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PhD Thesis\Dataset_raw\"/>
    </mc:Choice>
  </mc:AlternateContent>
  <xr:revisionPtr revIDLastSave="0" documentId="13_ncr:1_{A567096C-5A09-45E5-ABA7-F4785B0B7B8A}" xr6:coauthVersionLast="47" xr6:coauthVersionMax="47" xr10:uidLastSave="{00000000-0000-0000-0000-000000000000}"/>
  <bookViews>
    <workbookView xWindow="28680" yWindow="-120" windowWidth="19440" windowHeight="14880" tabRatio="634" xr2:uid="{00000000-000D-0000-FFFF-FFFF00000000}"/>
  </bookViews>
  <sheets>
    <sheet name="Yomibato 10Nov2023" sheetId="4" r:id="rId1"/>
    <sheet name="Sheet1" sheetId="6" r:id="rId2"/>
    <sheet name=" Tayacome 14Nov2023" sheetId="1" r:id="rId3"/>
    <sheet name="Huacaria 5Dic2023" sheetId="3" r:id="rId4"/>
    <sheet name="Shintuya 5Dic2023" sheetId="5" r:id="rId5"/>
  </sheets>
  <definedNames>
    <definedName name="_xlnm._FilterDatabase" localSheetId="2" hidden="1">' Tayacome 14Nov2023'!$A$2:$JJ$320</definedName>
    <definedName name="_xlnm._FilterDatabase" localSheetId="3" hidden="1">'Huacaria 5Dic2023'!$A$2:$KY$299</definedName>
    <definedName name="_xlnm._FilterDatabase" localSheetId="4" hidden="1">'Shintuya 5Dic2023'!$A$2:$TS$259</definedName>
    <definedName name="_xlnm._FilterDatabase" localSheetId="0" hidden="1">'Yomibato 10Nov2023'!$A$2:$IX$587</definedName>
  </definedNames>
  <calcPr calcId="19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G259" i="5" l="1"/>
  <c r="DJ259" i="5"/>
  <c r="DJ258" i="5"/>
  <c r="J258" i="5"/>
  <c r="AA257" i="5"/>
  <c r="J257" i="5"/>
  <c r="AA256" i="5"/>
  <c r="J256" i="5"/>
  <c r="J255" i="5"/>
  <c r="DJ254" i="5"/>
  <c r="AA254" i="5"/>
  <c r="J254" i="5"/>
  <c r="J253" i="5"/>
  <c r="J252" i="5"/>
  <c r="AA249" i="5"/>
  <c r="J249" i="5"/>
  <c r="J248" i="5"/>
  <c r="J247" i="5"/>
  <c r="J245" i="5"/>
  <c r="DJ244" i="5"/>
  <c r="AA244" i="5"/>
  <c r="J244" i="5"/>
  <c r="TG243" i="5"/>
  <c r="DJ243" i="5"/>
  <c r="AA243" i="5"/>
  <c r="J243" i="5"/>
  <c r="AA242" i="5"/>
  <c r="J242" i="5"/>
  <c r="AA240" i="5"/>
  <c r="J240" i="5"/>
  <c r="AA239" i="5"/>
  <c r="J239" i="5"/>
  <c r="AA237" i="5"/>
  <c r="J237" i="5"/>
  <c r="AA234" i="5"/>
  <c r="J234" i="5"/>
  <c r="TG233" i="5"/>
  <c r="TG227" i="5"/>
  <c r="DJ227" i="5"/>
  <c r="AA227" i="5"/>
  <c r="J227" i="5"/>
  <c r="DJ226" i="5"/>
  <c r="AA226" i="5"/>
  <c r="J226" i="5"/>
  <c r="TG225" i="5"/>
  <c r="DJ224" i="5"/>
  <c r="J223" i="5"/>
  <c r="J222" i="5"/>
  <c r="J220" i="5"/>
  <c r="TG219" i="5"/>
  <c r="SP219" i="5"/>
  <c r="DJ218" i="5"/>
  <c r="AA218" i="5"/>
  <c r="J218" i="5"/>
  <c r="J217" i="5"/>
  <c r="J216" i="5"/>
  <c r="TG215" i="5"/>
  <c r="DJ215" i="5"/>
  <c r="AA215" i="5"/>
  <c r="J215" i="5"/>
  <c r="AA214" i="5"/>
  <c r="J214" i="5"/>
  <c r="J213" i="5"/>
  <c r="DJ212" i="5"/>
  <c r="J209" i="5"/>
  <c r="TG208" i="5"/>
  <c r="DJ207" i="5"/>
  <c r="J204" i="5"/>
  <c r="TG203" i="5"/>
  <c r="DJ203" i="5"/>
  <c r="AA203" i="5"/>
  <c r="J203" i="5"/>
  <c r="J201" i="5"/>
  <c r="J200" i="5"/>
  <c r="J199" i="5"/>
  <c r="J198" i="5"/>
  <c r="TG197" i="5"/>
  <c r="AA197" i="5"/>
  <c r="J197" i="5"/>
  <c r="J196" i="5"/>
  <c r="J194" i="5"/>
  <c r="J193" i="5"/>
  <c r="TG191" i="5"/>
  <c r="DJ190" i="5"/>
  <c r="AA190" i="5"/>
  <c r="J190" i="5"/>
  <c r="DJ189" i="5"/>
  <c r="J189" i="5"/>
  <c r="TG188" i="5"/>
  <c r="DJ188" i="5"/>
  <c r="DJ185" i="5"/>
  <c r="J185" i="5"/>
  <c r="TG182" i="5"/>
  <c r="DJ182" i="5"/>
  <c r="TG181" i="5"/>
  <c r="AA181" i="5"/>
  <c r="J181" i="5"/>
  <c r="AA180" i="5"/>
  <c r="J180" i="5"/>
  <c r="AA179" i="5"/>
  <c r="J179" i="5"/>
  <c r="AA178" i="5"/>
  <c r="J178" i="5"/>
  <c r="TG176" i="5"/>
  <c r="DJ176" i="5"/>
  <c r="J176" i="5"/>
  <c r="TG174" i="5"/>
  <c r="AA174" i="5"/>
  <c r="J174" i="5"/>
  <c r="DJ173" i="5"/>
  <c r="AA173" i="5"/>
  <c r="J173" i="5"/>
  <c r="TG172" i="5"/>
  <c r="AA172" i="5"/>
  <c r="J172" i="5"/>
  <c r="TG171" i="5"/>
  <c r="AA171" i="5"/>
  <c r="J171" i="5"/>
  <c r="TG170" i="5"/>
  <c r="DJ170" i="5"/>
  <c r="AA170" i="5"/>
  <c r="J170" i="5"/>
  <c r="J169" i="5"/>
  <c r="J168" i="5"/>
  <c r="J167" i="5"/>
  <c r="DJ166" i="5"/>
  <c r="AA166" i="5"/>
  <c r="J166" i="5"/>
  <c r="TG164" i="5"/>
  <c r="DJ164" i="5"/>
  <c r="AA164" i="5"/>
  <c r="J164" i="5"/>
  <c r="AA162" i="5"/>
  <c r="J162" i="5"/>
  <c r="TG161" i="5"/>
  <c r="DJ161" i="5"/>
  <c r="AA161" i="5"/>
  <c r="J161" i="5"/>
  <c r="DJ160" i="5"/>
  <c r="DJ159" i="5"/>
  <c r="AA159" i="5"/>
  <c r="J159" i="5"/>
  <c r="DJ157" i="5"/>
  <c r="J157" i="5"/>
  <c r="AA156" i="5"/>
  <c r="J156" i="5"/>
  <c r="J155" i="5"/>
  <c r="J154" i="5"/>
  <c r="DJ153" i="5"/>
  <c r="AA153" i="5"/>
  <c r="J153" i="5"/>
  <c r="AA152" i="5"/>
  <c r="J152" i="5"/>
  <c r="TG151" i="5"/>
  <c r="TG150" i="5"/>
  <c r="DJ150" i="5"/>
  <c r="J149" i="5"/>
  <c r="TG148" i="5"/>
  <c r="J147" i="5"/>
  <c r="J145" i="5"/>
  <c r="J144" i="5"/>
  <c r="J143" i="5"/>
  <c r="AA141" i="5"/>
  <c r="J141" i="5"/>
  <c r="J140" i="5"/>
  <c r="J139" i="5"/>
  <c r="DJ135" i="5"/>
  <c r="AA135" i="5"/>
  <c r="J135" i="5"/>
  <c r="TG132" i="5"/>
  <c r="AA132" i="5"/>
  <c r="J132" i="5"/>
  <c r="TG131" i="5"/>
  <c r="DJ131" i="5"/>
  <c r="AA131" i="5"/>
  <c r="J131" i="5"/>
  <c r="TG130" i="5"/>
  <c r="AA130" i="5"/>
  <c r="J130" i="5"/>
  <c r="J129" i="5"/>
  <c r="AA128" i="5"/>
  <c r="J128" i="5"/>
  <c r="TG127" i="5"/>
  <c r="AA127" i="5"/>
  <c r="J127" i="5"/>
  <c r="DJ126" i="5"/>
  <c r="TG125" i="5"/>
  <c r="AA125" i="5"/>
  <c r="J125" i="5"/>
  <c r="DJ124" i="5"/>
  <c r="TG123" i="5"/>
  <c r="AA123" i="5"/>
  <c r="J123" i="5"/>
  <c r="AA121" i="5"/>
  <c r="J121" i="5"/>
  <c r="J120" i="5"/>
  <c r="J117" i="5"/>
  <c r="AA115" i="5"/>
  <c r="J115" i="5"/>
  <c r="TG114" i="5"/>
  <c r="DJ114" i="5"/>
  <c r="AA113" i="5"/>
  <c r="J113" i="5"/>
  <c r="J112" i="5"/>
  <c r="J111" i="5"/>
  <c r="J109" i="5"/>
  <c r="TG108" i="5"/>
  <c r="DJ108" i="5"/>
  <c r="J108" i="5"/>
  <c r="TG107" i="5"/>
  <c r="DJ107" i="5"/>
  <c r="J106" i="5"/>
  <c r="AA105" i="5"/>
  <c r="J105" i="5"/>
  <c r="TG104" i="5"/>
  <c r="AA102" i="5"/>
  <c r="J102" i="5"/>
  <c r="TG101" i="5"/>
  <c r="TG100" i="5"/>
  <c r="DJ100" i="5"/>
  <c r="TG99" i="5"/>
  <c r="DJ99" i="5"/>
  <c r="TG98" i="5"/>
  <c r="DJ98" i="5"/>
  <c r="AA98" i="5"/>
  <c r="J98" i="5"/>
  <c r="AA97" i="5"/>
  <c r="J97" i="5"/>
  <c r="TG96" i="5"/>
  <c r="TG95" i="5"/>
  <c r="AA95" i="5"/>
  <c r="J95" i="5"/>
  <c r="DJ94" i="5"/>
  <c r="DJ93" i="5"/>
  <c r="TG92" i="5"/>
  <c r="DJ92" i="5"/>
  <c r="AA92" i="5"/>
  <c r="J92" i="5"/>
  <c r="J91" i="5"/>
  <c r="TG90" i="5"/>
  <c r="TG88" i="5"/>
  <c r="AA88" i="5"/>
  <c r="J88" i="5"/>
  <c r="DJ87" i="5"/>
  <c r="J86" i="5"/>
  <c r="J85" i="5"/>
  <c r="AA84" i="5"/>
  <c r="J84" i="5"/>
  <c r="TG83" i="5"/>
  <c r="DJ83" i="5"/>
  <c r="AA83" i="5"/>
  <c r="J83" i="5"/>
  <c r="TG81" i="5"/>
  <c r="DJ79" i="5"/>
  <c r="AA79" i="5"/>
  <c r="J79" i="5"/>
  <c r="TG78" i="5"/>
  <c r="DJ78" i="5"/>
  <c r="AA78" i="5"/>
  <c r="J78" i="5"/>
  <c r="TG76" i="5"/>
  <c r="AA76" i="5"/>
  <c r="J76" i="5"/>
  <c r="AA75" i="5"/>
  <c r="J75" i="5"/>
  <c r="DJ74" i="5"/>
  <c r="AA74" i="5"/>
  <c r="J74" i="5"/>
  <c r="TG73" i="5"/>
  <c r="J71" i="5"/>
  <c r="J69" i="5"/>
  <c r="TG68" i="5"/>
  <c r="J66" i="5"/>
  <c r="TG65" i="5"/>
  <c r="J64" i="5"/>
  <c r="TG63" i="5"/>
  <c r="AA62" i="5"/>
  <c r="J62" i="5"/>
  <c r="TG60" i="5"/>
  <c r="DJ60" i="5"/>
  <c r="AA60" i="5"/>
  <c r="J60" i="5"/>
  <c r="TG57" i="5"/>
  <c r="DJ57" i="5"/>
  <c r="AA57" i="5"/>
  <c r="J57" i="5"/>
  <c r="AA56" i="5"/>
  <c r="J56" i="5"/>
  <c r="AA55" i="5"/>
  <c r="J55" i="5"/>
  <c r="J54" i="5"/>
  <c r="DJ53" i="5"/>
  <c r="J53" i="5"/>
  <c r="TG51" i="5"/>
  <c r="DJ50" i="5"/>
  <c r="AA50" i="5"/>
  <c r="J50" i="5"/>
  <c r="TG49" i="5"/>
  <c r="DJ49" i="5"/>
  <c r="TG47" i="5"/>
  <c r="TG46" i="5"/>
  <c r="AA46" i="5"/>
  <c r="J46" i="5"/>
  <c r="J45" i="5"/>
  <c r="TG44" i="5"/>
  <c r="TG43" i="5"/>
  <c r="DJ43" i="5"/>
  <c r="AA43" i="5"/>
  <c r="J43" i="5"/>
  <c r="J41" i="5"/>
  <c r="DJ40" i="5"/>
  <c r="AA40" i="5"/>
  <c r="J40" i="5"/>
  <c r="TG36" i="5"/>
  <c r="TG35" i="5"/>
  <c r="AA35" i="5"/>
  <c r="J35" i="5"/>
  <c r="AA34" i="5"/>
  <c r="J34" i="5"/>
  <c r="J31" i="5"/>
  <c r="J30" i="5"/>
  <c r="J29" i="5"/>
  <c r="TG28" i="5"/>
  <c r="AA28" i="5"/>
  <c r="J28" i="5"/>
  <c r="J26" i="5"/>
  <c r="TG25" i="5"/>
  <c r="DJ25" i="5"/>
  <c r="TG23" i="5"/>
  <c r="DJ23" i="5"/>
  <c r="AA23" i="5"/>
  <c r="J23" i="5"/>
  <c r="TG22" i="5"/>
  <c r="AA22" i="5"/>
  <c r="J22" i="5"/>
  <c r="J19" i="5"/>
  <c r="AA18" i="5"/>
  <c r="J18" i="5"/>
  <c r="TG16" i="5"/>
  <c r="J15" i="5"/>
  <c r="TG14" i="5"/>
  <c r="DJ14" i="5"/>
  <c r="AA13" i="5"/>
  <c r="J13" i="5"/>
  <c r="TG12" i="5"/>
  <c r="J11" i="5"/>
  <c r="J10" i="5"/>
  <c r="TG7" i="5"/>
  <c r="DJ7" i="5"/>
  <c r="AA7" i="5"/>
  <c r="J7" i="5"/>
  <c r="J6" i="5"/>
  <c r="AA4" i="5"/>
  <c r="J4" i="5"/>
  <c r="KU78" i="3" l="1"/>
  <c r="KU61" i="3"/>
  <c r="KU79" i="3"/>
  <c r="KU72" i="3"/>
  <c r="KU21" i="3"/>
  <c r="KU19" i="3"/>
  <c r="KU67" i="3"/>
  <c r="KU66" i="3"/>
  <c r="KU17" i="3"/>
  <c r="KU74" i="3"/>
  <c r="KU59" i="3"/>
  <c r="KU15" i="3"/>
  <c r="KU73" i="3"/>
  <c r="KU16" i="3"/>
  <c r="KU60" i="3"/>
  <c r="KU57" i="3"/>
  <c r="KU68" i="3"/>
  <c r="KU58" i="3"/>
  <c r="KU85" i="3"/>
  <c r="KU81" i="3"/>
  <c r="KU80" i="3"/>
  <c r="KU64" i="3"/>
  <c r="KU76" i="3"/>
  <c r="KU84" i="3"/>
  <c r="KU70" i="3"/>
  <c r="KU18" i="3"/>
  <c r="KU63" i="3"/>
  <c r="KU65" i="3"/>
  <c r="KU83" i="3"/>
  <c r="KU82" i="3"/>
  <c r="KU69" i="3"/>
  <c r="KU89" i="3"/>
  <c r="KU62" i="3"/>
  <c r="KU56" i="3"/>
  <c r="KU71" i="3"/>
  <c r="KU20" i="3"/>
  <c r="KU75" i="3"/>
  <c r="JD74" i="1" l="1"/>
  <c r="JD91" i="1"/>
  <c r="JD46" i="1"/>
  <c r="JD92" i="1"/>
  <c r="JD88" i="1"/>
  <c r="JD81" i="1"/>
  <c r="JD43" i="1"/>
  <c r="JD3" i="1"/>
  <c r="JD44" i="1"/>
  <c r="JD41" i="1"/>
  <c r="JD5" i="1"/>
  <c r="JD83" i="1"/>
  <c r="JD76" i="1"/>
  <c r="JD93" i="1"/>
  <c r="JD75" i="1"/>
  <c r="JD38" i="1"/>
  <c r="JD8" i="1"/>
  <c r="JD89" i="1"/>
  <c r="JD6" i="1"/>
  <c r="JD80" i="1"/>
  <c r="JD90" i="1"/>
  <c r="JD45" i="1"/>
  <c r="JD77" i="1"/>
  <c r="JD78" i="1"/>
  <c r="JD84" i="1"/>
  <c r="JD82" i="1"/>
  <c r="JD79" i="1"/>
  <c r="JD39" i="1"/>
  <c r="JD73" i="1"/>
  <c r="JD40" i="1"/>
  <c r="JD7" i="1"/>
  <c r="JD87" i="1"/>
  <c r="JD42" i="1"/>
  <c r="IA426" i="4" l="1"/>
  <c r="IR7" i="4"/>
  <c r="IR11" i="4"/>
  <c r="IR112" i="4"/>
  <c r="IR95" i="4"/>
  <c r="IR431" i="4"/>
  <c r="IR278" i="4"/>
  <c r="IR20" i="4"/>
  <c r="IR437" i="4"/>
  <c r="IR57" i="4"/>
  <c r="IR55" i="4"/>
  <c r="IR69" i="4"/>
  <c r="IR60" i="4"/>
  <c r="IR61" i="4"/>
  <c r="IR434" i="4"/>
  <c r="IR104" i="4"/>
  <c r="IR114" i="4"/>
  <c r="IR282" i="4"/>
  <c r="IR16" i="4"/>
  <c r="IR146" i="4"/>
  <c r="IR279" i="4"/>
  <c r="IR480" i="4"/>
  <c r="IR65" i="4"/>
  <c r="IR25" i="4"/>
  <c r="IR12" i="4"/>
  <c r="IR27" i="4"/>
  <c r="IR48" i="4"/>
  <c r="IR265" i="4"/>
  <c r="IR38" i="4"/>
  <c r="IR433" i="4"/>
  <c r="IR271" i="4"/>
  <c r="IR73" i="4"/>
  <c r="IR78" i="4"/>
  <c r="IR54" i="4"/>
  <c r="IR435" i="4"/>
  <c r="IR285" i="4"/>
  <c r="IR19" i="4"/>
  <c r="IR34" i="4"/>
  <c r="IR294" i="4"/>
  <c r="IR18" i="4"/>
  <c r="IR288" i="4"/>
  <c r="IR76" i="4"/>
  <c r="IR72" i="4"/>
  <c r="IR4" i="4"/>
  <c r="IR29" i="4"/>
  <c r="IR93" i="4"/>
  <c r="IR67" i="4"/>
  <c r="IR432" i="4"/>
  <c r="IR39" i="4"/>
  <c r="IR66" i="4"/>
  <c r="IR276" i="4"/>
  <c r="IR290" i="4"/>
  <c r="IR99" i="4"/>
  <c r="IR36" i="4"/>
  <c r="IR8" i="4"/>
  <c r="IR70" i="4"/>
  <c r="IR436" i="4"/>
  <c r="IR297" i="4"/>
  <c r="IR24" i="4"/>
  <c r="IR83" i="4"/>
  <c r="IR261" i="4"/>
  <c r="IR75" i="4"/>
  <c r="IR35" i="4"/>
  <c r="IR274" i="4"/>
  <c r="IR85" i="4"/>
  <c r="IR52" i="4"/>
  <c r="IR13" i="4"/>
  <c r="IR109" i="4"/>
  <c r="IR51" i="4"/>
  <c r="IR3" i="4"/>
  <c r="IR77" i="4"/>
  <c r="IR481" i="4"/>
  <c r="IR111" i="4"/>
  <c r="IR296" i="4"/>
  <c r="IR17" i="4"/>
  <c r="IR14" i="4"/>
  <c r="IR58" i="4"/>
  <c r="IR94" i="4"/>
  <c r="IR6" i="4"/>
  <c r="IR62" i="4"/>
  <c r="IR22" i="4"/>
  <c r="IR289" i="4"/>
  <c r="IR37" i="4"/>
  <c r="IR280" i="4"/>
  <c r="IR103" i="4"/>
  <c r="IR21" i="4"/>
  <c r="IR9" i="4"/>
  <c r="IR479" i="4"/>
  <c r="IR71" i="4"/>
  <c r="IR33" i="4"/>
  <c r="IR105" i="4"/>
  <c r="IR15" i="4"/>
  <c r="IR262" i="4"/>
  <c r="IR295" i="4"/>
  <c r="IR50" i="4"/>
  <c r="IR80" i="4"/>
  <c r="IR478" i="4"/>
  <c r="IR10" i="4"/>
  <c r="CS316" i="4"/>
  <c r="CB157" i="4" l="1"/>
  <c r="H157" i="4"/>
  <c r="Y49" i="4"/>
  <c r="H49" i="4"/>
  <c r="CB152" i="4"/>
  <c r="AX152" i="4"/>
  <c r="H152" i="4"/>
  <c r="CB161" i="4"/>
  <c r="AX161" i="4"/>
  <c r="H161" i="4"/>
  <c r="BO97" i="4"/>
  <c r="AX97" i="4"/>
  <c r="H97" i="4"/>
  <c r="IA306" i="4"/>
  <c r="CB306" i="4"/>
  <c r="IA162" i="4"/>
  <c r="CB162" i="4"/>
  <c r="AX162" i="4"/>
  <c r="AC162" i="4"/>
  <c r="H162" i="4"/>
  <c r="CB372" i="4"/>
  <c r="AX372" i="4"/>
  <c r="AC372" i="4"/>
  <c r="CB420" i="4"/>
  <c r="CB202" i="4"/>
  <c r="AX202" i="4"/>
  <c r="AC202" i="4"/>
  <c r="H202" i="4"/>
  <c r="IA11" i="4"/>
  <c r="CZ11" i="4"/>
  <c r="CS11" i="4"/>
  <c r="CB11" i="4"/>
  <c r="BO11" i="4"/>
  <c r="AX11" i="4"/>
  <c r="AT11" i="4"/>
  <c r="AC11" i="4"/>
  <c r="Y11" i="4"/>
  <c r="H11" i="4"/>
  <c r="IA112" i="4"/>
  <c r="AX112" i="4"/>
  <c r="H112" i="4"/>
  <c r="AX148" i="4"/>
  <c r="AC148" i="4"/>
  <c r="H148" i="4"/>
  <c r="IA423" i="4"/>
  <c r="CB423" i="4"/>
  <c r="AX307" i="4"/>
  <c r="H173" i="4"/>
  <c r="IA428" i="4"/>
  <c r="IA95" i="4"/>
  <c r="AC95" i="4"/>
  <c r="Y95" i="4"/>
  <c r="H95" i="4"/>
  <c r="CS283" i="4"/>
  <c r="CB283" i="4"/>
  <c r="AC283" i="4"/>
  <c r="CB335" i="4"/>
  <c r="AX168" i="4"/>
  <c r="AC168" i="4"/>
  <c r="H168" i="4"/>
  <c r="IA177" i="4"/>
  <c r="AX177" i="4"/>
  <c r="AC177" i="4"/>
  <c r="H177" i="4"/>
  <c r="BO74" i="4"/>
  <c r="AX74" i="4"/>
  <c r="Y74" i="4"/>
  <c r="H74" i="4"/>
  <c r="AX119" i="4"/>
  <c r="AC119" i="4"/>
  <c r="H119" i="4"/>
  <c r="IA278" i="4"/>
  <c r="AT278" i="4"/>
  <c r="AC278" i="4"/>
  <c r="H117" i="4"/>
  <c r="IA20" i="4"/>
  <c r="CZ20" i="4"/>
  <c r="AT20" i="4"/>
  <c r="AC20" i="4"/>
  <c r="Y20" i="4"/>
  <c r="H20" i="4"/>
  <c r="AC141" i="4"/>
  <c r="H141" i="4"/>
  <c r="AX395" i="4"/>
  <c r="H150" i="4"/>
  <c r="AX126" i="4"/>
  <c r="AC126" i="4"/>
  <c r="H126" i="4"/>
  <c r="IA383" i="4"/>
  <c r="CB383" i="4"/>
  <c r="IA57" i="4"/>
  <c r="BO57" i="4"/>
  <c r="AX57" i="4"/>
  <c r="AT57" i="4"/>
  <c r="AC57" i="4"/>
  <c r="Y57" i="4"/>
  <c r="H57" i="4"/>
  <c r="IA55" i="4"/>
  <c r="CS55" i="4"/>
  <c r="CB55" i="4"/>
  <c r="BO55" i="4"/>
  <c r="AX55" i="4"/>
  <c r="AT55" i="4"/>
  <c r="AC55" i="4"/>
  <c r="Y55" i="4"/>
  <c r="H55" i="4"/>
  <c r="IA69" i="4"/>
  <c r="BO69" i="4"/>
  <c r="AX69" i="4"/>
  <c r="AT69" i="4"/>
  <c r="AC69" i="4"/>
  <c r="Y69" i="4"/>
  <c r="H69" i="4"/>
  <c r="AC115" i="4"/>
  <c r="H115" i="4"/>
  <c r="IA60" i="4"/>
  <c r="BO60" i="4"/>
  <c r="AX60" i="4"/>
  <c r="AT60" i="4"/>
  <c r="AC60" i="4"/>
  <c r="H60" i="4"/>
  <c r="CS352" i="4"/>
  <c r="CB352" i="4"/>
  <c r="IA61" i="4"/>
  <c r="AT61" i="4"/>
  <c r="AC61" i="4"/>
  <c r="H61" i="4"/>
  <c r="IA104" i="4"/>
  <c r="BO104" i="4"/>
  <c r="AX104" i="4"/>
  <c r="AT104" i="4"/>
  <c r="AC104" i="4"/>
  <c r="Y104" i="4"/>
  <c r="H104" i="4"/>
  <c r="IA114" i="4"/>
  <c r="CS114" i="4"/>
  <c r="AX114" i="4"/>
  <c r="AC114" i="4"/>
  <c r="H114" i="4"/>
  <c r="AX303" i="4"/>
  <c r="AC301" i="4"/>
  <c r="CB342" i="4"/>
  <c r="AX342" i="4"/>
  <c r="AC342" i="4"/>
  <c r="IA282" i="4"/>
  <c r="AT282" i="4"/>
  <c r="AC282" i="4"/>
  <c r="IA16" i="4"/>
  <c r="CZ16" i="4"/>
  <c r="BO16" i="4"/>
  <c r="AX16" i="4"/>
  <c r="Y16" i="4"/>
  <c r="H16" i="4"/>
  <c r="AX292" i="4"/>
  <c r="AC292" i="4"/>
  <c r="IA207" i="4"/>
  <c r="CB207" i="4"/>
  <c r="AX207" i="4"/>
  <c r="AC207" i="4"/>
  <c r="H207" i="4"/>
  <c r="Y128" i="4"/>
  <c r="H128" i="4"/>
  <c r="AT268" i="4"/>
  <c r="AC268" i="4"/>
  <c r="IA122" i="4"/>
  <c r="AX122" i="4"/>
  <c r="AC122" i="4"/>
  <c r="H122" i="4"/>
  <c r="IA146" i="4"/>
  <c r="AX146" i="4"/>
  <c r="AC146" i="4"/>
  <c r="H146" i="4"/>
  <c r="CB197" i="4"/>
  <c r="AX197" i="4"/>
  <c r="AC197" i="4"/>
  <c r="H197" i="4"/>
  <c r="IA409" i="4"/>
  <c r="CB409" i="4"/>
  <c r="AX409" i="4"/>
  <c r="IA360" i="4"/>
  <c r="CB360" i="4"/>
  <c r="AC360" i="4"/>
  <c r="IA369" i="4"/>
  <c r="CB369" i="4"/>
  <c r="AX369" i="4"/>
  <c r="AC369" i="4"/>
  <c r="IA408" i="4"/>
  <c r="CB408" i="4"/>
  <c r="AX408" i="4"/>
  <c r="IA31" i="4"/>
  <c r="CZ31" i="4"/>
  <c r="CB31" i="4"/>
  <c r="AX31" i="4"/>
  <c r="AC31" i="4"/>
  <c r="H31" i="4"/>
  <c r="IA279" i="4"/>
  <c r="AC279" i="4"/>
  <c r="BO88" i="4"/>
  <c r="AX88" i="4"/>
  <c r="AC88" i="4"/>
  <c r="Y88" i="4"/>
  <c r="H88" i="4"/>
  <c r="AX165" i="4"/>
  <c r="H165" i="4"/>
  <c r="IA344" i="4"/>
  <c r="CB344" i="4"/>
  <c r="CB330" i="4"/>
  <c r="AX330" i="4"/>
  <c r="IA65" i="4"/>
  <c r="AT65" i="4"/>
  <c r="AC65" i="4"/>
  <c r="Y65" i="4"/>
  <c r="H65" i="4"/>
  <c r="CS121" i="4"/>
  <c r="CB121" i="4"/>
  <c r="H121" i="4"/>
  <c r="IA25" i="4"/>
  <c r="BO25" i="4"/>
  <c r="AX25" i="4"/>
  <c r="AT25" i="4"/>
  <c r="AC25" i="4"/>
  <c r="H25" i="4"/>
  <c r="IA390" i="4"/>
  <c r="CB390" i="4"/>
  <c r="AX390" i="4"/>
  <c r="BO89" i="4"/>
  <c r="AX89" i="4"/>
  <c r="AT89" i="4"/>
  <c r="AC89" i="4"/>
  <c r="Y89" i="4"/>
  <c r="H89" i="4"/>
  <c r="IA12" i="4"/>
  <c r="CZ12" i="4"/>
  <c r="CS12" i="4"/>
  <c r="CB12" i="4"/>
  <c r="BO12" i="4"/>
  <c r="AX12" i="4"/>
  <c r="Y12" i="4"/>
  <c r="H12" i="4"/>
  <c r="IA27" i="4"/>
  <c r="CZ27" i="4"/>
  <c r="BO27" i="4"/>
  <c r="AX27" i="4"/>
  <c r="AC27" i="4"/>
  <c r="H27" i="4"/>
  <c r="CB186" i="4"/>
  <c r="AX186" i="4"/>
  <c r="AC186" i="4"/>
  <c r="H186" i="4"/>
  <c r="CB135" i="4"/>
  <c r="AX135" i="4"/>
  <c r="AC135" i="4"/>
  <c r="H135" i="4"/>
  <c r="IA48" i="4"/>
  <c r="Y48" i="4"/>
  <c r="H48" i="4"/>
  <c r="IA359" i="4"/>
  <c r="CB359" i="4"/>
  <c r="BO287" i="4"/>
  <c r="AX287" i="4"/>
  <c r="IA361" i="4"/>
  <c r="CB361" i="4"/>
  <c r="CB63" i="4"/>
  <c r="BO63" i="4"/>
  <c r="AX63" i="4"/>
  <c r="AT63" i="4"/>
  <c r="AC63" i="4"/>
  <c r="H63" i="4"/>
  <c r="Y102" i="4"/>
  <c r="H102" i="4"/>
  <c r="IA410" i="4"/>
  <c r="CB410" i="4"/>
  <c r="AX174" i="4"/>
  <c r="H174" i="4"/>
  <c r="BO269" i="4"/>
  <c r="AX269" i="4"/>
  <c r="IA412" i="4"/>
  <c r="CB412" i="4"/>
  <c r="AC377" i="4"/>
  <c r="AX170" i="4"/>
  <c r="H170" i="4"/>
  <c r="IA265" i="4"/>
  <c r="AC265" i="4"/>
  <c r="IA38" i="4"/>
  <c r="CZ38" i="4"/>
  <c r="BO38" i="4"/>
  <c r="AX38" i="4"/>
  <c r="AC38" i="4"/>
  <c r="AX201" i="4"/>
  <c r="AC201" i="4"/>
  <c r="H201" i="4"/>
  <c r="AX340" i="4"/>
  <c r="IA379" i="4"/>
  <c r="CB379" i="4"/>
  <c r="IA166" i="4"/>
  <c r="CB166" i="4"/>
  <c r="AX166" i="4"/>
  <c r="H166" i="4"/>
  <c r="AC375" i="4"/>
  <c r="IA415" i="4"/>
  <c r="CS415" i="4"/>
  <c r="AX129" i="4"/>
  <c r="AC129" i="4"/>
  <c r="H129" i="4"/>
  <c r="IA171" i="4"/>
  <c r="CB171" i="4"/>
  <c r="AX171" i="4"/>
  <c r="AC171" i="4"/>
  <c r="H171" i="4"/>
  <c r="IA271" i="4"/>
  <c r="AT271" i="4"/>
  <c r="AC271" i="4"/>
  <c r="IA73" i="4"/>
  <c r="CB73" i="4"/>
  <c r="BO73" i="4"/>
  <c r="AX73" i="4"/>
  <c r="AT73" i="4"/>
  <c r="AC73" i="4"/>
  <c r="Y73" i="4"/>
  <c r="H73" i="4"/>
  <c r="IA78" i="4"/>
  <c r="CS78" i="4"/>
  <c r="CB78" i="4"/>
  <c r="BO78" i="4"/>
  <c r="AX78" i="4"/>
  <c r="AT78" i="4"/>
  <c r="AC78" i="4"/>
  <c r="H78" i="4"/>
  <c r="IA30" i="4"/>
  <c r="CZ30" i="4"/>
  <c r="CB30" i="4"/>
  <c r="AX30" i="4"/>
  <c r="AC30" i="4"/>
  <c r="H30" i="4"/>
  <c r="IA54" i="4"/>
  <c r="AC54" i="4"/>
  <c r="H54" i="4"/>
  <c r="CB149" i="4"/>
  <c r="AC149" i="4"/>
  <c r="H149" i="4"/>
  <c r="IA180" i="4"/>
  <c r="CB180" i="4"/>
  <c r="AX180" i="4"/>
  <c r="AC180" i="4"/>
  <c r="H180" i="4"/>
  <c r="AC130" i="4"/>
  <c r="H130" i="4"/>
  <c r="AX134" i="4"/>
  <c r="H134" i="4"/>
  <c r="CS133" i="4"/>
  <c r="CB133" i="4"/>
  <c r="AX133" i="4"/>
  <c r="AC133" i="4"/>
  <c r="H133" i="4"/>
  <c r="IA205" i="4"/>
  <c r="CB205" i="4"/>
  <c r="AX205" i="4"/>
  <c r="AC205" i="4"/>
  <c r="H205" i="4"/>
  <c r="H118" i="4"/>
  <c r="IA32" i="4"/>
  <c r="CZ32" i="4"/>
  <c r="CB32" i="4"/>
  <c r="AX32" i="4"/>
  <c r="AC32" i="4"/>
  <c r="H32" i="4"/>
  <c r="IA312" i="4"/>
  <c r="CB312" i="4"/>
  <c r="AX312" i="4"/>
  <c r="AX406" i="4"/>
  <c r="IA381" i="4"/>
  <c r="CB381" i="4"/>
  <c r="CS81" i="4"/>
  <c r="CB81" i="4"/>
  <c r="BO81" i="4"/>
  <c r="AX81" i="4"/>
  <c r="AT81" i="4"/>
  <c r="AC81" i="4"/>
  <c r="Y81" i="4"/>
  <c r="H81" i="4"/>
  <c r="CB191" i="4"/>
  <c r="AX191" i="4"/>
  <c r="H191" i="4"/>
  <c r="IA281" i="4"/>
  <c r="BO281" i="4"/>
  <c r="AX281" i="4"/>
  <c r="AX113" i="4"/>
  <c r="H113" i="4"/>
  <c r="BO284" i="4"/>
  <c r="AX284" i="4"/>
  <c r="IA184" i="4"/>
  <c r="CB184" i="4"/>
  <c r="AX184" i="4"/>
  <c r="AC184" i="4"/>
  <c r="H184" i="4"/>
  <c r="CS106" i="4"/>
  <c r="CB106" i="4"/>
  <c r="Y106" i="4"/>
  <c r="H106" i="4"/>
  <c r="CZ23" i="4"/>
  <c r="BO23" i="4"/>
  <c r="AX23" i="4"/>
  <c r="AT23" i="4"/>
  <c r="AC23" i="4"/>
  <c r="Y23" i="4"/>
  <c r="H23" i="4"/>
  <c r="IA357" i="4"/>
  <c r="CB357" i="4"/>
  <c r="AC357" i="4"/>
  <c r="CB311" i="4"/>
  <c r="CB313" i="4"/>
  <c r="AX313" i="4"/>
  <c r="CB156" i="4"/>
  <c r="AX156" i="4"/>
  <c r="H156" i="4"/>
  <c r="IA393" i="4"/>
  <c r="CB393" i="4"/>
  <c r="IA285" i="4"/>
  <c r="AT285" i="4"/>
  <c r="AC285" i="4"/>
  <c r="AC328" i="4"/>
  <c r="CB218" i="4"/>
  <c r="AX218" i="4"/>
  <c r="AC218" i="4"/>
  <c r="H218" i="4"/>
  <c r="IA19" i="4"/>
  <c r="CZ19" i="4"/>
  <c r="CS19" i="4"/>
  <c r="AC19" i="4"/>
  <c r="Y19" i="4"/>
  <c r="H19" i="4"/>
  <c r="IA211" i="4"/>
  <c r="CB211" i="4"/>
  <c r="AX211" i="4"/>
  <c r="AC211" i="4"/>
  <c r="H211" i="4"/>
  <c r="IA235" i="4"/>
  <c r="CB235" i="4"/>
  <c r="AX235" i="4"/>
  <c r="AC235" i="4"/>
  <c r="H235" i="4"/>
  <c r="IA196" i="4"/>
  <c r="CB196" i="4"/>
  <c r="AX196" i="4"/>
  <c r="AC196" i="4"/>
  <c r="H196" i="4"/>
  <c r="IA309" i="4"/>
  <c r="CS309" i="4"/>
  <c r="CB309" i="4"/>
  <c r="AC347" i="4"/>
  <c r="H212" i="4"/>
  <c r="IA34" i="4"/>
  <c r="CZ34" i="4"/>
  <c r="CS34" i="4"/>
  <c r="BO34" i="4"/>
  <c r="AX34" i="4"/>
  <c r="IA232" i="4"/>
  <c r="CB232" i="4"/>
  <c r="AC232" i="4"/>
  <c r="H232" i="4"/>
  <c r="Y59" i="4"/>
  <c r="H59" i="4"/>
  <c r="IA350" i="4"/>
  <c r="CB350" i="4"/>
  <c r="AX158" i="4"/>
  <c r="H158" i="4"/>
  <c r="AT267" i="4"/>
  <c r="AC267" i="4"/>
  <c r="IA343" i="4"/>
  <c r="AX343" i="4"/>
  <c r="AX143" i="4"/>
  <c r="AC143" i="4"/>
  <c r="H143" i="4"/>
  <c r="IA294" i="4"/>
  <c r="AC294" i="4"/>
  <c r="CB334" i="4"/>
  <c r="IA18" i="4"/>
  <c r="CZ18" i="4"/>
  <c r="AT18" i="4"/>
  <c r="AC18" i="4"/>
  <c r="Y18" i="4"/>
  <c r="H18" i="4"/>
  <c r="IA288" i="4"/>
  <c r="CS288" i="4"/>
  <c r="CB288" i="4"/>
  <c r="IA76" i="4"/>
  <c r="AT76" i="4"/>
  <c r="AC76" i="4"/>
  <c r="Y76" i="4"/>
  <c r="H76" i="4"/>
  <c r="IA72" i="4"/>
  <c r="CS72" i="4"/>
  <c r="BO72" i="4"/>
  <c r="AX72" i="4"/>
  <c r="AT72" i="4"/>
  <c r="AC72" i="4"/>
  <c r="Y72" i="4"/>
  <c r="H72" i="4"/>
  <c r="AX291" i="4"/>
  <c r="CB144" i="4"/>
  <c r="AC144" i="4"/>
  <c r="H144" i="4"/>
  <c r="IA4" i="4"/>
  <c r="CZ4" i="4"/>
  <c r="BO4" i="4"/>
  <c r="AX4" i="4"/>
  <c r="AT4" i="4"/>
  <c r="AC4" i="4"/>
  <c r="Y4" i="4"/>
  <c r="H4" i="4"/>
  <c r="BO270" i="4"/>
  <c r="AX270" i="4"/>
  <c r="CZ28" i="4"/>
  <c r="CB28" i="4"/>
  <c r="H28" i="4"/>
  <c r="IA224" i="4"/>
  <c r="CB224" i="4"/>
  <c r="AX224" i="4"/>
  <c r="AC224" i="4"/>
  <c r="H224" i="4"/>
  <c r="CZ5" i="4"/>
  <c r="AC5" i="4"/>
  <c r="Y5" i="4"/>
  <c r="H5" i="4"/>
  <c r="AX193" i="4"/>
  <c r="H193" i="4"/>
  <c r="H125" i="4"/>
  <c r="IA29" i="4"/>
  <c r="CZ29" i="4"/>
  <c r="CS29" i="4"/>
  <c r="BO29" i="4"/>
  <c r="AX29" i="4"/>
  <c r="AC29" i="4"/>
  <c r="H29" i="4"/>
  <c r="Y46" i="4"/>
  <c r="H46" i="4"/>
  <c r="AC256" i="4"/>
  <c r="AC368" i="4"/>
  <c r="AT90" i="4"/>
  <c r="AC90" i="4"/>
  <c r="Y90" i="4"/>
  <c r="H90" i="4"/>
  <c r="AX391" i="4"/>
  <c r="IA332" i="4"/>
  <c r="CB332" i="4"/>
  <c r="AX332" i="4"/>
  <c r="AC332" i="4"/>
  <c r="IA93" i="4"/>
  <c r="BO93" i="4"/>
  <c r="AX93" i="4"/>
  <c r="AT93" i="4"/>
  <c r="AC93" i="4"/>
  <c r="Y93" i="4"/>
  <c r="H93" i="4"/>
  <c r="IA204" i="4"/>
  <c r="CB204" i="4"/>
  <c r="AX204" i="4"/>
  <c r="AC204" i="4"/>
  <c r="H204" i="4"/>
  <c r="AT554" i="4"/>
  <c r="Y92" i="4"/>
  <c r="H92" i="4"/>
  <c r="CB198" i="4"/>
  <c r="H198" i="4"/>
  <c r="AC208" i="4"/>
  <c r="H208" i="4"/>
  <c r="IA380" i="4"/>
  <c r="CB380" i="4"/>
  <c r="BO68" i="4"/>
  <c r="AX68" i="4"/>
  <c r="AC68" i="4"/>
  <c r="Y68" i="4"/>
  <c r="H68" i="4"/>
  <c r="IA67" i="4"/>
  <c r="CS67" i="4"/>
  <c r="BO67" i="4"/>
  <c r="AX67" i="4"/>
  <c r="AT67" i="4"/>
  <c r="AC67" i="4"/>
  <c r="Y67" i="4"/>
  <c r="H67" i="4"/>
  <c r="IA228" i="4"/>
  <c r="CB228" i="4"/>
  <c r="AX228" i="4"/>
  <c r="AC228" i="4"/>
  <c r="H228" i="4"/>
  <c r="IA66" i="4"/>
  <c r="AT66" i="4"/>
  <c r="AC66" i="4"/>
  <c r="Y66" i="4"/>
  <c r="H66" i="4"/>
  <c r="IA276" i="4"/>
  <c r="AC276" i="4"/>
  <c r="IA389" i="4"/>
  <c r="CB389" i="4"/>
  <c r="IA429" i="4"/>
  <c r="AC319" i="4"/>
  <c r="AC131" i="4"/>
  <c r="H131" i="4"/>
  <c r="CS87" i="4"/>
  <c r="CB87" i="4"/>
  <c r="BO87" i="4"/>
  <c r="AX87" i="4"/>
  <c r="AT87" i="4"/>
  <c r="AC87" i="4"/>
  <c r="Y87" i="4"/>
  <c r="H87" i="4"/>
  <c r="IA290" i="4"/>
  <c r="BO290" i="4"/>
  <c r="AX290" i="4"/>
  <c r="CB318" i="4"/>
  <c r="AX318" i="4"/>
  <c r="CB411" i="4"/>
  <c r="AX179" i="4"/>
  <c r="AC179" i="4"/>
  <c r="H179" i="4"/>
  <c r="CB175" i="4"/>
  <c r="AX175" i="4"/>
  <c r="AC175" i="4"/>
  <c r="H175" i="4"/>
  <c r="BO100" i="4"/>
  <c r="AX100" i="4"/>
  <c r="H100" i="4"/>
  <c r="IA99" i="4"/>
  <c r="Y99" i="4"/>
  <c r="H99" i="4"/>
  <c r="H64" i="4"/>
  <c r="IA36" i="4"/>
  <c r="CZ36" i="4"/>
  <c r="BO36" i="4"/>
  <c r="AX36" i="4"/>
  <c r="AT36" i="4"/>
  <c r="AC36" i="4"/>
  <c r="IA418" i="4"/>
  <c r="CB418" i="4"/>
  <c r="IA392" i="4"/>
  <c r="CB392" i="4"/>
  <c r="AX392" i="4"/>
  <c r="IA8" i="4"/>
  <c r="CZ8" i="4"/>
  <c r="BO8" i="4"/>
  <c r="AX8" i="4"/>
  <c r="AT8" i="4"/>
  <c r="AC8" i="4"/>
  <c r="Y8" i="4"/>
  <c r="H8" i="4"/>
  <c r="IA348" i="4"/>
  <c r="CB348" i="4"/>
  <c r="CB302" i="4"/>
  <c r="AX302" i="4"/>
  <c r="AC302" i="4"/>
  <c r="IA70" i="4"/>
  <c r="BO70" i="4"/>
  <c r="AX70" i="4"/>
  <c r="AT70" i="4"/>
  <c r="AC70" i="4"/>
  <c r="Y70" i="4"/>
  <c r="H70" i="4"/>
  <c r="CB414" i="4"/>
  <c r="CB226" i="4"/>
  <c r="AX226" i="4"/>
  <c r="H226" i="4"/>
  <c r="IA376" i="4"/>
  <c r="CB376" i="4"/>
  <c r="AX376" i="4"/>
  <c r="IA297" i="4"/>
  <c r="CS297" i="4"/>
  <c r="CB297" i="4"/>
  <c r="AX297" i="4"/>
  <c r="IA424" i="4"/>
  <c r="IA399" i="4"/>
  <c r="CB399" i="4"/>
  <c r="IA351" i="4"/>
  <c r="CS351" i="4"/>
  <c r="AX351" i="4"/>
  <c r="AC351" i="4"/>
  <c r="CB386" i="4"/>
  <c r="CB229" i="4"/>
  <c r="AX229" i="4"/>
  <c r="AC229" i="4"/>
  <c r="H229" i="4"/>
  <c r="CB324" i="4"/>
  <c r="AX324" i="4"/>
  <c r="AX323" i="4"/>
  <c r="IA24" i="4"/>
  <c r="BO24" i="4"/>
  <c r="AX24" i="4"/>
  <c r="AC24" i="4"/>
  <c r="Y24" i="4"/>
  <c r="H24" i="4"/>
  <c r="CB416" i="4"/>
  <c r="CB96" i="4"/>
  <c r="BO96" i="4"/>
  <c r="AX96" i="4"/>
  <c r="AC96" i="4"/>
  <c r="Y96" i="4"/>
  <c r="H96" i="4"/>
  <c r="CB327" i="4"/>
  <c r="AX327" i="4"/>
  <c r="AC327" i="4"/>
  <c r="IA160" i="4"/>
  <c r="AC160" i="4"/>
  <c r="H160" i="4"/>
  <c r="IA83" i="4"/>
  <c r="BO83" i="4"/>
  <c r="AX83" i="4"/>
  <c r="AC83" i="4"/>
  <c r="Y83" i="4"/>
  <c r="H83" i="4"/>
  <c r="Y101" i="4"/>
  <c r="H101" i="4"/>
  <c r="IA261" i="4"/>
  <c r="AT261" i="4"/>
  <c r="AC261" i="4"/>
  <c r="BO250" i="4"/>
  <c r="AX250" i="4"/>
  <c r="IA75" i="4"/>
  <c r="BO75" i="4"/>
  <c r="AX75" i="4"/>
  <c r="AT75" i="4"/>
  <c r="AC75" i="4"/>
  <c r="Y75" i="4"/>
  <c r="H75" i="4"/>
  <c r="IA35" i="4"/>
  <c r="CZ35" i="4"/>
  <c r="BO35" i="4"/>
  <c r="AX35" i="4"/>
  <c r="AT35" i="4"/>
  <c r="AC35" i="4"/>
  <c r="CB181" i="4"/>
  <c r="AX181" i="4"/>
  <c r="AC181" i="4"/>
  <c r="H181" i="4"/>
  <c r="CS538" i="4"/>
  <c r="AT275" i="4"/>
  <c r="AC275" i="4"/>
  <c r="AT254" i="4"/>
  <c r="AC254" i="4"/>
  <c r="IA169" i="4"/>
  <c r="CB169" i="4"/>
  <c r="AX169" i="4"/>
  <c r="AC169" i="4"/>
  <c r="H169" i="4"/>
  <c r="IA251" i="4"/>
  <c r="AT251" i="4"/>
  <c r="AC251" i="4"/>
  <c r="CB305" i="4"/>
  <c r="IA274" i="4"/>
  <c r="AT274" i="4"/>
  <c r="AC274" i="4"/>
  <c r="IA85" i="4"/>
  <c r="AC85" i="4"/>
  <c r="Y85" i="4"/>
  <c r="H85" i="4"/>
  <c r="IA182" i="4"/>
  <c r="CB182" i="4"/>
  <c r="AX182" i="4"/>
  <c r="H182" i="4"/>
  <c r="BO257" i="4"/>
  <c r="AX257" i="4"/>
  <c r="IA52" i="4"/>
  <c r="AT52" i="4"/>
  <c r="AC52" i="4"/>
  <c r="Y52" i="4"/>
  <c r="H52" i="4"/>
  <c r="CB317" i="4"/>
  <c r="AX317" i="4"/>
  <c r="CB329" i="4"/>
  <c r="BO272" i="4"/>
  <c r="AX272" i="4"/>
  <c r="IA13" i="4"/>
  <c r="CZ13" i="4"/>
  <c r="AC13" i="4"/>
  <c r="Y13" i="4"/>
  <c r="H13" i="4"/>
  <c r="CB400" i="4"/>
  <c r="AX400" i="4"/>
  <c r="CB401" i="4"/>
  <c r="AX401" i="4"/>
  <c r="CS286" i="4"/>
  <c r="CB286" i="4"/>
  <c r="IA109" i="4"/>
  <c r="H109" i="4"/>
  <c r="IA358" i="4"/>
  <c r="CB358" i="4"/>
  <c r="AX358" i="4"/>
  <c r="AC358" i="4"/>
  <c r="IA210" i="4"/>
  <c r="CB210" i="4"/>
  <c r="AX210" i="4"/>
  <c r="AC210" i="4"/>
  <c r="H210" i="4"/>
  <c r="CB397" i="4"/>
  <c r="CS266" i="4"/>
  <c r="CB266" i="4"/>
  <c r="BO266" i="4"/>
  <c r="AX266" i="4"/>
  <c r="AC363" i="4"/>
  <c r="AC123" i="4"/>
  <c r="H123" i="4"/>
  <c r="AC299" i="4"/>
  <c r="AC308" i="4"/>
  <c r="CB137" i="4"/>
  <c r="AX137" i="4"/>
  <c r="AC137" i="4"/>
  <c r="H137" i="4"/>
  <c r="BO86" i="4"/>
  <c r="AX86" i="4"/>
  <c r="AT86" i="4"/>
  <c r="AC86" i="4"/>
  <c r="Y86" i="4"/>
  <c r="H86" i="4"/>
  <c r="AC367" i="4"/>
  <c r="H140" i="4"/>
  <c r="CB388" i="4"/>
  <c r="IA233" i="4"/>
  <c r="CB233" i="4"/>
  <c r="AX233" i="4"/>
  <c r="AC233" i="4"/>
  <c r="H233" i="4"/>
  <c r="IA387" i="4"/>
  <c r="AX387" i="4"/>
  <c r="AX116" i="4"/>
  <c r="AC116" i="4"/>
  <c r="H116" i="4"/>
  <c r="CB364" i="4"/>
  <c r="IA51" i="4"/>
  <c r="CS51" i="4"/>
  <c r="BO51" i="4"/>
  <c r="AX51" i="4"/>
  <c r="AT51" i="4"/>
  <c r="AC51" i="4"/>
  <c r="Y51" i="4"/>
  <c r="H51" i="4"/>
  <c r="IA3" i="4"/>
  <c r="CZ3" i="4"/>
  <c r="BO3" i="4"/>
  <c r="AX3" i="4"/>
  <c r="AT3" i="4"/>
  <c r="AC3" i="4"/>
  <c r="Y3" i="4"/>
  <c r="H3" i="4"/>
  <c r="CS264" i="4"/>
  <c r="CB264" i="4"/>
  <c r="BO264" i="4"/>
  <c r="AX264" i="4"/>
  <c r="H237" i="4"/>
  <c r="IA362" i="4"/>
  <c r="CB362" i="4"/>
  <c r="IA77" i="4"/>
  <c r="CS77" i="4"/>
  <c r="AT77" i="4"/>
  <c r="AC77" i="4"/>
  <c r="Y77" i="4"/>
  <c r="H77" i="4"/>
  <c r="CB147" i="4"/>
  <c r="AX147" i="4"/>
  <c r="AC147" i="4"/>
  <c r="H147" i="4"/>
  <c r="BO277" i="4"/>
  <c r="AX277" i="4"/>
  <c r="AX314" i="4"/>
  <c r="CS26" i="4"/>
  <c r="CB26" i="4"/>
  <c r="AT26" i="4"/>
  <c r="AC26" i="4"/>
  <c r="H26" i="4"/>
  <c r="AC293" i="4"/>
  <c r="IA219" i="4"/>
  <c r="CB219" i="4"/>
  <c r="AX219" i="4"/>
  <c r="H219" i="4"/>
  <c r="CS481" i="4"/>
  <c r="IA336" i="4"/>
  <c r="CB336" i="4"/>
  <c r="AX336" i="4"/>
  <c r="AC336" i="4"/>
  <c r="IA111" i="4"/>
  <c r="CS111" i="4"/>
  <c r="CB111" i="4"/>
  <c r="AX111" i="4"/>
  <c r="AC111" i="4"/>
  <c r="H111" i="4"/>
  <c r="Y107" i="4"/>
  <c r="H107" i="4"/>
  <c r="IA341" i="4"/>
  <c r="CB341" i="4"/>
  <c r="CB238" i="4"/>
  <c r="AX238" i="4"/>
  <c r="AC238" i="4"/>
  <c r="H238" i="4"/>
  <c r="IA346" i="4"/>
  <c r="CS346" i="4"/>
  <c r="CB346" i="4"/>
  <c r="IA209" i="4"/>
  <c r="CB209" i="4"/>
  <c r="AX209" i="4"/>
  <c r="AC209" i="4"/>
  <c r="H209" i="4"/>
  <c r="CS501" i="4"/>
  <c r="CB405" i="4"/>
  <c r="AX405" i="4"/>
  <c r="AX56" i="4"/>
  <c r="AT56" i="4"/>
  <c r="AC56" i="4"/>
  <c r="H84" i="4"/>
  <c r="IA187" i="4"/>
  <c r="CB187" i="4"/>
  <c r="AX187" i="4"/>
  <c r="AC187" i="4"/>
  <c r="H187" i="4"/>
  <c r="IA195" i="4"/>
  <c r="CB195" i="4"/>
  <c r="AX195" i="4"/>
  <c r="AC195" i="4"/>
  <c r="H195" i="4"/>
  <c r="AX398" i="4"/>
  <c r="CB421" i="4"/>
  <c r="CB127" i="4"/>
  <c r="AX127" i="4"/>
  <c r="AC127" i="4"/>
  <c r="H127" i="4"/>
  <c r="H234" i="4"/>
  <c r="IA154" i="4"/>
  <c r="CB154" i="4"/>
  <c r="AX154" i="4"/>
  <c r="AT154" i="4"/>
  <c r="AC154" i="4"/>
  <c r="H154" i="4"/>
  <c r="IA217" i="4"/>
  <c r="CB217" i="4"/>
  <c r="AX217" i="4"/>
  <c r="AC217" i="4"/>
  <c r="H217" i="4"/>
  <c r="IA407" i="4"/>
  <c r="CB407" i="4"/>
  <c r="IA185" i="4"/>
  <c r="AX185" i="4"/>
  <c r="AC185" i="4"/>
  <c r="H185" i="4"/>
  <c r="IA164" i="4"/>
  <c r="CB164" i="4"/>
  <c r="AX164" i="4"/>
  <c r="AC164" i="4"/>
  <c r="H164" i="4"/>
  <c r="IA222" i="4"/>
  <c r="CB222" i="4"/>
  <c r="AX222" i="4"/>
  <c r="AC222" i="4"/>
  <c r="H222" i="4"/>
  <c r="IA404" i="4"/>
  <c r="CB404" i="4"/>
  <c r="IA296" i="4"/>
  <c r="CS296" i="4"/>
  <c r="CB296" i="4"/>
  <c r="AX296" i="4"/>
  <c r="IA221" i="4"/>
  <c r="CB221" i="4"/>
  <c r="AX221" i="4"/>
  <c r="AC221" i="4"/>
  <c r="H221" i="4"/>
  <c r="IA17" i="4"/>
  <c r="CZ17" i="4"/>
  <c r="BO17" i="4"/>
  <c r="AX17" i="4"/>
  <c r="AT17" i="4"/>
  <c r="AC17" i="4"/>
  <c r="Y17" i="4"/>
  <c r="H17" i="4"/>
  <c r="IA413" i="4"/>
  <c r="CB413" i="4"/>
  <c r="CB151" i="4"/>
  <c r="AX151" i="4"/>
  <c r="AC151" i="4"/>
  <c r="H151" i="4"/>
  <c r="CB206" i="4"/>
  <c r="AX206" i="4"/>
  <c r="AC206" i="4"/>
  <c r="H206" i="4"/>
  <c r="IA108" i="4"/>
  <c r="CS108" i="4"/>
  <c r="CB108" i="4"/>
  <c r="AT108" i="4"/>
  <c r="AC108" i="4"/>
  <c r="H108" i="4"/>
  <c r="AX120" i="4"/>
  <c r="H120" i="4"/>
  <c r="AX153" i="4"/>
  <c r="H153" i="4"/>
  <c r="IA14" i="4"/>
  <c r="CZ14" i="4"/>
  <c r="BO14" i="4"/>
  <c r="AX14" i="4"/>
  <c r="AT14" i="4"/>
  <c r="AC14" i="4"/>
  <c r="Y14" i="4"/>
  <c r="H14" i="4"/>
  <c r="IA58" i="4"/>
  <c r="CS58" i="4"/>
  <c r="BO58" i="4"/>
  <c r="AX58" i="4"/>
  <c r="AT58" i="4"/>
  <c r="AC58" i="4"/>
  <c r="Y58" i="4"/>
  <c r="H58" i="4"/>
  <c r="Y47" i="4"/>
  <c r="H47" i="4"/>
  <c r="IA225" i="4"/>
  <c r="AX225" i="4"/>
  <c r="AC225" i="4"/>
  <c r="H225" i="4"/>
  <c r="CB142" i="4"/>
  <c r="AX142" i="4"/>
  <c r="AC142" i="4"/>
  <c r="H142" i="4"/>
  <c r="IA310" i="4"/>
  <c r="CB310" i="4"/>
  <c r="AX310" i="4"/>
  <c r="AC310" i="4"/>
  <c r="BO258" i="4"/>
  <c r="AX258" i="4"/>
  <c r="AT258" i="4"/>
  <c r="AC258" i="4"/>
  <c r="IA304" i="4"/>
  <c r="CB304" i="4"/>
  <c r="AX304" i="4"/>
  <c r="IA94" i="4"/>
  <c r="BO94" i="4"/>
  <c r="AX94" i="4"/>
  <c r="H94" i="4"/>
  <c r="IA227" i="4"/>
  <c r="CB227" i="4"/>
  <c r="IA6" i="4"/>
  <c r="CZ6" i="4"/>
  <c r="CS6" i="4"/>
  <c r="BO6" i="4"/>
  <c r="AX6" i="4"/>
  <c r="Y6" i="4"/>
  <c r="H6" i="4"/>
  <c r="IA62" i="4"/>
  <c r="AT62" i="4"/>
  <c r="AC62" i="4"/>
  <c r="Y62" i="4"/>
  <c r="H62" i="4"/>
  <c r="CB203" i="4"/>
  <c r="AX203" i="4"/>
  <c r="AC203" i="4"/>
  <c r="H203" i="4"/>
  <c r="IA22" i="4"/>
  <c r="CZ22" i="4"/>
  <c r="CS22" i="4"/>
  <c r="CB22" i="4"/>
  <c r="BO22" i="4"/>
  <c r="AX22" i="4"/>
  <c r="AT22" i="4"/>
  <c r="AC22" i="4"/>
  <c r="Y22" i="4"/>
  <c r="H22" i="4"/>
  <c r="IA289" i="4"/>
  <c r="AC289" i="4"/>
  <c r="IA403" i="4"/>
  <c r="AX403" i="4"/>
  <c r="CB136" i="4"/>
  <c r="H136" i="4"/>
  <c r="IA231" i="4"/>
  <c r="CB231" i="4"/>
  <c r="AX231" i="4"/>
  <c r="AC231" i="4"/>
  <c r="H231" i="4"/>
  <c r="Y82" i="4"/>
  <c r="H82" i="4"/>
  <c r="Y98" i="4"/>
  <c r="H98" i="4"/>
  <c r="IA37" i="4"/>
  <c r="CZ37" i="4"/>
  <c r="AC37" i="4"/>
  <c r="IA216" i="4"/>
  <c r="CB216" i="4"/>
  <c r="AX216" i="4"/>
  <c r="AC216" i="4"/>
  <c r="H216" i="4"/>
  <c r="H239" i="4"/>
  <c r="BO252" i="4"/>
  <c r="AX252" i="4"/>
  <c r="AT259" i="4"/>
  <c r="AC259" i="4"/>
  <c r="AT273" i="4"/>
  <c r="AC273" i="4"/>
  <c r="CB366" i="4"/>
  <c r="AX366" i="4"/>
  <c r="IA378" i="4"/>
  <c r="CB378" i="4"/>
  <c r="AC378" i="4"/>
  <c r="CB321" i="4"/>
  <c r="IA345" i="4"/>
  <c r="CB345" i="4"/>
  <c r="AX345" i="4"/>
  <c r="AC345" i="4"/>
  <c r="CS550" i="4"/>
  <c r="AX298" i="4"/>
  <c r="IA430" i="4"/>
  <c r="CB374" i="4"/>
  <c r="AX374" i="4"/>
  <c r="AC374" i="4"/>
  <c r="IA280" i="4"/>
  <c r="AT280" i="4"/>
  <c r="AC280" i="4"/>
  <c r="IA183" i="4"/>
  <c r="AX183" i="4"/>
  <c r="AC183" i="4"/>
  <c r="H183" i="4"/>
  <c r="IA230" i="4"/>
  <c r="CS230" i="4"/>
  <c r="AC230" i="4"/>
  <c r="H230" i="4"/>
  <c r="IA422" i="4"/>
  <c r="CB422" i="4"/>
  <c r="IA417" i="4"/>
  <c r="CB417" i="4"/>
  <c r="IA103" i="4"/>
  <c r="BO103" i="4"/>
  <c r="AX103" i="4"/>
  <c r="AT103" i="4"/>
  <c r="AC103" i="4"/>
  <c r="Y103" i="4"/>
  <c r="H103" i="4"/>
  <c r="CB192" i="4"/>
  <c r="AX192" i="4"/>
  <c r="AC192" i="4"/>
  <c r="H192" i="4"/>
  <c r="CB240" i="4"/>
  <c r="AX240" i="4"/>
  <c r="H240" i="4"/>
  <c r="AX396" i="4"/>
  <c r="AX155" i="4"/>
  <c r="AC155" i="4"/>
  <c r="H155" i="4"/>
  <c r="IA21" i="4"/>
  <c r="CZ21" i="4"/>
  <c r="AT21" i="4"/>
  <c r="AC21" i="4"/>
  <c r="Y21" i="4"/>
  <c r="H21" i="4"/>
  <c r="IA9" i="4"/>
  <c r="CZ9" i="4"/>
  <c r="BO9" i="4"/>
  <c r="AX9" i="4"/>
  <c r="AT9" i="4"/>
  <c r="AC9" i="4"/>
  <c r="Y9" i="4"/>
  <c r="H9" i="4"/>
  <c r="IA71" i="4"/>
  <c r="BO71" i="4"/>
  <c r="AX71" i="4"/>
  <c r="Y71" i="4"/>
  <c r="H71" i="4"/>
  <c r="AT263" i="4"/>
  <c r="AC263" i="4"/>
  <c r="AT255" i="4"/>
  <c r="AC255" i="4"/>
  <c r="BO260" i="4"/>
  <c r="AX260" i="4"/>
  <c r="IA33" i="4"/>
  <c r="CZ33" i="4"/>
  <c r="AT33" i="4"/>
  <c r="AC33" i="4"/>
  <c r="IA105" i="4"/>
  <c r="AT105" i="4"/>
  <c r="AC105" i="4"/>
  <c r="H105" i="4"/>
  <c r="IA339" i="4"/>
  <c r="CB339" i="4"/>
  <c r="IA394" i="4"/>
  <c r="CB394" i="4"/>
  <c r="IA15" i="4"/>
  <c r="CZ15" i="4"/>
  <c r="CS15" i="4"/>
  <c r="BO15" i="4"/>
  <c r="AX15" i="4"/>
  <c r="AT15" i="4"/>
  <c r="AC15" i="4"/>
  <c r="Y15" i="4"/>
  <c r="H15" i="4"/>
  <c r="IA354" i="4"/>
  <c r="AC354" i="4"/>
  <c r="IA262" i="4"/>
  <c r="AT262" i="4"/>
  <c r="AC262" i="4"/>
  <c r="CB167" i="4"/>
  <c r="AX167" i="4"/>
  <c r="AC167" i="4"/>
  <c r="H167" i="4"/>
  <c r="AT79" i="4"/>
  <c r="AC79" i="4"/>
  <c r="Y79" i="4"/>
  <c r="H79" i="4"/>
  <c r="BO110" i="4"/>
  <c r="AX110" i="4"/>
  <c r="AC110" i="4"/>
  <c r="H110" i="4"/>
  <c r="CB300" i="4"/>
  <c r="AX300" i="4"/>
  <c r="AC300" i="4"/>
  <c r="CB326" i="4"/>
  <c r="AX326" i="4"/>
  <c r="H124" i="4"/>
  <c r="IA355" i="4"/>
  <c r="CB355" i="4"/>
  <c r="AX355" i="4"/>
  <c r="AC355" i="4"/>
  <c r="H213" i="4"/>
  <c r="AX385" i="4"/>
  <c r="AX172" i="4"/>
  <c r="AC172" i="4"/>
  <c r="H172" i="4"/>
  <c r="AX139" i="4"/>
  <c r="AC139" i="4"/>
  <c r="H139" i="4"/>
  <c r="IA295" i="4"/>
  <c r="CS295" i="4"/>
  <c r="CB295" i="4"/>
  <c r="AX295" i="4"/>
  <c r="CB382" i="4"/>
  <c r="AX382" i="4"/>
  <c r="IA200" i="4"/>
  <c r="CB200" i="4"/>
  <c r="AX200" i="4"/>
  <c r="AC200" i="4"/>
  <c r="H200" i="4"/>
  <c r="IA50" i="4"/>
  <c r="BO50" i="4"/>
  <c r="AX50" i="4"/>
  <c r="Y50" i="4"/>
  <c r="H50" i="4"/>
  <c r="IA199" i="4"/>
  <c r="CB199" i="4"/>
  <c r="AX199" i="4"/>
  <c r="AC199" i="4"/>
  <c r="H199" i="4"/>
  <c r="BO53" i="4"/>
  <c r="AX53" i="4"/>
  <c r="AT53" i="4"/>
  <c r="AC53" i="4"/>
  <c r="Y53" i="4"/>
  <c r="H53" i="4"/>
  <c r="IA190" i="4"/>
  <c r="CB190" i="4"/>
  <c r="AX190" i="4"/>
  <c r="AC190" i="4"/>
  <c r="H190" i="4"/>
  <c r="AC132" i="4"/>
  <c r="H132" i="4"/>
  <c r="AC338" i="4"/>
  <c r="CB331" i="4"/>
  <c r="AX248" i="4"/>
  <c r="AC248" i="4"/>
  <c r="H248" i="4"/>
  <c r="IA371" i="4"/>
  <c r="CB371" i="4"/>
  <c r="AX371" i="4"/>
  <c r="AC371" i="4"/>
  <c r="AX365" i="4"/>
  <c r="AX163" i="4"/>
  <c r="AC163" i="4"/>
  <c r="H163" i="4"/>
  <c r="IA419" i="4"/>
  <c r="CB419" i="4"/>
  <c r="H236" i="4"/>
  <c r="IA349" i="4"/>
  <c r="CB349" i="4"/>
  <c r="AX349" i="4"/>
  <c r="AC349" i="4"/>
  <c r="CB159" i="4"/>
  <c r="BO253" i="4"/>
  <c r="AX253" i="4"/>
  <c r="AT253" i="4"/>
  <c r="AC253" i="4"/>
  <c r="AX138" i="4"/>
  <c r="AC138" i="4"/>
  <c r="H138" i="4"/>
  <c r="AC249" i="4"/>
  <c r="IA80" i="4"/>
  <c r="BO80" i="4"/>
  <c r="AX80" i="4"/>
  <c r="AT80" i="4"/>
  <c r="AC80" i="4"/>
  <c r="Y80" i="4"/>
  <c r="H80" i="4"/>
  <c r="IA316" i="4"/>
  <c r="CB316" i="4"/>
  <c r="IA370" i="4"/>
  <c r="CB370" i="4"/>
  <c r="AC370" i="4"/>
  <c r="IA333" i="4"/>
  <c r="CB333" i="4"/>
  <c r="AC333" i="4"/>
  <c r="AX356" i="4"/>
  <c r="IA353" i="4"/>
  <c r="CB353" i="4"/>
  <c r="IA373" i="4"/>
  <c r="CB373" i="4"/>
  <c r="IA337" i="4"/>
  <c r="CB337" i="4"/>
  <c r="AC337" i="4"/>
  <c r="AC322" i="4"/>
  <c r="CB220" i="4"/>
  <c r="AX220" i="4"/>
  <c r="AC220" i="4"/>
  <c r="H220" i="4"/>
  <c r="IA320" i="4"/>
  <c r="CB320" i="4"/>
  <c r="IA315" i="4"/>
  <c r="CB315" i="4"/>
  <c r="AX315" i="4"/>
  <c r="IA214" i="4"/>
  <c r="CB214" i="4"/>
  <c r="AX214" i="4"/>
  <c r="AC214" i="4"/>
  <c r="H214" i="4"/>
  <c r="IA215" i="4"/>
  <c r="CB215" i="4"/>
  <c r="AC215" i="4"/>
  <c r="H215" i="4"/>
  <c r="CB145" i="4"/>
  <c r="AX145" i="4"/>
  <c r="AC145" i="4"/>
  <c r="H145" i="4"/>
  <c r="IA178" i="4"/>
  <c r="CB178" i="4"/>
  <c r="AX178" i="4"/>
  <c r="AC178" i="4"/>
  <c r="H178" i="4"/>
  <c r="CB194" i="4"/>
  <c r="AX194" i="4"/>
  <c r="AC194" i="4"/>
  <c r="H194" i="4"/>
  <c r="H189" i="4"/>
  <c r="IA10" i="4"/>
  <c r="CZ10" i="4"/>
  <c r="BO10" i="4"/>
  <c r="AX10" i="4"/>
  <c r="Y10" i="4"/>
  <c r="H10" i="4"/>
  <c r="AX223" i="4"/>
  <c r="H223" i="4"/>
  <c r="BO91" i="4"/>
  <c r="AX91" i="4"/>
  <c r="AT91" i="4"/>
  <c r="AC91" i="4"/>
  <c r="Y91" i="4"/>
  <c r="H91" i="4"/>
  <c r="IA176" i="4"/>
  <c r="CB176" i="4"/>
  <c r="AX176" i="4"/>
  <c r="AC176" i="4"/>
  <c r="H176" i="4"/>
  <c r="IA188" i="4"/>
  <c r="CB188" i="4"/>
  <c r="AX188" i="4"/>
  <c r="AC188" i="4"/>
  <c r="H188" i="4"/>
  <c r="IA402" i="4"/>
  <c r="CB402" i="4"/>
  <c r="AX402" i="4"/>
  <c r="IA384" i="4"/>
  <c r="CB384" i="4"/>
  <c r="IA7" i="4"/>
  <c r="CZ7" i="4"/>
  <c r="AX7" i="4"/>
  <c r="AT7" i="4"/>
  <c r="AC7" i="4"/>
  <c r="Y7" i="4"/>
  <c r="H7" i="4"/>
  <c r="KD27" i="3" l="1"/>
  <c r="KD13" i="3"/>
  <c r="KD43" i="3"/>
  <c r="KD78" i="3"/>
  <c r="KD61" i="3"/>
  <c r="KD53" i="3"/>
  <c r="KD86" i="3"/>
  <c r="KD41" i="3"/>
  <c r="KD22" i="3"/>
  <c r="KD44" i="3"/>
  <c r="KD79" i="3"/>
  <c r="KD23" i="3"/>
  <c r="KD3" i="3"/>
  <c r="KD12" i="3"/>
  <c r="KD72" i="3"/>
  <c r="KD21" i="3"/>
  <c r="KD95" i="3"/>
  <c r="KD19" i="3"/>
  <c r="KD67" i="3"/>
  <c r="KD9" i="3"/>
  <c r="KD66" i="3"/>
  <c r="KD96" i="3"/>
  <c r="KD17" i="3"/>
  <c r="KD74" i="3"/>
  <c r="KD6" i="3"/>
  <c r="KD59" i="3"/>
  <c r="KD15" i="3"/>
  <c r="KD73" i="3"/>
  <c r="KD16" i="3"/>
  <c r="KD60" i="3"/>
  <c r="KD57" i="3"/>
  <c r="KD77" i="3"/>
  <c r="KD25" i="3"/>
  <c r="KD30" i="3"/>
  <c r="KD68" i="3"/>
  <c r="KD93" i="3"/>
  <c r="KD58" i="3"/>
  <c r="KD31" i="3"/>
  <c r="KD35" i="3"/>
  <c r="KD4" i="3"/>
  <c r="KD33" i="3"/>
  <c r="KD97" i="3"/>
  <c r="KD34" i="3"/>
  <c r="KD46" i="3"/>
  <c r="KD11" i="3"/>
  <c r="KD81" i="3"/>
  <c r="KD32" i="3"/>
  <c r="KD47" i="3"/>
  <c r="KD5" i="3"/>
  <c r="KD80" i="3"/>
  <c r="KD49" i="3"/>
  <c r="KD64" i="3"/>
  <c r="KD76" i="3"/>
  <c r="KD40" i="3"/>
  <c r="KD84" i="3"/>
  <c r="KD39" i="3"/>
  <c r="KD70" i="3"/>
  <c r="KD29" i="3"/>
  <c r="KD18" i="3"/>
  <c r="KD38" i="3"/>
  <c r="KD52" i="3"/>
  <c r="KD63" i="3"/>
  <c r="KD65" i="3"/>
  <c r="KD83" i="3"/>
  <c r="KD8" i="3"/>
  <c r="KD82" i="3"/>
  <c r="KD14" i="3"/>
  <c r="KD55" i="3"/>
  <c r="KD69" i="3"/>
  <c r="KD48" i="3"/>
  <c r="KD10" i="3"/>
  <c r="KD42" i="3"/>
  <c r="KD37" i="3"/>
  <c r="KD62" i="3"/>
  <c r="KD45" i="3"/>
  <c r="KD56" i="3"/>
  <c r="KD36" i="3"/>
  <c r="KD71" i="3"/>
  <c r="KD54" i="3"/>
  <c r="KD28" i="3"/>
  <c r="KD20" i="3"/>
  <c r="KD75" i="3"/>
  <c r="KD24" i="3"/>
  <c r="KD26" i="3"/>
  <c r="DR166" i="1" l="1"/>
  <c r="CN125" i="1"/>
  <c r="CN18" i="1"/>
  <c r="BS18" i="1"/>
  <c r="BS198" i="1"/>
  <c r="BS125" i="1"/>
  <c r="BS45" i="1"/>
  <c r="AC125" i="1"/>
  <c r="AC166" i="1"/>
  <c r="I166" i="1"/>
  <c r="I1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105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58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1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la unir a  la familia</t>
        </r>
      </text>
    </comment>
    <comment ref="B3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57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7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 familia</t>
        </r>
      </text>
    </comment>
    <comment ref="B8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las familias</t>
        </r>
      </text>
    </comment>
    <comment ref="C27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noo tiene codigo se le dio el codigo HUA076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C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2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asigando</t>
        </r>
      </text>
    </comment>
    <comment ref="C27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33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44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49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63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100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110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</commentList>
</comments>
</file>

<file path=xl/sharedStrings.xml><?xml version="1.0" encoding="utf-8"?>
<sst xmlns="http://schemas.openxmlformats.org/spreadsheetml/2006/main" count="17350" uniqueCount="4844">
  <si>
    <t>IMC_Form11</t>
  </si>
  <si>
    <t>IMC_Form12</t>
  </si>
  <si>
    <t>IMC_Form14</t>
  </si>
  <si>
    <t>IMC_Form15</t>
  </si>
  <si>
    <t>IMC_Form19</t>
  </si>
  <si>
    <t>Hto19-EQ(hemocue)%</t>
  </si>
  <si>
    <t>Hto19(capilar)%</t>
  </si>
  <si>
    <t>epi_res</t>
  </si>
  <si>
    <t>TAYACOME</t>
  </si>
  <si>
    <t>ABIGAIL MERLIA OYEYOYEYO AHUANARI</t>
  </si>
  <si>
    <t>14TAY-024</t>
  </si>
  <si>
    <t>ABRAHAN AHUANARI QUEIMARI</t>
  </si>
  <si>
    <t>quebrada</t>
  </si>
  <si>
    <t>antes de comer</t>
  </si>
  <si>
    <t>gallinas</t>
  </si>
  <si>
    <t>sajino</t>
  </si>
  <si>
    <t>yuca</t>
  </si>
  <si>
    <t>14TAY-073</t>
  </si>
  <si>
    <t>ADA  CHINOA SANTOTI</t>
  </si>
  <si>
    <t>Riesgo Nutricional</t>
  </si>
  <si>
    <t>Baja talla</t>
  </si>
  <si>
    <t>Normal</t>
  </si>
  <si>
    <t>rio</t>
  </si>
  <si>
    <t>chapo</t>
  </si>
  <si>
    <t>perdiz</t>
  </si>
  <si>
    <t>mono</t>
  </si>
  <si>
    <t>14TAY-047</t>
  </si>
  <si>
    <t>ADAN ABANTI PORTILLO</t>
  </si>
  <si>
    <t>Bajo peso</t>
  </si>
  <si>
    <t>Riesgo nutricional</t>
  </si>
  <si>
    <t>14TAY-122</t>
  </si>
  <si>
    <t>ADRIANA CHIRIRINI HUARANCASHI</t>
  </si>
  <si>
    <t>ADEILA ESTRELLA AHUANARI ABANTI</t>
  </si>
  <si>
    <t>ADRIEL CHIRIRINI HUARANCASHI</t>
  </si>
  <si>
    <t>ALCIONET OYEYOYEYO AHUANARI</t>
  </si>
  <si>
    <t>no sabe</t>
  </si>
  <si>
    <t>rana</t>
  </si>
  <si>
    <t>ALEJANDRO SHIBO OYEYOYEYO</t>
  </si>
  <si>
    <t>AMELIN NEPATALI CAYA METAKI</t>
  </si>
  <si>
    <t>14TAY-023</t>
  </si>
  <si>
    <t>ALFREDO ENRIQUE OYEYOYEYO</t>
  </si>
  <si>
    <t>14TAY-019</t>
  </si>
  <si>
    <t>ALICIA ENRIQUE OYEYOYEYO</t>
  </si>
  <si>
    <t>ALISON AYAX PASCAL OYEYOYEYO</t>
  </si>
  <si>
    <t>14TAY-010</t>
  </si>
  <si>
    <t>ANA SORONI CARINTISHITI</t>
  </si>
  <si>
    <t>mango</t>
  </si>
  <si>
    <t>ashara</t>
  </si>
  <si>
    <t>14TAY-124-1</t>
  </si>
  <si>
    <t>ANDRES OYEYOYEYO SORONI</t>
  </si>
  <si>
    <t xml:space="preserve">ANGELO HANS CHINOA HUARANCASHI    </t>
  </si>
  <si>
    <t xml:space="preserve">ANGIALI METAKI ABANTI      </t>
  </si>
  <si>
    <t>ANGIE MARGOT JULIAN AHUANARI</t>
  </si>
  <si>
    <t>14TAY-004</t>
  </si>
  <si>
    <t>ANITA SIMON AHUANARI</t>
  </si>
  <si>
    <t>14TAY-128</t>
  </si>
  <si>
    <t>ANSIANET OYEYOYEYO AHUANARE</t>
  </si>
  <si>
    <t>ANYELI METAKI ABANTI</t>
  </si>
  <si>
    <t>14TAY-063</t>
  </si>
  <si>
    <t>AQUILES YOBENI OYEYOYEYO</t>
  </si>
  <si>
    <t>ARGEN METAKI YOBENI</t>
  </si>
  <si>
    <t>ARMANDO SHUMARAPAGUE SIMON</t>
  </si>
  <si>
    <t>ARMANDO SIMON AHUANARI</t>
  </si>
  <si>
    <t>14TAY-119</t>
  </si>
  <si>
    <t>ARTEMIO METAKI YOVENI</t>
  </si>
  <si>
    <t>ARTURO TSIBO SANICAHUA</t>
  </si>
  <si>
    <t>AUGUSTO SORONI OYEYOYEYO</t>
  </si>
  <si>
    <t>14TAY-127</t>
  </si>
  <si>
    <t>AURELIO OYEYOYEYO AHUANARE</t>
  </si>
  <si>
    <t>alcohol</t>
  </si>
  <si>
    <t>AYLI VASQUEZ PINO</t>
  </si>
  <si>
    <t>14TAY-116</t>
  </si>
  <si>
    <t>BALBINA METAKI YOVENI</t>
  </si>
  <si>
    <t>BEATRIZ AZUZO MECHOSHINARI</t>
  </si>
  <si>
    <t>14TAY-104</t>
  </si>
  <si>
    <t>BECKER CHINOA YOVENI</t>
  </si>
  <si>
    <t>BELLA LUCIANA AHUANARI ABANTI</t>
  </si>
  <si>
    <t>14TAY-089</t>
  </si>
  <si>
    <t>BERNI MODESTO ENRIQUE AHUANARI</t>
  </si>
  <si>
    <t>14TAY-003</t>
  </si>
  <si>
    <t>BETY AHUANARI SIMON</t>
  </si>
  <si>
    <t>BRAYAN CHINOA HUARANCASHI</t>
  </si>
  <si>
    <t>BREYDI TSIBO OYEYOYEYO</t>
  </si>
  <si>
    <t>14TAY-142</t>
  </si>
  <si>
    <t>BRIJIDA YOVENI RAIMONDI</t>
  </si>
  <si>
    <t>BRIYITH YOVENI ABANTI</t>
  </si>
  <si>
    <t xml:space="preserve">CARLOS ABANTI JIMENEZ </t>
  </si>
  <si>
    <t>14TAY-007</t>
  </si>
  <si>
    <t>CARLOS ABANTI MANUEL</t>
  </si>
  <si>
    <t>14TAY-085</t>
  </si>
  <si>
    <t>CARLOS ENRIQUE AHUANARI</t>
  </si>
  <si>
    <t>CARLOS MANUEL ENRIQUE OYEYOYEYO</t>
  </si>
  <si>
    <t>14TAY-059</t>
  </si>
  <si>
    <t>CARMEN DOMINGO CHIROMPI</t>
  </si>
  <si>
    <t>castaña, platano</t>
  </si>
  <si>
    <t>dorado</t>
  </si>
  <si>
    <t>14TAY-097</t>
  </si>
  <si>
    <t>CAROLINA RAIMONDI COSHIRI</t>
  </si>
  <si>
    <t>gallina, pato</t>
  </si>
  <si>
    <t>masato</t>
  </si>
  <si>
    <t>bocachico</t>
  </si>
  <si>
    <t>CATALEYA SHERLIN YARELY CAPESHI AHUANARI</t>
  </si>
  <si>
    <t>14TAY-105</t>
  </si>
  <si>
    <t>CATIANA CHINOA YOVENI</t>
  </si>
  <si>
    <t>14TAY-028</t>
  </si>
  <si>
    <t>CECILIA ENRIQUE OYEYOYEYO</t>
  </si>
  <si>
    <t>14TAY-141</t>
  </si>
  <si>
    <t>CELIN METAKI TIPE</t>
  </si>
  <si>
    <t>CESAR ABANTI MANUEL</t>
  </si>
  <si>
    <t>CESAR PORTILLO MIYES</t>
  </si>
  <si>
    <t>14TAY-057</t>
  </si>
  <si>
    <t>CHARTO RODRIGUEZ LLAURE</t>
  </si>
  <si>
    <t>CINTHIA AHUANARI OYEYOYEYO</t>
  </si>
  <si>
    <t>14TAY-013</t>
  </si>
  <si>
    <t>CORALI OYEYOYEYO AHUANARI</t>
  </si>
  <si>
    <t>CRISTEL YESENIA AHUANARI CHOGOTARO</t>
  </si>
  <si>
    <t>14TAY-029</t>
  </si>
  <si>
    <t xml:space="preserve">CRISTIAN TSIBO ENRIQUE </t>
  </si>
  <si>
    <t xml:space="preserve">CRISTINA MIYES AHUANARI  </t>
  </si>
  <si>
    <t>14TAY-109</t>
  </si>
  <si>
    <t>CRISTIANA AHUANARI QUEIMORI</t>
  </si>
  <si>
    <t>DAILI FRANCO AHUANARI</t>
  </si>
  <si>
    <t>platano</t>
  </si>
  <si>
    <t>sungaro</t>
  </si>
  <si>
    <t>14TAY-016</t>
  </si>
  <si>
    <t>DAMARIS AHUANARI OYEYOYEYO</t>
  </si>
  <si>
    <t>DAN METAKI YOVENI</t>
  </si>
  <si>
    <t>14TAY-088</t>
  </si>
  <si>
    <t xml:space="preserve">DANI AHUANARI ENRIQUE </t>
  </si>
  <si>
    <t>DANIELA SHARMELI CHIRIRINI HUARANCASHI</t>
  </si>
  <si>
    <t>14TAY-021</t>
  </si>
  <si>
    <t>DANIEL ENRIQUE QUEIMARI</t>
  </si>
  <si>
    <t>DAVID AHUANARI AHUANARI</t>
  </si>
  <si>
    <t>DEIDI YOVENI RAYMONDI</t>
  </si>
  <si>
    <t>DEISI ALCIRA OYEYOYEYO AHUANARI</t>
  </si>
  <si>
    <t>14TAY-092</t>
  </si>
  <si>
    <t>DELFIN AHUANARI ENRIQUE</t>
  </si>
  <si>
    <t>14TAY-014</t>
  </si>
  <si>
    <t>DELFINA ENRIQUE OYEYOYEYO</t>
  </si>
  <si>
    <t>DELICIA OYEYOYEYO AHUANARI</t>
  </si>
  <si>
    <t>14TAY-040</t>
  </si>
  <si>
    <t>DENIS AHUANARI MIYES</t>
  </si>
  <si>
    <t>14TAY-113</t>
  </si>
  <si>
    <t>DEYBI R AHUANARI AHUANARI</t>
  </si>
  <si>
    <t>DEYDI YOVENI RAYMONDI</t>
  </si>
  <si>
    <t>DIANA METAKI YOVENI</t>
  </si>
  <si>
    <t>DIANA PIÑO CAMPOS</t>
  </si>
  <si>
    <t>DIEGO ENRIQUE OYEYOYEYO</t>
  </si>
  <si>
    <t>14TAY-140</t>
  </si>
  <si>
    <t>DIEGO METAKI JULIAN</t>
  </si>
  <si>
    <t>14TAY-078</t>
  </si>
  <si>
    <t>DINA METAQUI YOBENI</t>
  </si>
  <si>
    <t>DIONICIO AHUANARI AHUANARI</t>
  </si>
  <si>
    <t>14TAY-060</t>
  </si>
  <si>
    <t>DOMINGO JAPONES CONUYO</t>
  </si>
  <si>
    <t>DOMNGO CHIRINI ABANTI</t>
  </si>
  <si>
    <t>pescado</t>
  </si>
  <si>
    <t>14TAY-022</t>
  </si>
  <si>
    <t>DORIS OYEYOYEYO SORONI</t>
  </si>
  <si>
    <t>14TAY-093</t>
  </si>
  <si>
    <t>DUBA KEIMARI AHUANARI ENRIQUE</t>
  </si>
  <si>
    <t>14TAY-080</t>
  </si>
  <si>
    <t>EDGAR OYEYOYEYO AHUANARI</t>
  </si>
  <si>
    <t>EDITH FRIDA OYEYOYEYO AHUANARI</t>
  </si>
  <si>
    <t>EDU PORTILLO METAKI</t>
  </si>
  <si>
    <t>14TAY-095</t>
  </si>
  <si>
    <t>EDWIN ESTEFAN AHUANARI ENRIQUE</t>
  </si>
  <si>
    <t>14TAY-005</t>
  </si>
  <si>
    <t>ELIANA AHUANARI SIMON</t>
  </si>
  <si>
    <t>ELIAS HUARANKASHI</t>
  </si>
  <si>
    <t>ELIZABETH CHINOA OYEYOYEYO</t>
  </si>
  <si>
    <t>14TAY-048</t>
  </si>
  <si>
    <t>ELSA ABANTI PORTILLO</t>
  </si>
  <si>
    <t>ayudin</t>
  </si>
  <si>
    <t>loro</t>
  </si>
  <si>
    <t>picuro,roncoso</t>
  </si>
  <si>
    <t>14TAY-052</t>
  </si>
  <si>
    <t>ELVA ABANTI PORTILLO</t>
  </si>
  <si>
    <t xml:space="preserve">ELVIS SIMON AHUANARI </t>
  </si>
  <si>
    <t>EMILIO AHUANARI ABANTI</t>
  </si>
  <si>
    <t>14TAY-134</t>
  </si>
  <si>
    <t>ENEIDA KAREN PASCAL OYEYOYEYO</t>
  </si>
  <si>
    <t>perro</t>
  </si>
  <si>
    <t>chimiwa</t>
  </si>
  <si>
    <t>ENIT CHINOA OYEYOYEYO</t>
  </si>
  <si>
    <t>ENRIQUE DURAN KEIMARI AHUANARI</t>
  </si>
  <si>
    <t>14TAY-086</t>
  </si>
  <si>
    <t>ERICK REINEL ENRIQUE OYEYOYEYO</t>
  </si>
  <si>
    <t>14TAY-033</t>
  </si>
  <si>
    <t>ERIKA OYEYOYEYO SORONI</t>
  </si>
  <si>
    <t>14TAY-098</t>
  </si>
  <si>
    <t>ESMERALDA YOBENI RAIMONDI</t>
  </si>
  <si>
    <t>pihuicho</t>
  </si>
  <si>
    <t>chimicua,papaya</t>
  </si>
  <si>
    <t>ESTIM METAKI YOVENI</t>
  </si>
  <si>
    <t>14TAY-110</t>
  </si>
  <si>
    <t>EUGENIA AHUANARI AHUANARI</t>
  </si>
  <si>
    <t>14TAY-067</t>
  </si>
  <si>
    <t>EUSEBIA JULIAN MAMBIRO</t>
  </si>
  <si>
    <t>14TAY-011</t>
  </si>
  <si>
    <t>EVELIN PASCAL OYEYOYEYO</t>
  </si>
  <si>
    <t>14TAY-081</t>
  </si>
  <si>
    <t>EVER CHINOA METAQUI</t>
  </si>
  <si>
    <t>14TAY-046</t>
  </si>
  <si>
    <t>FABIAN OYEYOYEYO CHIGUETI</t>
  </si>
  <si>
    <t>14TAY-025</t>
  </si>
  <si>
    <t>FEDERICO AHUANARI OYEYOYEYO</t>
  </si>
  <si>
    <t>14TAY-039</t>
  </si>
  <si>
    <t>FELIPE ASUSO CHINOA</t>
  </si>
  <si>
    <t>caña, sandia</t>
  </si>
  <si>
    <t>sungaro,bocachico</t>
  </si>
  <si>
    <t>14TAY-068</t>
  </si>
  <si>
    <t>FERNANDO SALDAÑA ENRIQUE</t>
  </si>
  <si>
    <t>14TAY-131</t>
  </si>
  <si>
    <t>14TAY-061</t>
  </si>
  <si>
    <t>FIORELA PORTILLO METAQUI</t>
  </si>
  <si>
    <t>Obesidad</t>
  </si>
  <si>
    <t>14TAY-002</t>
  </si>
  <si>
    <t>FLOR DE LIZ AHUANARI SIMON</t>
  </si>
  <si>
    <t>gato</t>
  </si>
  <si>
    <t>sardina</t>
  </si>
  <si>
    <t>FLORENTINO CHINOA OYEYOYEYO</t>
  </si>
  <si>
    <t>14TAY-038</t>
  </si>
  <si>
    <t>FRANCISCO PASCAL PORTILLO OYEYOYEYO</t>
  </si>
  <si>
    <t>FRANK AHUANARI OYEYOYEYO</t>
  </si>
  <si>
    <t>FRANKLIN METAKI TIPE</t>
  </si>
  <si>
    <t>GIDA METAKI YOVENI</t>
  </si>
  <si>
    <t>14TAY-094</t>
  </si>
  <si>
    <t>GILMER AHUANARI ENRIQUE</t>
  </si>
  <si>
    <t>GIME OYEYOYEYO AHUANARI</t>
  </si>
  <si>
    <t>14TAY-126</t>
  </si>
  <si>
    <t>GIMMY OYEYOYEYO AHUANARE</t>
  </si>
  <si>
    <t>GIOMI SIMON AHUANARI</t>
  </si>
  <si>
    <t>GLORIA KINMBERLY PASCAL OYEYOYEYO</t>
  </si>
  <si>
    <t>14TAY-041</t>
  </si>
  <si>
    <t>GRACIELA OYEYOYEYO CHIQUETI</t>
  </si>
  <si>
    <t>picuro, maquisapa, paugil, añaje</t>
  </si>
  <si>
    <t>GUADALUPE AVANTI PORTILLO</t>
  </si>
  <si>
    <t>GUILLERMO ENRIQUE OYEYOYEYO</t>
  </si>
  <si>
    <t>14TAY-129</t>
  </si>
  <si>
    <t>GUSTAVO OYEYOYEYO AHUANARI</t>
  </si>
  <si>
    <t>14TAY-050</t>
  </si>
  <si>
    <t>HANGURI METAQUI ABANTI</t>
  </si>
  <si>
    <t>14TAY-051</t>
  </si>
  <si>
    <t>HARRY METAQUI ABANTI</t>
  </si>
  <si>
    <t>HARRY METAQUI TIPE</t>
  </si>
  <si>
    <t>HECTOR AHUANARI AHUANARI</t>
  </si>
  <si>
    <t xml:space="preserve">HERNAN CHINOA </t>
  </si>
  <si>
    <t>cerveza</t>
  </si>
  <si>
    <t>14TAY-082</t>
  </si>
  <si>
    <t>HILARIO ENRIQUE QUEIMARI</t>
  </si>
  <si>
    <t>14TAY-043</t>
  </si>
  <si>
    <t>IGIDIO YOVENI RAYMONDI</t>
  </si>
  <si>
    <t>papaya, piña</t>
  </si>
  <si>
    <t>ILVEN ABANTI TIROTI</t>
  </si>
  <si>
    <t>pacay, perdiz</t>
  </si>
  <si>
    <t>14TAY-015</t>
  </si>
  <si>
    <t>IRMA AHUANARI OYEYOYEYO</t>
  </si>
  <si>
    <t xml:space="preserve">ISAAC SHIBO OYEYOYEYO </t>
  </si>
  <si>
    <t>ISABEL MECHOSHINARI ASUSO</t>
  </si>
  <si>
    <t>14TAY-138</t>
  </si>
  <si>
    <t>ISOLDA METAKI TIPE</t>
  </si>
  <si>
    <t>ISOLINA OYEYOYEYO AHUANARI</t>
  </si>
  <si>
    <t>14TAY-054</t>
  </si>
  <si>
    <t>JAFE ABANTI PORTILLO</t>
  </si>
  <si>
    <t>JANYURI METAKI ABANTI</t>
  </si>
  <si>
    <t>14TAY-049</t>
  </si>
  <si>
    <t>JENNIFER YOLANDA METAQUI ABANTI</t>
  </si>
  <si>
    <t>14TAY-148</t>
  </si>
  <si>
    <t>JESUS ANIA BENITO</t>
  </si>
  <si>
    <t>14TAY-037</t>
  </si>
  <si>
    <t>JESUS PASCAL PORTILLO ASUSO</t>
  </si>
  <si>
    <t>14TAY-118</t>
  </si>
  <si>
    <t>JHOEL METAKI YOVENI</t>
  </si>
  <si>
    <t>14TAY-058</t>
  </si>
  <si>
    <t>JHON ENRIQUE AHUANARI</t>
  </si>
  <si>
    <t>JILMAR AHUANARI ENRIQUE</t>
  </si>
  <si>
    <t>JILMER AHUANARI ABANTI</t>
  </si>
  <si>
    <t>JODITH OYEYOYEYO SORONI</t>
  </si>
  <si>
    <t>14TAY-102</t>
  </si>
  <si>
    <t>JOSE CHINOA RAIMONDI</t>
  </si>
  <si>
    <t>JOVITA OYEYOYEYO</t>
  </si>
  <si>
    <t>14TAY-107</t>
  </si>
  <si>
    <t>JUANA COSHIRI COPIRE</t>
  </si>
  <si>
    <t>14TAY-001</t>
  </si>
  <si>
    <t>JULIA AHUANARI ANAHUARI</t>
  </si>
  <si>
    <t>sardinas</t>
  </si>
  <si>
    <t>JUNIOR METAQUI YOVENI</t>
  </si>
  <si>
    <t>14TAY-006</t>
  </si>
  <si>
    <t>KAREN CHOGOTERO MAMBIRO</t>
  </si>
  <si>
    <t>KARINA CAPESHI YOVENI</t>
  </si>
  <si>
    <t>14TAY-133</t>
  </si>
  <si>
    <t>KARINA CHINOA OYEYOYEYO</t>
  </si>
  <si>
    <t>KATIANA CHINOA HUARANCASHI</t>
  </si>
  <si>
    <t>14TAY-065</t>
  </si>
  <si>
    <t>KELLY PORTILLO METAQUI</t>
  </si>
  <si>
    <t>KENI METAKI YOVENI</t>
  </si>
  <si>
    <t xml:space="preserve">LARY YAMELI CHINOA HUARANCASHI      </t>
  </si>
  <si>
    <t>LAURA TIROTI COMARO</t>
  </si>
  <si>
    <t>LEONCIO OYEYOYEYO AHUANARI</t>
  </si>
  <si>
    <t>14TAY-100</t>
  </si>
  <si>
    <t>LEYDY YOVENI RAIMONDI</t>
  </si>
  <si>
    <t>14TAY-030</t>
  </si>
  <si>
    <t>LILA OYEYOYEYO CHIQUETI</t>
  </si>
  <si>
    <t>chapo, mango, pacay</t>
  </si>
  <si>
    <t>bagre</t>
  </si>
  <si>
    <t>picuro</t>
  </si>
  <si>
    <t xml:space="preserve">LINDER YOVENI  RAIMONDI </t>
  </si>
  <si>
    <t>14TAY-070</t>
  </si>
  <si>
    <t>LISBET TIMPIA PASCAL</t>
  </si>
  <si>
    <t>14TAY-139</t>
  </si>
  <si>
    <t>LISET METAKI TIPE</t>
  </si>
  <si>
    <t>14TAY-123</t>
  </si>
  <si>
    <t>LUCILDA ENRIQUE OYEYOYEYO</t>
  </si>
  <si>
    <t>LUIS YOVENI ABANTI</t>
  </si>
  <si>
    <t>LUZ YENIFER CALLA MATAKI</t>
  </si>
  <si>
    <t>14TAY-026</t>
  </si>
  <si>
    <t>MABEL CINTIA AHUANARI OYEYOYEYO</t>
  </si>
  <si>
    <t>14TAY-115</t>
  </si>
  <si>
    <t>MAGDELENA YOVENI AHUANARI</t>
  </si>
  <si>
    <t>MARCELA AVANTI HUARANCASHI</t>
  </si>
  <si>
    <t>paujil, yuca</t>
  </si>
  <si>
    <t>papaya, palta, mango</t>
  </si>
  <si>
    <t>14TAY-117</t>
  </si>
  <si>
    <t>MARCELA METAKI YOVENI</t>
  </si>
  <si>
    <t>MARCIA OYEYOYEYO CHIQUETI</t>
  </si>
  <si>
    <t>MARI LUZ ABANTI PORTILLO</t>
  </si>
  <si>
    <t>MARIA FERNANDA YOVENI OYEYOYEYO</t>
  </si>
  <si>
    <t>14TAY-137</t>
  </si>
  <si>
    <t>MARIA SOLEDAD TIPE PIÑAREAL</t>
  </si>
  <si>
    <t>14TAY-055</t>
  </si>
  <si>
    <t>MARIANA PORTILLO MILLES</t>
  </si>
  <si>
    <t>masato, chapo, mango</t>
  </si>
  <si>
    <t>MARIANA AHUANARI AHUANARI</t>
  </si>
  <si>
    <t>14TAY-087</t>
  </si>
  <si>
    <t>MARIBEL OYEYOYEYO CHIGUETI</t>
  </si>
  <si>
    <t>MARISOL TIPE PIÑAREAL</t>
  </si>
  <si>
    <t>MARIZOL AHUANARI OYEYOYEYO</t>
  </si>
  <si>
    <t>MARLENI YOLANDA SALDAÑA CHINOA</t>
  </si>
  <si>
    <t>14TAY-076</t>
  </si>
  <si>
    <t>MARLENY SANTOTI CHINOA</t>
  </si>
  <si>
    <t>14TAY-121</t>
  </si>
  <si>
    <t>MARTA HUARANCASHI YOVENI</t>
  </si>
  <si>
    <t>MAURO METAKI TIPE</t>
  </si>
  <si>
    <t>MAYLI ABANTI HUARANCASHI</t>
  </si>
  <si>
    <t>MELCHOR RAMOS VETENTE</t>
  </si>
  <si>
    <t>MELBI CHINOA OYEYOYEYO</t>
  </si>
  <si>
    <t>MELSI CHINOA OYEYOYEYO</t>
  </si>
  <si>
    <t>14TAY-056</t>
  </si>
  <si>
    <t>MENLI ABANTI PORTILLO</t>
  </si>
  <si>
    <t>MIGUEL AHUANARI AHUANARI</t>
  </si>
  <si>
    <t>14TAY-075</t>
  </si>
  <si>
    <t>MIGUELINA  ASUSO CHINOA</t>
  </si>
  <si>
    <t>mono,pescado</t>
  </si>
  <si>
    <t>14TAY-090</t>
  </si>
  <si>
    <t>MIGUELITO AHUANARI MILLO</t>
  </si>
  <si>
    <t>14TAY-034</t>
  </si>
  <si>
    <t>MILAGROS MARIELA PASCAL PORTILLO OYEYOYEYO</t>
  </si>
  <si>
    <t>MILENKA AHUANARI ENRIQUE</t>
  </si>
  <si>
    <t>MIRCIA METAKI TIPE</t>
  </si>
  <si>
    <t>Aurora</t>
  </si>
  <si>
    <t>galleta,atun</t>
  </si>
  <si>
    <t>MODESTO AHUANARI AHUANARI</t>
  </si>
  <si>
    <t>14TAY-012</t>
  </si>
  <si>
    <t>NANCY AHUANARI YOVENI</t>
  </si>
  <si>
    <t>NANCY OYEYOYEYO SORONI</t>
  </si>
  <si>
    <t>pava</t>
  </si>
  <si>
    <t>NAPOLEON OYEYOYEYO SORONI</t>
  </si>
  <si>
    <t>NATALIA ENRIQUE AHUANARI</t>
  </si>
  <si>
    <t>NELLY ALAHIJO AHUANARI</t>
  </si>
  <si>
    <t>14TAY-130</t>
  </si>
  <si>
    <t>NELLY OYEYOYEYO AHUANARE</t>
  </si>
  <si>
    <t>NELSON AHUANARI AHUANARI</t>
  </si>
  <si>
    <t>NELSON ENRIQUE OYEYOYEYO</t>
  </si>
  <si>
    <t>NEPTALI METAQUI TIPE</t>
  </si>
  <si>
    <t>NEYMAR ENRIQUE OYEYOYEYO</t>
  </si>
  <si>
    <t>NINRROT M. METAQUI TIPE</t>
  </si>
  <si>
    <t>14TAY-062</t>
  </si>
  <si>
    <t>NINUO METAQUI TIPE</t>
  </si>
  <si>
    <t>14TAY-084</t>
  </si>
  <si>
    <t>NORA AHUANARI AHUANARI</t>
  </si>
  <si>
    <t>OLGA ABANTI TIROTI</t>
  </si>
  <si>
    <t>OLISES ANGRO OYEYOYEYO</t>
  </si>
  <si>
    <t xml:space="preserve">PABLO GUERRERO AHUANARI OYEYOYEYO </t>
  </si>
  <si>
    <t>14TAY-136</t>
  </si>
  <si>
    <t>PABLO MAURO METAKI OLIVERA</t>
  </si>
  <si>
    <t>alcohol en gel</t>
  </si>
  <si>
    <t>mango, papaya, caña, platano, piña</t>
  </si>
  <si>
    <t>PABLO MIKE METAKI TIPE</t>
  </si>
  <si>
    <t>PAOLA ZELMIRA AHUANARI CHOGOTARO</t>
  </si>
  <si>
    <t>14TAY-069</t>
  </si>
  <si>
    <t>PATRICIA PASCAL ASUSO</t>
  </si>
  <si>
    <t>PAUL METAKI YOBENI</t>
  </si>
  <si>
    <t>PEPE CHIRINI VICENTE</t>
  </si>
  <si>
    <t>PERCY VASQUEZ PEREYRA</t>
  </si>
  <si>
    <t>PRIMOGENITO ABANTI MAMBIRO</t>
  </si>
  <si>
    <t>14TAY-114</t>
  </si>
  <si>
    <t>RAFAEL METAQUI OLIVERA</t>
  </si>
  <si>
    <t>RACTI TSIBO OYEYOYEYO</t>
  </si>
  <si>
    <t>14TAY-106</t>
  </si>
  <si>
    <t>RAMON RAIMONDI INASO</t>
  </si>
  <si>
    <t>RAUL YOVENI CHINOA</t>
  </si>
  <si>
    <t>RAYSON MARCELINO AHUANARI CHOGOTARO</t>
  </si>
  <si>
    <t>14TAY-079</t>
  </si>
  <si>
    <t>RELINDA OYEYOYEYO AHUANARI</t>
  </si>
  <si>
    <t>RENE CHINOA HUARANCASHI</t>
  </si>
  <si>
    <t>RENZO AHUANARI OYEYOYEYO</t>
  </si>
  <si>
    <t>REYMER ROYER ENRIQUE OYEYOYEYO</t>
  </si>
  <si>
    <t>REYNA TSIBO OYEYOYEYO</t>
  </si>
  <si>
    <t>14TAY-074</t>
  </si>
  <si>
    <t>REYNALDO PEÑA TIMPIA</t>
  </si>
  <si>
    <t>14TAY-096</t>
  </si>
  <si>
    <t>RICARDO YOBENI GREGORIO</t>
  </si>
  <si>
    <t>14TAY-020</t>
  </si>
  <si>
    <t>RIDER ENRIQUE OYEYOYEYO</t>
  </si>
  <si>
    <t>RISER AHUANARI CHOGOTERO</t>
  </si>
  <si>
    <t>14TAY-035</t>
  </si>
  <si>
    <t>RITA PASCAL OYEYOYEYO</t>
  </si>
  <si>
    <t>RIVALDO METAKI AHUANARI</t>
  </si>
  <si>
    <t>14TAY-101</t>
  </si>
  <si>
    <t>ROBINSON YOVENI RAIMONDI</t>
  </si>
  <si>
    <t>14TAY-103</t>
  </si>
  <si>
    <t>ROCIO  HUARANCASHI YOVENI</t>
  </si>
  <si>
    <t>ROGER SIMON AHUANARI</t>
  </si>
  <si>
    <t>ROLANDO AHUANARI CHINOA</t>
  </si>
  <si>
    <t>ROMELIA AHUANARI ENRIQUE</t>
  </si>
  <si>
    <t>14TAY-009</t>
  </si>
  <si>
    <t>ROMULO OYEYOYEYO MARIA</t>
  </si>
  <si>
    <t>14TAY-045</t>
  </si>
  <si>
    <t xml:space="preserve">ROSA MARIA CHIGUETI TIMPIOTO </t>
  </si>
  <si>
    <t>ROSARIO AHUANARI AHUANARI</t>
  </si>
  <si>
    <t>14TAY-112</t>
  </si>
  <si>
    <t>ROSITA SIMON AHUANARI</t>
  </si>
  <si>
    <t>ROSMERY YANIRA PASCAL SIMON</t>
  </si>
  <si>
    <t>14TAY-135</t>
  </si>
  <si>
    <t>RUBEN ABANTI MANUEL</t>
  </si>
  <si>
    <t>RUBEN ABANTI MIGUELINA</t>
  </si>
  <si>
    <t>14TAY-077</t>
  </si>
  <si>
    <t>RUBEN SANTOTI</t>
  </si>
  <si>
    <t>RUTH KARINA CAPESHI YOVENI</t>
  </si>
  <si>
    <t>14TAY-083</t>
  </si>
  <si>
    <t>SANDRITA SIMON AHUANARI</t>
  </si>
  <si>
    <t>SARELA OYEYOYEYO AHUANARI</t>
  </si>
  <si>
    <t>SAYRA MAMBIRO OYEYOYEYO</t>
  </si>
  <si>
    <t>SEBASTIAN GUZMAN PASCAL OYEYOYEYO</t>
  </si>
  <si>
    <t>SEBASTIAN PASCAL PORTILLO</t>
  </si>
  <si>
    <t>SELIN METAKI YOVENI</t>
  </si>
  <si>
    <t>14TAY-111</t>
  </si>
  <si>
    <t>SHEYDI AHUANARI AHUANARI</t>
  </si>
  <si>
    <t>SILVERIO YOVENI RAIMONDI</t>
  </si>
  <si>
    <t>14TAY-099</t>
  </si>
  <si>
    <t>SILVIA YOVENI RAIMONDI</t>
  </si>
  <si>
    <t>SMIT YOVENI OYEYOYEYO</t>
  </si>
  <si>
    <t>SONIA AHUANARI AHUANARI</t>
  </si>
  <si>
    <t>14TAY-125</t>
  </si>
  <si>
    <t>SORAIDA AHUANARI KEIMARI</t>
  </si>
  <si>
    <t>14TAY-064</t>
  </si>
  <si>
    <t>SORAIDA PFUÑO QUISPE</t>
  </si>
  <si>
    <t>STARKILIN PALACIOS CORONADO</t>
  </si>
  <si>
    <t>14TAY-120</t>
  </si>
  <si>
    <t>STIM METAKI YOVENI</t>
  </si>
  <si>
    <t>14TAY-027</t>
  </si>
  <si>
    <t>SUSANA AHUANARI OYEYOYEYO</t>
  </si>
  <si>
    <t>14TAY-143</t>
  </si>
  <si>
    <t>TAIWA METAKI YOVENI</t>
  </si>
  <si>
    <t>14TAY-071</t>
  </si>
  <si>
    <t>TANIA TIMPIA PASCAL</t>
  </si>
  <si>
    <t>14TAY-132</t>
  </si>
  <si>
    <t>TERESA OYEYOYEYO SORONI</t>
  </si>
  <si>
    <t>URCIELITA CHINOA OYEYOYEYO</t>
  </si>
  <si>
    <t>URIEL YOVENI RAIMONDI</t>
  </si>
  <si>
    <t>14TAY-066</t>
  </si>
  <si>
    <t>URSULA ABANTI PASCAL</t>
  </si>
  <si>
    <t>VICENTA CHINOA OYEYOYEYO</t>
  </si>
  <si>
    <t>VIGNER MIJAEL AHUANARI ENRIQUE</t>
  </si>
  <si>
    <t>14TAY-036</t>
  </si>
  <si>
    <t>VICTOR PASCAL OYEYOYEYO</t>
  </si>
  <si>
    <t>14TAY-053</t>
  </si>
  <si>
    <t>VILMA ABANTI PORTILLO</t>
  </si>
  <si>
    <t>14TAY-008</t>
  </si>
  <si>
    <t>WALTER OYEYOYEYO SORONI</t>
  </si>
  <si>
    <t>14TAY-044</t>
  </si>
  <si>
    <t>WILBER OYEYOYEYO CHIQUETI</t>
  </si>
  <si>
    <t>WILFREDO CAPESHI SIMON</t>
  </si>
  <si>
    <t>WILFREDO CAPESHI AHUANARI</t>
  </si>
  <si>
    <t>14TAY-072</t>
  </si>
  <si>
    <t>WILIAN PEÑA PASCAL</t>
  </si>
  <si>
    <t>14TAY-032</t>
  </si>
  <si>
    <t>WILSON TISHIRO OYEYOYEYO</t>
  </si>
  <si>
    <t>14TAY-146</t>
  </si>
  <si>
    <t>YAKC SANDER METAKI COPESHI</t>
  </si>
  <si>
    <t>14TAY-091</t>
  </si>
  <si>
    <t>YANET ENRIQUE AHUANARI</t>
  </si>
  <si>
    <t>mango, papaya, chapo</t>
  </si>
  <si>
    <t>YADIRA CHIRIRINI AVANTI</t>
  </si>
  <si>
    <t>carachama</t>
  </si>
  <si>
    <t>YENIFER METAKI ABANTI</t>
  </si>
  <si>
    <t>YEILIN GABRIELA CAPESHI YOVENI</t>
  </si>
  <si>
    <t>YEISON JASID CAPESHI YOVENI</t>
  </si>
  <si>
    <t>YIMI OYEYOYEYO AHUANARI</t>
  </si>
  <si>
    <t>YONI SIMON AHUANARI</t>
  </si>
  <si>
    <t>14TAY-144</t>
  </si>
  <si>
    <t>YOJAN METAKI YOVENI</t>
  </si>
  <si>
    <t>14TAY-018</t>
  </si>
  <si>
    <t>YONALY DANTE AHUANARI OYEYOYEYO</t>
  </si>
  <si>
    <t>14TAY-108</t>
  </si>
  <si>
    <t>YONATAH VICENTE COSHANTE</t>
  </si>
  <si>
    <t>14TAY-147</t>
  </si>
  <si>
    <t>YONY COPESHI MENDOZA</t>
  </si>
  <si>
    <t>YOSBEL KERMAN AHUANARI ENRIQUE</t>
  </si>
  <si>
    <t>YOVANA CHIRIRINI HUARANCASHI</t>
  </si>
  <si>
    <t>14TAY-017</t>
  </si>
  <si>
    <t>YUDIT OYEYOYEYO SORONI</t>
  </si>
  <si>
    <t>14TAY-145</t>
  </si>
  <si>
    <t>YULIANA METAKI YOVENI</t>
  </si>
  <si>
    <t>YULINO METAKI YOVENI</t>
  </si>
  <si>
    <t>14TAY-031</t>
  </si>
  <si>
    <t>YULISA SHIBO OYEYOYEYO</t>
  </si>
  <si>
    <t>14TAY-042</t>
  </si>
  <si>
    <t>ZILBERT YOBENI OYEYOYEYO</t>
  </si>
  <si>
    <t>Anemia</t>
  </si>
  <si>
    <t>T-001</t>
  </si>
  <si>
    <t>T-003</t>
  </si>
  <si>
    <t>T-005</t>
  </si>
  <si>
    <t>T-007</t>
  </si>
  <si>
    <t>T-009</t>
  </si>
  <si>
    <t>T-010</t>
  </si>
  <si>
    <t>T-012</t>
  </si>
  <si>
    <t>T-014</t>
  </si>
  <si>
    <t>T-015</t>
  </si>
  <si>
    <t>T-016</t>
  </si>
  <si>
    <t>T-017</t>
  </si>
  <si>
    <t>T-019</t>
  </si>
  <si>
    <t>T-020</t>
  </si>
  <si>
    <t>T-022</t>
  </si>
  <si>
    <t>T-024</t>
  </si>
  <si>
    <t>T-025</t>
  </si>
  <si>
    <t>T-028</t>
  </si>
  <si>
    <t>T-029</t>
  </si>
  <si>
    <t>T-030</t>
  </si>
  <si>
    <t>T-031</t>
  </si>
  <si>
    <t>T-035</t>
  </si>
  <si>
    <t>T-046</t>
  </si>
  <si>
    <t>T-048</t>
  </si>
  <si>
    <t>T-052</t>
  </si>
  <si>
    <t>T-054</t>
  </si>
  <si>
    <t>T-055</t>
  </si>
  <si>
    <t>T-057</t>
  </si>
  <si>
    <t>T-058</t>
  </si>
  <si>
    <t>T-060</t>
  </si>
  <si>
    <t>T-063</t>
  </si>
  <si>
    <t>T-065</t>
  </si>
  <si>
    <t>T-067</t>
  </si>
  <si>
    <t>T-069</t>
  </si>
  <si>
    <t>T-070</t>
  </si>
  <si>
    <t>T-071</t>
  </si>
  <si>
    <t>T-072</t>
  </si>
  <si>
    <t>T-073</t>
  </si>
  <si>
    <t>T-074</t>
  </si>
  <si>
    <t>T-075</t>
  </si>
  <si>
    <t>T-077</t>
  </si>
  <si>
    <t>T-079</t>
  </si>
  <si>
    <t>T-080</t>
  </si>
  <si>
    <t>T-081</t>
  </si>
  <si>
    <t>T-084</t>
  </si>
  <si>
    <t>T-085</t>
  </si>
  <si>
    <t>T-087</t>
  </si>
  <si>
    <t>T-088</t>
  </si>
  <si>
    <t>T-090</t>
  </si>
  <si>
    <t>T-092</t>
  </si>
  <si>
    <t>T-095</t>
  </si>
  <si>
    <t>T-096</t>
  </si>
  <si>
    <t>T-097</t>
  </si>
  <si>
    <t>T-099</t>
  </si>
  <si>
    <t>T-100</t>
  </si>
  <si>
    <t>T-101</t>
  </si>
  <si>
    <t>T-103</t>
  </si>
  <si>
    <t>T-105</t>
  </si>
  <si>
    <t>T-107</t>
  </si>
  <si>
    <t>T-108</t>
  </si>
  <si>
    <t>T-113</t>
  </si>
  <si>
    <t>T-114</t>
  </si>
  <si>
    <t>T-116</t>
  </si>
  <si>
    <t>T-117</t>
  </si>
  <si>
    <t>HTO %</t>
  </si>
  <si>
    <t>T-118</t>
  </si>
  <si>
    <t>T-119</t>
  </si>
  <si>
    <t>T-122</t>
  </si>
  <si>
    <t>T-123</t>
  </si>
  <si>
    <t>T-127</t>
  </si>
  <si>
    <t>T-128</t>
  </si>
  <si>
    <t>T-130</t>
  </si>
  <si>
    <t>T-132</t>
  </si>
  <si>
    <t>T-133</t>
  </si>
  <si>
    <t>T-137</t>
  </si>
  <si>
    <t>T-138</t>
  </si>
  <si>
    <t>FALLECIDO</t>
  </si>
  <si>
    <t>T-139</t>
  </si>
  <si>
    <t>T-140</t>
  </si>
  <si>
    <t>T-141</t>
  </si>
  <si>
    <t>T-142</t>
  </si>
  <si>
    <t>T-143</t>
  </si>
  <si>
    <t>T-144</t>
  </si>
  <si>
    <t>T-145</t>
  </si>
  <si>
    <t>T-146</t>
  </si>
  <si>
    <t>T-147</t>
  </si>
  <si>
    <t>T-149</t>
  </si>
  <si>
    <t>T-150</t>
  </si>
  <si>
    <t>T-151</t>
  </si>
  <si>
    <t>T-152</t>
  </si>
  <si>
    <t>T-153</t>
  </si>
  <si>
    <t>T-156</t>
  </si>
  <si>
    <t>T-157</t>
  </si>
  <si>
    <t>T-158</t>
  </si>
  <si>
    <t>T-159</t>
  </si>
  <si>
    <t>T-160</t>
  </si>
  <si>
    <t>T-161</t>
  </si>
  <si>
    <t>T-162</t>
  </si>
  <si>
    <t>T-163</t>
  </si>
  <si>
    <t>T-164</t>
  </si>
  <si>
    <t>T-166</t>
  </si>
  <si>
    <t>T-168</t>
  </si>
  <si>
    <t>T-169</t>
  </si>
  <si>
    <t>T-171</t>
  </si>
  <si>
    <t>T-172</t>
  </si>
  <si>
    <t>T-175</t>
  </si>
  <si>
    <t>T-177</t>
  </si>
  <si>
    <t>T-179</t>
  </si>
  <si>
    <t>T-181</t>
  </si>
  <si>
    <t>T-038</t>
  </si>
  <si>
    <t>T-041</t>
  </si>
  <si>
    <t>VIJAEL JACKSON CAPESHI</t>
  </si>
  <si>
    <t>T-183</t>
  </si>
  <si>
    <t>AYTID TIARA CHINOA OYEYOYEYO</t>
  </si>
  <si>
    <t>T-182</t>
  </si>
  <si>
    <t>MIRCA ARLEY AHUANARI ABANTI</t>
  </si>
  <si>
    <t>SHIRLEY OYEYOYEYO AHUANARI</t>
  </si>
  <si>
    <t>T-185</t>
  </si>
  <si>
    <t>ANDY STEFANI CHIRRINI AHUANARI</t>
  </si>
  <si>
    <t>T-186</t>
  </si>
  <si>
    <t>YOSLLANI SHUMARAPAGUE OYEYOYEYO</t>
  </si>
  <si>
    <t>T-187</t>
  </si>
  <si>
    <t>RAYDER ALCIDES YOVENI ABANTI</t>
  </si>
  <si>
    <t>T-188</t>
  </si>
  <si>
    <t>YAMILETH ANALY YOVENI ABANTI</t>
  </si>
  <si>
    <t>MIODER ENRIQUE OYEYOYEYO</t>
  </si>
  <si>
    <t>T-190</t>
  </si>
  <si>
    <t>NEVINS VILSA PASCAL OYEYOYEYO</t>
  </si>
  <si>
    <t xml:space="preserve">ALEX METAKI </t>
  </si>
  <si>
    <t>T-192</t>
  </si>
  <si>
    <t>sachavaca</t>
  </si>
  <si>
    <t>HUACARIA</t>
  </si>
  <si>
    <t xml:space="preserve">Abel Palomino Namereto </t>
  </si>
  <si>
    <t xml:space="preserve">Abel Ramos Pacheco </t>
  </si>
  <si>
    <t>Adriana Palomino Namereto</t>
  </si>
  <si>
    <t xml:space="preserve">Agustino Benito Angelino Chinchay </t>
  </si>
  <si>
    <t xml:space="preserve">Alan J Soncco Pacheco </t>
  </si>
  <si>
    <t xml:space="preserve">Alberto Manqueriapa Vitente </t>
  </si>
  <si>
    <t xml:space="preserve">Alberto Palomino Santosi </t>
  </si>
  <si>
    <t xml:space="preserve">Albino Mamani Huayta </t>
  </si>
  <si>
    <t>Alejandrina Lidia Dumas Ramo</t>
  </si>
  <si>
    <t>pollos</t>
  </si>
  <si>
    <t>paco</t>
  </si>
  <si>
    <t xml:space="preserve">Alejandro Dumas Yoré </t>
  </si>
  <si>
    <t xml:space="preserve">Alex Rolando Soncco Pacheco </t>
  </si>
  <si>
    <t>Alex Sierra Coila</t>
  </si>
  <si>
    <t>Alexander Dayer Caparo Solisonquehua</t>
  </si>
  <si>
    <t>piña</t>
  </si>
  <si>
    <t>Alexandra Y. Sierra Dumas</t>
  </si>
  <si>
    <t xml:space="preserve">Alicia Alvarez Quispe </t>
  </si>
  <si>
    <t>Ana Maria Manquenapa Solisonquehua</t>
  </si>
  <si>
    <t xml:space="preserve">Ana Vitente Jiropitonqui </t>
  </si>
  <si>
    <t xml:space="preserve">Anali Chinchay Ima </t>
  </si>
  <si>
    <t xml:space="preserve">Andrés Manqueriapa Vitente </t>
  </si>
  <si>
    <t xml:space="preserve">Angel Chinchay Chintígara </t>
  </si>
  <si>
    <t xml:space="preserve">Angel Colón Ramos </t>
  </si>
  <si>
    <t xml:space="preserve">Angel Manqueriapa Ramos </t>
  </si>
  <si>
    <t xml:space="preserve">Angel Siguano                      </t>
  </si>
  <si>
    <t>Anibal Palomino Namereto</t>
  </si>
  <si>
    <t>ayudin, detergente</t>
  </si>
  <si>
    <t xml:space="preserve">Arnold Sierra Dumas </t>
  </si>
  <si>
    <t>Ayde Manqueriapa Ramos</t>
  </si>
  <si>
    <t>Aydee Huillca Canal</t>
  </si>
  <si>
    <t>Azucena Aragon Quispe</t>
  </si>
  <si>
    <t xml:space="preserve">Belen Chinchay Patati </t>
  </si>
  <si>
    <t xml:space="preserve">Bernardina Alvarez Quispe </t>
  </si>
  <si>
    <t>Bertha Samalloa Palomino</t>
  </si>
  <si>
    <t>yogurt</t>
  </si>
  <si>
    <t xml:space="preserve">Bitmar Alvaro Alvarez </t>
  </si>
  <si>
    <t>Bruno Alvarez Yucra</t>
  </si>
  <si>
    <t xml:space="preserve">Carla Ramos Ahuanari </t>
  </si>
  <si>
    <t xml:space="preserve">Carlos Chinchay Huinicacio </t>
  </si>
  <si>
    <t xml:space="preserve">Carlos Ramos Pacheco </t>
  </si>
  <si>
    <t>Carmen Rosa Pajuelo Aguilar</t>
  </si>
  <si>
    <t xml:space="preserve">Carmina Alvarez Ccoyo </t>
  </si>
  <si>
    <t xml:space="preserve">Carolina Chinchay Patati </t>
  </si>
  <si>
    <t xml:space="preserve">Cecilia Alvarez Suma </t>
  </si>
  <si>
    <t>Celia Condori Condori</t>
  </si>
  <si>
    <t xml:space="preserve">César Colón Huareto </t>
  </si>
  <si>
    <t xml:space="preserve">Chachón Chinchay Tiariosi </t>
  </si>
  <si>
    <t>Charon Yodi Quintanilla Manqueriapa</t>
  </si>
  <si>
    <t xml:space="preserve">Claudio Palomino           </t>
  </si>
  <si>
    <t xml:space="preserve">Clorinda Palomino Namereto </t>
  </si>
  <si>
    <t xml:space="preserve">Corcina Vitorino Mamani </t>
  </si>
  <si>
    <t xml:space="preserve">Dario Caparo Solisonquehua </t>
  </si>
  <si>
    <t>Delfina Dumas Ramos</t>
  </si>
  <si>
    <t>Denis Manuel Quintanilla Manqueriapa</t>
  </si>
  <si>
    <t>Deysi Sh. Quintanilla Manqueriapa</t>
  </si>
  <si>
    <t>Diana Margaret Manqueriapa Ramos</t>
  </si>
  <si>
    <t xml:space="preserve">Diego Caparo Solisonquehua </t>
  </si>
  <si>
    <t>Dilam Manqueriapa Ramos</t>
  </si>
  <si>
    <t xml:space="preserve">Domingo Namereto Gosea </t>
  </si>
  <si>
    <t xml:space="preserve">Edgar Condori Condori </t>
  </si>
  <si>
    <t xml:space="preserve">Edmundo Caparo Manqueriapa </t>
  </si>
  <si>
    <t xml:space="preserve">Edwin Manqueriapa Ramos </t>
  </si>
  <si>
    <t>Elizabeth Dumas Ramos</t>
  </si>
  <si>
    <t>papaya</t>
  </si>
  <si>
    <t>Elsa Liset Alvarez Suma</t>
  </si>
  <si>
    <t>Elsa Soncco Pacheco</t>
  </si>
  <si>
    <t xml:space="preserve">Emerson Quispe Vitorino </t>
  </si>
  <si>
    <t>Emilio Caparo Santosi</t>
  </si>
  <si>
    <t>agua mineral</t>
  </si>
  <si>
    <t>pan</t>
  </si>
  <si>
    <t>Enrique Palomino Mamereto</t>
  </si>
  <si>
    <t>Erika Dumas Ramos</t>
  </si>
  <si>
    <t>Ernestina Pacheco Hambeo</t>
  </si>
  <si>
    <t>Eva Manqueriapa Ramos</t>
  </si>
  <si>
    <t>Evelin Palomino Namereto</t>
  </si>
  <si>
    <t>Fabián Namereto Goshia</t>
  </si>
  <si>
    <t xml:space="preserve">Felipe Palomino Namereto </t>
  </si>
  <si>
    <t xml:space="preserve">Francisca Ramos Daritogehua </t>
  </si>
  <si>
    <t>piscigranja</t>
  </si>
  <si>
    <t xml:space="preserve">Francisco Ramos Soza </t>
  </si>
  <si>
    <t xml:space="preserve">Franklin Alvaro Alvarez </t>
  </si>
  <si>
    <t>Franklin Quispe Ima</t>
  </si>
  <si>
    <t xml:space="preserve">Fredy Condori Condori </t>
  </si>
  <si>
    <t xml:space="preserve">Gabina Condori Sullca </t>
  </si>
  <si>
    <t>Gabriel E. Caparo Solisonquehua</t>
  </si>
  <si>
    <t>solo agua</t>
  </si>
  <si>
    <t xml:space="preserve">Gaby Quispe Condori </t>
  </si>
  <si>
    <t xml:space="preserve">Genoveva Alvarez Suma </t>
  </si>
  <si>
    <t xml:space="preserve">Gianmarco Manqueriapa Huaraca </t>
  </si>
  <si>
    <t>Gisela Amanda Caparo Solisonquehua</t>
  </si>
  <si>
    <t xml:space="preserve">Graciela Kategori Impitiashi </t>
  </si>
  <si>
    <t>Grimanesa Palomino Solisonquehua</t>
  </si>
  <si>
    <t xml:space="preserve">Guido Eloy Namereto Palomino </t>
  </si>
  <si>
    <t xml:space="preserve">Guillermo Soncco Pacheco </t>
  </si>
  <si>
    <t xml:space="preserve">Gustavo Palomino Namereto </t>
  </si>
  <si>
    <t xml:space="preserve">Hans Michell Quispe Vitorino </t>
  </si>
  <si>
    <t>Migrante</t>
  </si>
  <si>
    <t>Henry Quispe Vitorino</t>
  </si>
  <si>
    <t>Herlinda Solisonquehua Untamay</t>
  </si>
  <si>
    <t>Hermenegilda Ccoyo Illa</t>
  </si>
  <si>
    <t xml:space="preserve">Hermógenes Caparo Chinchay </t>
  </si>
  <si>
    <t xml:space="preserve">Hilda Mariana Palomino Namereto </t>
  </si>
  <si>
    <t xml:space="preserve">Hugo Armando Ramos Impitiashi </t>
  </si>
  <si>
    <t xml:space="preserve">Isabela Namereto Palomino </t>
  </si>
  <si>
    <t>Ivonne Berna Ramos</t>
  </si>
  <si>
    <t xml:space="preserve">Jaime Chinchay Huinicasio </t>
  </si>
  <si>
    <t>paco, bacachico</t>
  </si>
  <si>
    <t xml:space="preserve">Janet Ccari Quispe </t>
  </si>
  <si>
    <t xml:space="preserve">Janet Kani Solisonquehua Untamay </t>
  </si>
  <si>
    <t>Jasmin B. Manqueriapa Pajuelo</t>
  </si>
  <si>
    <t xml:space="preserve">Jeison Rafael Chinchay Soncco </t>
  </si>
  <si>
    <t xml:space="preserve">Jesus Palomino Namereto </t>
  </si>
  <si>
    <t>Joaquín Dumas Ramos</t>
  </si>
  <si>
    <t xml:space="preserve">Joise Ahuanari Herrera </t>
  </si>
  <si>
    <t>Jonathan Ramos Zamalloa</t>
  </si>
  <si>
    <t>Jorge Quispe Quispe</t>
  </si>
  <si>
    <t xml:space="preserve">José Antonio Dumas Ramos </t>
  </si>
  <si>
    <t xml:space="preserve">José Luis Ramos Chinchay </t>
  </si>
  <si>
    <t>Juan Alvarez Valenzuela</t>
  </si>
  <si>
    <t xml:space="preserve">Juan Chinchay Patati </t>
  </si>
  <si>
    <t xml:space="preserve">Juan Pablo Namereto Palomino </t>
  </si>
  <si>
    <t xml:space="preserve">Juana Ima Ccoyo </t>
  </si>
  <si>
    <t>Juana Namereto Gosea</t>
  </si>
  <si>
    <t xml:space="preserve">Juana Palomino Gosea </t>
  </si>
  <si>
    <t>Juana Saavedra Mendoza</t>
  </si>
  <si>
    <t xml:space="preserve">Judith Tapara Ima </t>
  </si>
  <si>
    <t>Julia Ramos Yoshiro</t>
  </si>
  <si>
    <t xml:space="preserve">Juliana Suma Champi </t>
  </si>
  <si>
    <t xml:space="preserve">Justina Ima Ccoyo </t>
  </si>
  <si>
    <t xml:space="preserve">Katerina Chinchay Patati </t>
  </si>
  <si>
    <t>Kima Sh. Huaycochea  Sierra</t>
  </si>
  <si>
    <t xml:space="preserve">Leonel Palomino Namereto </t>
  </si>
  <si>
    <t xml:space="preserve">Normal </t>
  </si>
  <si>
    <t>Leonidas Tapara Maure</t>
  </si>
  <si>
    <t>Leslie Yuliet Gomes Manquenapa</t>
  </si>
  <si>
    <t xml:space="preserve">Leyda Márilin Soncco Ramos </t>
  </si>
  <si>
    <t>Lian A.Sierra Dumas</t>
  </si>
  <si>
    <t xml:space="preserve">Lourdes Yobana Alvarez Suma </t>
  </si>
  <si>
    <t>Lucas Manquenapa Pajuelo</t>
  </si>
  <si>
    <t xml:space="preserve">Lucía Patati                   </t>
  </si>
  <si>
    <t>Ludwin Thiago Ore Pacheco</t>
  </si>
  <si>
    <t>Luis Alberto Palomino Namereto</t>
  </si>
  <si>
    <t>Luis Angelo Gomes Manquenapa</t>
  </si>
  <si>
    <t xml:space="preserve">Luzmery M Manqueriapa Ramos </t>
  </si>
  <si>
    <t>Mabel Ramos Dumas</t>
  </si>
  <si>
    <t xml:space="preserve">Magdalena Manqueriapa Ramos </t>
  </si>
  <si>
    <t xml:space="preserve">Manuel Eduardo Solisonquehua Chinchay </t>
  </si>
  <si>
    <t xml:space="preserve">Manuel Solisonquehua Hambeo </t>
  </si>
  <si>
    <t>Manuela Huinicasho Chontageri</t>
  </si>
  <si>
    <t>Manuela Ramos Sosa</t>
  </si>
  <si>
    <t>Marcelino Caparo Santosi</t>
  </si>
  <si>
    <t>detergente</t>
  </si>
  <si>
    <t>Marcelino Flavio Caparo Solisonquehua</t>
  </si>
  <si>
    <t xml:space="preserve">Marcos Sixto Ima Ccoyo </t>
  </si>
  <si>
    <t>Maria Fernanda Chinchay Namereto</t>
  </si>
  <si>
    <t xml:space="preserve">María Pía Palomino Namereto </t>
  </si>
  <si>
    <t>Maria Untamay Zoropi</t>
  </si>
  <si>
    <t xml:space="preserve">Mariano Caparo Yoshiro </t>
  </si>
  <si>
    <t xml:space="preserve">Maricel Pacheco Untamay </t>
  </si>
  <si>
    <t>Mariluz Pacheco Untamay</t>
  </si>
  <si>
    <t>picuro, paujil</t>
  </si>
  <si>
    <t>Mario Caparo Acuna</t>
  </si>
  <si>
    <t xml:space="preserve">Marisol Soncco Pacheco </t>
  </si>
  <si>
    <t xml:space="preserve">Maritza Chinchay Ramos </t>
  </si>
  <si>
    <t xml:space="preserve">Martha Palomino Namereto </t>
  </si>
  <si>
    <t xml:space="preserve">Marvin Manqueriapa Ramos </t>
  </si>
  <si>
    <t>Mateo Toledo Palomino</t>
  </si>
  <si>
    <t xml:space="preserve">Matilde Huaracca Condori </t>
  </si>
  <si>
    <t>Melchor Ramos Vitente</t>
  </si>
  <si>
    <t xml:space="preserve">Michell Hans  Quispe Vitorino </t>
  </si>
  <si>
    <t>Miguel Chinchay Namereto</t>
  </si>
  <si>
    <t xml:space="preserve">Milton Esteban Manqueriapa Solisonquehua </t>
  </si>
  <si>
    <t>Mirian Palomino Mamereto</t>
  </si>
  <si>
    <t>Moises Manquenapa Ramos</t>
  </si>
  <si>
    <t>Nelson Quispe Vitorino</t>
  </si>
  <si>
    <t xml:space="preserve">Neptalí Alvaro Alvarez </t>
  </si>
  <si>
    <t>Nia Rubi Alvarez Dumas</t>
  </si>
  <si>
    <t>Nicol Namereto Goshia</t>
  </si>
  <si>
    <t xml:space="preserve">Noelia Yajaira Soncco Ramos </t>
  </si>
  <si>
    <t>Norma Ramos Ihunquiri</t>
  </si>
  <si>
    <t>tacacho</t>
  </si>
  <si>
    <t xml:space="preserve">Olger Mamani Condori </t>
  </si>
  <si>
    <t xml:space="preserve">Omar Chinchay Soncco </t>
  </si>
  <si>
    <t xml:space="preserve">Pablo Ima Quispe </t>
  </si>
  <si>
    <t>Pamela Manquenapa Solisonquehua</t>
  </si>
  <si>
    <t>Paola Fernanda Pilares Huillca</t>
  </si>
  <si>
    <t>Patricia Condori Condori</t>
  </si>
  <si>
    <t xml:space="preserve">Paúl Aragón Dumas </t>
  </si>
  <si>
    <t xml:space="preserve">Pedro Ismael Manqueriapa Ramos </t>
  </si>
  <si>
    <t>Pepe Solisonquehua Huarohuaro</t>
  </si>
  <si>
    <t xml:space="preserve">Percy Ramos Impitiashi </t>
  </si>
  <si>
    <t xml:space="preserve">Pirimida Chinchay                   </t>
  </si>
  <si>
    <t xml:space="preserve">Priscila Ima Ccoyo </t>
  </si>
  <si>
    <t xml:space="preserve">Raúl Manqueriapa Ramos </t>
  </si>
  <si>
    <t>Rebeca Namereto Goshia</t>
  </si>
  <si>
    <t>pihuicho, guacamayo</t>
  </si>
  <si>
    <t>chota, sardina</t>
  </si>
  <si>
    <t>sihuayro</t>
  </si>
  <si>
    <t xml:space="preserve">Rebeca Solisonquehua Chinchay </t>
  </si>
  <si>
    <t xml:space="preserve">Rene Palomino Namereto </t>
  </si>
  <si>
    <t xml:space="preserve">Ricardo Ramos Chinchay </t>
  </si>
  <si>
    <t>Rimber Caparo Solisonquehua</t>
  </si>
  <si>
    <t xml:space="preserve">Rina Flor Soncco Pacheco </t>
  </si>
  <si>
    <t xml:space="preserve">Rita Janet Alvarez Suma </t>
  </si>
  <si>
    <t>Ritha Elida Manqueriapa Ramos</t>
  </si>
  <si>
    <t xml:space="preserve">Roberto Condori Huillca </t>
  </si>
  <si>
    <t>Roger Caparo Manqueriapa</t>
  </si>
  <si>
    <t>Rómulo Caparo Manqueriapa</t>
  </si>
  <si>
    <t>Rosa Andrea Namereto Palomino</t>
  </si>
  <si>
    <t xml:space="preserve">Rosaluz Dumas Manqueriapa </t>
  </si>
  <si>
    <t xml:space="preserve">Roxana Ramos Chinchay </t>
  </si>
  <si>
    <t>Roy Gari Aragón Dumas</t>
  </si>
  <si>
    <t xml:space="preserve">Ruth Karina Manqueriapa Ramos </t>
  </si>
  <si>
    <t xml:space="preserve">Santiago Soncco Cansaya </t>
  </si>
  <si>
    <t>Selina Palomino Namereto</t>
  </si>
  <si>
    <t>Serapio Chinchay Ramos</t>
  </si>
  <si>
    <t xml:space="preserve">Sergio Pacheco Hambeo </t>
  </si>
  <si>
    <t>Shamy Nilton Cutipa Ramos</t>
  </si>
  <si>
    <t>paco, taco</t>
  </si>
  <si>
    <t xml:space="preserve">Sharon Manqueriapa </t>
  </si>
  <si>
    <t xml:space="preserve">Sixto Ima Ccoyo Marcos </t>
  </si>
  <si>
    <t xml:space="preserve">Sofía Solisonquehua Untamay </t>
  </si>
  <si>
    <t xml:space="preserve">Tania Manqueriapa Ramos </t>
  </si>
  <si>
    <t xml:space="preserve">Teresa Tiariosi                      </t>
  </si>
  <si>
    <t xml:space="preserve">Teresa U Yoshiro Santoshi </t>
  </si>
  <si>
    <t>Thiago Marcelo Gomes Manquenapa</t>
  </si>
  <si>
    <t xml:space="preserve">Tito Ramos Soza </t>
  </si>
  <si>
    <t xml:space="preserve">Tito Ramos Yoshiro </t>
  </si>
  <si>
    <t xml:space="preserve">Victor Alvarez Quispe </t>
  </si>
  <si>
    <t xml:space="preserve">Victor Alvarez Suma </t>
  </si>
  <si>
    <t xml:space="preserve">Victor Chinchay Tiariosi </t>
  </si>
  <si>
    <t xml:space="preserve">Victor Ima Ccoyo </t>
  </si>
  <si>
    <t xml:space="preserve">Victor Namereto Palomino </t>
  </si>
  <si>
    <t xml:space="preserve">Vilma Alvaro Alvarez </t>
  </si>
  <si>
    <t xml:space="preserve">Virgen Natalia Alvarez Suma </t>
  </si>
  <si>
    <t>Vitorino Mamani Corcina</t>
  </si>
  <si>
    <t>Waldir V. Solisonquehua Chinchay</t>
  </si>
  <si>
    <t xml:space="preserve">Walter Chinchay Huinicacio </t>
  </si>
  <si>
    <t xml:space="preserve">                                                                                                                                                                                                             </t>
  </si>
  <si>
    <t>Walter M. Anaya Dumas</t>
  </si>
  <si>
    <t xml:space="preserve">Wendhi Yamilet Rios Dumas </t>
  </si>
  <si>
    <t xml:space="preserve">Wilber Alvarez Quispe </t>
  </si>
  <si>
    <t xml:space="preserve">Wilbert Alvaro Quispe </t>
  </si>
  <si>
    <t>Yadira Soncco Ramos</t>
  </si>
  <si>
    <t>Yanet Solisonquehua Untamay</t>
  </si>
  <si>
    <t xml:space="preserve">Yanira Sierra Dumas Alexandra </t>
  </si>
  <si>
    <t xml:space="preserve">Yeni Ramos Yoshiro </t>
  </si>
  <si>
    <t xml:space="preserve">Yesica Janina Chinchay Soncco </t>
  </si>
  <si>
    <t xml:space="preserve">Yobana Palomino Santosi </t>
  </si>
  <si>
    <t>Yuliana Magdiel Berna Ramos</t>
  </si>
  <si>
    <t>Victor Ernesto Gamarra Pacheco</t>
  </si>
  <si>
    <t>Frank Antoni Kenty Sierra Dumas</t>
  </si>
  <si>
    <t>Dandy Yuri Manqueriapa Solisonquehua</t>
  </si>
  <si>
    <t>Ricardo Gamarra Qqueccaño</t>
  </si>
  <si>
    <t xml:space="preserve">Jovita Lizarme  Palomino Solisonquehua </t>
  </si>
  <si>
    <t>Sharely Nia Gamarra Pacheco</t>
  </si>
  <si>
    <t>Juan Manuel Berna Leon</t>
  </si>
  <si>
    <t xml:space="preserve">Ivan Caparo Queronchinche </t>
  </si>
  <si>
    <t>Yosua Condori Palomino</t>
  </si>
  <si>
    <t>Erick Xavier Condori Palomino</t>
  </si>
  <si>
    <t>Eustaquio Namereto Palomino</t>
  </si>
  <si>
    <t>10//08/22</t>
  </si>
  <si>
    <t>Angel Tiarioshi Queronchinche</t>
  </si>
  <si>
    <t>Rosmery Manqueriapa Ramos</t>
  </si>
  <si>
    <t>Melody Celin Mamani Manqueriapa</t>
  </si>
  <si>
    <t>Salomon Ccallisaya Quispe</t>
  </si>
  <si>
    <t>Keyler Benjamin Ccallisaya Manqueriapa</t>
  </si>
  <si>
    <t>Manuel Quintanilla Hanccaccallo</t>
  </si>
  <si>
    <t>Alejandro Alvarez Dumas</t>
  </si>
  <si>
    <t>Jemnifer Jasmin Quispe Chinchay</t>
  </si>
  <si>
    <t>Brayan Chinchay Namereto</t>
  </si>
  <si>
    <t>Wilfredo Escalante Mesa</t>
  </si>
  <si>
    <t>11/08/222</t>
  </si>
  <si>
    <t>Corianca Fernanda Dumas Chinchay</t>
  </si>
  <si>
    <t>Wilder Echosi Lopez</t>
  </si>
  <si>
    <t>Celeste Alvarez Dumas</t>
  </si>
  <si>
    <t>Sheyla Xiomara Chinchay Soncco</t>
  </si>
  <si>
    <t>Fran Joel Namereto Palomino</t>
  </si>
  <si>
    <t>Edison Chinchay Palomino</t>
  </si>
  <si>
    <t>Anselmo Namereto Palomino</t>
  </si>
  <si>
    <t>Gael Ivan Hurtado Solizonquehua</t>
  </si>
  <si>
    <t>Angelo Maricielo Yucra Solizonquehua</t>
  </si>
  <si>
    <t>Yolanda Gutierrez Quispe</t>
  </si>
  <si>
    <t>Wilson Jhon Gomez Diaz</t>
  </si>
  <si>
    <t>Luz Velasquez Mora</t>
  </si>
  <si>
    <t>Mayra Milagros Silva Velasquez</t>
  </si>
  <si>
    <t>Jose Daniel Manqueriapa Palomino</t>
  </si>
  <si>
    <t>Salome Manqueriapa Ultente</t>
  </si>
  <si>
    <t>Julio Cesar Chinchay Manqueriapa</t>
  </si>
  <si>
    <t>Nancy Manqueriapa Ramos</t>
  </si>
  <si>
    <t>cuando</t>
  </si>
  <si>
    <t>FIDEL PASCAL PORTILLO OYEYOYEYO</t>
  </si>
  <si>
    <t>HILDA VICENTE YOBENI OYEYOYEYO</t>
  </si>
  <si>
    <t>Antoni Sierra Dumas</t>
  </si>
  <si>
    <t>Fabrizio Escalante Solizonquehua</t>
  </si>
  <si>
    <t>Juan Joel Tiarioshi Palomino</t>
  </si>
  <si>
    <t>Lucrecia Palomino Tiaroshi</t>
  </si>
  <si>
    <t>Shari Brigith Ramos Zamolloa</t>
  </si>
  <si>
    <t>FTAY006</t>
  </si>
  <si>
    <t>FTAY013</t>
  </si>
  <si>
    <t>FTAY002</t>
  </si>
  <si>
    <t>FTAY014</t>
  </si>
  <si>
    <t>FTAY015</t>
  </si>
  <si>
    <t>FTAY008</t>
  </si>
  <si>
    <t>FTAY009</t>
  </si>
  <si>
    <t>FTAY007</t>
  </si>
  <si>
    <t>FTAY005</t>
  </si>
  <si>
    <t>FTAY010</t>
  </si>
  <si>
    <t>FTAY025</t>
  </si>
  <si>
    <t>FTAY020</t>
  </si>
  <si>
    <t>FTAY023</t>
  </si>
  <si>
    <t>FTAY021</t>
  </si>
  <si>
    <t>FTAY012</t>
  </si>
  <si>
    <t>FTAY016</t>
  </si>
  <si>
    <t>FTAY017</t>
  </si>
  <si>
    <t>FTAY018</t>
  </si>
  <si>
    <t>FTAY003</t>
  </si>
  <si>
    <t>FTAY024</t>
  </si>
  <si>
    <t>FTAY011</t>
  </si>
  <si>
    <t>FTAY019</t>
  </si>
  <si>
    <t>FTAY022</t>
  </si>
  <si>
    <t>FTAY026</t>
  </si>
  <si>
    <t>FTAY001</t>
  </si>
  <si>
    <t>FTAY004</t>
  </si>
  <si>
    <t>Adelin Emma Chinchay Namereto</t>
  </si>
  <si>
    <t>Abdiel Ayrum Soncco Ramos</t>
  </si>
  <si>
    <t>Ada Isamar Chinchay Palomino</t>
  </si>
  <si>
    <t>Briand Omar Chinchay Namereto</t>
  </si>
  <si>
    <t>Cristaldo Oros Taracaya</t>
  </si>
  <si>
    <t>Dany Tiarioshi Palomino</t>
  </si>
  <si>
    <t>Demily Sierra Manqueriapa</t>
  </si>
  <si>
    <t>Elisban Arnol Sierra Dumas</t>
  </si>
  <si>
    <t>Grisel Miriam Echori Palomino</t>
  </si>
  <si>
    <t>Juan Pablo Alvarez Peyori</t>
  </si>
  <si>
    <t>Lia Emily Manqueriapa Palomino</t>
  </si>
  <si>
    <t>Sander Echori Palomino</t>
  </si>
  <si>
    <t>Yanet Melady Solizonquehua Manqueriapa</t>
  </si>
  <si>
    <t xml:space="preserve">Yuri Alexander Amau Manqueriapa </t>
  </si>
  <si>
    <t>FHUA006</t>
  </si>
  <si>
    <t>FHUA014</t>
  </si>
  <si>
    <t>FHUA002</t>
  </si>
  <si>
    <t>FHUA003</t>
  </si>
  <si>
    <t>FHUA016</t>
  </si>
  <si>
    <t>FHUA017</t>
  </si>
  <si>
    <t>FHUA008</t>
  </si>
  <si>
    <t>FHUA009</t>
  </si>
  <si>
    <t>FHUA005</t>
  </si>
  <si>
    <t>FHUA012</t>
  </si>
  <si>
    <t>FHUA021</t>
  </si>
  <si>
    <t>FHUA013</t>
  </si>
  <si>
    <t>FHUA034</t>
  </si>
  <si>
    <t>FHUA023</t>
  </si>
  <si>
    <t>FHUA019</t>
  </si>
  <si>
    <t>FHUA004</t>
  </si>
  <si>
    <t>FHUA015</t>
  </si>
  <si>
    <t>FHUA022</t>
  </si>
  <si>
    <t>FHUA001</t>
  </si>
  <si>
    <t>FHUA018</t>
  </si>
  <si>
    <t>FHUA010</t>
  </si>
  <si>
    <t>FHUA007</t>
  </si>
  <si>
    <t>FHUA020</t>
  </si>
  <si>
    <t>Aymi Tatiana Chinchay Soncco</t>
  </si>
  <si>
    <t>Cristian Edwar Manqueriapa Palomino</t>
  </si>
  <si>
    <t>Emier Escalante Solisonquehua</t>
  </si>
  <si>
    <t>FHUA035</t>
  </si>
  <si>
    <t>FHUA036</t>
  </si>
  <si>
    <t>FHUA037</t>
  </si>
  <si>
    <t>FHUA038</t>
  </si>
  <si>
    <t>Eduardo</t>
  </si>
  <si>
    <t>Fernando Dumas</t>
  </si>
  <si>
    <t xml:space="preserve">Javier Chinchay Carmista                  </t>
  </si>
  <si>
    <t>Juan Carlos Quispe Quispe</t>
  </si>
  <si>
    <t>Kasandra Manqueriapa Pajuelo</t>
  </si>
  <si>
    <t>Sharmely Mayumi Quispe Chinchay</t>
  </si>
  <si>
    <t>Benito Chinchay Nemereto</t>
  </si>
  <si>
    <t>FHUA039</t>
  </si>
  <si>
    <t>FHUA040</t>
  </si>
  <si>
    <t>IMC_Form</t>
  </si>
  <si>
    <t>Hto%</t>
  </si>
  <si>
    <t>Sin Muestra</t>
  </si>
  <si>
    <t>HUA002</t>
  </si>
  <si>
    <t>HUA003</t>
  </si>
  <si>
    <t>HUA006</t>
  </si>
  <si>
    <t>HUA010</t>
  </si>
  <si>
    <t>HUA013</t>
  </si>
  <si>
    <t>HUA014</t>
  </si>
  <si>
    <t>HUA016</t>
  </si>
  <si>
    <t>HUA015</t>
  </si>
  <si>
    <t>HUA017</t>
  </si>
  <si>
    <t>HUA021</t>
  </si>
  <si>
    <t>HUA024</t>
  </si>
  <si>
    <t>HUA027</t>
  </si>
  <si>
    <t>HUA029</t>
  </si>
  <si>
    <t>HUA032</t>
  </si>
  <si>
    <t>HUA033</t>
  </si>
  <si>
    <t>HUA035</t>
  </si>
  <si>
    <t>HUA036</t>
  </si>
  <si>
    <t>HUA037</t>
  </si>
  <si>
    <t>HUA038</t>
  </si>
  <si>
    <t>HUA041</t>
  </si>
  <si>
    <t>HUA045</t>
  </si>
  <si>
    <t>HUA047</t>
  </si>
  <si>
    <t>HUA048</t>
  </si>
  <si>
    <t>HUA049</t>
  </si>
  <si>
    <t>HUA051</t>
  </si>
  <si>
    <t>HUA054</t>
  </si>
  <si>
    <t>HUA056</t>
  </si>
  <si>
    <t>HUA059</t>
  </si>
  <si>
    <t>HUA063</t>
  </si>
  <si>
    <t>HUA066</t>
  </si>
  <si>
    <t>HUA067</t>
  </si>
  <si>
    <t>HUA068</t>
  </si>
  <si>
    <t>HUA069</t>
  </si>
  <si>
    <t>HUA076</t>
  </si>
  <si>
    <t>HUA080</t>
  </si>
  <si>
    <t>HUA081</t>
  </si>
  <si>
    <t>HUA083</t>
  </si>
  <si>
    <t>HUA084</t>
  </si>
  <si>
    <t>HUA088</t>
  </si>
  <si>
    <t>HUA093</t>
  </si>
  <si>
    <t>HUA094</t>
  </si>
  <si>
    <t>HUA098</t>
  </si>
  <si>
    <t>HUA099</t>
  </si>
  <si>
    <t>HUA100</t>
  </si>
  <si>
    <t>HUA101</t>
  </si>
  <si>
    <t>HUA102</t>
  </si>
  <si>
    <t>HUA103</t>
  </si>
  <si>
    <t>HUA107</t>
  </si>
  <si>
    <t>HUA113</t>
  </si>
  <si>
    <t>HUA114</t>
  </si>
  <si>
    <t>HUA118</t>
  </si>
  <si>
    <t>HUA120</t>
  </si>
  <si>
    <t>HUA121</t>
  </si>
  <si>
    <t>HUA125</t>
  </si>
  <si>
    <t>HUA131</t>
  </si>
  <si>
    <t>HUA134</t>
  </si>
  <si>
    <t>HUA135</t>
  </si>
  <si>
    <t>HUA142</t>
  </si>
  <si>
    <t>HUA143</t>
  </si>
  <si>
    <t>HUA144</t>
  </si>
  <si>
    <t>HUA146</t>
  </si>
  <si>
    <t>HUA147</t>
  </si>
  <si>
    <t>HUA150</t>
  </si>
  <si>
    <t>HUA152</t>
  </si>
  <si>
    <t>HUA155</t>
  </si>
  <si>
    <t>HUA149</t>
  </si>
  <si>
    <t>HUA156</t>
  </si>
  <si>
    <t>HUA157</t>
  </si>
  <si>
    <t>HUA158</t>
  </si>
  <si>
    <t>HUA159</t>
  </si>
  <si>
    <t>HUA160</t>
  </si>
  <si>
    <t>HUA162</t>
  </si>
  <si>
    <t>HUA163</t>
  </si>
  <si>
    <t>HUA164</t>
  </si>
  <si>
    <t>HUA165</t>
  </si>
  <si>
    <t>HUA001</t>
  </si>
  <si>
    <t>YOMIBATO</t>
  </si>
  <si>
    <t>14YOM-050</t>
  </si>
  <si>
    <t>ABEL NONTSOTEGA IMPAÑEKI</t>
  </si>
  <si>
    <t>chimicua</t>
  </si>
  <si>
    <t>YO-001</t>
  </si>
  <si>
    <t>ABELARDO ( CASA DE JUVENAL)</t>
  </si>
  <si>
    <t>FYOM011</t>
  </si>
  <si>
    <t>ABIGAIL B. COSHANTE SACARO</t>
  </si>
  <si>
    <t>YO-003</t>
  </si>
  <si>
    <t>FYOM006</t>
  </si>
  <si>
    <t>ADRIAN MAMERIA CHAWIWIRAKI</t>
  </si>
  <si>
    <t>YO-004</t>
  </si>
  <si>
    <t>14YOM-187</t>
  </si>
  <si>
    <t xml:space="preserve">ADRIANA MAMERIA NONTZOTEGA </t>
  </si>
  <si>
    <t>YO-005</t>
  </si>
  <si>
    <t>FYOM020</t>
  </si>
  <si>
    <t>14YOM-110</t>
  </si>
  <si>
    <t>ALAIN MAMBIRO OGORAKATE</t>
  </si>
  <si>
    <t>YO-006</t>
  </si>
  <si>
    <t>ALBERTO (NIETO DE FELIPE)</t>
  </si>
  <si>
    <t>YO-007</t>
  </si>
  <si>
    <t>14YOM-051</t>
  </si>
  <si>
    <t>ALAIN NONCHOPOPO CHOGOTARO</t>
  </si>
  <si>
    <t>ALDAIR PASCAL COSHANTE</t>
  </si>
  <si>
    <t>ALEJA MAMERIA MAMERIA</t>
  </si>
  <si>
    <t>ALEJANDRO MACHIPANGO VICENTE</t>
  </si>
  <si>
    <t>YO-008</t>
  </si>
  <si>
    <t>ALEXANDRA SHUMARAPAGUE MAMBIRO</t>
  </si>
  <si>
    <t>YO-009</t>
  </si>
  <si>
    <t>ALFONSO MAMBIRO CHOGOTARO</t>
  </si>
  <si>
    <t>14YOM-032</t>
  </si>
  <si>
    <t>ALFREDO COSHANTE SACARO</t>
  </si>
  <si>
    <t>FYOM002</t>
  </si>
  <si>
    <t>14YOM-157</t>
  </si>
  <si>
    <t>ALIPIO CHAWIWIROKI</t>
  </si>
  <si>
    <t>YO-011</t>
  </si>
  <si>
    <t>ALMENDRA AILA MAMBIRO CHIRINI</t>
  </si>
  <si>
    <t>YO-012</t>
  </si>
  <si>
    <t>ALVARO TAYLER VICENTE CHIRIRINI</t>
  </si>
  <si>
    <t>YO-013</t>
  </si>
  <si>
    <t>FYOM012</t>
  </si>
  <si>
    <t>14YOM-196</t>
  </si>
  <si>
    <t>AMADOR MAMBIRO CHIRIRINI</t>
  </si>
  <si>
    <t>FYOM037</t>
  </si>
  <si>
    <t>14YOM-034</t>
  </si>
  <si>
    <t>AMANDA SHUMARAPAGUE COSHANTE</t>
  </si>
  <si>
    <t>YO-014</t>
  </si>
  <si>
    <t>14YOM-109</t>
  </si>
  <si>
    <t>AMELIA MAMBIRO OGORAKATE</t>
  </si>
  <si>
    <t>YO-015</t>
  </si>
  <si>
    <t>AMELIA CORALI MAMBIRO CHIMPIRRINI</t>
  </si>
  <si>
    <t>YO-401</t>
  </si>
  <si>
    <t>FYOM023</t>
  </si>
  <si>
    <t>AMERICO MAMBIRO SHAMEGORI</t>
  </si>
  <si>
    <t>YO-016</t>
  </si>
  <si>
    <t>AMERICO NONTZOTEGA MAMERIA</t>
  </si>
  <si>
    <t>YO-017</t>
  </si>
  <si>
    <t>FYOM022</t>
  </si>
  <si>
    <t>14YOM-020</t>
  </si>
  <si>
    <t>AMILCAR HENCHI VICENTE</t>
  </si>
  <si>
    <t>AMPARO CHAWIWIROQUE CHOGOTARO</t>
  </si>
  <si>
    <t>YO-019</t>
  </si>
  <si>
    <t>14YOM-172</t>
  </si>
  <si>
    <t>AMISHA VARGAS CHINCHIQUITI</t>
  </si>
  <si>
    <t>14YOM-139</t>
  </si>
  <si>
    <t>ANA CECILIA OYEYOYEYO TORIBIO</t>
  </si>
  <si>
    <t>YO-020</t>
  </si>
  <si>
    <t>ANA IRATSIGERI CASHIRI</t>
  </si>
  <si>
    <t>FYOM028</t>
  </si>
  <si>
    <t>ANA ISABEL ABANTI MAMERIA</t>
  </si>
  <si>
    <t>YO-022</t>
  </si>
  <si>
    <t>ANA ISABEL MAMBIRO MAMERIA</t>
  </si>
  <si>
    <t>14YOM-039</t>
  </si>
  <si>
    <t>ANALY MAMBIRO CHIMPIRIRINI</t>
  </si>
  <si>
    <t>YO-023</t>
  </si>
  <si>
    <t>FYOM009</t>
  </si>
  <si>
    <t>14YOM-146</t>
  </si>
  <si>
    <t>ANDREA MAMBIRO CHOGOTARO</t>
  </si>
  <si>
    <t>YO-024</t>
  </si>
  <si>
    <t>FYOM015</t>
  </si>
  <si>
    <t>ANDREA OYEYOYEYO TORIBIO</t>
  </si>
  <si>
    <t>YO-025</t>
  </si>
  <si>
    <t>ANDRES</t>
  </si>
  <si>
    <t>YO-415</t>
  </si>
  <si>
    <t>14YOM-151</t>
  </si>
  <si>
    <t>ANGEL SHUMARAPAGUE ABANTI</t>
  </si>
  <si>
    <t>YO-026</t>
  </si>
  <si>
    <t>ANGEL MECHOSHINARI MAMBIRO</t>
  </si>
  <si>
    <t>ahora</t>
  </si>
  <si>
    <t>14YOM-227</t>
  </si>
  <si>
    <t>ANGELA MAMERIA SEGORI</t>
  </si>
  <si>
    <t>14YOM-188</t>
  </si>
  <si>
    <t xml:space="preserve">ANGELICA MAMERIA NONTZOTEGA </t>
  </si>
  <si>
    <t>ANGHELO SAID MACHIPANGO SACARO</t>
  </si>
  <si>
    <t>YO-028</t>
  </si>
  <si>
    <t>ANTONI COSHANTE MAMBIRO</t>
  </si>
  <si>
    <t>YO-029</t>
  </si>
  <si>
    <t>14YOM-203</t>
  </si>
  <si>
    <t>ANTONIO MAMBIRO COSHANTE</t>
  </si>
  <si>
    <t>ANUEL OYEYOYEYO SAMPONERO</t>
  </si>
  <si>
    <t>YO-030</t>
  </si>
  <si>
    <t>AQUILES VICENTE COSHANTE</t>
  </si>
  <si>
    <t>ANTONIO SHUMARAPAGUE NONTZOTEGA</t>
  </si>
  <si>
    <t>ARELI ARAOZ COSHANTE</t>
  </si>
  <si>
    <t>YO-032</t>
  </si>
  <si>
    <t>14YOM-160</t>
  </si>
  <si>
    <t>ARIANA CHAHUIHUIRO MAMBIRO</t>
  </si>
  <si>
    <t>YO-033</t>
  </si>
  <si>
    <t>ARIANA CHAWIWIROKI CHIMPIRINI</t>
  </si>
  <si>
    <t>FYOM033</t>
  </si>
  <si>
    <t>ARIEL FROILAN MACHIPANGO VICENTE</t>
  </si>
  <si>
    <t>YO-034</t>
  </si>
  <si>
    <t>ARI EMIR MAMERIA SHANEGORI</t>
  </si>
  <si>
    <t>YO-384</t>
  </si>
  <si>
    <t>14YOM-053</t>
  </si>
  <si>
    <t xml:space="preserve">ARMANDO SHUMARAQUE COSHANTE </t>
  </si>
  <si>
    <t>AROM SAUL OYEYOYEYO TORIBIO</t>
  </si>
  <si>
    <t>ARON MAMBIRO</t>
  </si>
  <si>
    <t>14YOM-023</t>
  </si>
  <si>
    <t>ARQUIMEDES HENCHI VICENTE</t>
  </si>
  <si>
    <t>YO-037</t>
  </si>
  <si>
    <t>14YOM-011</t>
  </si>
  <si>
    <t>ARTEMIO SHUMARAPAGUE NONTSOTEGA</t>
  </si>
  <si>
    <t>FYOM016</t>
  </si>
  <si>
    <t>ARTURO CHAWIWIROKI CHOGOTERO</t>
  </si>
  <si>
    <t>AURORA CATALEYA LUCIEL ARAOZ COSHANTE</t>
  </si>
  <si>
    <t>YO-039</t>
  </si>
  <si>
    <t>AYNAVA COSHANTE CASHIRI</t>
  </si>
  <si>
    <t>YO-040</t>
  </si>
  <si>
    <t>AZUMI SHANEGORI SAMPONERO</t>
  </si>
  <si>
    <t>YO-041</t>
  </si>
  <si>
    <t>BAZAN ( ESPOSO DE JESUSA)</t>
  </si>
  <si>
    <t>14YOM-224</t>
  </si>
  <si>
    <t>ARTURO MAMBIRO</t>
  </si>
  <si>
    <t>14YOM-104</t>
  </si>
  <si>
    <t>AYDEE COSHANTE SACORO</t>
  </si>
  <si>
    <t>14YOM-087</t>
  </si>
  <si>
    <t>BELIZARIO VICENTE CHIRIRINI</t>
  </si>
  <si>
    <t>14YOM-168</t>
  </si>
  <si>
    <t>BENITO CHINCHIQUITI HINDENBORGO</t>
  </si>
  <si>
    <t>FYOM013</t>
  </si>
  <si>
    <t>14YOM-129</t>
  </si>
  <si>
    <t>BENJAMIN MAMBIRO CHIRIRINI</t>
  </si>
  <si>
    <t>YO-044</t>
  </si>
  <si>
    <t>BERNABE MAMBIRO CHOGOTARO</t>
  </si>
  <si>
    <t>BERTHA MACHUCA OTEGA</t>
  </si>
  <si>
    <t>YO-046</t>
  </si>
  <si>
    <t>BERTHA MAMERIA OTEGA</t>
  </si>
  <si>
    <t>no recuerda</t>
  </si>
  <si>
    <t>14YOM-162</t>
  </si>
  <si>
    <t>BETHY CHAHUIHUIRUKI CHIMPIRINI</t>
  </si>
  <si>
    <t>YO-047</t>
  </si>
  <si>
    <t>BIEL CALIZ MAMBIRO SACARO</t>
  </si>
  <si>
    <t>YO-048</t>
  </si>
  <si>
    <t>VLADIMIRO MAMBIRO CHIRINI</t>
  </si>
  <si>
    <t>FYOM027</t>
  </si>
  <si>
    <t>BORIS CHOGOTARO MAMBIRO</t>
  </si>
  <si>
    <t>YO-049</t>
  </si>
  <si>
    <t>14YOM-043</t>
  </si>
  <si>
    <t xml:space="preserve">BRANDON SHUMARAGUE COSHANTE </t>
  </si>
  <si>
    <t>14YOM-089</t>
  </si>
  <si>
    <t>BRAULIO VICENTE CHIRIRINI</t>
  </si>
  <si>
    <t xml:space="preserve">BRENDA </t>
  </si>
  <si>
    <t>YO-051</t>
  </si>
  <si>
    <t>BRIAN GAEL ABDIEL VICENTE MAMBIRO</t>
  </si>
  <si>
    <t>YO-397</t>
  </si>
  <si>
    <t>BRITNEY NAYDA SHAREMI COSHANTE MAMBIRO</t>
  </si>
  <si>
    <t>YO-052</t>
  </si>
  <si>
    <t>BRIZAIDA COSHANTE SACARO</t>
  </si>
  <si>
    <t>CAMILA CASHIRI MAMBIRO (HIJA DE FELIPE)</t>
  </si>
  <si>
    <t>YO-053</t>
  </si>
  <si>
    <t>CAMILO ROYNI MAMBIRO SHUMARAGUE</t>
  </si>
  <si>
    <t>YO-054</t>
  </si>
  <si>
    <t>CALEB ARNOLD MACHIPANGO VICENTE</t>
  </si>
  <si>
    <t>14YOM-016</t>
  </si>
  <si>
    <t>CANDI MARI MACHIPANGO VICENTE</t>
  </si>
  <si>
    <t>YO-055</t>
  </si>
  <si>
    <t>CANDIDA VICENTE CHIRINI</t>
  </si>
  <si>
    <t>CANDI</t>
  </si>
  <si>
    <t>YO-408</t>
  </si>
  <si>
    <t>CARELI CEDRICK SHUMARAPAGUE NONTZOREGA</t>
  </si>
  <si>
    <t>FYOM029</t>
  </si>
  <si>
    <t>14YOM-145</t>
  </si>
  <si>
    <t>CARLITOS OYEYOYEYO MAMBIRO</t>
  </si>
  <si>
    <t>14YOM-038</t>
  </si>
  <si>
    <t>CARMEN JULIA SHUMARAPAGUE COSHANTE</t>
  </si>
  <si>
    <t>14YOM-185</t>
  </si>
  <si>
    <t>CARMEN NONZOTEGA IMPAÑEKI</t>
  </si>
  <si>
    <t>FYOM043</t>
  </si>
  <si>
    <t>14YOM-097</t>
  </si>
  <si>
    <t>CARMEN ROSA VICENTE MAMBIRO</t>
  </si>
  <si>
    <t>14YOM-122</t>
  </si>
  <si>
    <t>CARMEN SHANEGORI OGORAKATE</t>
  </si>
  <si>
    <t>YO-058</t>
  </si>
  <si>
    <t>14YOM-148</t>
  </si>
  <si>
    <t>CAROLI SHAMEGORI SAMPONERO</t>
  </si>
  <si>
    <t>YO-059</t>
  </si>
  <si>
    <t>FYOM047</t>
  </si>
  <si>
    <t>14YOM-040</t>
  </si>
  <si>
    <t>CAROLINA COSHANTE PORTILLO</t>
  </si>
  <si>
    <t>3horas</t>
  </si>
  <si>
    <t>sabalo</t>
  </si>
  <si>
    <t>añaje</t>
  </si>
  <si>
    <t>CASIMIRO CASHIRI CHOGOTARO</t>
  </si>
  <si>
    <t>YO-061</t>
  </si>
  <si>
    <t>CECILIA CASHIRI MAMBIRO</t>
  </si>
  <si>
    <t>YO-062</t>
  </si>
  <si>
    <t>14YOM-092</t>
  </si>
  <si>
    <t>CELIA COSHANTE MAMBIRO</t>
  </si>
  <si>
    <t>YO-063</t>
  </si>
  <si>
    <t>14YOM-119</t>
  </si>
  <si>
    <t>CELIA MAMBIRO COSHANTE</t>
  </si>
  <si>
    <t>CELIA MAMERIA</t>
  </si>
  <si>
    <t>CELINDA COSHANTE CASHIRI</t>
  </si>
  <si>
    <t>YO-426</t>
  </si>
  <si>
    <t>14YOM-198</t>
  </si>
  <si>
    <t xml:space="preserve">CELINDA OGORAKATE </t>
  </si>
  <si>
    <t>14YOM-209</t>
  </si>
  <si>
    <t>CELSO CHANCHACORA MAMBIRO</t>
  </si>
  <si>
    <t>CELSO MAMBIRO SHINTI</t>
  </si>
  <si>
    <t>YO-065</t>
  </si>
  <si>
    <t>CENIC IMPOKIRO MAMERIA SHUMARAPAGUE</t>
  </si>
  <si>
    <t>YO-066</t>
  </si>
  <si>
    <t>CERCACIA SHIKATEA</t>
  </si>
  <si>
    <t>YO-067</t>
  </si>
  <si>
    <t>14YOM-018</t>
  </si>
  <si>
    <t>CERCACIA VICENTE COSHANTE</t>
  </si>
  <si>
    <t>YO-068</t>
  </si>
  <si>
    <t>14YOM-154</t>
  </si>
  <si>
    <t>CHARO MAMBIRO MECHOSINORI</t>
  </si>
  <si>
    <t>YO-069</t>
  </si>
  <si>
    <t>14YOM-019</t>
  </si>
  <si>
    <t>CINTYA HENCHI VICENTE</t>
  </si>
  <si>
    <t>CLINVER MILDER SHUMARAPAGUE MAMBIRO</t>
  </si>
  <si>
    <t>CORAL SHUMARAPAGUE COSHANTE</t>
  </si>
  <si>
    <t>CORALY MAMBIRO CHOGOTARO</t>
  </si>
  <si>
    <t>CRISTEL PARISE INQUITI CACERES CHINCHIQUITI</t>
  </si>
  <si>
    <t>FYOM035</t>
  </si>
  <si>
    <t>14YOM-215</t>
  </si>
  <si>
    <t>CRISTIAN MAMERIA CHAWIWIROKI</t>
  </si>
  <si>
    <t>CRISTINA MAMBIRO CHOGOTARO</t>
  </si>
  <si>
    <t>YO-074</t>
  </si>
  <si>
    <t>14YOM-193</t>
  </si>
  <si>
    <t>CRISTOBAL MAMERIA MACHUCA</t>
  </si>
  <si>
    <t>YO-075</t>
  </si>
  <si>
    <t>DAMARIS RUTH CHOGOTERO MAMERIA</t>
  </si>
  <si>
    <t>YO-076</t>
  </si>
  <si>
    <t>FYOM048</t>
  </si>
  <si>
    <t>DAN CHIRIRINI VICENTE</t>
  </si>
  <si>
    <t>YO-077</t>
  </si>
  <si>
    <t>FYOM026</t>
  </si>
  <si>
    <t>14YOM-155</t>
  </si>
  <si>
    <t>DANIEL EDUARDO SHUMARAPAGUE MAMBIRO</t>
  </si>
  <si>
    <t>YO-078</t>
  </si>
  <si>
    <t>14YOM-042</t>
  </si>
  <si>
    <t xml:space="preserve">DANITZA SHUMARAGUE COSHANTE </t>
  </si>
  <si>
    <t>14YOM-150</t>
  </si>
  <si>
    <t>DANTE OYEYOYEYO MAMBIRO</t>
  </si>
  <si>
    <t>YO-080</t>
  </si>
  <si>
    <t>DAYELI KAYLEIGH DEYANIRA VICENTE MAMBIRO</t>
  </si>
  <si>
    <t>FYOM007</t>
  </si>
  <si>
    <t>14YOM-112</t>
  </si>
  <si>
    <t>DAVID ELIOT MAMBIRO OGORAKATE</t>
  </si>
  <si>
    <t>YO-410</t>
  </si>
  <si>
    <t>DEREC WILLIAM MAMBIRO CHIRRINI</t>
  </si>
  <si>
    <t>YO-386</t>
  </si>
  <si>
    <t>DELIA SACARO CHIRIRINI</t>
  </si>
  <si>
    <t xml:space="preserve">DESMON RANDOL ITALIANO COSHANTE </t>
  </si>
  <si>
    <t>YO-083</t>
  </si>
  <si>
    <t xml:space="preserve">DEVID IRAKAWARI CHIMPIGUITO </t>
  </si>
  <si>
    <t>DEYSI LISET VICENTE CHIRINI</t>
  </si>
  <si>
    <t>YO-085</t>
  </si>
  <si>
    <t>DELVA SACARO CHIRINI</t>
  </si>
  <si>
    <t>FYOM024</t>
  </si>
  <si>
    <t>DESIA MAMERIA SHUMARAPAGUE</t>
  </si>
  <si>
    <t>FYOM039</t>
  </si>
  <si>
    <t>14YOM-025</t>
  </si>
  <si>
    <t>DEYSON NEYMAR SHUMARAPAGUE COSHANTE</t>
  </si>
  <si>
    <t>YO-086</t>
  </si>
  <si>
    <t>DIA RUBI</t>
  </si>
  <si>
    <t>YO-087</t>
  </si>
  <si>
    <t>FYOM044</t>
  </si>
  <si>
    <t>DIEGO CASHIRI CHOGOTARO</t>
  </si>
  <si>
    <t>14YOM-086</t>
  </si>
  <si>
    <t>DIEGO NOE VICENTE CHIRIRINI</t>
  </si>
  <si>
    <t>YO-089</t>
  </si>
  <si>
    <t>DILA ELISMAR SHUMARAPAGUE CHOGOTARO</t>
  </si>
  <si>
    <t xml:space="preserve">DINA SACARO KARIMINSA </t>
  </si>
  <si>
    <t>DIONICIO MAMERIA CHAWIWIROKI</t>
  </si>
  <si>
    <t>DAYLA MAMBRO VICENTE</t>
  </si>
  <si>
    <t>DIONEL MESSI SHUMARAPAGUE NONTZOTEGA</t>
  </si>
  <si>
    <t>14YOM-208</t>
  </si>
  <si>
    <t>DOMINGO CHIRIRINI ABANTI</t>
  </si>
  <si>
    <t>14YOM-138</t>
  </si>
  <si>
    <t>DORA MAMBIRO COSHANTE</t>
  </si>
  <si>
    <t>DOROTEA MAMERIA CATAROSHI</t>
  </si>
  <si>
    <t>EDUARDO COSHANTE MAMBIRO</t>
  </si>
  <si>
    <t>YO-092</t>
  </si>
  <si>
    <t>EDUARD MAMBIRO ABANTI</t>
  </si>
  <si>
    <t>14YOM-029</t>
  </si>
  <si>
    <t>EDY INOCENTE SHUMARAPAGUE COSHANTE</t>
  </si>
  <si>
    <t>YO-093</t>
  </si>
  <si>
    <t>EDISON MACHIPANGO</t>
  </si>
  <si>
    <t>YO-423</t>
  </si>
  <si>
    <t>EFREN AXEL VICENTE MAMBIRO</t>
  </si>
  <si>
    <t>ELIO DAVID MANBIRO OGORAKATE</t>
  </si>
  <si>
    <t>YO-095</t>
  </si>
  <si>
    <t>14YOM-221</t>
  </si>
  <si>
    <t>ELENA CHOGOTARO MAMBIRO</t>
  </si>
  <si>
    <t>YO-407</t>
  </si>
  <si>
    <t>ELIANA MACHIPANGO VICENTE</t>
  </si>
  <si>
    <t>ELIAS MAMBIRO MAMERIA</t>
  </si>
  <si>
    <t>14YOM-048</t>
  </si>
  <si>
    <t>ELIZA MAMERIA SHUMARAGUE</t>
  </si>
  <si>
    <t>YO-096</t>
  </si>
  <si>
    <t>ELMER EVECMELE SHAGOTARO NONZOTEGA</t>
  </si>
  <si>
    <t>YO-097</t>
  </si>
  <si>
    <t>ELMER MAMERIA MAMBIRO</t>
  </si>
  <si>
    <t>ELOY CASHIRI MAMBIRO SHUMARAPAGUE</t>
  </si>
  <si>
    <t>YO-098</t>
  </si>
  <si>
    <t>14YOM-225</t>
  </si>
  <si>
    <t>ELOYSA CHOGOTORO M</t>
  </si>
  <si>
    <t>YO-419</t>
  </si>
  <si>
    <t>14YOM-007</t>
  </si>
  <si>
    <t>ELVA  MONTZOTEGA MAMERIA</t>
  </si>
  <si>
    <t>palta, unguravi, chimicua</t>
  </si>
  <si>
    <t>YO-099</t>
  </si>
  <si>
    <t>14YOM-099</t>
  </si>
  <si>
    <t xml:space="preserve">EMERSON VICENTE COSHANTE </t>
  </si>
  <si>
    <t>EMILIANA</t>
  </si>
  <si>
    <t>YO-402</t>
  </si>
  <si>
    <t>14YOM-091</t>
  </si>
  <si>
    <t>ENCARNACION SHUBIRINI ABANTI</t>
  </si>
  <si>
    <t>YO-101</t>
  </si>
  <si>
    <t>ENCARNACION VICENTE KEINARI</t>
  </si>
  <si>
    <t>pamuco</t>
  </si>
  <si>
    <t>chimicuya,yuca,mango</t>
  </si>
  <si>
    <t>YO-102</t>
  </si>
  <si>
    <t>EMMA (HIJA DE DE JESUSA)</t>
  </si>
  <si>
    <t>YO-417</t>
  </si>
  <si>
    <t>FYOM036</t>
  </si>
  <si>
    <t>ENRIQUE CHOGOTARO MAMERIA</t>
  </si>
  <si>
    <t>YO-103</t>
  </si>
  <si>
    <t>ERASMO MAMERIA MACHUCA</t>
  </si>
  <si>
    <t>YO-104</t>
  </si>
  <si>
    <t>ERECIA CHIMPIRRINI</t>
  </si>
  <si>
    <t>YO-393</t>
  </si>
  <si>
    <t>ERICK MAMBIRO SHAMEGORI</t>
  </si>
  <si>
    <t>YO-106</t>
  </si>
  <si>
    <t>ERLINDA CABRERA HENCHI</t>
  </si>
  <si>
    <t>14YOM-102</t>
  </si>
  <si>
    <t>ERNESTINA VICENTE COSHANTE</t>
  </si>
  <si>
    <t>14YOM-123</t>
  </si>
  <si>
    <t>ERNESTO MAMBIRO SHANEGORI</t>
  </si>
  <si>
    <t>YO-108</t>
  </si>
  <si>
    <t>FYOM010</t>
  </si>
  <si>
    <t>14YOM-056</t>
  </si>
  <si>
    <t xml:space="preserve">ESMERALDA MAMBIRO VICENTE </t>
  </si>
  <si>
    <t>14YOM-075</t>
  </si>
  <si>
    <t xml:space="preserve">EULOGIO MAMERIA VICENTE </t>
  </si>
  <si>
    <t>YO-110</t>
  </si>
  <si>
    <t>EUSEBIA ASUSO OTEGA</t>
  </si>
  <si>
    <t>14YOM-059</t>
  </si>
  <si>
    <t>EVA COSHANTE CASHIRI</t>
  </si>
  <si>
    <t>YO-111</t>
  </si>
  <si>
    <t>14YOM-003</t>
  </si>
  <si>
    <t>EVA MARIA MAMBIRO VICENTE</t>
  </si>
  <si>
    <t>YO-112</t>
  </si>
  <si>
    <t>EVELIN MAMERIA CHOGOTARO</t>
  </si>
  <si>
    <t>FABIAN SHUMARAPAGUE COSHANTE</t>
  </si>
  <si>
    <t>YO-113</t>
  </si>
  <si>
    <t>FABIANA SHUMARAPAGUE CHOGOTARO</t>
  </si>
  <si>
    <t>14YOM-207</t>
  </si>
  <si>
    <t>FABIOLA COSHANTE SACARO</t>
  </si>
  <si>
    <t>YO-114</t>
  </si>
  <si>
    <t>14YOM-135</t>
  </si>
  <si>
    <t>FACUNDINO MAMBIRO CHIRIRINI</t>
  </si>
  <si>
    <t>FYOM042</t>
  </si>
  <si>
    <t>14YOM-115</t>
  </si>
  <si>
    <t xml:space="preserve">FELICITAS MAMBIRO OGORAKATE </t>
  </si>
  <si>
    <t>FELIPE</t>
  </si>
  <si>
    <t>YO-117</t>
  </si>
  <si>
    <t>FERNANDA YASHIRA CHOGOTARO MAMBIRO</t>
  </si>
  <si>
    <t>YO-118</t>
  </si>
  <si>
    <t>FERNANDO ALEXANDER VICENTE COSHANTE</t>
  </si>
  <si>
    <t>YO-119</t>
  </si>
  <si>
    <t>FIONA REYNA NADIA MAMBIRO SACARO</t>
  </si>
  <si>
    <t>YO-388</t>
  </si>
  <si>
    <t>FLAVIA BELEN VICENTE MAMBIRO</t>
  </si>
  <si>
    <t>YO-385</t>
  </si>
  <si>
    <t>14YOM-125</t>
  </si>
  <si>
    <t>FLORA CHIRIRINI ABANTI</t>
  </si>
  <si>
    <t>chimico</t>
  </si>
  <si>
    <t>YO-120</t>
  </si>
  <si>
    <t>14YOM-186</t>
  </si>
  <si>
    <t>FLORENTINA MAMERIA NONTZOTEGA</t>
  </si>
  <si>
    <t>YO-121</t>
  </si>
  <si>
    <t>FLORENTINO MAMBIRO SHANEGORI</t>
  </si>
  <si>
    <t>FRANCISCO PASCAL OYEYOYEYO</t>
  </si>
  <si>
    <t>FRANCISCO SHUMARAPAGUE CHIRIRINI</t>
  </si>
  <si>
    <t>YO-124</t>
  </si>
  <si>
    <t>FRANCO MAMBIRO CHOGOTARO</t>
  </si>
  <si>
    <t>YO-125</t>
  </si>
  <si>
    <t>FYOM005</t>
  </si>
  <si>
    <t>FRANCO MAMBIRO SHANEGORI</t>
  </si>
  <si>
    <t>YO-126</t>
  </si>
  <si>
    <t>14YOM-130</t>
  </si>
  <si>
    <t>FRANKLIN MAMBIRO CHIRIRINI</t>
  </si>
  <si>
    <t>YO-127</t>
  </si>
  <si>
    <t>FYOM040</t>
  </si>
  <si>
    <t>14YOM-124</t>
  </si>
  <si>
    <t>FREDY MAMBIRO MAMBIRO</t>
  </si>
  <si>
    <t>YO-128</t>
  </si>
  <si>
    <t>14YOM-049</t>
  </si>
  <si>
    <t>FREDY MAMERIA SHUMARAGUE</t>
  </si>
  <si>
    <t>FRIZD JANDLER MAMBIRO SHUMARAPAGUE</t>
  </si>
  <si>
    <t>GABRIEL IRAKAWARI CHIMPIGUITO</t>
  </si>
  <si>
    <t>YO-131</t>
  </si>
  <si>
    <t>GABRIELA CHIRINI VICENTE</t>
  </si>
  <si>
    <t>YO-132</t>
  </si>
  <si>
    <t>14YOM-101</t>
  </si>
  <si>
    <t xml:space="preserve">GARDENIA VICENTE COSHANTE </t>
  </si>
  <si>
    <t>YO-133</t>
  </si>
  <si>
    <t>14YOM-127</t>
  </si>
  <si>
    <t>GARY MAMBIRO CHIRIRINI</t>
  </si>
  <si>
    <t>YO-134</t>
  </si>
  <si>
    <t>GEISON DEYMAR SHUMARAPAGUE COSHANTE</t>
  </si>
  <si>
    <t>14YOM-166</t>
  </si>
  <si>
    <t>GERMAN CHAHUIHUIROQUI MAMBIRO</t>
  </si>
  <si>
    <t>GILVER ARAOZ ANGRU</t>
  </si>
  <si>
    <t>GERSON NILO SHUMARAPAGUE CHAGOTERO</t>
  </si>
  <si>
    <t>GIANPIER VICENTE COSHANTE</t>
  </si>
  <si>
    <t>FYOM045</t>
  </si>
  <si>
    <t>14YOM-201</t>
  </si>
  <si>
    <t xml:space="preserve">GLADYS NOHELIA COSHANTE </t>
  </si>
  <si>
    <t>YO-137</t>
  </si>
  <si>
    <t>14YOM-153</t>
  </si>
  <si>
    <t>GLEIDY SHUMARAPAGUE MAMBIRO</t>
  </si>
  <si>
    <t>GRACIELA CHIRRINI MAMERIA</t>
  </si>
  <si>
    <t>14YOM-118</t>
  </si>
  <si>
    <t>GREGORIO MONTIROPANGO MAMBIRO SHUMARAPAGUE</t>
  </si>
  <si>
    <t>GREIS KELY MAMERIA NONTZOTEGA</t>
  </si>
  <si>
    <t>GRIMALDO F. MAMERIA SHUMARAPAGUE</t>
  </si>
  <si>
    <t>YO-139</t>
  </si>
  <si>
    <t>FYOM004</t>
  </si>
  <si>
    <t>14YOM-179</t>
  </si>
  <si>
    <t>GRISELDA CHOGOTORO SACARO</t>
  </si>
  <si>
    <t>YO-140</t>
  </si>
  <si>
    <t>GUIDO SHANKANKA MAMBIRO</t>
  </si>
  <si>
    <t>YO-141</t>
  </si>
  <si>
    <t>14YOM-131</t>
  </si>
  <si>
    <t>HAMELIN MAMBIRO CHIRIRINI</t>
  </si>
  <si>
    <t>HANS REYDER EDER COSHANTE MAMBIRO</t>
  </si>
  <si>
    <t>YO-143</t>
  </si>
  <si>
    <t>FYOM030</t>
  </si>
  <si>
    <t>HARRY CHAWIWIROKI CHOGOTARO</t>
  </si>
  <si>
    <t>YO-144</t>
  </si>
  <si>
    <t>HEBERTH VICENTE COSHANTE</t>
  </si>
  <si>
    <t>14YOM-218</t>
  </si>
  <si>
    <t>HECTOR CHOGOTARO MAMBIRO</t>
  </si>
  <si>
    <t>YO-145</t>
  </si>
  <si>
    <t>HELEN NAZARET MAMBIRO SHANEGORI</t>
  </si>
  <si>
    <t>FYOM041</t>
  </si>
  <si>
    <t>14YOM-004</t>
  </si>
  <si>
    <t>HENRRY NONZOTEGA MAMBIRO</t>
  </si>
  <si>
    <t>YO-147</t>
  </si>
  <si>
    <t>HERCULES MAOMAO MAMBIRO</t>
  </si>
  <si>
    <t>YO-148</t>
  </si>
  <si>
    <t>HERNAN MAMBIRO PAPANI</t>
  </si>
  <si>
    <t>YO-149</t>
  </si>
  <si>
    <t>HILDA MAMERIA SHUMARAPAGUE</t>
  </si>
  <si>
    <t>YO-150</t>
  </si>
  <si>
    <t>HILDA MIRKA MAMERIA CHAWIWIRAKI</t>
  </si>
  <si>
    <t>YO-151</t>
  </si>
  <si>
    <t>HOLGER AMPEY</t>
  </si>
  <si>
    <t>YO-152</t>
  </si>
  <si>
    <t>14YOM-001</t>
  </si>
  <si>
    <t>HIPOLITO COSHANTE SACARO</t>
  </si>
  <si>
    <t>14YOM-175</t>
  </si>
  <si>
    <t>HORACIO MACHIPONGO SACORO</t>
  </si>
  <si>
    <t>siempre, solo por horas</t>
  </si>
  <si>
    <t>almacenada</t>
  </si>
  <si>
    <t>HUMBERTO MACHIPANGO MAMBIRO</t>
  </si>
  <si>
    <t>ITALO MAMBIRO</t>
  </si>
  <si>
    <t>IGNACIO MAMBIRO VICENTE</t>
  </si>
  <si>
    <t>IGORA MARLENI CHOGOTARO ASUSO</t>
  </si>
  <si>
    <t>14YOM-167</t>
  </si>
  <si>
    <t>IMANOL CHINCHIQUITI KAWANIRI</t>
  </si>
  <si>
    <t>14YOM-072</t>
  </si>
  <si>
    <t>IMELDA AVANTI SHUBIRERINI</t>
  </si>
  <si>
    <t>YO-154</t>
  </si>
  <si>
    <t>INES CASHIRI MAMBIRO</t>
  </si>
  <si>
    <t>YO-155</t>
  </si>
  <si>
    <t>INGRIT DAYANA HENCHI NONTZOTEGA</t>
  </si>
  <si>
    <t>YO-395</t>
  </si>
  <si>
    <t>INTI IMPAKIRO MAMBIRO OGORAKATE</t>
  </si>
  <si>
    <t>IRENE NONTZOTEGA IMPAÑEKI</t>
  </si>
  <si>
    <t>14YOM-083</t>
  </si>
  <si>
    <t>YO-156</t>
  </si>
  <si>
    <t>ISMAEL CHINCHIQUITI CAHUANIRI</t>
  </si>
  <si>
    <t>14YOM-071</t>
  </si>
  <si>
    <t>ISMAEL VICENTE SHAMACO</t>
  </si>
  <si>
    <t>YO-157</t>
  </si>
  <si>
    <t>FYOM021</t>
  </si>
  <si>
    <t>ISRAEL CHOGOTARO OYEYOYEYO</t>
  </si>
  <si>
    <t>ITALO OYEYOYEYO MAMBIRO</t>
  </si>
  <si>
    <t>YO-158</t>
  </si>
  <si>
    <t>14YOM-176</t>
  </si>
  <si>
    <t>IVAN MAMBIRO MAMBIRO</t>
  </si>
  <si>
    <t>JACK MAICOL SHUMARAPAGUE MAMBIRO</t>
  </si>
  <si>
    <t>YO-160</t>
  </si>
  <si>
    <t>14YOM-098</t>
  </si>
  <si>
    <t>JACK MARCELO VICENTE COSHANTE</t>
  </si>
  <si>
    <t>YO-159</t>
  </si>
  <si>
    <t>JACK MAYCOLL SHUMARAPAGUE MAMBIRO</t>
  </si>
  <si>
    <t>JACKELINE SHUMARAPAGUE COSHANTE</t>
  </si>
  <si>
    <t>14YOM-005</t>
  </si>
  <si>
    <t>JACOB BILLY NONTZOTEGA MAMBIRO</t>
  </si>
  <si>
    <t>14YOM-063</t>
  </si>
  <si>
    <t>JAIME MERINO HENCHI NATABURIDE</t>
  </si>
  <si>
    <t>JAIRO ALEXANDER HENCHI VICENTE</t>
  </si>
  <si>
    <t>YO-162</t>
  </si>
  <si>
    <t>JASID PABELL OYEYOYEYO MAMBIRO</t>
  </si>
  <si>
    <t>YO-163</t>
  </si>
  <si>
    <t>JAZMIN LIA MAMBIRO SHUMARAPAGUE</t>
  </si>
  <si>
    <t>YO-165</t>
  </si>
  <si>
    <t>14YOM-044</t>
  </si>
  <si>
    <t xml:space="preserve">JAIME RANDY HENCHI VICENTE </t>
  </si>
  <si>
    <t>14YOM-009</t>
  </si>
  <si>
    <t>JAJAYRA NONZOTEGA MAMBIRO</t>
  </si>
  <si>
    <t>14YOM-012</t>
  </si>
  <si>
    <t>JAKELYNE SHUMARAPAGUE COSHANTE</t>
  </si>
  <si>
    <t>14YOM-010</t>
  </si>
  <si>
    <t>JANET MAMERIA NONTSOTEGA</t>
  </si>
  <si>
    <t>14YOM-222</t>
  </si>
  <si>
    <t>JARRY MAMBIRO</t>
  </si>
  <si>
    <t xml:space="preserve">JEAN FRANCO CHAMPI VICENTE </t>
  </si>
  <si>
    <t>YO-166</t>
  </si>
  <si>
    <t>JAVIER SHUMARAPAGUE</t>
  </si>
  <si>
    <t>JEAN BOOL CHOGOTARO NONTZOTEGA</t>
  </si>
  <si>
    <t>YO-394</t>
  </si>
  <si>
    <t>JEAN PIERE VICENTE COSHANTE</t>
  </si>
  <si>
    <t>14YOM-152</t>
  </si>
  <si>
    <t>YO-135</t>
  </si>
  <si>
    <t>14YOM-105</t>
  </si>
  <si>
    <t>JESUS MATHIAS COSHANTE SACORO</t>
  </si>
  <si>
    <t>YO-168</t>
  </si>
  <si>
    <t>JESUS SHUMARAPAGUE COSHANTE</t>
  </si>
  <si>
    <t>YO-169</t>
  </si>
  <si>
    <t>JESUSA MAMBIRO MECHOSHINARI</t>
  </si>
  <si>
    <t>YO-170</t>
  </si>
  <si>
    <t>JHON CACERES PEDRAZA</t>
  </si>
  <si>
    <t>JHON CIRO MAMBIRO CHIRINI</t>
  </si>
  <si>
    <t>JHON HIPOLITO COSHANTE SACARO</t>
  </si>
  <si>
    <t>JHON KELVIN  MAMERIA SHUMARAPAGUE</t>
  </si>
  <si>
    <t>JIAN FRANCO CHAMPI VICENTE</t>
  </si>
  <si>
    <t>JIMY FARFAN VICENTE COSHANTE</t>
  </si>
  <si>
    <t>JOEL MAMBIRO</t>
  </si>
  <si>
    <t>14YOM-206</t>
  </si>
  <si>
    <t>JONAS MAMBIRO MAMBIRO</t>
  </si>
  <si>
    <t>sardina, carachon</t>
  </si>
  <si>
    <t>YO-175</t>
  </si>
  <si>
    <t>JONATHAN JOSE MENDOZA MACHACA</t>
  </si>
  <si>
    <t>JORDI SNAIDER SHUMARAPAGUE COSHANTE</t>
  </si>
  <si>
    <t>JORGE LUIS CAHUNIRI MAMBIRO</t>
  </si>
  <si>
    <t>JORGE MACHIPANGO CHOGOTERO</t>
  </si>
  <si>
    <t>14YOM-077</t>
  </si>
  <si>
    <t>JORGE MAMBIRO SHUMARAPAGUE</t>
  </si>
  <si>
    <t>JOSE CHOGOTARO MAMBIRO</t>
  </si>
  <si>
    <t>JOSE JOAQUIN SHUMARIPAGUE NONTZOTEGA</t>
  </si>
  <si>
    <t>14YOM-195</t>
  </si>
  <si>
    <t xml:space="preserve">JOSE LUIS VICENTE SACORO </t>
  </si>
  <si>
    <t>14YOM-181</t>
  </si>
  <si>
    <t>JOSE MANUEL VICENTE SACORO</t>
  </si>
  <si>
    <t>JOSE MARIA CAHUANIRE MAMBIRO</t>
  </si>
  <si>
    <t>14YOM-156</t>
  </si>
  <si>
    <t xml:space="preserve">JOSEFINA ABANTI SHUBERERINI </t>
  </si>
  <si>
    <t>JOTMEN MIDER SHUMARAPAGUE COSHANTE</t>
  </si>
  <si>
    <t>YO-183</t>
  </si>
  <si>
    <t>14YOM-062</t>
  </si>
  <si>
    <t xml:space="preserve">JUAN JOSE SHUMARAPAGUE COSHANTE </t>
  </si>
  <si>
    <t>YO-184</t>
  </si>
  <si>
    <t>14YOM-142</t>
  </si>
  <si>
    <t>JUAN OYEYOYEYO CASHIRI</t>
  </si>
  <si>
    <t>14YOM-173</t>
  </si>
  <si>
    <t>JUAN VARGAS PANDURO</t>
  </si>
  <si>
    <t>JUANA SHUMARAPAGUE MAMERIA</t>
  </si>
  <si>
    <t>YO-185</t>
  </si>
  <si>
    <t>JUANA SHANEGORI OGORAKATE</t>
  </si>
  <si>
    <t>YO-412</t>
  </si>
  <si>
    <t>14YOM-079</t>
  </si>
  <si>
    <t>JUDA VICENTE ABANTI</t>
  </si>
  <si>
    <t>14YOM-066</t>
  </si>
  <si>
    <t>JULIA MAMBIRO COSHANTE</t>
  </si>
  <si>
    <t>masato, aguaje</t>
  </si>
  <si>
    <t>YO-187</t>
  </si>
  <si>
    <t>14YOM-165</t>
  </si>
  <si>
    <t>JULIAN CHAHUIHUIROKI OSORAMA</t>
  </si>
  <si>
    <t>YO-188</t>
  </si>
  <si>
    <t>JULIAN GREGORIO MONTI SHUMARAPAGUE MAMBIRO</t>
  </si>
  <si>
    <t>YO-189</t>
  </si>
  <si>
    <t>JULIAN MAMBIRO CASHINERI</t>
  </si>
  <si>
    <t>14YOM-113</t>
  </si>
  <si>
    <t>JULIAN MORENO KEANKEA MAMBIRO C</t>
  </si>
  <si>
    <t>YO-190</t>
  </si>
  <si>
    <t>JULIO MAMBIRO SANI</t>
  </si>
  <si>
    <t>14YOM-205</t>
  </si>
  <si>
    <t>JULIO MAMERIA MACHUCA</t>
  </si>
  <si>
    <t>YO-191</t>
  </si>
  <si>
    <t>14YOM-068</t>
  </si>
  <si>
    <t>JULISSA VICENTE MAMBIRO</t>
  </si>
  <si>
    <t>JUNIOR CHAWIWIROKI SACARO</t>
  </si>
  <si>
    <t>YO-193</t>
  </si>
  <si>
    <t xml:space="preserve">JUPITER CONAN EROTI VICENTE </t>
  </si>
  <si>
    <t>14YOM-076</t>
  </si>
  <si>
    <t>JUSTINO VICENTE AVANTI</t>
  </si>
  <si>
    <t>JUSTO MAMERIA SHUMARAPAGUE</t>
  </si>
  <si>
    <t>JUVENAL</t>
  </si>
  <si>
    <t>14YOM-002</t>
  </si>
  <si>
    <t>KAREN MAGDELY CHINCHIQUITI CAHUANIRE</t>
  </si>
  <si>
    <t>KARIM N. CACERES CHINCHIKITI</t>
  </si>
  <si>
    <t>KARELY KELY VICENTE CHIRIRINI</t>
  </si>
  <si>
    <t>YO-198</t>
  </si>
  <si>
    <t>14YOM-216</t>
  </si>
  <si>
    <t>KARINA CHAWIWIWROQUI SH</t>
  </si>
  <si>
    <t>YO-199</t>
  </si>
  <si>
    <t>KATERI OYEYOYEYO TORIBIO</t>
  </si>
  <si>
    <t>YO-200</t>
  </si>
  <si>
    <t>KAUSO HUEYDEN QUANI CHINCHIQUITI MAMBIRO</t>
  </si>
  <si>
    <t>YO-201</t>
  </si>
  <si>
    <t xml:space="preserve">KEYLA FLOR VICENTE COSHANTE </t>
  </si>
  <si>
    <t>YO-202</t>
  </si>
  <si>
    <t>KIRLA KEIKA MAMBIRO MAMBIRO</t>
  </si>
  <si>
    <t>YO-203</t>
  </si>
  <si>
    <t>KATIANA SHANEGORI OGOROKATE</t>
  </si>
  <si>
    <t>KENDY MACHIPANGO MAMBIRO</t>
  </si>
  <si>
    <t>KETY CHOGOTARO OYEYOYEYO</t>
  </si>
  <si>
    <t>KETY MAMBIRO</t>
  </si>
  <si>
    <t>14YOM-017</t>
  </si>
  <si>
    <t>KEVIN MACHIPANGO CHINCHIQUITI</t>
  </si>
  <si>
    <t>FYOM017</t>
  </si>
  <si>
    <t>KIRLA SHUMARAPAQUE MAMBIRO</t>
  </si>
  <si>
    <t>LAURA CHOGOTARO MAMBIRO</t>
  </si>
  <si>
    <t>YO-204</t>
  </si>
  <si>
    <t>LEILA SHUMARAPAGUE VICENTE</t>
  </si>
  <si>
    <t>YO-205</t>
  </si>
  <si>
    <t>14YOM-067</t>
  </si>
  <si>
    <t>LENIN VICENTE MAMBIRO</t>
  </si>
  <si>
    <t>YO-206</t>
  </si>
  <si>
    <t>FYOM014</t>
  </si>
  <si>
    <t>LEONARDO FAVIO MAMBIRO VICENTE</t>
  </si>
  <si>
    <t>YO-207</t>
  </si>
  <si>
    <t>LEONICIO MAMERIA CHAWIWIROQUI</t>
  </si>
  <si>
    <t>YO-208</t>
  </si>
  <si>
    <t>FYOM046</t>
  </si>
  <si>
    <t>LEONCIO MAMERIA SHUMARAPAGUE</t>
  </si>
  <si>
    <t>YO-209</t>
  </si>
  <si>
    <t>LEONEL MESSI VICENTE COSHANTE</t>
  </si>
  <si>
    <t>YO-210</t>
  </si>
  <si>
    <t xml:space="preserve">LEVI COSHANTE </t>
  </si>
  <si>
    <t>YO-211</t>
  </si>
  <si>
    <t xml:space="preserve">LIA  ALEJANDRA </t>
  </si>
  <si>
    <t>YO-403</t>
  </si>
  <si>
    <t>LIAN RAYDE CHAWIWIROKI CHIMPIRINI</t>
  </si>
  <si>
    <t>YO-212</t>
  </si>
  <si>
    <t>LEYLA SHUMARAPAGUE VICENTE</t>
  </si>
  <si>
    <t>FYOM001</t>
  </si>
  <si>
    <t>LIAN ARANIBAR ECHEGARAY</t>
  </si>
  <si>
    <t>14YOM-103</t>
  </si>
  <si>
    <t>LIDIA SACORO KURIMINSA</t>
  </si>
  <si>
    <t>YO-213</t>
  </si>
  <si>
    <t>LILA MAMBIRO MAMBIRO</t>
  </si>
  <si>
    <t>YO-214</t>
  </si>
  <si>
    <t>14YOM-197</t>
  </si>
  <si>
    <t>LILIANA MAMBIRO SHANEGORI</t>
  </si>
  <si>
    <t>FYOM034</t>
  </si>
  <si>
    <t>LIN MAMBIRO MAMBIRO</t>
  </si>
  <si>
    <t>YO-216</t>
  </si>
  <si>
    <t>14YOM-055</t>
  </si>
  <si>
    <t xml:space="preserve">LINDA VICENTE COSHANTE </t>
  </si>
  <si>
    <t>2horas</t>
  </si>
  <si>
    <t>YO-217</t>
  </si>
  <si>
    <t>LINDER FERNANDO VICENTE MAMBIRO</t>
  </si>
  <si>
    <t>YO-218</t>
  </si>
  <si>
    <t>LITSON FERNANDO SHUMARAPAGUE</t>
  </si>
  <si>
    <t>YO-219</t>
  </si>
  <si>
    <t>LIZ KATI MAMBIRO CHIRINI</t>
  </si>
  <si>
    <t>YO-220</t>
  </si>
  <si>
    <t>14YOM-027</t>
  </si>
  <si>
    <t>LOLA MAMBIRO SHOGOTARO</t>
  </si>
  <si>
    <t>picuro,mono</t>
  </si>
  <si>
    <t>YO-221</t>
  </si>
  <si>
    <t>LUCERO SAMPONERO OYEYOYEYO</t>
  </si>
  <si>
    <t>YO-222</t>
  </si>
  <si>
    <t>LUCAS NECHIA PERENPERE</t>
  </si>
  <si>
    <t>LUCIA MAMERIA SHUMARAPAGUE</t>
  </si>
  <si>
    <t>YO-223</t>
  </si>
  <si>
    <t>LUCIA OYEYOYEYO CHOGOTARO</t>
  </si>
  <si>
    <t>14YOM-080</t>
  </si>
  <si>
    <t xml:space="preserve">LUCILDA MAMERIA VICENTE </t>
  </si>
  <si>
    <t>14YOM-022</t>
  </si>
  <si>
    <t>LUCY HENCHI VICENTE</t>
  </si>
  <si>
    <t>LUIS T. MAMBIRO CHOGOTARO</t>
  </si>
  <si>
    <t>LUZ MAGALY NONTZOTEGA MAMBIRO</t>
  </si>
  <si>
    <t>LUZ MARIA SACARO VICENTE</t>
  </si>
  <si>
    <t>YO-227</t>
  </si>
  <si>
    <t>14YOM-189</t>
  </si>
  <si>
    <t>LUZ MARINA CHIRIRINI ABANTI</t>
  </si>
  <si>
    <t>14YOM-082</t>
  </si>
  <si>
    <t>MACARIO VICENTE AVANTI</t>
  </si>
  <si>
    <t>MADELEY SHUMARAPAGUE VICENTE</t>
  </si>
  <si>
    <t>14YOM-006</t>
  </si>
  <si>
    <t>MAGALI NONTZOTEGA MAMBIRO</t>
  </si>
  <si>
    <t>MAGDALENA SCARLET TSIBO MAMBIRO</t>
  </si>
  <si>
    <t>YO-389</t>
  </si>
  <si>
    <t>MAGNOLIA B. VICENTE COSHANTE</t>
  </si>
  <si>
    <t>YO-229</t>
  </si>
  <si>
    <t>14YOM-210</t>
  </si>
  <si>
    <t>MANUEL MAMBIRO MECHOSHINARI</t>
  </si>
  <si>
    <t>YO-230</t>
  </si>
  <si>
    <t>14YOM-094</t>
  </si>
  <si>
    <t>MANUEL MANBIRO SHIWTI</t>
  </si>
  <si>
    <t>YO-231</t>
  </si>
  <si>
    <t>MARCELINA MAMBIRO SANI</t>
  </si>
  <si>
    <t>YO-232</t>
  </si>
  <si>
    <t>14YOM-058</t>
  </si>
  <si>
    <t xml:space="preserve">MARCELINO ADAN MAMBIRO VICENTE </t>
  </si>
  <si>
    <t>YO-233</t>
  </si>
  <si>
    <t>MARGARITA</t>
  </si>
  <si>
    <t>YO-234</t>
  </si>
  <si>
    <t>14YOM-093</t>
  </si>
  <si>
    <t xml:space="preserve">MARCOS SHUMARAGUE MAMERIA </t>
  </si>
  <si>
    <t>YO-398</t>
  </si>
  <si>
    <t>MARGENIA CHOGOTARO OYEYOYEYO</t>
  </si>
  <si>
    <t>YO-236</t>
  </si>
  <si>
    <t>14YOM-200</t>
  </si>
  <si>
    <t>MARGARITA SHUMARAPAGUE</t>
  </si>
  <si>
    <t>FYOM025</t>
  </si>
  <si>
    <t>MARGOT OYEYOYEYO SAMPONERO</t>
  </si>
  <si>
    <t>14YOM-132</t>
  </si>
  <si>
    <t>MARIA BELEN VICENTE CHIRIRINI</t>
  </si>
  <si>
    <t>MARIA DEL CARMEN CHOGOTERO MAMERIA</t>
  </si>
  <si>
    <t>MARIA DEL CARMEN MONCHOPAPO</t>
  </si>
  <si>
    <t>MARIA DEL ROSARIO TIROTI</t>
  </si>
  <si>
    <t>14YOM-169</t>
  </si>
  <si>
    <t>MARIA ELENA CHINCHIKITI CAHUANIRI</t>
  </si>
  <si>
    <t>14YOM-035</t>
  </si>
  <si>
    <t>MARIA JUANITA SHUMARAPAGUE COSHANTE</t>
  </si>
  <si>
    <t>YO-239</t>
  </si>
  <si>
    <t>14YOM-228</t>
  </si>
  <si>
    <t>MARIA MAMBIRO CHOGOTARO</t>
  </si>
  <si>
    <t>YO-240</t>
  </si>
  <si>
    <t>14YOM-028</t>
  </si>
  <si>
    <t>MARIA MERCEDES VICENTE CHOGOTARO</t>
  </si>
  <si>
    <t xml:space="preserve">MARIA RUBI CHOGOTARO </t>
  </si>
  <si>
    <t>14YOM-111</t>
  </si>
  <si>
    <t>MARIA TERESA OGORAKATE</t>
  </si>
  <si>
    <t>MARIA VICENTE SHAMOKO</t>
  </si>
  <si>
    <t>14YOM-164</t>
  </si>
  <si>
    <t xml:space="preserve">MARIANA CHAHUIHUIROKI CHIMPIRINE </t>
  </si>
  <si>
    <t>14YOM-211</t>
  </si>
  <si>
    <t>MARIANO BAZA</t>
  </si>
  <si>
    <t>MARIANO VICENTE KICHA</t>
  </si>
  <si>
    <t>14YOM-045</t>
  </si>
  <si>
    <t>MARIBEL SHUMARAGUE COSHANTE</t>
  </si>
  <si>
    <t>yuca, yana</t>
  </si>
  <si>
    <t>carachama, sardina</t>
  </si>
  <si>
    <t>YO-243</t>
  </si>
  <si>
    <t>MARIELA (HIJA DE JUANA)</t>
  </si>
  <si>
    <t>YO-413</t>
  </si>
  <si>
    <t>MARIELA MACHIPANGO VICENTE</t>
  </si>
  <si>
    <t>MARILUZ MAMERIA CHOGOTARO</t>
  </si>
  <si>
    <t>14YOM-194</t>
  </si>
  <si>
    <t>MARIO COSHANTE CHIROMBI</t>
  </si>
  <si>
    <t>ongarabe</t>
  </si>
  <si>
    <t>14YOM-163</t>
  </si>
  <si>
    <t xml:space="preserve">MARISOL CHAHUIHUIROKI CHIMPIRINE </t>
  </si>
  <si>
    <t>YO-245</t>
  </si>
  <si>
    <t>MARISOL COSHANTE SHUMARAPAGUE</t>
  </si>
  <si>
    <t>MARITE OGORAKATE</t>
  </si>
  <si>
    <t>14YOM-095</t>
  </si>
  <si>
    <t>MARITZA SHOGOTARO ASUSO</t>
  </si>
  <si>
    <t>YO-247</t>
  </si>
  <si>
    <t>14YOM-106</t>
  </si>
  <si>
    <t>MARLENI COSHANTE SACORO</t>
  </si>
  <si>
    <t>MARLENI RAYMONDI FLORES</t>
  </si>
  <si>
    <t>14YOM-033</t>
  </si>
  <si>
    <t>MARTHA COSHANTE CASHIRI</t>
  </si>
  <si>
    <t>YO-249</t>
  </si>
  <si>
    <t>14YOM-065</t>
  </si>
  <si>
    <t>MARTHA MAMBIRO SABETI</t>
  </si>
  <si>
    <t>YO-250</t>
  </si>
  <si>
    <t>MARTINA MAMBIRO SABETI</t>
  </si>
  <si>
    <t>YO-251</t>
  </si>
  <si>
    <t>MARUJA ESTRELLA</t>
  </si>
  <si>
    <t>YO-420</t>
  </si>
  <si>
    <t>MATEO MAMBIRO COSHANTE</t>
  </si>
  <si>
    <t>MATEO VICENTE AVANTI</t>
  </si>
  <si>
    <t>YO-253</t>
  </si>
  <si>
    <t>14YOM-073</t>
  </si>
  <si>
    <t>MAURA VICENTE SACARO</t>
  </si>
  <si>
    <t>YO-254</t>
  </si>
  <si>
    <t>MAURI OYEYOYEYO SAMPONERO</t>
  </si>
  <si>
    <t>14YOM-078</t>
  </si>
  <si>
    <t>MAURICIO VICENTE ABANTI</t>
  </si>
  <si>
    <t>YO-256</t>
  </si>
  <si>
    <t>14YOM-174</t>
  </si>
  <si>
    <t xml:space="preserve">MAURO CHOGOTARO MAMBIRO </t>
  </si>
  <si>
    <t>MAXIMO CASHIRI MAMBIRO</t>
  </si>
  <si>
    <t>YO-257</t>
  </si>
  <si>
    <t>14YOM-070</t>
  </si>
  <si>
    <t>MAXIMO VICENTE SACORO</t>
  </si>
  <si>
    <t>FYOM032</t>
  </si>
  <si>
    <t>MAYRA COSHANTE MAMBIRO</t>
  </si>
  <si>
    <t>YO-259</t>
  </si>
  <si>
    <t>MEYORI CRISTEL MACHIPANGO SACARO</t>
  </si>
  <si>
    <t>YO-396</t>
  </si>
  <si>
    <t>MIA MADELENE SHUMARAPAGUE VICENTE</t>
  </si>
  <si>
    <t>YO-260</t>
  </si>
  <si>
    <t>MICAELA NURIA MAMBIRO MAMERIA</t>
  </si>
  <si>
    <t>YO-261</t>
  </si>
  <si>
    <t>MERINO MACHIPANGO SUBIRERINE</t>
  </si>
  <si>
    <t>14YOM-120</t>
  </si>
  <si>
    <t xml:space="preserve">MIGUEL MAMBIRO MAMBIRO </t>
  </si>
  <si>
    <t>YO-262</t>
  </si>
  <si>
    <t>FYOM038</t>
  </si>
  <si>
    <t>MIGUELINA MAMBIRO HENCHI</t>
  </si>
  <si>
    <t>sajino, sachavaca</t>
  </si>
  <si>
    <t>YO-263</t>
  </si>
  <si>
    <t>MILADY MAMBIRO ABANTI</t>
  </si>
  <si>
    <t>14YOM-149</t>
  </si>
  <si>
    <t>MILAGROS MAMBIRO MAMBIRO</t>
  </si>
  <si>
    <t>MILAGROS SHANEGORI SAMPONERO</t>
  </si>
  <si>
    <t>YO-264</t>
  </si>
  <si>
    <t>14YOM-133</t>
  </si>
  <si>
    <t xml:space="preserve">MILENA CHIRIRINI VICENTE </t>
  </si>
  <si>
    <t>14YOM-008</t>
  </si>
  <si>
    <t>MILENKA SHUMORAPAGUE MAMERIA</t>
  </si>
  <si>
    <t>MILTON JOSE MACHIPANGO VICENTE</t>
  </si>
  <si>
    <t>14YOM-047</t>
  </si>
  <si>
    <t>MIRCIA MAMERIA SHUMARAGUE</t>
  </si>
  <si>
    <t>YO-267</t>
  </si>
  <si>
    <t>MIRELLA COSHANTE MAMBIRO</t>
  </si>
  <si>
    <t>YO-268</t>
  </si>
  <si>
    <t>14YOM-190</t>
  </si>
  <si>
    <t>MIRIAM ALCIRA VICENTE SACORO</t>
  </si>
  <si>
    <t>YO-269</t>
  </si>
  <si>
    <t>14YOM-084</t>
  </si>
  <si>
    <t>MIRKA MAMBIRO MAMBIRO</t>
  </si>
  <si>
    <t>14YOM-214</t>
  </si>
  <si>
    <t>MIRKA MAMERIA CHAWIWIROKI</t>
  </si>
  <si>
    <t>14YOM-141</t>
  </si>
  <si>
    <t>MIRKA TORIBIO PORONPEJO</t>
  </si>
  <si>
    <t>YO-272</t>
  </si>
  <si>
    <t>MIRKO OYEYOYEYO TORIBIO</t>
  </si>
  <si>
    <t>YO-273</t>
  </si>
  <si>
    <t>MIRSIA MAMERIA SHUMARAPAGUE</t>
  </si>
  <si>
    <t>MOISES MAMBIRO MAMBIRO</t>
  </si>
  <si>
    <t>MOISES SHANEGORI SAMPONERO</t>
  </si>
  <si>
    <t>MONICA COSHANTE MAMBIRO</t>
  </si>
  <si>
    <t>YO-276</t>
  </si>
  <si>
    <t>MONICA CHOGOTARO MAMBIRO</t>
  </si>
  <si>
    <t>14YOM-217</t>
  </si>
  <si>
    <t>NAHOMI MAMERIA CHAWIWIROKI</t>
  </si>
  <si>
    <t>YO-278</t>
  </si>
  <si>
    <t>14YOM-108</t>
  </si>
  <si>
    <t xml:space="preserve">NATALIA COSHANTE SACORO </t>
  </si>
  <si>
    <t>perdiz, paugil</t>
  </si>
  <si>
    <t>NATALY FIORELA CHINCHIQUITI CAHUANIRI</t>
  </si>
  <si>
    <t>14YOM-143</t>
  </si>
  <si>
    <t>NELLY MAMBIRO MAMBIRO</t>
  </si>
  <si>
    <t>YO-280</t>
  </si>
  <si>
    <t>NEMESIO MAMBIRO CHOGOTARO</t>
  </si>
  <si>
    <t>NEPTALI MAMBIRO VICENTE</t>
  </si>
  <si>
    <t>NESTOR COSHANTE SHUMARAPAGUE</t>
  </si>
  <si>
    <t>YO-281</t>
  </si>
  <si>
    <t>NIA MAGALY SHUMARAPAGUE VICENTE</t>
  </si>
  <si>
    <t>14YOM-182</t>
  </si>
  <si>
    <t>NICANOR COSHANTE MAMBIRO</t>
  </si>
  <si>
    <t>NINOSKA CASHIRI CHOGOTARO</t>
  </si>
  <si>
    <t>YO-283</t>
  </si>
  <si>
    <t>NITZIA ANNIEL VICENTE MAMBIRO</t>
  </si>
  <si>
    <t>YO-284</t>
  </si>
  <si>
    <t>NINOSKA CHOGOTARO COSHANTE</t>
  </si>
  <si>
    <t>NILO</t>
  </si>
  <si>
    <t>YO-405</t>
  </si>
  <si>
    <t>FYOM049</t>
  </si>
  <si>
    <t>NOE CHOGOTARO MAMBIRO</t>
  </si>
  <si>
    <t>YO-285</t>
  </si>
  <si>
    <t>14YOM-090</t>
  </si>
  <si>
    <t>NOHEMI VICENTE CHIRIRINI</t>
  </si>
  <si>
    <t>mama Yadira Chirini</t>
  </si>
  <si>
    <t>agua</t>
  </si>
  <si>
    <t>YO-286</t>
  </si>
  <si>
    <t>NORMA SHUMARAPAGUE MACHIPANGO</t>
  </si>
  <si>
    <t>14YOM-158</t>
  </si>
  <si>
    <t>OCTAVIO CHAHUIWIROQUI MAMBIRO</t>
  </si>
  <si>
    <t>YO-287</t>
  </si>
  <si>
    <t>OLIVER OYEYOYEYO TORIBIO</t>
  </si>
  <si>
    <t>YO-288</t>
  </si>
  <si>
    <t>14YOM-061</t>
  </si>
  <si>
    <t>OMAR CHOGOTARO OYEYOYEYO</t>
  </si>
  <si>
    <t>ORACIO MACHIPANGO SACARO</t>
  </si>
  <si>
    <t>YO-290</t>
  </si>
  <si>
    <t>OSWALDO MAMBIRO CHOGOTARO</t>
  </si>
  <si>
    <t>14YOM-052</t>
  </si>
  <si>
    <t>PABLO CHOYOTARO MAMBIRO</t>
  </si>
  <si>
    <t>14YOM-128</t>
  </si>
  <si>
    <t>PAMELA MAMBIRO CHIRINI</t>
  </si>
  <si>
    <t>YO-291</t>
  </si>
  <si>
    <t>14YOM-081</t>
  </si>
  <si>
    <t xml:space="preserve">PATRICIA MAMERIA VICENTE </t>
  </si>
  <si>
    <t>14YOM-212</t>
  </si>
  <si>
    <t xml:space="preserve">PATRICIO CHIRIRINI MAMERIA </t>
  </si>
  <si>
    <t>YO-293</t>
  </si>
  <si>
    <t>14YOM-057</t>
  </si>
  <si>
    <t xml:space="preserve">PAUL JOSEPH MAMBIRO VICENTE </t>
  </si>
  <si>
    <t>mama Linda</t>
  </si>
  <si>
    <t>pileta,rio</t>
  </si>
  <si>
    <t>chirimoya, pacay, mango</t>
  </si>
  <si>
    <t>YO-294</t>
  </si>
  <si>
    <t>14YOM-024</t>
  </si>
  <si>
    <t>PAULINA COSHANTE CASHINI</t>
  </si>
  <si>
    <t>YO-295</t>
  </si>
  <si>
    <t>14YOM-159</t>
  </si>
  <si>
    <t>PAULINA MAMBIRO COSHANTE</t>
  </si>
  <si>
    <t>YO-296</t>
  </si>
  <si>
    <t>14YOM-219</t>
  </si>
  <si>
    <t xml:space="preserve">PEDRO   </t>
  </si>
  <si>
    <t>YO-406</t>
  </si>
  <si>
    <t>PEDRO 2</t>
  </si>
  <si>
    <t>YO-416</t>
  </si>
  <si>
    <t>14YOM-192</t>
  </si>
  <si>
    <t xml:space="preserve">PEPE CHIRIRINI VICENTE </t>
  </si>
  <si>
    <t>YO-297</t>
  </si>
  <si>
    <t>14YOM-180</t>
  </si>
  <si>
    <t>PERCY MAMBIRO CHIRIRINI</t>
  </si>
  <si>
    <t>RAFAEL MOMAO CASHIRI</t>
  </si>
  <si>
    <t>YO-299</t>
  </si>
  <si>
    <t>RAUL VICTOR CASHIRI CHOGOTARO</t>
  </si>
  <si>
    <t>YO-300</t>
  </si>
  <si>
    <t>RAUL SHUMARAPAGUE MAMBIRO</t>
  </si>
  <si>
    <t>YO-301</t>
  </si>
  <si>
    <t>14YOM-037</t>
  </si>
  <si>
    <t>REINA ISABEL MAMBIRO SHUMARAPAGUE</t>
  </si>
  <si>
    <t>REYLINDA COSHANTE SACARO</t>
  </si>
  <si>
    <t>YO-302</t>
  </si>
  <si>
    <t>REYNALDO SHUMARAPAGUE MAMBIRO</t>
  </si>
  <si>
    <t>YO-303</t>
  </si>
  <si>
    <t xml:space="preserve">REYNALDO  </t>
  </si>
  <si>
    <t>YO-421</t>
  </si>
  <si>
    <t>REYNOL JAMES MAMBIRO SACARO</t>
  </si>
  <si>
    <t>YO-304</t>
  </si>
  <si>
    <t>RIKI CHOGOTARO MAMERIA</t>
  </si>
  <si>
    <t>14YOM-021</t>
  </si>
  <si>
    <t>RIMBER JAIME HENCHI VICENTE</t>
  </si>
  <si>
    <t>14YOM-031</t>
  </si>
  <si>
    <t>RITA MAMBIRO CHOGOTARO</t>
  </si>
  <si>
    <t>4horas</t>
  </si>
  <si>
    <t>picuro,añaje</t>
  </si>
  <si>
    <t>YO-306</t>
  </si>
  <si>
    <t>14YOM-223</t>
  </si>
  <si>
    <t>RITA MAMBIRO SABETI</t>
  </si>
  <si>
    <t>YO-307</t>
  </si>
  <si>
    <t>RITMER MACHIPANGO MAMBIRO</t>
  </si>
  <si>
    <t>RIVERINO MAMBIRO VICENTE</t>
  </si>
  <si>
    <t>YO-308</t>
  </si>
  <si>
    <t>14YOM-107</t>
  </si>
  <si>
    <t xml:space="preserve">RN VICENTE COSHANTE </t>
  </si>
  <si>
    <t>RN MACHIPANGO VICENTE</t>
  </si>
  <si>
    <t>YO-399</t>
  </si>
  <si>
    <t>ROBERTO C. CHAWIWIROKI CHIMPIRIN</t>
  </si>
  <si>
    <t>YO-309</t>
  </si>
  <si>
    <t>ROCIO COSHANTE SACARO</t>
  </si>
  <si>
    <t>ROCIO MARTINEZ RAWAY</t>
  </si>
  <si>
    <t>RODOLFO SHUMARAPAGUE VICENTE</t>
  </si>
  <si>
    <t>FYOM008</t>
  </si>
  <si>
    <t>RODRIGO VICENTE MAMBIRO</t>
  </si>
  <si>
    <t>YO-311</t>
  </si>
  <si>
    <t>ROGER CHOGOTERO OYEYOYEYO</t>
  </si>
  <si>
    <t xml:space="preserve">ROMAN </t>
  </si>
  <si>
    <t>ROMULO MAMBIRO AGORACATE</t>
  </si>
  <si>
    <t>YO-313</t>
  </si>
  <si>
    <t>14YOM-170</t>
  </si>
  <si>
    <t>ROMUALDA CAHUANIRI</t>
  </si>
  <si>
    <t>RONAL MAMBIRO SHANEGORI</t>
  </si>
  <si>
    <t>YO-314</t>
  </si>
  <si>
    <t>RONAL MAMBIRO SHONKANKA</t>
  </si>
  <si>
    <t>RONY COSHANTE MAMBIRO</t>
  </si>
  <si>
    <t>YO-315</t>
  </si>
  <si>
    <t>ROSA AURELIA MAMERIA SEGORI</t>
  </si>
  <si>
    <t>YO-316</t>
  </si>
  <si>
    <t>ROSA CHOGOTARO</t>
  </si>
  <si>
    <t>YO-317</t>
  </si>
  <si>
    <t>14YOM-116</t>
  </si>
  <si>
    <t>ROSA MAMBIRO OGORAKATE</t>
  </si>
  <si>
    <t>14YOM-134</t>
  </si>
  <si>
    <t>ROSA MARIA MAMBIRO CHIRINI</t>
  </si>
  <si>
    <t>ROSALIA</t>
  </si>
  <si>
    <t>YO-409</t>
  </si>
  <si>
    <t>ROSARIO IRATSHIGUERI</t>
  </si>
  <si>
    <t>YO-319</t>
  </si>
  <si>
    <t>ROSELL YEFERSON SHUMARAPAGUE MAMBIRO</t>
  </si>
  <si>
    <t>YO-320</t>
  </si>
  <si>
    <t>ROSMERY SHANEGORI SAMPONERO</t>
  </si>
  <si>
    <t>YO-321</t>
  </si>
  <si>
    <t>14YOM-030</t>
  </si>
  <si>
    <t>ROXANA COSHANTE SACORO</t>
  </si>
  <si>
    <t>YO-322</t>
  </si>
  <si>
    <t>RUBEN DARIO SHUMARAPAGUE ABANTI</t>
  </si>
  <si>
    <t>YO-323</t>
  </si>
  <si>
    <t>14YOM-054</t>
  </si>
  <si>
    <t>RUBEN VICENTE COSHANTE</t>
  </si>
  <si>
    <t>RUTH NOHEMI CHOGOTARO MAMBIRO</t>
  </si>
  <si>
    <t>YO-325</t>
  </si>
  <si>
    <t>14YOM-177</t>
  </si>
  <si>
    <t xml:space="preserve">SABINA SACARO VICENTE </t>
  </si>
  <si>
    <t>YO-326</t>
  </si>
  <si>
    <t>SAHIR MAMBIRO SHANEGORI</t>
  </si>
  <si>
    <t>YO-327</t>
  </si>
  <si>
    <t>SAMUEL MAMBIRO MAMBIRO</t>
  </si>
  <si>
    <t>14YOM-013</t>
  </si>
  <si>
    <t>SAMUEL SHUMARAPAGUE MAMERIA</t>
  </si>
  <si>
    <t>YO-328</t>
  </si>
  <si>
    <t>SANDI OYEYOYEYO MAMBIRO</t>
  </si>
  <si>
    <t>SANDI CASHIRI CHOGOTARO</t>
  </si>
  <si>
    <t>YO-329</t>
  </si>
  <si>
    <t>SANTUSA SAVETI ( CASA DE BORIS)</t>
  </si>
  <si>
    <t>YO-330</t>
  </si>
  <si>
    <t>SARA PAPAPANI SANPONERO</t>
  </si>
  <si>
    <t>YO-331</t>
  </si>
  <si>
    <t>SARINA CHAWIWIROQUI MAMBIRO</t>
  </si>
  <si>
    <t>YO-332</t>
  </si>
  <si>
    <t>SANDRA SHUMARAPAGUE COSHANTE</t>
  </si>
  <si>
    <t>14YOM-204</t>
  </si>
  <si>
    <t xml:space="preserve">SANTIAGO MAMERIA MAMERIA </t>
  </si>
  <si>
    <t>SAORI CASHIRI MAMBIRO</t>
  </si>
  <si>
    <t>YO-400</t>
  </si>
  <si>
    <t>14YOM-199</t>
  </si>
  <si>
    <t>SEBASTIAN CHORIAN CAVARI</t>
  </si>
  <si>
    <t>YO-427</t>
  </si>
  <si>
    <t>14YOM-041</t>
  </si>
  <si>
    <t>SELENA SHUMARAGUE COSHANTE</t>
  </si>
  <si>
    <t>agua hervida,rio.quebrada</t>
  </si>
  <si>
    <t>YO-333</t>
  </si>
  <si>
    <t>SERGIO ANDRES SHUMARAPAGUE COSHANTE</t>
  </si>
  <si>
    <t>YO-334</t>
  </si>
  <si>
    <t>14YOM-178</t>
  </si>
  <si>
    <t>SHAKIRA MACHIPANGO SACARO</t>
  </si>
  <si>
    <t>YO-335</t>
  </si>
  <si>
    <t>SHARON ENIT YAMILET VICENTE MAMBIRO</t>
  </si>
  <si>
    <t>YO-336</t>
  </si>
  <si>
    <t>14YOM-213</t>
  </si>
  <si>
    <t>SHEYLA KATIA VICENTE COSHANTE</t>
  </si>
  <si>
    <t>YO-337</t>
  </si>
  <si>
    <t>SHIÑOMOGA DENISSA MACHIPANGO CHINCHIQUITI</t>
  </si>
  <si>
    <t>SHIRLEY SHIOMARA MACHIPANGO SACARO</t>
  </si>
  <si>
    <t>YO-338</t>
  </si>
  <si>
    <t>14YOM-171</t>
  </si>
  <si>
    <t>SHIROMEGA  MACHIPANGO CHINCHIKITI</t>
  </si>
  <si>
    <t>14YOM-074</t>
  </si>
  <si>
    <t>SILVANA VICENTE ABANTI</t>
  </si>
  <si>
    <t>YO-339</t>
  </si>
  <si>
    <t>14YOM-140</t>
  </si>
  <si>
    <t>SILVERIA MAMBIRO MAMBIRO</t>
  </si>
  <si>
    <t>YO-341</t>
  </si>
  <si>
    <t>14YOM-220</t>
  </si>
  <si>
    <t>SILVERIO MAMBIRO CASHINORI</t>
  </si>
  <si>
    <t>SILVIA MAMBIRO VICENTE</t>
  </si>
  <si>
    <t>14YOM-121</t>
  </si>
  <si>
    <t>SOLEDAD MAMBIRO MAMBIRO</t>
  </si>
  <si>
    <t>YO-343</t>
  </si>
  <si>
    <t>14YOM-191</t>
  </si>
  <si>
    <t xml:space="preserve">SONIA MAMBIRO OYEYOYEYO </t>
  </si>
  <si>
    <t>SONIA MAMERIA MACHUCA</t>
  </si>
  <si>
    <t>YO-345</t>
  </si>
  <si>
    <t>14YOM-147</t>
  </si>
  <si>
    <t>SORAIDA SAMPONERO PAPAPANI</t>
  </si>
  <si>
    <t>YO-346</t>
  </si>
  <si>
    <t>14YOM-069</t>
  </si>
  <si>
    <t xml:space="preserve">SORAIDA VICENTE COSHANTE </t>
  </si>
  <si>
    <t>14YOM-229</t>
  </si>
  <si>
    <t>SULMA MAMBIRO MAMANI</t>
  </si>
  <si>
    <t>SULMA MAMERIA MAMBIRO</t>
  </si>
  <si>
    <t>14YOM-064</t>
  </si>
  <si>
    <t>SUSANA CHOGOTARO MAMBIRO</t>
  </si>
  <si>
    <t>YO-347</t>
  </si>
  <si>
    <t>14YOM-161</t>
  </si>
  <si>
    <t>TANIA CHIMPIRIRINE OGORUKATE</t>
  </si>
  <si>
    <t>YO-348</t>
  </si>
  <si>
    <t>TATIANA SHANEGORI OGORAKATE</t>
  </si>
  <si>
    <t>14YOM-026</t>
  </si>
  <si>
    <t>TELMA TYOMPURO PAPAPANI</t>
  </si>
  <si>
    <t>YO-350</t>
  </si>
  <si>
    <t>TEODORO MAMBIRO CHIMPIRIRINI</t>
  </si>
  <si>
    <t>14YOM-137</t>
  </si>
  <si>
    <t xml:space="preserve">TERESA MAMBIRO COSHANTE </t>
  </si>
  <si>
    <t>YO-425</t>
  </si>
  <si>
    <t>14YOM-230</t>
  </si>
  <si>
    <t>THALIA MACHIPONGO SACARO (GESTANTE)</t>
  </si>
  <si>
    <t>14YOM-114</t>
  </si>
  <si>
    <t>TIMOTEO COSHANTE CHIROMPI</t>
  </si>
  <si>
    <t>YO-352</t>
  </si>
  <si>
    <t>14YOM-060</t>
  </si>
  <si>
    <t>TITO VICENTE SHAMOKO</t>
  </si>
  <si>
    <t>YO-353</t>
  </si>
  <si>
    <t>14YOM-183</t>
  </si>
  <si>
    <t>TOMAS MAMERIA SHAVOGORI</t>
  </si>
  <si>
    <t>YO-354</t>
  </si>
  <si>
    <t>TONY MAMBIRO SHANEGORI</t>
  </si>
  <si>
    <t>YO-355</t>
  </si>
  <si>
    <t>URIEL YOBENI RAYMONDI</t>
  </si>
  <si>
    <t>URSULA MAMBIRO</t>
  </si>
  <si>
    <t>YO-357</t>
  </si>
  <si>
    <t>VALERIA (HIJA DE JUVENAL Y YESSICA)</t>
  </si>
  <si>
    <t>YO-358</t>
  </si>
  <si>
    <t>14YOM-126</t>
  </si>
  <si>
    <t>TORIBIO MAMBIRO CHIRIRINI</t>
  </si>
  <si>
    <t>URIEL MAMBIRO ABANTI</t>
  </si>
  <si>
    <t>VALERY JORY MILAGROS MENDOZA MARTINEZ</t>
  </si>
  <si>
    <t>14YOM-015</t>
  </si>
  <si>
    <t>VANESSA MACHIPANGO VICENTE</t>
  </si>
  <si>
    <t>14YOM-036</t>
  </si>
  <si>
    <t>VERONICA SHUMARAPAGUE COSHANTE</t>
  </si>
  <si>
    <t>YO-359</t>
  </si>
  <si>
    <t>VIANET BASILIA ROSANA MAMBIRO VICENTE</t>
  </si>
  <si>
    <t>VICENTINA OYEYOYEYO CHOGOTARO</t>
  </si>
  <si>
    <t>14YOM-144</t>
  </si>
  <si>
    <t>VICTOR SHANEGORI OGORAKATE</t>
  </si>
  <si>
    <t>YO-360</t>
  </si>
  <si>
    <t>14YOM-202</t>
  </si>
  <si>
    <t>VICTORIA COSHANTE SHUMARAPAGUE</t>
  </si>
  <si>
    <t>VILMA CHOGOTARO ASUSO</t>
  </si>
  <si>
    <t>14YOM-088</t>
  </si>
  <si>
    <t>VIOLETA VICENTE CHIRIRINI</t>
  </si>
  <si>
    <t>YO-362</t>
  </si>
  <si>
    <t>VIRGINIA</t>
  </si>
  <si>
    <t>YO-363</t>
  </si>
  <si>
    <t>14YOM-100</t>
  </si>
  <si>
    <t>WILBERTH MAMBIRO VICENTE</t>
  </si>
  <si>
    <t>WILFREDO VICENTE SACARO</t>
  </si>
  <si>
    <t>FYOM018</t>
  </si>
  <si>
    <t>14YOM-117</t>
  </si>
  <si>
    <t>WILSON VIVENTE SACORO</t>
  </si>
  <si>
    <t>14YOM-085</t>
  </si>
  <si>
    <t>YADIRA CHIRIRINI ABANTI</t>
  </si>
  <si>
    <t>YO-370</t>
  </si>
  <si>
    <t>YANELA CHOGOTARO MAMBIRO</t>
  </si>
  <si>
    <t>YO-371</t>
  </si>
  <si>
    <t>YERLIN MELISA SHANEGORI COSHANTE</t>
  </si>
  <si>
    <t>YESSICA (ESPOSA DE JUVENAL)</t>
  </si>
  <si>
    <t>YO-374</t>
  </si>
  <si>
    <t>YESHUA GARET VICENTE CHIRINI</t>
  </si>
  <si>
    <t>YO-387</t>
  </si>
  <si>
    <t>YOISY</t>
  </si>
  <si>
    <t>YAJAIRA MAMBIRO VICENTE</t>
  </si>
  <si>
    <t>YAJAYRA NOMTZOTEGA MAMBIRO</t>
  </si>
  <si>
    <t>YASMIN MAMBIRO MAMERIA</t>
  </si>
  <si>
    <t>YO-164</t>
  </si>
  <si>
    <t>JERRY MAMBIRO CHOGOTARO</t>
  </si>
  <si>
    <t>YO-418</t>
  </si>
  <si>
    <t>14YOM-184</t>
  </si>
  <si>
    <t>YOINA MAMERIA NONZOTEGA</t>
  </si>
  <si>
    <t>YOLANDA CHOGOTARO MAMBIRO</t>
  </si>
  <si>
    <t>YO-376</t>
  </si>
  <si>
    <t>14YOM-014</t>
  </si>
  <si>
    <t>YOLINDA VICENTE COSHANTE</t>
  </si>
  <si>
    <t>YO-377</t>
  </si>
  <si>
    <t>14YOM-096</t>
  </si>
  <si>
    <t>YONI MERY VICENTE MAMBIRO</t>
  </si>
  <si>
    <t>YORDI SHUMARAPAGUE COSHANTE</t>
  </si>
  <si>
    <t>14YOM-046</t>
  </si>
  <si>
    <t>YOSENIA MARCIA MAMERIA SH</t>
  </si>
  <si>
    <t>YOSERI AYDE MAMBIRO</t>
  </si>
  <si>
    <t>YO-391</t>
  </si>
  <si>
    <t>14YOM-136</t>
  </si>
  <si>
    <t>YOVANA MAMBIRO SHIANEGORI</t>
  </si>
  <si>
    <t>YO-380</t>
  </si>
  <si>
    <t>YULI YAJAIRA NOMTSOTEGA MAMBIRO</t>
  </si>
  <si>
    <t>YO-381</t>
  </si>
  <si>
    <t>YULIANA SACARO MAMBIRO</t>
  </si>
  <si>
    <t>YULISA VICENTE MAMBIRO</t>
  </si>
  <si>
    <t>YURI SHUMARAPAGUE VICENTE</t>
  </si>
  <si>
    <t>ZOILA MAMERIA ETARA</t>
  </si>
  <si>
    <t>ZULMA MAMERIA MAMBIRO</t>
  </si>
  <si>
    <t>ZORAIDA VICENTE MAMBIRO</t>
  </si>
  <si>
    <t>ZILVER VICENTE MAMBIRO</t>
  </si>
  <si>
    <t>YO-340</t>
  </si>
  <si>
    <t>YEFERSON CASHIRI CHOGOTARO</t>
  </si>
  <si>
    <t>WILLY MAMBIRO SHANEGOrI</t>
  </si>
  <si>
    <t>FYOM050</t>
  </si>
  <si>
    <t>FYOM051</t>
  </si>
  <si>
    <t>BLADIMIRO MAMBIRO CHIRINI</t>
  </si>
  <si>
    <t>DARWIN TOMEL MAMBIRO CHOGOTARO</t>
  </si>
  <si>
    <t>JERONIMO SHUMARAPAGUE MAMBIRO</t>
  </si>
  <si>
    <t>Hto-EQ(hemocue)%</t>
  </si>
  <si>
    <t>Hto(Manual)</t>
  </si>
  <si>
    <t>epi_diarrea</t>
  </si>
  <si>
    <t>dias_duracion</t>
  </si>
  <si>
    <t>posta</t>
  </si>
  <si>
    <t>F.Visita</t>
  </si>
  <si>
    <t>Shintuya</t>
  </si>
  <si>
    <t>CSHI0054</t>
  </si>
  <si>
    <t>Abel Trigoso Careche</t>
  </si>
  <si>
    <t>Pescado frito</t>
  </si>
  <si>
    <t>pescado frito</t>
  </si>
  <si>
    <t>Mazamorra morada</t>
  </si>
  <si>
    <t>Agiaco de platano</t>
  </si>
  <si>
    <t>Harina de platano</t>
  </si>
  <si>
    <t>Segundo de fideo</t>
  </si>
  <si>
    <t>Sopa de pollo</t>
  </si>
  <si>
    <t>Asado de pato</t>
  </si>
  <si>
    <t>Zungaro frito</t>
  </si>
  <si>
    <t>Picuro asado</t>
  </si>
  <si>
    <t>Madre de Dios, Shintuya</t>
  </si>
  <si>
    <t>Perro</t>
  </si>
  <si>
    <t>CSHI0015</t>
  </si>
  <si>
    <t>HogSHI0015</t>
  </si>
  <si>
    <t>SHI0040</t>
  </si>
  <si>
    <t>Ada Belen Jicca Bario</t>
  </si>
  <si>
    <t>tallarin portola</t>
  </si>
  <si>
    <t>avena con pan</t>
  </si>
  <si>
    <t>Cerejali, Palotoa</t>
  </si>
  <si>
    <t>lavatorio roto</t>
  </si>
  <si>
    <t>no tienen</t>
  </si>
  <si>
    <t>CSHI0006</t>
  </si>
  <si>
    <t>Alaia Johana Shimbo Pinedo</t>
  </si>
  <si>
    <t>Saltado de patas de gallina</t>
  </si>
  <si>
    <t>Ensebollado de res</t>
  </si>
  <si>
    <t>Escaveche de pollo</t>
  </si>
  <si>
    <t>Arroz con pollo</t>
  </si>
  <si>
    <t>Arroz con sudado de pescado</t>
  </si>
  <si>
    <t>Arroz con lomo saltado</t>
  </si>
  <si>
    <t>Arroz con huevo</t>
  </si>
  <si>
    <t>Estofado de pollo</t>
  </si>
  <si>
    <t>Asado de pollo</t>
  </si>
  <si>
    <t>Arroz con filete</t>
  </si>
  <si>
    <t>segundo de fideo</t>
  </si>
  <si>
    <t>Chilcano de pescado</t>
  </si>
  <si>
    <t>Palotoa</t>
  </si>
  <si>
    <t>Perro, gallinas</t>
  </si>
  <si>
    <t>No tiene</t>
  </si>
  <si>
    <t>CSHI0039</t>
  </si>
  <si>
    <t>HogSHI0041</t>
  </si>
  <si>
    <t>SHI0128</t>
  </si>
  <si>
    <t>Alba Cateleya Quispe Shimbo</t>
  </si>
  <si>
    <t>absceso en pierna</t>
  </si>
  <si>
    <t>cocinera de construccion</t>
  </si>
  <si>
    <t>Sajino</t>
  </si>
  <si>
    <t>caldo de gallina</t>
  </si>
  <si>
    <t>estofado de gallina</t>
  </si>
  <si>
    <t>Tiene absceso en el talon de la pierna y recibe tratamiento con ibuprofeno</t>
  </si>
  <si>
    <t>Crema de habas con pan</t>
  </si>
  <si>
    <t>Chilcano</t>
  </si>
  <si>
    <t>Leche con chifles</t>
  </si>
  <si>
    <t>Maca con pan</t>
  </si>
  <si>
    <t>Leche con pan</t>
  </si>
  <si>
    <t>Jugo de papaya con pan</t>
  </si>
  <si>
    <t>Caldo de pescado con yuca</t>
  </si>
  <si>
    <t>Tortilla de huevo con arroz</t>
  </si>
  <si>
    <t>Mochina</t>
  </si>
  <si>
    <t>gallinas,patos,perro</t>
  </si>
  <si>
    <t>CSHI0031</t>
  </si>
  <si>
    <t>HogSHI0032</t>
  </si>
  <si>
    <t>SHI0090</t>
  </si>
  <si>
    <t>Alberto Corisepa Dreve</t>
  </si>
  <si>
    <t>fiebre</t>
  </si>
  <si>
    <t>avena, pan</t>
  </si>
  <si>
    <t>pan,mate</t>
  </si>
  <si>
    <t>nunca</t>
  </si>
  <si>
    <t>antes comer, despues baño, despues trabajar</t>
  </si>
  <si>
    <t>ninguno</t>
  </si>
  <si>
    <t>arroz con huevo, carne asada, mate pan, platano</t>
  </si>
  <si>
    <t>armadillo</t>
  </si>
  <si>
    <t>CSHI0005</t>
  </si>
  <si>
    <t>Alberto Quiramo Dreve</t>
  </si>
  <si>
    <t>Chuleta de res</t>
  </si>
  <si>
    <t>Arroz y pollo frito</t>
  </si>
  <si>
    <t>Patarashka</t>
  </si>
  <si>
    <t>Chilcano de sungaro</t>
  </si>
  <si>
    <t>Matasquita de carne</t>
  </si>
  <si>
    <t>Mazamorra</t>
  </si>
  <si>
    <t>Serjali, baños termales</t>
  </si>
  <si>
    <t>Alejandro Gonzales Valencia</t>
  </si>
  <si>
    <t>CSHI0002</t>
  </si>
  <si>
    <t>HogSHI0002</t>
  </si>
  <si>
    <t>SHI0007</t>
  </si>
  <si>
    <t>Alexandra Koroba Chinipa Ordoñez</t>
  </si>
  <si>
    <t>Frejol con arroz, huevo ensalada verduras</t>
  </si>
  <si>
    <t>mazamorra de avena con pan</t>
  </si>
  <si>
    <t>chapo con pan</t>
  </si>
  <si>
    <t>Caldo de gallina</t>
  </si>
  <si>
    <t>Arroz con leche y pan</t>
  </si>
  <si>
    <t>Tallarin con filete</t>
  </si>
  <si>
    <t>Pescado frito con arroz</t>
  </si>
  <si>
    <t>Estofado de res</t>
  </si>
  <si>
    <t>Rio Shintuya</t>
  </si>
  <si>
    <t>lavado de servicios de cocina</t>
  </si>
  <si>
    <t>peros, pollitos, gallinas, gato</t>
  </si>
  <si>
    <t>CSHI0003</t>
  </si>
  <si>
    <t>HogSHI0003</t>
  </si>
  <si>
    <t>SHI0013</t>
  </si>
  <si>
    <t>Alexandra Tonke Bario Visse</t>
  </si>
  <si>
    <t>chocolate,pan,tortilla de huevo</t>
  </si>
  <si>
    <t>Segundo de fideo con carne de pollo verduras zanahoria, arbeja, vainita</t>
  </si>
  <si>
    <t>Pescado asado</t>
  </si>
  <si>
    <t>Tacacho</t>
  </si>
  <si>
    <t>Pollo frito</t>
  </si>
  <si>
    <t>Sudado de pescado</t>
  </si>
  <si>
    <t>Matasquita de mollegas</t>
  </si>
  <si>
    <t>Sopa de semola</t>
  </si>
  <si>
    <t>Guiso de pollo con arroz</t>
  </si>
  <si>
    <t>Jugo de papaya</t>
  </si>
  <si>
    <t>Tallarin con pollo</t>
  </si>
  <si>
    <t>Madre de Dios</t>
  </si>
  <si>
    <t>tiene ropa dentro del lavatorio</t>
  </si>
  <si>
    <t>CSHI0008</t>
  </si>
  <si>
    <t>Alexander Shimbo Chinipa</t>
  </si>
  <si>
    <t>Chapo con leche</t>
  </si>
  <si>
    <t>Tallarin con atun</t>
  </si>
  <si>
    <t>Menestra</t>
  </si>
  <si>
    <t>Chicharron con platano</t>
  </si>
  <si>
    <t>Pan con leche</t>
  </si>
  <si>
    <t>Mazamorra con pan</t>
  </si>
  <si>
    <t>Mochina, pozo en la chacra</t>
  </si>
  <si>
    <t>esta roto</t>
  </si>
  <si>
    <t>Gallina, gato, perro</t>
  </si>
  <si>
    <t>CSHI0037</t>
  </si>
  <si>
    <t>HogSHI0039</t>
  </si>
  <si>
    <t>SHI0113</t>
  </si>
  <si>
    <t>Alexis Manuque Careche</t>
  </si>
  <si>
    <t>Sajino, gato</t>
  </si>
  <si>
    <t>chuleta de cerdo con avena y platano</t>
  </si>
  <si>
    <t>chuleta de cerdo y platano</t>
  </si>
  <si>
    <t>Caldo de pescado</t>
  </si>
  <si>
    <t>Asado de picuro</t>
  </si>
  <si>
    <t>Carne de monte</t>
  </si>
  <si>
    <t>perro, gallina</t>
  </si>
  <si>
    <t>Shintuya, Madre de Dios</t>
  </si>
  <si>
    <t>CSHI0053</t>
  </si>
  <si>
    <t>Alfredo Corisepa Dreve</t>
  </si>
  <si>
    <t>cerveza, chicha morada</t>
  </si>
  <si>
    <t>antes cocinar</t>
  </si>
  <si>
    <t>tallarin con mollejas, lenteja con arroz</t>
  </si>
  <si>
    <t>pan, mermelada</t>
  </si>
  <si>
    <t>secrecion en oido</t>
  </si>
  <si>
    <t>CSHI0034</t>
  </si>
  <si>
    <t>HogSHI0036</t>
  </si>
  <si>
    <t>SHI0109</t>
  </si>
  <si>
    <t>Ali Cristiano Chinipa Corisepa</t>
  </si>
  <si>
    <t xml:space="preserve">anemia  </t>
  </si>
  <si>
    <t>arroz con leche</t>
  </si>
  <si>
    <t>frejol con arroz</t>
  </si>
  <si>
    <t>Tallarin</t>
  </si>
  <si>
    <t>Paco frito</t>
  </si>
  <si>
    <t>Arroz con estofado de pollo</t>
  </si>
  <si>
    <t>Arroz con revuelto de huevo</t>
  </si>
  <si>
    <t>mazamorra con pan</t>
  </si>
  <si>
    <t>Arroz turco con huevo</t>
  </si>
  <si>
    <t>Tallarin con portola</t>
  </si>
  <si>
    <t>Tacachon con filete</t>
  </si>
  <si>
    <t>perro, gallinas,pato</t>
  </si>
  <si>
    <t>Perro, gato, pollos</t>
  </si>
  <si>
    <t>Amelia Shimbo Bario</t>
  </si>
  <si>
    <t>CSHI0025</t>
  </si>
  <si>
    <t>Anderson Shimbo Bario</t>
  </si>
  <si>
    <t>Café con pan</t>
  </si>
  <si>
    <t>Alitas con tacacho</t>
  </si>
  <si>
    <t>Arroz con estofado de alitas</t>
  </si>
  <si>
    <t>Matasquita de pollo</t>
  </si>
  <si>
    <t>perros</t>
  </si>
  <si>
    <t>Patos, gallinas</t>
  </si>
  <si>
    <t>Perro ,gato</t>
  </si>
  <si>
    <t>CSHI0017</t>
  </si>
  <si>
    <t>HogSHI0018</t>
  </si>
  <si>
    <t>SHI0050</t>
  </si>
  <si>
    <t>Angel Cusi Huaman</t>
  </si>
  <si>
    <t>uñero</t>
  </si>
  <si>
    <t>Enfermero</t>
  </si>
  <si>
    <t>Enfermera</t>
  </si>
  <si>
    <t>sopa de patitas, leche</t>
  </si>
  <si>
    <t>lentejas, arroz</t>
  </si>
  <si>
    <t>CSHI0011</t>
  </si>
  <si>
    <t>HogSHI0011</t>
  </si>
  <si>
    <t>SHI0033</t>
  </si>
  <si>
    <t>Angely Jocelyn Patiachi Visse</t>
  </si>
  <si>
    <t>pato</t>
  </si>
  <si>
    <t>fideo con atun</t>
  </si>
  <si>
    <t>mazamorra de semola torreja de huevo</t>
  </si>
  <si>
    <t>gallina, gato</t>
  </si>
  <si>
    <t>Gallinas, pollos</t>
  </si>
  <si>
    <t>CSHI0048</t>
  </si>
  <si>
    <t>Angriu Lian Capari Perez</t>
  </si>
  <si>
    <t>Pollo a la parrilla</t>
  </si>
  <si>
    <t>Juane de gallina</t>
  </si>
  <si>
    <t>Arroz con menestra y huevo</t>
  </si>
  <si>
    <t>por gatear comio algo sucio</t>
  </si>
  <si>
    <t>Gallinas</t>
  </si>
  <si>
    <t>Antonela Ester Maldonado Manuqueve</t>
  </si>
  <si>
    <t>CSHI0022</t>
  </si>
  <si>
    <t>HogSHI0023</t>
  </si>
  <si>
    <t>SHI0140</t>
  </si>
  <si>
    <t>Antonio Sonque Maca</t>
  </si>
  <si>
    <t>atun con yuca</t>
  </si>
  <si>
    <t>fideo</t>
  </si>
  <si>
    <t>Avena con leche</t>
  </si>
  <si>
    <t>Arroz con pescado frito</t>
  </si>
  <si>
    <t>Arroz con ensalada de atun</t>
  </si>
  <si>
    <t xml:space="preserve">Arroz con filete </t>
  </si>
  <si>
    <t>sacar agua para uso en casa</t>
  </si>
  <si>
    <t>pollos, pato, perros</t>
  </si>
  <si>
    <t>Patos</t>
  </si>
  <si>
    <t>CSHI0004</t>
  </si>
  <si>
    <t>HogSHI0004</t>
  </si>
  <si>
    <t>SHI0014</t>
  </si>
  <si>
    <t>Aquilino Burapa Gomez</t>
  </si>
  <si>
    <t>Pan, tortilla de huevo</t>
  </si>
  <si>
    <t>diarrea junio, agosto y octubre 2020</t>
  </si>
  <si>
    <t>no va al campo</t>
  </si>
  <si>
    <t>arroz con atun</t>
  </si>
  <si>
    <t>Huevo con arroz</t>
  </si>
  <si>
    <t>siempre que come pescado, atun o leche</t>
  </si>
  <si>
    <t>Mahue</t>
  </si>
  <si>
    <t>gallinas, perros</t>
  </si>
  <si>
    <t>Arian Borja Paredes Chinipa</t>
  </si>
  <si>
    <t>Ariana Lizeth Shimbo Bario</t>
  </si>
  <si>
    <t>quebrada, rio</t>
  </si>
  <si>
    <t>antes comer, cocinar</t>
  </si>
  <si>
    <t>huevo frito con arroz, sopa patitas, chapo, pan</t>
  </si>
  <si>
    <t>nada</t>
  </si>
  <si>
    <t>CSHI0027</t>
  </si>
  <si>
    <t>HogSHI0028</t>
  </si>
  <si>
    <t>SHI0080</t>
  </si>
  <si>
    <t>Arlene Daylin Castillo Sonque</t>
  </si>
  <si>
    <t>Venado, arroz</t>
  </si>
  <si>
    <t>mazamorra de avena</t>
  </si>
  <si>
    <t>Arroz con leche</t>
  </si>
  <si>
    <t>Ocupado con bolsa de detergente y papeles</t>
  </si>
  <si>
    <t>CSHI0051</t>
  </si>
  <si>
    <t>Armando Javier Quendive Bario</t>
  </si>
  <si>
    <t>ocupado con ropa</t>
  </si>
  <si>
    <t>perros,gallina, sajino</t>
  </si>
  <si>
    <t>Perro, gallina, sajinos</t>
  </si>
  <si>
    <t>SHI0029</t>
  </si>
  <si>
    <t>Ascencio Patiachi Maca</t>
  </si>
  <si>
    <t>dolor de cintura,dolor de estomago</t>
  </si>
  <si>
    <t>CSHI0026</t>
  </si>
  <si>
    <t>HogSHI0027</t>
  </si>
  <si>
    <t>SHI0147</t>
  </si>
  <si>
    <t>Azumi Pria Valentina Herrera Enempa</t>
  </si>
  <si>
    <t>saltado de carne</t>
  </si>
  <si>
    <t>chocolate con paneton</t>
  </si>
  <si>
    <t>SHI0008</t>
  </si>
  <si>
    <t>Bayoleth Azumi Chinipa Ordoñez</t>
  </si>
  <si>
    <t>hongos en la piel</t>
  </si>
  <si>
    <t>tiene filtro de agua, tiene hongos en cabeza, torax, mebendazol 500mg</t>
  </si>
  <si>
    <t>atun malogrado</t>
  </si>
  <si>
    <t>CSHI0020</t>
  </si>
  <si>
    <t>HogSHI0021</t>
  </si>
  <si>
    <t>SHI0060</t>
  </si>
  <si>
    <t>Bella Flor Visse Bario</t>
  </si>
  <si>
    <t>Dengue y covid</t>
  </si>
  <si>
    <t>mazamorra, sopa pollo</t>
  </si>
  <si>
    <t>arroz con huevo</t>
  </si>
  <si>
    <t xml:space="preserve">gato </t>
  </si>
  <si>
    <t>Ben Nekey Araoz Burapa</t>
  </si>
  <si>
    <t>CSHI0047</t>
  </si>
  <si>
    <t>Benito Manuqueve Careche</t>
  </si>
  <si>
    <t>Pollo frito con yuca</t>
  </si>
  <si>
    <t>mazamorra</t>
  </si>
  <si>
    <t>Arroz con alberja</t>
  </si>
  <si>
    <t>Tallarin con yuca</t>
  </si>
  <si>
    <t>Menestra con huevo</t>
  </si>
  <si>
    <t>malogrado</t>
  </si>
  <si>
    <t>SHI0068</t>
  </si>
  <si>
    <t>Bernardo Roberto Sonque Davila</t>
  </si>
  <si>
    <t>Hernia y fractura</t>
  </si>
  <si>
    <t>CSHI0024</t>
  </si>
  <si>
    <t>HogSHI0025</t>
  </si>
  <si>
    <t>SHI0118</t>
  </si>
  <si>
    <t>Blas Inqueve Careche</t>
  </si>
  <si>
    <t>Fiebre</t>
  </si>
  <si>
    <t>mate de maiz con acelga y limonada</t>
  </si>
  <si>
    <t xml:space="preserve">leche de haria de trigo, pan </t>
  </si>
  <si>
    <t>Menestra con arroz</t>
  </si>
  <si>
    <t>Mazamorramorada con pan</t>
  </si>
  <si>
    <t>Chuleta frita</t>
  </si>
  <si>
    <t>Palotoa, Madre de Dios</t>
  </si>
  <si>
    <t>ropa sucia encima del lavatorio</t>
  </si>
  <si>
    <t>gato, perro, gallina</t>
  </si>
  <si>
    <t>Lavatorio roto</t>
  </si>
  <si>
    <t>Gato, perro, gallina</t>
  </si>
  <si>
    <t>Boris Gonzalo Sonque Mikiri</t>
  </si>
  <si>
    <t>CSHI0052</t>
  </si>
  <si>
    <t>Brad Alvildo Ojeda Manco</t>
  </si>
  <si>
    <t>Arroz con lentejas</t>
  </si>
  <si>
    <t>Chilcano de tilapia</t>
  </si>
  <si>
    <t>Alberjas con arroz</t>
  </si>
  <si>
    <t>Segundo de fideo con carne de res</t>
  </si>
  <si>
    <t>Arroz con lenteja</t>
  </si>
  <si>
    <t>Mazamorra con palomitas</t>
  </si>
  <si>
    <t>Pollitos, perro</t>
  </si>
  <si>
    <t>Mochina, Shintuya</t>
  </si>
  <si>
    <t>Gallina,perro</t>
  </si>
  <si>
    <t>Brad Ojeda Manco</t>
  </si>
  <si>
    <t>Breidi Araoz Angru</t>
  </si>
  <si>
    <t>SHI0059</t>
  </si>
  <si>
    <t>Brigida Bario Santos</t>
  </si>
  <si>
    <t>antes de comer, cocinar, despues baño</t>
  </si>
  <si>
    <t>caldo pescado,pescado frito, estofado de pollo</t>
  </si>
  <si>
    <t>sandilla</t>
  </si>
  <si>
    <t>CSHI0007</t>
  </si>
  <si>
    <t>HogSHI0007</t>
  </si>
  <si>
    <t>SHI0037</t>
  </si>
  <si>
    <t>Bruce Yuang Santos Yuri</t>
  </si>
  <si>
    <t>Gato</t>
  </si>
  <si>
    <t>Pescado con arroz</t>
  </si>
  <si>
    <t>Pollo asado con arroz y platano</t>
  </si>
  <si>
    <t>envio la muestra con familiar, es de salvacion solo sabados esta en sintuya</t>
  </si>
  <si>
    <t>no tiene</t>
  </si>
  <si>
    <t>perro,gallina,gato</t>
  </si>
  <si>
    <t>Carlos Trigoso Mazahuari</t>
  </si>
  <si>
    <t>HogSHI0016</t>
  </si>
  <si>
    <t>SHI0045</t>
  </si>
  <si>
    <t>Carmen Gladys Bario Banayan</t>
  </si>
  <si>
    <t>antes de cocinar,despues baño,cuando regresa mercado</t>
  </si>
  <si>
    <t>caldo gallina, tacacho, pescado frito, mazamorra</t>
  </si>
  <si>
    <t>sufre del estomago</t>
  </si>
  <si>
    <t>CSHI0046</t>
  </si>
  <si>
    <t>Celso Huenco Tihuen</t>
  </si>
  <si>
    <t>Arroz con leche con pan</t>
  </si>
  <si>
    <t>Lentejas con arroz y huevo</t>
  </si>
  <si>
    <t>comio Harina de calihuarma</t>
  </si>
  <si>
    <t>Sacar agua para consumo</t>
  </si>
  <si>
    <t>perro, gallina, cuy</t>
  </si>
  <si>
    <t>No tiene baño</t>
  </si>
  <si>
    <t>CSHI0012</t>
  </si>
  <si>
    <t>HogSHI0012</t>
  </si>
  <si>
    <t>SHI0036</t>
  </si>
  <si>
    <t>Cendy Anali Visse Mikiri</t>
  </si>
  <si>
    <t>motorista</t>
  </si>
  <si>
    <t>artesania</t>
  </si>
  <si>
    <t>pato, gato</t>
  </si>
  <si>
    <t>Platano, atun, te</t>
  </si>
  <si>
    <t xml:space="preserve">mazamorra de avena  </t>
  </si>
  <si>
    <t>HogSHI0005</t>
  </si>
  <si>
    <t>SHI0016</t>
  </si>
  <si>
    <t>Charles Flores Corisepa</t>
  </si>
  <si>
    <t>sopa de pollo</t>
  </si>
  <si>
    <t>Arroz con filete de atun</t>
  </si>
  <si>
    <t>perro, gato, gallina</t>
  </si>
  <si>
    <t>Cindy Chinipa Ordoñez</t>
  </si>
  <si>
    <t>Cindy Duran Rafaile</t>
  </si>
  <si>
    <t>cuñado, rio</t>
  </si>
  <si>
    <t>gallinas, chancho</t>
  </si>
  <si>
    <t>sopa moron, arroz con huevo, mate</t>
  </si>
  <si>
    <t>granadilla,uva, galleta</t>
  </si>
  <si>
    <t>CSHI0013</t>
  </si>
  <si>
    <t>Cirila Fernandez Perez</t>
  </si>
  <si>
    <t>despues baño, cuando esta sucio</t>
  </si>
  <si>
    <t>gallinas, cuy</t>
  </si>
  <si>
    <t>estofado pollo, pacamoto de pollo, crema de habas, pan</t>
  </si>
  <si>
    <t>Mastasquita con carne</t>
  </si>
  <si>
    <t>gallinas,perros</t>
  </si>
  <si>
    <t>perros, Gato, gallina</t>
  </si>
  <si>
    <t>gallina, perro</t>
  </si>
  <si>
    <t>CSHI0041</t>
  </si>
  <si>
    <t>HogSHI0044</t>
  </si>
  <si>
    <t>SHI0134</t>
  </si>
  <si>
    <t>Connie Galdos Jica</t>
  </si>
  <si>
    <t>tallarines con atun</t>
  </si>
  <si>
    <t>pescado con yuca</t>
  </si>
  <si>
    <t>mucho tiempo</t>
  </si>
  <si>
    <t>momentos claves</t>
  </si>
  <si>
    <t>pollos, patos</t>
  </si>
  <si>
    <t>caldo blanco,frijol ,pescado, chocolate paneton</t>
  </si>
  <si>
    <t>pan con mermelada,piña</t>
  </si>
  <si>
    <t>achara</t>
  </si>
  <si>
    <t xml:space="preserve">Arroz con leche </t>
  </si>
  <si>
    <t>Tallarin al horno</t>
  </si>
  <si>
    <t>Te con pan</t>
  </si>
  <si>
    <t>Segundo de lisas</t>
  </si>
  <si>
    <t>gato,perro, gallina</t>
  </si>
  <si>
    <t>CSHI0045</t>
  </si>
  <si>
    <t>Cornelia Peña Garrido</t>
  </si>
  <si>
    <t>setiembre</t>
  </si>
  <si>
    <t>comio mucho</t>
  </si>
  <si>
    <t>perro, cuy,sajino</t>
  </si>
  <si>
    <t>pollos, perros</t>
  </si>
  <si>
    <t>Daila  Shimbo Bario</t>
  </si>
  <si>
    <t>SHI0042</t>
  </si>
  <si>
    <t>Dair Bakpaya Jicca Bario</t>
  </si>
  <si>
    <t>hijo Ada Jica</t>
  </si>
  <si>
    <t>refresco de frutas, chicha morada</t>
  </si>
  <si>
    <t>despues de comer, cuando esta sucio</t>
  </si>
  <si>
    <t>CSHI0016</t>
  </si>
  <si>
    <t>HogSHI0017</t>
  </si>
  <si>
    <t>SHI0047</t>
  </si>
  <si>
    <t>Dan Joey Bario Patiachi</t>
  </si>
  <si>
    <t>hongos</t>
  </si>
  <si>
    <t>estofado de pollo</t>
  </si>
  <si>
    <t>Arroz con atun</t>
  </si>
  <si>
    <t>CSHI0035</t>
  </si>
  <si>
    <t>HogSHI0037</t>
  </si>
  <si>
    <t>SHI0104</t>
  </si>
  <si>
    <t>Dario Yoquenua M</t>
  </si>
  <si>
    <t>dolor de cintura, dolor de pecho, hongos en la piel</t>
  </si>
  <si>
    <t>arroz con pollo</t>
  </si>
  <si>
    <t>pollo con arroz</t>
  </si>
  <si>
    <t>HogSHI0026</t>
  </si>
  <si>
    <t>SHI0072</t>
  </si>
  <si>
    <t>David Mandia Dato</t>
  </si>
  <si>
    <t>arroz, poroto</t>
  </si>
  <si>
    <t xml:space="preserve">sopa   </t>
  </si>
  <si>
    <t>Jun/Nov 2020</t>
  </si>
  <si>
    <t>HogSHI0008</t>
  </si>
  <si>
    <t>SHI0021</t>
  </si>
  <si>
    <t>Delia Chinipa Manga</t>
  </si>
  <si>
    <t xml:space="preserve">Mazamorra  </t>
  </si>
  <si>
    <t>antes de comer,despues baño</t>
  </si>
  <si>
    <t>arroz con huevo, matasca de pollo con arroz, arroz con huevo</t>
  </si>
  <si>
    <t>armadillo, quirquincho</t>
  </si>
  <si>
    <t>roto</t>
  </si>
  <si>
    <t>perro, gallinas</t>
  </si>
  <si>
    <t>Denis Capari Careche</t>
  </si>
  <si>
    <t>Diana Arevalo Tica</t>
  </si>
  <si>
    <t>SHI0012</t>
  </si>
  <si>
    <t>Diego Bario Subía</t>
  </si>
  <si>
    <t>Tuberculosis</t>
  </si>
  <si>
    <t>TBC tto terminado, administracion de antiparasitarios noviembre 2020</t>
  </si>
  <si>
    <t>mazamorra de chapo, caldo de gallina</t>
  </si>
  <si>
    <t>manzana</t>
  </si>
  <si>
    <t>deposiciones liquidas periodicamente</t>
  </si>
  <si>
    <t>Siempre</t>
  </si>
  <si>
    <t>CSHI0014</t>
  </si>
  <si>
    <t>HogSHI0014</t>
  </si>
  <si>
    <t>Dina Flores Rodriguez</t>
  </si>
  <si>
    <t>Bisteck</t>
  </si>
  <si>
    <t>Estofado de gallina</t>
  </si>
  <si>
    <t>Te con galleta</t>
  </si>
  <si>
    <t>Chocolate con pan</t>
  </si>
  <si>
    <t>Perros, gallinas</t>
  </si>
  <si>
    <t>CSHI0040</t>
  </si>
  <si>
    <t>HogSHI0042</t>
  </si>
  <si>
    <t>SHI0129</t>
  </si>
  <si>
    <t>Dina Tapa Rodriguez</t>
  </si>
  <si>
    <t>trigliceridos alto</t>
  </si>
  <si>
    <t>docente</t>
  </si>
  <si>
    <t>ama de casa</t>
  </si>
  <si>
    <t>mazamorra de platano</t>
  </si>
  <si>
    <t>pescado con humitas</t>
  </si>
  <si>
    <t>Matasquita</t>
  </si>
  <si>
    <t>Arroz con huevo frito</t>
  </si>
  <si>
    <t>Segundo de fideos</t>
  </si>
  <si>
    <t>Sopa de patitas de pollo</t>
  </si>
  <si>
    <t>Arbejitas verdes con arroz</t>
  </si>
  <si>
    <t>tallarin con pollo</t>
  </si>
  <si>
    <t>Pacamoto de pescado con yuca</t>
  </si>
  <si>
    <t>Chilcano con yuca</t>
  </si>
  <si>
    <t>lavan servicios de cocina</t>
  </si>
  <si>
    <t>Perro, pollo</t>
  </si>
  <si>
    <t>CSHI0019</t>
  </si>
  <si>
    <t>Domingo Corisepa Dreve</t>
  </si>
  <si>
    <t>perro,pollo,gato</t>
  </si>
  <si>
    <t>CSHI0018</t>
  </si>
  <si>
    <t>HogSHI0019</t>
  </si>
  <si>
    <t>SHI0053</t>
  </si>
  <si>
    <t>Drake Alexander Champi Paredes</t>
  </si>
  <si>
    <t>Leishmaniasis cutanea, sin dx</t>
  </si>
  <si>
    <t>anticucho con yuca</t>
  </si>
  <si>
    <t>Edgar Corisepa Quiramo</t>
  </si>
  <si>
    <t>SHI0102</t>
  </si>
  <si>
    <t>Edilberto Sonque Mikiri</t>
  </si>
  <si>
    <t>Edwar Thiago Shimbo Bario</t>
  </si>
  <si>
    <t>comio algo sucio</t>
  </si>
  <si>
    <t>Edy Jerson Patiachi Visse</t>
  </si>
  <si>
    <t>SHI0146</t>
  </si>
  <si>
    <t>Edwar Michel Sicus Enempa</t>
  </si>
  <si>
    <t>CSHI0009</t>
  </si>
  <si>
    <t>HogSHI0034</t>
  </si>
  <si>
    <t>Edwin Quendive Barrio</t>
  </si>
  <si>
    <t>gallinas,perro</t>
  </si>
  <si>
    <t>HogSHI0043</t>
  </si>
  <si>
    <t>SHI0133</t>
  </si>
  <si>
    <t>Elias Raul Tapa Mikiri</t>
  </si>
  <si>
    <t>mazamorra platano con humita</t>
  </si>
  <si>
    <t>Elizabeth Dayla Aranda Shimbo</t>
  </si>
  <si>
    <t xml:space="preserve">Elmer Chinipa Huarancashi </t>
  </si>
  <si>
    <t>SHI0126</t>
  </si>
  <si>
    <t>Elvin Cledy Quispe Condori</t>
  </si>
  <si>
    <t>gallinas,pato</t>
  </si>
  <si>
    <t>sudado de pescado, queso con pan</t>
  </si>
  <si>
    <t>galletas, pan</t>
  </si>
  <si>
    <t>SHI0055</t>
  </si>
  <si>
    <t>Emery Champi Coaquira</t>
  </si>
  <si>
    <t>Mal de viento, infeccion urinaria dx posta salud</t>
  </si>
  <si>
    <t>CSHI0036</t>
  </si>
  <si>
    <t>HogSHI0038</t>
  </si>
  <si>
    <t>SHI0017</t>
  </si>
  <si>
    <t>Emilio Ayma Anahua</t>
  </si>
  <si>
    <t>dolor de pierna</t>
  </si>
  <si>
    <t>madera</t>
  </si>
  <si>
    <t>gato, pato</t>
  </si>
  <si>
    <t>Eori Leia Abril Trigoso Chinipa</t>
  </si>
  <si>
    <t>SHI0030</t>
  </si>
  <si>
    <t>Estefania Visse Mani</t>
  </si>
  <si>
    <t>mareos</t>
  </si>
  <si>
    <t>gallina,gallineta,pato</t>
  </si>
  <si>
    <t>tacacho, ensalada, mollejitas</t>
  </si>
  <si>
    <t>chapo, naranja</t>
  </si>
  <si>
    <t>SHI0124</t>
  </si>
  <si>
    <t>Esther Careche Irimona</t>
  </si>
  <si>
    <t>tos y saliva esta con sangre  frecuentemente le sucede</t>
  </si>
  <si>
    <t>gallinas,pato,perdiz</t>
  </si>
  <si>
    <t>mazamorra, platano, saltado atun, pescado</t>
  </si>
  <si>
    <t>papaya, sandilla</t>
  </si>
  <si>
    <t>Evelin Fernandez Trigoso</t>
  </si>
  <si>
    <t>Eyal Cristiano Huenco Arevalo</t>
  </si>
  <si>
    <t>Eyal Huenco Arevalo</t>
  </si>
  <si>
    <t>SHI0095</t>
  </si>
  <si>
    <t>Fabian Quendive Moke</t>
  </si>
  <si>
    <t>estofado de venado</t>
  </si>
  <si>
    <t>huevo cocido</t>
  </si>
  <si>
    <t>arroz con sardina, fideo con carne, arroz con leche</t>
  </si>
  <si>
    <t>sandilla,platano</t>
  </si>
  <si>
    <t>pava,perdiz</t>
  </si>
  <si>
    <t>gastritis</t>
  </si>
  <si>
    <t>Ocupado por ropa</t>
  </si>
  <si>
    <t>SHI0052</t>
  </si>
  <si>
    <t>Fanny Paredes Toque</t>
  </si>
  <si>
    <t>SHI0097</t>
  </si>
  <si>
    <t>Farha Milla Quendive</t>
  </si>
  <si>
    <t>resfrio</t>
  </si>
  <si>
    <t>SHI0043</t>
  </si>
  <si>
    <t>Favio Cristian Mosocoso Jicca</t>
  </si>
  <si>
    <t>hongos, granos en la piel</t>
  </si>
  <si>
    <t>Federico Capari Bario</t>
  </si>
  <si>
    <t>caldo de pollo, arvejas</t>
  </si>
  <si>
    <t>SHI0075</t>
  </si>
  <si>
    <t>Felipe Sonque Maca</t>
  </si>
  <si>
    <t>Fiebre, Hepatitis B, dx hace 5años</t>
  </si>
  <si>
    <t>Ocupado con ropa</t>
  </si>
  <si>
    <t>Gallinas, perros</t>
  </si>
  <si>
    <t>Fernando Mandruma Perez</t>
  </si>
  <si>
    <t>Fernando Shimbo Vera</t>
  </si>
  <si>
    <t>SHI0048</t>
  </si>
  <si>
    <t>Frank Jersi Bario Patiachi</t>
  </si>
  <si>
    <t>SHI0020</t>
  </si>
  <si>
    <t>Franklin Jhonatan Yuri Visse</t>
  </si>
  <si>
    <t>gallinas,pihucho</t>
  </si>
  <si>
    <t>pescado, mondonguito, pescado</t>
  </si>
  <si>
    <t>Lonche</t>
  </si>
  <si>
    <t>Picuro a la olla</t>
  </si>
  <si>
    <t>Patarasca de pescado</t>
  </si>
  <si>
    <t>Arroz con ensalada con atun</t>
  </si>
  <si>
    <t>Frida Manco Chinipa</t>
  </si>
  <si>
    <t>pileta de su tio</t>
  </si>
  <si>
    <t>antes de cocinar, despues baño, cambiar pañal</t>
  </si>
  <si>
    <t>pescado, saltado atun, mate con pan</t>
  </si>
  <si>
    <t>huayablanco</t>
  </si>
  <si>
    <t>characama</t>
  </si>
  <si>
    <t>roncoso</t>
  </si>
  <si>
    <t>Georgina Careche Irimona</t>
  </si>
  <si>
    <t>gallinas, pava</t>
  </si>
  <si>
    <t>sopa patitas, estofado pollo, sopa de fideo</t>
  </si>
  <si>
    <t>pan, mermelada, platano, galletas</t>
  </si>
  <si>
    <t>SHI0087</t>
  </si>
  <si>
    <t>German Chinipa Manga</t>
  </si>
  <si>
    <t>tiene tumor de grasa en el cuello operado hace 20 años de la vesicula</t>
  </si>
  <si>
    <t>Gianela Chita Chinipa</t>
  </si>
  <si>
    <t>SHI0111</t>
  </si>
  <si>
    <t>Gisela Manuqueve Careche</t>
  </si>
  <si>
    <t>SHI0010</t>
  </si>
  <si>
    <t>Gladys Ordoñez Alvarez</t>
  </si>
  <si>
    <t>gallinas, paugil</t>
  </si>
  <si>
    <t>caldo gallina, arroz con huevo, matasca con carne</t>
  </si>
  <si>
    <t>mango, mandarina</t>
  </si>
  <si>
    <t>colecistitis</t>
  </si>
  <si>
    <t>Gloria Quiramo Burapa</t>
  </si>
  <si>
    <t xml:space="preserve">ayudin  </t>
  </si>
  <si>
    <t>arveja, sopa de pollo,yuca con huevo</t>
  </si>
  <si>
    <t>CSHI0049</t>
  </si>
  <si>
    <t>Graciela Ojeda Peñareal</t>
  </si>
  <si>
    <t>carambola,cosaypo,copoazu,cocona</t>
  </si>
  <si>
    <t>antes de cocinar, despues baño, en el campo con agua de quebrada</t>
  </si>
  <si>
    <t>manacaraco</t>
  </si>
  <si>
    <t>avena,fideo, carne, pescado</t>
  </si>
  <si>
    <t>platano,naranja</t>
  </si>
  <si>
    <t>leche con pan</t>
  </si>
  <si>
    <t>paco a la parrilla</t>
  </si>
  <si>
    <t>Platano frito con pescado</t>
  </si>
  <si>
    <t>Frejol con arroz</t>
  </si>
  <si>
    <t>Arroz con portola</t>
  </si>
  <si>
    <t>Chilcano de paco</t>
  </si>
  <si>
    <t>pero,gallinas</t>
  </si>
  <si>
    <t>Perro, gallinas, gato</t>
  </si>
  <si>
    <t>Gregorio Manco Diro</t>
  </si>
  <si>
    <t>SHI0110</t>
  </si>
  <si>
    <t>Guadalupe Sonque Maca</t>
  </si>
  <si>
    <t>Gastritis cronica</t>
  </si>
  <si>
    <t>Gustavo Quendive Moque</t>
  </si>
  <si>
    <t>Hana Selena Quendive Arevalo</t>
  </si>
  <si>
    <t>hija Diana Arevalo</t>
  </si>
  <si>
    <t>despues baño, cuando juega, despues cambiar pañal a su hermanito</t>
  </si>
  <si>
    <t>segundo de fideo, estofado de pollo</t>
  </si>
  <si>
    <t>frutos secos, vitocho, manzana, granadilla</t>
  </si>
  <si>
    <t>CSHI0029</t>
  </si>
  <si>
    <t>HogSHI0030</t>
  </si>
  <si>
    <t>SHI0089</t>
  </si>
  <si>
    <t>Hans Miler Bario Visse</t>
  </si>
  <si>
    <t>madera, turismo</t>
  </si>
  <si>
    <t>SHI0084</t>
  </si>
  <si>
    <t>Heidy Nicol Bario Visse</t>
  </si>
  <si>
    <t>Henrry Corisepa Quiramo</t>
  </si>
  <si>
    <t>pollo, pacamoto</t>
  </si>
  <si>
    <t>SHI0144</t>
  </si>
  <si>
    <t>Hortencia Rodriguez Zela</t>
  </si>
  <si>
    <t>refresco de caña, cerveza, agua mineral</t>
  </si>
  <si>
    <t>antes de comer,cocinar</t>
  </si>
  <si>
    <t>mazamorra con pan, arroz con arveja, atun, mazamorra</t>
  </si>
  <si>
    <t>huayo</t>
  </si>
  <si>
    <t>comio atun del dia anterior</t>
  </si>
  <si>
    <t>SHI0073</t>
  </si>
  <si>
    <t>Hussein Enempa Peña</t>
  </si>
  <si>
    <t>CSHI0050</t>
  </si>
  <si>
    <t>Irlanda Bario Carase</t>
  </si>
  <si>
    <t>CSHI0038</t>
  </si>
  <si>
    <t>HogSHI0040</t>
  </si>
  <si>
    <t>SHI0117</t>
  </si>
  <si>
    <t>Isis Menekse Nuñez Roman</t>
  </si>
  <si>
    <t xml:space="preserve">sajino </t>
  </si>
  <si>
    <t>pollo, papa ensalada</t>
  </si>
  <si>
    <t>perro, gallina, gato</t>
  </si>
  <si>
    <t>SHI0077</t>
  </si>
  <si>
    <t>Israel Awiru Sonque Mikiri</t>
  </si>
  <si>
    <t>Fiebre, dolor de barriga, infeccion de respiratoria aguda</t>
  </si>
  <si>
    <t>SHI0086</t>
  </si>
  <si>
    <t>Jacinto Bario Santo</t>
  </si>
  <si>
    <t>Jacqueline Pinedo Chota</t>
  </si>
  <si>
    <t>vecino</t>
  </si>
  <si>
    <t>chicha morada, agua de manzana, chapo,yogur</t>
  </si>
  <si>
    <t>antes de cocinar,despues de baño,cosas de casa</t>
  </si>
  <si>
    <t>carne,verduras,pollo,pescado</t>
  </si>
  <si>
    <t>granadilla, sandilla, mango</t>
  </si>
  <si>
    <t>Indigestion</t>
  </si>
  <si>
    <t>SHI0112</t>
  </si>
  <si>
    <t>Javier Chinipa Manga</t>
  </si>
  <si>
    <t>hepatitis B, hace 4 años</t>
  </si>
  <si>
    <t>Jeison Neymar Corisepa</t>
  </si>
  <si>
    <t>Loro</t>
  </si>
  <si>
    <t>caldo gallina, pata rasca de bocachico, mazamorra con pan</t>
  </si>
  <si>
    <t>water, helado de coco, mango, mandarina, uva</t>
  </si>
  <si>
    <t>CSHI0033</t>
  </si>
  <si>
    <t>HogSHI0035</t>
  </si>
  <si>
    <t>SHI0101</t>
  </si>
  <si>
    <t>Jeison Nikel Jicca Diaz</t>
  </si>
  <si>
    <t>proyecto region</t>
  </si>
  <si>
    <t>chuleta con arroz</t>
  </si>
  <si>
    <t>Jennifer Ordoñez Llaqui</t>
  </si>
  <si>
    <t>Jhamil Trigoso Mazahuari</t>
  </si>
  <si>
    <t>SHI0062</t>
  </si>
  <si>
    <t>Jhrod Dominic Paredes Bario</t>
  </si>
  <si>
    <t>SHI0114</t>
  </si>
  <si>
    <t>Jimmy Jicca Bario</t>
  </si>
  <si>
    <t>Diarrea muy graves a veces con sangre le llevaron al hospital por diarrea</t>
  </si>
  <si>
    <t>Jimmi Mandia Gomez</t>
  </si>
  <si>
    <t>SHI0034</t>
  </si>
  <si>
    <t>Johan Andy Bario Visse</t>
  </si>
  <si>
    <t>diarrea set 2020</t>
  </si>
  <si>
    <t>Johana Moreno Chinita</t>
  </si>
  <si>
    <t>SHI0099</t>
  </si>
  <si>
    <t>Jorge Mateo Jicca Bario</t>
  </si>
  <si>
    <t>Jose Careche Irimona</t>
  </si>
  <si>
    <t>menestra con arroz, pescado con yuca</t>
  </si>
  <si>
    <t>pan, refresco, mango</t>
  </si>
  <si>
    <t>dolor de huesos</t>
  </si>
  <si>
    <t>SHI0039</t>
  </si>
  <si>
    <t>Jose Chinipa Manga</t>
  </si>
  <si>
    <t>hongos en la piel, hepatitis, DX hace 4 años</t>
  </si>
  <si>
    <t>leche con yuca</t>
  </si>
  <si>
    <t>sopa de patitas de pollo</t>
  </si>
  <si>
    <t>SHI0121</t>
  </si>
  <si>
    <t>Juan Chinipa Yari</t>
  </si>
  <si>
    <t>Infeccion urinaria</t>
  </si>
  <si>
    <t>CSHI0044</t>
  </si>
  <si>
    <t>HogSHI0047</t>
  </si>
  <si>
    <t>SHI0142</t>
  </si>
  <si>
    <t>Juan Esteban Jerewa Careche</t>
  </si>
  <si>
    <t>probablemente apendicitis, infeccion respiratoria aguda</t>
  </si>
  <si>
    <t xml:space="preserve">mazamorra </t>
  </si>
  <si>
    <t>SHI0103</t>
  </si>
  <si>
    <t>Juana Manga Huari</t>
  </si>
  <si>
    <t>dolor de rodilla</t>
  </si>
  <si>
    <t>SHI0011</t>
  </si>
  <si>
    <t>Juana Visse Mani</t>
  </si>
  <si>
    <t>fideo, pollo, mazamorra</t>
  </si>
  <si>
    <t>manzana, uva, palta</t>
  </si>
  <si>
    <t>SHI0022</t>
  </si>
  <si>
    <t>Julian Shimbo Vera</t>
  </si>
  <si>
    <t>dolor de cintura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</si>
  <si>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</si>
  <si>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Ordoñez Alvarez</t>
  </si>
  <si>
    <t>Julio Carlos Ordoñez Manco</t>
  </si>
  <si>
    <t>SHI0049</t>
  </si>
  <si>
    <t>Julio Yuri Yagar</t>
  </si>
  <si>
    <t>dolor de piernas, cintura</t>
  </si>
  <si>
    <t xml:space="preserve">tiene diarreas frecuentes, </t>
  </si>
  <si>
    <t>cerveza, copuasu,cocona</t>
  </si>
  <si>
    <t>caldo de gallina, sopa, arroz con huevo, mate</t>
  </si>
  <si>
    <t>Junior Chinipa Ojeda</t>
  </si>
  <si>
    <t>Junior Mandruma Perez</t>
  </si>
  <si>
    <t>Justin Huenco Arevalo</t>
  </si>
  <si>
    <t>SHI0148</t>
  </si>
  <si>
    <t>Kahory Mayumi Quendive</t>
  </si>
  <si>
    <t>SHI0119</t>
  </si>
  <si>
    <t>Karen Lorena Inqueve</t>
  </si>
  <si>
    <t>SHI0031</t>
  </si>
  <si>
    <t>Kelly Lorena Patiachi Visse</t>
  </si>
  <si>
    <t>Dolor de estomago</t>
  </si>
  <si>
    <t>Kenda Milagros Shimbo Chinipa</t>
  </si>
  <si>
    <t>SHI0054</t>
  </si>
  <si>
    <t>Kenny Liam Champi Paredes</t>
  </si>
  <si>
    <t>leishmaniasis cutanea, dx en salvacion</t>
  </si>
  <si>
    <t>No recibe tratamiento de lieshmaniasis</t>
  </si>
  <si>
    <t>SHI0130</t>
  </si>
  <si>
    <t>Kery Llyan Briones Tapa</t>
  </si>
  <si>
    <t>anemia</t>
  </si>
  <si>
    <t>SHI0132</t>
  </si>
  <si>
    <t>Kioshi Alexander Chilo Tapa</t>
  </si>
  <si>
    <t>Kylian Rodrigo Corisepa Fernandez</t>
  </si>
  <si>
    <t>SHI0127</t>
  </si>
  <si>
    <t>Laecy Bilha Quispe Shimbo</t>
  </si>
  <si>
    <t>Leonardo Trigoso Zorrilla</t>
  </si>
  <si>
    <t>CSHI0001</t>
  </si>
  <si>
    <t>HogSHI0001</t>
  </si>
  <si>
    <t>SHI0005</t>
  </si>
  <si>
    <t>Leslie Yosimar Jicca Corisepa</t>
  </si>
  <si>
    <t>hongos en la piel(hombro)</t>
  </si>
  <si>
    <t>Docente</t>
  </si>
  <si>
    <t>segundo fideo con papa,atun</t>
  </si>
  <si>
    <t>Yuca frita con mate</t>
  </si>
  <si>
    <t>Paciente con tratamiento de anemia ferrofenica</t>
  </si>
  <si>
    <t>Crema de habas</t>
  </si>
  <si>
    <t>Aji de gallina</t>
  </si>
  <si>
    <t>Arroz con frejol</t>
  </si>
  <si>
    <t>Leche con galleta</t>
  </si>
  <si>
    <t>Arroz con menestra</t>
  </si>
  <si>
    <t>Leydi Diana Arevalo Jica</t>
  </si>
  <si>
    <t>Chicha morada</t>
  </si>
  <si>
    <t>no dispone de agua</t>
  </si>
  <si>
    <t>gallinas,loro</t>
  </si>
  <si>
    <t>arroz con leche, pana, arroz turco,mate con pan</t>
  </si>
  <si>
    <t>mango, granadilla, uva</t>
  </si>
  <si>
    <t>Liam Patiachi Sullcapuma</t>
  </si>
  <si>
    <t>SHI0100</t>
  </si>
  <si>
    <t>Lizbeth diaz Cruzado</t>
  </si>
  <si>
    <t>hongos en el brazo</t>
  </si>
  <si>
    <t>SHI0046</t>
  </si>
  <si>
    <t>Lizbeth Patiachi Visse</t>
  </si>
  <si>
    <t>sudado de pescado, chilcano con platano, mazamorra con pan</t>
  </si>
  <si>
    <t>bonito</t>
  </si>
  <si>
    <t>SHI0107</t>
  </si>
  <si>
    <t>Lizeth Xomara Chinipa Corisepa</t>
  </si>
  <si>
    <t>anemia, infecccion respiratoria aguda</t>
  </si>
  <si>
    <t>octubre diarrea</t>
  </si>
  <si>
    <t>SHI0135</t>
  </si>
  <si>
    <t>Luan Polanco Galdos</t>
  </si>
  <si>
    <t>SHI0079</t>
  </si>
  <si>
    <t>Lucero Sonque Mikiri</t>
  </si>
  <si>
    <t>SHI0009</t>
  </si>
  <si>
    <t>Luciana Alexia Chinipa Ordoñez</t>
  </si>
  <si>
    <t>nieta Sra.Gladis Ordoñez</t>
  </si>
  <si>
    <t>maracuya, chicha morada</t>
  </si>
  <si>
    <t>antes de comer,despues baño, despues de jugar</t>
  </si>
  <si>
    <t>huevo frito, frijoles con gallina, arroz con leche</t>
  </si>
  <si>
    <t>galletas, mango, frutos secos, golosinas</t>
  </si>
  <si>
    <t>Luis Chinipa Manga</t>
  </si>
  <si>
    <t>CSHI0028</t>
  </si>
  <si>
    <t>HogSHI0029</t>
  </si>
  <si>
    <t>SHI0081</t>
  </si>
  <si>
    <t>Luis Masahuari Robles</t>
  </si>
  <si>
    <t>Arroz con lenteja, huevo frito</t>
  </si>
  <si>
    <t>pescado platano</t>
  </si>
  <si>
    <t>cocona</t>
  </si>
  <si>
    <t>pollo,chocolate con pan</t>
  </si>
  <si>
    <t>patarashca</t>
  </si>
  <si>
    <t>Chilcano de boquichico</t>
  </si>
  <si>
    <t>Arroz con pato</t>
  </si>
  <si>
    <t>Chilcano de carachona</t>
  </si>
  <si>
    <t>Mazamorra de platano</t>
  </si>
  <si>
    <t>Estofado de sungaro</t>
  </si>
  <si>
    <t>tomar agua cruda</t>
  </si>
  <si>
    <t>Perro, gallina</t>
  </si>
  <si>
    <t>Madre Dios, Shintuya</t>
  </si>
  <si>
    <t xml:space="preserve">Perro </t>
  </si>
  <si>
    <t>Luz Delia  Caisara Perez</t>
  </si>
  <si>
    <t>Tachos</t>
  </si>
  <si>
    <t>pescado frito, arroz, caldo de gallina, caldo de pescado</t>
  </si>
  <si>
    <t>mandarina, granadilla</t>
  </si>
  <si>
    <t xml:space="preserve">gallinas </t>
  </si>
  <si>
    <t>CSHI0021</t>
  </si>
  <si>
    <t>HogSHI0022</t>
  </si>
  <si>
    <t>SHI0065</t>
  </si>
  <si>
    <t>Luz Marina Bario Santos</t>
  </si>
  <si>
    <t>fiebre, dolor de huesos</t>
  </si>
  <si>
    <t>asistente de almacen</t>
  </si>
  <si>
    <t>pure de papa y desayuno</t>
  </si>
  <si>
    <t>agua mineral,chicha de jora</t>
  </si>
  <si>
    <t>antes de comer, cocinar, despues de baño, cambiar pañal</t>
  </si>
  <si>
    <t>arroz con huevo, asado pollo, pan con huevo, mate</t>
  </si>
  <si>
    <t>crema de leche</t>
  </si>
  <si>
    <t>pollos,perros</t>
  </si>
  <si>
    <t>gallinas, gato</t>
  </si>
  <si>
    <t>SHI0150</t>
  </si>
  <si>
    <t>Luz Milixa Jerehua Careche</t>
  </si>
  <si>
    <t>Luz Sharmely Chita Chinipa</t>
  </si>
  <si>
    <t>CSHI0032</t>
  </si>
  <si>
    <t>HogSHI0033</t>
  </si>
  <si>
    <t>SHI0093</t>
  </si>
  <si>
    <t>Magali Mikiri Seneki</t>
  </si>
  <si>
    <t>arroz chaufa</t>
  </si>
  <si>
    <t>antes de comer, despues baño, cuando esta sucio</t>
  </si>
  <si>
    <t>gallinas, picuro, pava</t>
  </si>
  <si>
    <t>gallina, mazamorra avena</t>
  </si>
  <si>
    <t>uva,papaya</t>
  </si>
  <si>
    <t>Caldo de cabeza de picuro</t>
  </si>
  <si>
    <t>Venado frito con arroz</t>
  </si>
  <si>
    <t>Picuro frito con arroz</t>
  </si>
  <si>
    <t>Manuel Capari Careche</t>
  </si>
  <si>
    <t>SHI0076</t>
  </si>
  <si>
    <t>Manuela Mikiri Manya</t>
  </si>
  <si>
    <t>pescado con arroz, sopa, mazamorra</t>
  </si>
  <si>
    <t>pan, mandarina, naranja, platano y papaya</t>
  </si>
  <si>
    <t>SHI0041</t>
  </si>
  <si>
    <t>Marck Silvert Fernandez Jicca</t>
  </si>
  <si>
    <t>SHI0145</t>
  </si>
  <si>
    <t>Marco Jeferson Arpita Enempa</t>
  </si>
  <si>
    <t>SHI0006</t>
  </si>
  <si>
    <t>Mari Carmen Jicca Corisepa</t>
  </si>
  <si>
    <t>SHI0094</t>
  </si>
  <si>
    <t>Maria Jesus Bario Santos</t>
  </si>
  <si>
    <t>dolor de estomago</t>
  </si>
  <si>
    <t>chicha morada</t>
  </si>
  <si>
    <t>SHI0018</t>
  </si>
  <si>
    <t>Maria Jossie Quendive Bario</t>
  </si>
  <si>
    <t>SHI0125</t>
  </si>
  <si>
    <t>Mariana Shimbo Bario</t>
  </si>
  <si>
    <t>fiebre, mareos, dolor de cabeza</t>
  </si>
  <si>
    <t>SHI0131</t>
  </si>
  <si>
    <t>Marianella Raquel Tapa Rodriguez</t>
  </si>
  <si>
    <t>Persona gestante</t>
  </si>
  <si>
    <t>carambola,chicha morada</t>
  </si>
  <si>
    <t>tallarines,pollo,caldo gallina</t>
  </si>
  <si>
    <t>CSHI0043</t>
  </si>
  <si>
    <t>HogSHI0046</t>
  </si>
  <si>
    <t>SHI0139</t>
  </si>
  <si>
    <t>Mariano Casiano Corisepa Capiano</t>
  </si>
  <si>
    <t xml:space="preserve">dolor de huesos  </t>
  </si>
  <si>
    <t>Mariela Rossy Manuqueve Careche</t>
  </si>
  <si>
    <t>SHI0151</t>
  </si>
  <si>
    <t>Maritza Sonque Maca</t>
  </si>
  <si>
    <t>chicha</t>
  </si>
  <si>
    <t>pescado, almuerzo, chancho, arroz con vainita, huevo</t>
  </si>
  <si>
    <t>fruta</t>
  </si>
  <si>
    <t>Mark Antony Keme Shimbo</t>
  </si>
  <si>
    <t>SHI0070</t>
  </si>
  <si>
    <t>Martin Sonque Maca</t>
  </si>
  <si>
    <t>heridas</t>
  </si>
  <si>
    <t>paciente sordo mudo</t>
  </si>
  <si>
    <t>CSHI0030</t>
  </si>
  <si>
    <t>HogSHI0031</t>
  </si>
  <si>
    <t>SHI0088</t>
  </si>
  <si>
    <t>Martir Jica Corito</t>
  </si>
  <si>
    <t>Dolor de estomago, gastritis</t>
  </si>
  <si>
    <t>platano maduro hervido</t>
  </si>
  <si>
    <t>SHI0141</t>
  </si>
  <si>
    <t>Maryluz Jerewa Careche</t>
  </si>
  <si>
    <t>SHI0044</t>
  </si>
  <si>
    <t>Mateo Jicca Corito</t>
  </si>
  <si>
    <t>CSHI0055</t>
  </si>
  <si>
    <t>Maximo Careche Irimona</t>
  </si>
  <si>
    <t>agua mineral, cerveza</t>
  </si>
  <si>
    <t>caldo gallina, estofado gallina, mazamorra</t>
  </si>
  <si>
    <t xml:space="preserve">sungaro </t>
  </si>
  <si>
    <t>debilidad en las piernas</t>
  </si>
  <si>
    <t>Maya Shimbo Pinedo</t>
  </si>
  <si>
    <t>Maycol Sicus Enempa</t>
  </si>
  <si>
    <t>refresco de frutas</t>
  </si>
  <si>
    <t>chicharron, pescado, mazamorra con pan</t>
  </si>
  <si>
    <t>ajinomen, pan, galletas</t>
  </si>
  <si>
    <t>SHI0078</t>
  </si>
  <si>
    <t>Mayli Sonque Mikiri</t>
  </si>
  <si>
    <t>hija Sra. Manuela Mikiri</t>
  </si>
  <si>
    <t>picuro, leche con pan</t>
  </si>
  <si>
    <t>galletas, chocman, sandilla</t>
  </si>
  <si>
    <t>Mayumi Quendive Enempa</t>
  </si>
  <si>
    <t>Hija Zoila Enempa</t>
  </si>
  <si>
    <t>Melisa Fernandes</t>
  </si>
  <si>
    <t>Melissa  Estefany Burapa Sanehua</t>
  </si>
  <si>
    <t>no tiene conexión de agua</t>
  </si>
  <si>
    <t>sopa con huevo, choclo con queso, ,mazamorra</t>
  </si>
  <si>
    <t>granadilla, uva</t>
  </si>
  <si>
    <t>sungaro, bocachico</t>
  </si>
  <si>
    <t>SHI0023</t>
  </si>
  <si>
    <t>Messi Shimbo Chinipa</t>
  </si>
  <si>
    <t>hijo Sra.Delia Chinipa</t>
  </si>
  <si>
    <t>frugos</t>
  </si>
  <si>
    <t>caldo gallina, arroz con huevo, mazamorra con pan</t>
  </si>
  <si>
    <t>chisitos</t>
  </si>
  <si>
    <t>SHI0035</t>
  </si>
  <si>
    <t>Miguel Angel Visse Mani</t>
  </si>
  <si>
    <t>Hepatitis, dx hace 5 años</t>
  </si>
  <si>
    <t>mates, refresco de frutas</t>
  </si>
  <si>
    <t>saltado de carne, pollo frito, lenteja con huevo</t>
  </si>
  <si>
    <t>mandarina, durazno,uva</t>
  </si>
  <si>
    <t>dolor de musculos, gastritis</t>
  </si>
  <si>
    <t>Mirey Valentina Manuqueve Chita</t>
  </si>
  <si>
    <t>Tallarin con huevo</t>
  </si>
  <si>
    <t>Mike Manuqueve Chita</t>
  </si>
  <si>
    <t>SHI0024</t>
  </si>
  <si>
    <t>Milagros Kenda Shimbo Chimpa</t>
  </si>
  <si>
    <t>SHI0083</t>
  </si>
  <si>
    <t>Milan Franco Jordan Bario Visse</t>
  </si>
  <si>
    <t xml:space="preserve"> infeccion respiratoria aguda</t>
  </si>
  <si>
    <t>Mileni Carase Ochoa</t>
  </si>
  <si>
    <t>SHI0004</t>
  </si>
  <si>
    <t>Milet Jicca Corisepa</t>
  </si>
  <si>
    <t>Elimino parasitos</t>
  </si>
  <si>
    <t>SHI0074</t>
  </si>
  <si>
    <t>Mirella Chinipa Ordoñez</t>
  </si>
  <si>
    <t>SHI0051</t>
  </si>
  <si>
    <t>Miyata Anghelo Cusi Rios</t>
  </si>
  <si>
    <t>dermatitis</t>
  </si>
  <si>
    <t>SHI0098</t>
  </si>
  <si>
    <t>Moises Quendive Bario</t>
  </si>
  <si>
    <t>SHI0108</t>
  </si>
  <si>
    <t>Nadiabeth Chinipa Corisepa</t>
  </si>
  <si>
    <t>Infeccion respiratoria aguda</t>
  </si>
  <si>
    <t>SHI0026</t>
  </si>
  <si>
    <t>Nee Lian Shimbo Chinipa</t>
  </si>
  <si>
    <t>Nehemias  Arvildo Chinipa Ojeda</t>
  </si>
  <si>
    <t>SHI0105</t>
  </si>
  <si>
    <t>Nelida Corisepa Kiramo</t>
  </si>
  <si>
    <t>arroz con huevo, pollo frito</t>
  </si>
  <si>
    <t>pan, refresco</t>
  </si>
  <si>
    <t>HogSHI0009</t>
  </si>
  <si>
    <t>SHI0027</t>
  </si>
  <si>
    <t>Nijan Quendive Moreno</t>
  </si>
  <si>
    <t xml:space="preserve">absceso  </t>
  </si>
  <si>
    <t>Pescado con arroz yuca</t>
  </si>
  <si>
    <t>Okajbendn Esmeralda Yushara Corisepa Fernandez</t>
  </si>
  <si>
    <t>Omar  Yuri Galdos</t>
  </si>
  <si>
    <t>Pablo Siquen Mora</t>
  </si>
  <si>
    <t>caldo gallina, estofado gallina</t>
  </si>
  <si>
    <t>Paul Sonque Mikiri</t>
  </si>
  <si>
    <t>SHI0019</t>
  </si>
  <si>
    <t>Priya Brianna Yuri Quendive</t>
  </si>
  <si>
    <t>Priscila Carrasco</t>
  </si>
  <si>
    <t>CSHI0010</t>
  </si>
  <si>
    <t>Qorysara Canchero Matos</t>
  </si>
  <si>
    <t>Lenteja con arroz</t>
  </si>
  <si>
    <t>Segundo de fideo con pollo</t>
  </si>
  <si>
    <t>Rafael Mandiaso Alosilla</t>
  </si>
  <si>
    <t>platano, huevo, arroz con arveja</t>
  </si>
  <si>
    <t>manzana, piña</t>
  </si>
  <si>
    <t>venado</t>
  </si>
  <si>
    <t>dolor cintura, espalda, huesos</t>
  </si>
  <si>
    <t>SHI0092</t>
  </si>
  <si>
    <t>Ray Dewha Tapa Mikiri</t>
  </si>
  <si>
    <t>SHI0122</t>
  </si>
  <si>
    <t>Remigio Manuqueve Bayacope</t>
  </si>
  <si>
    <t>dolor de cintura, dolor de estomago, hongos en la piel</t>
  </si>
  <si>
    <t>SHI0001</t>
  </si>
  <si>
    <t>Reynalda Corisepa Dreve</t>
  </si>
  <si>
    <t>despues baño, cocinar</t>
  </si>
  <si>
    <t xml:space="preserve">tallarin </t>
  </si>
  <si>
    <t>comio filete de atun</t>
  </si>
  <si>
    <t>SHI0063</t>
  </si>
  <si>
    <t>Rodrigo Visse Bario</t>
  </si>
  <si>
    <t>SHI0123</t>
  </si>
  <si>
    <t>Ronaldo Manuqueve Careche</t>
  </si>
  <si>
    <t>CSHI0042</t>
  </si>
  <si>
    <t>HogSHI0045</t>
  </si>
  <si>
    <t>SHI0138</t>
  </si>
  <si>
    <t>Ruben Sonque Maca</t>
  </si>
  <si>
    <t xml:space="preserve">dolor de huesos </t>
  </si>
  <si>
    <t>huevo sancochado</t>
  </si>
  <si>
    <t>patos</t>
  </si>
  <si>
    <t>avena,huevo sancochado, sopa, arroz con revuelto</t>
  </si>
  <si>
    <t>Mochina, shintuya</t>
  </si>
  <si>
    <t>Ruth Karen Aponte Herrera</t>
  </si>
  <si>
    <t>SHI0038</t>
  </si>
  <si>
    <t>Sahimon Drake Santos Yuri</t>
  </si>
  <si>
    <t>Salli Aravela Quendive Enempa</t>
  </si>
  <si>
    <t>perros, pollos, sajino</t>
  </si>
  <si>
    <t>SHI0032</t>
  </si>
  <si>
    <t>Samay Stefany Curitima Patiachi</t>
  </si>
  <si>
    <t>SHI0116</t>
  </si>
  <si>
    <t>Samin Jowey Jicca Roman</t>
  </si>
  <si>
    <t>Samuel Enempa Juanchi</t>
  </si>
  <si>
    <t>picuro, estofado de picuro, picuro</t>
  </si>
  <si>
    <t>mango, pan</t>
  </si>
  <si>
    <t>Samuel Enempa Cahuanari</t>
  </si>
  <si>
    <t>CSHI0023</t>
  </si>
  <si>
    <t>HogSHI0024</t>
  </si>
  <si>
    <t>SHI0069</t>
  </si>
  <si>
    <t>Samuel Manuqueve Huares</t>
  </si>
  <si>
    <t>Pollo con yuca</t>
  </si>
  <si>
    <t>yuca,huevo,lenteja con arroz</t>
  </si>
  <si>
    <t>SHI0120</t>
  </si>
  <si>
    <t>Sandra Conza Huaraca</t>
  </si>
  <si>
    <t>infeccion urinaria, infeccion respirtoria aguda junio 2020</t>
  </si>
  <si>
    <t>cada vez que sea necesario</t>
  </si>
  <si>
    <t>frejol,huevo frito</t>
  </si>
  <si>
    <t>galletas, uva</t>
  </si>
  <si>
    <t>Santiago Mandruma Perez</t>
  </si>
  <si>
    <t>hijo Sra.Luz Delia Perez</t>
  </si>
  <si>
    <t>jugo, helado de frutas</t>
  </si>
  <si>
    <t>arroz con huevo, pescado con arroz ensalada, sopa de gallina</t>
  </si>
  <si>
    <t>pan, manzana, uva, mandarina</t>
  </si>
  <si>
    <t>Sebastian Bario Rivas</t>
  </si>
  <si>
    <t>Sebastian Manuqueve Careche</t>
  </si>
  <si>
    <t>Sharmely Farfan Chinipa</t>
  </si>
  <si>
    <t>Sharmely Manuqueve Chita</t>
  </si>
  <si>
    <t>Soledad Sullcapuma Huamani</t>
  </si>
  <si>
    <t>SHI0096</t>
  </si>
  <si>
    <t>Susan Quendive Bario</t>
  </si>
  <si>
    <t>tos y fiebre</t>
  </si>
  <si>
    <t>fiebre con mucha frecuencia</t>
  </si>
  <si>
    <t>Taysa Huenco Arevalo</t>
  </si>
  <si>
    <t>Thaismari Sonque</t>
  </si>
  <si>
    <t>SHI0002</t>
  </si>
  <si>
    <t>Toribio Jicca Bario</t>
  </si>
  <si>
    <t>recurente</t>
  </si>
  <si>
    <t>Victoria Alvarez Astete</t>
  </si>
  <si>
    <t>SHI0015</t>
  </si>
  <si>
    <t>Victoria Corisepa Dreve</t>
  </si>
  <si>
    <t>SHI0115</t>
  </si>
  <si>
    <t>Violeta Roman Carrasco</t>
  </si>
  <si>
    <t>Leishemaniasi 2019</t>
  </si>
  <si>
    <t>Viviana Mariela Manuqueve Careche</t>
  </si>
  <si>
    <t>SHI0136</t>
  </si>
  <si>
    <t>Walter Yuri Visse</t>
  </si>
  <si>
    <t>Control de hepatitis b el año pasado</t>
  </si>
  <si>
    <t>HogSHI0010</t>
  </si>
  <si>
    <t>SHI0028</t>
  </si>
  <si>
    <t>Willy Corisepa Dreve</t>
  </si>
  <si>
    <t>Quinua con mazamorra</t>
  </si>
  <si>
    <t>ensalada bambu, tallarin, caldo de pollo, tallarin</t>
  </si>
  <si>
    <t>galletas, piña</t>
  </si>
  <si>
    <t>bocachico, paco</t>
  </si>
  <si>
    <t>SHI0091</t>
  </si>
  <si>
    <t>Wilson Tapa Rodriguez</t>
  </si>
  <si>
    <t>caldo gallina, estofado gallina, mazamorra de avena</t>
  </si>
  <si>
    <t>papaya, galletas</t>
  </si>
  <si>
    <t>SHI0067</t>
  </si>
  <si>
    <t>Yamir Katari Bario</t>
  </si>
  <si>
    <t>diarrea octubre y noviembre</t>
  </si>
  <si>
    <t>juega con animales</t>
  </si>
  <si>
    <t>Yanela Chita Chinipa</t>
  </si>
  <si>
    <t>SHI0143</t>
  </si>
  <si>
    <t>Yareth Ian Terrazas Jerewa</t>
  </si>
  <si>
    <t>SHI0066</t>
  </si>
  <si>
    <t>Yaretzi Yabar Bario</t>
  </si>
  <si>
    <t xml:space="preserve">Fiebre  </t>
  </si>
  <si>
    <t>SHI0025</t>
  </si>
  <si>
    <t>Yashira Yohana Moreno Chinipa</t>
  </si>
  <si>
    <t>gallinas, perro</t>
  </si>
  <si>
    <t xml:space="preserve">Yasmina Mazahuari </t>
  </si>
  <si>
    <t>Yeison Neymar Corisepa Fernandez</t>
  </si>
  <si>
    <t>Obecidad</t>
  </si>
  <si>
    <t>SHI0149</t>
  </si>
  <si>
    <t>Yeremi David Kareti Rosas Jerelava</t>
  </si>
  <si>
    <t>SHI0085</t>
  </si>
  <si>
    <t>Yesica Gisel Bario Visse</t>
  </si>
  <si>
    <t>SHI0082</t>
  </si>
  <si>
    <t>Yesica Visse Maní</t>
  </si>
  <si>
    <t>hongo en la espalda</t>
  </si>
  <si>
    <t>jugo frutas</t>
  </si>
  <si>
    <t>pollo frito, juane</t>
  </si>
  <si>
    <t>SHI0003</t>
  </si>
  <si>
    <t>Yony Iris Angelica Jicca Corisepa</t>
  </si>
  <si>
    <t>diarrea</t>
  </si>
  <si>
    <t>SHI0064</t>
  </si>
  <si>
    <t>Yordi Paul Paredes Jica</t>
  </si>
  <si>
    <t>SHI0071</t>
  </si>
  <si>
    <t>Yoseph Zamora Conza</t>
  </si>
  <si>
    <t>SHI0106</t>
  </si>
  <si>
    <t>Yulet Chinipa Corisepa</t>
  </si>
  <si>
    <t>antes de comer, despues jugar</t>
  </si>
  <si>
    <t>sopa, huevo con arroz</t>
  </si>
  <si>
    <t>manzana, granadilla, uva, pan , golosinas</t>
  </si>
  <si>
    <t>Zoila Enempa Peña</t>
  </si>
  <si>
    <t>segundo de fideo, aji de gallina</t>
  </si>
  <si>
    <t xml:space="preserve">mandarina </t>
  </si>
  <si>
    <t>artritis reumatoide</t>
  </si>
  <si>
    <t>Code</t>
  </si>
  <si>
    <t>Went to the health post</t>
  </si>
  <si>
    <t>Has a sink_yes_1_no_0_shared_2</t>
  </si>
  <si>
    <t>Sink works_yes_1_no_0</t>
  </si>
  <si>
    <t>Safe sink water_yes_1_no_0</t>
  </si>
  <si>
    <t>kinship</t>
  </si>
  <si>
    <t>Sink without water recently_yes_1_no_0</t>
  </si>
  <si>
    <t>If yes_for how long_dias_sometimes_99_1000_recently</t>
  </si>
  <si>
    <t>For how long_days</t>
  </si>
  <si>
    <t>There is no sink_spring</t>
  </si>
  <si>
    <t>There is no sink_brook</t>
  </si>
  <si>
    <t>There is no sink_river</t>
  </si>
  <si>
    <t>There is no sink_other</t>
  </si>
  <si>
    <t>Drinks water outside the home_without boiling</t>
  </si>
  <si>
    <t>Drinks water outside the home_boils</t>
  </si>
  <si>
    <t>Drinks water outside of the home_other</t>
  </si>
  <si>
    <t>water_as_it_takes_out_without_boiling_1_boiled_2</t>
  </si>
  <si>
    <t>When you are thirsty, where do you drink water from_does not drink_0_sink_1_brook_2_stored_3_broken sink_4_other_5</t>
  </si>
  <si>
    <t>from where else_water is used</t>
  </si>
  <si>
    <t>when you take the spring</t>
  </si>
  <si>
    <t>when_you_took_to_go_down_the_bank</t>
  </si>
  <si>
    <t>when_you_took_direction_of_the_river</t>
  </si>
  <si>
    <t>I take days ago sometimes 99 1000 recently - 1 no data</t>
  </si>
  <si>
    <t>you_take_another_drink_chapo</t>
  </si>
  <si>
    <t>Drink other drink_lemonade</t>
  </si>
  <si>
    <t>Drink other drink_soda</t>
  </si>
  <si>
    <t>Drink other drink_masato</t>
  </si>
  <si>
    <t>Other drinks</t>
  </si>
  <si>
    <t>Prepares masato with_water from sink_1_water from brook_2_broken sink_3_resevoir_4_other_5</t>
  </si>
  <si>
    <t>The last time you drank masato_days_1000_recently</t>
  </si>
  <si>
    <t>how_hard_it_was_massaged_for_days_do_you_know_99</t>
  </si>
  <si>
    <t>you went_with children</t>
  </si>
  <si>
    <t>Where do you defecate_bathroom_1_latrine_2_woods_3</t>
  </si>
  <si>
    <t>Buries feces after_yes_1_no_0_sometimes_2_no data -1</t>
  </si>
  <si>
    <t>handwash_soap_yes_1_no_0_no_data_-1</t>
  </si>
  <si>
    <t>Washes hands_other</t>
  </si>
  <si>
    <t>Defecates in the field_yes_1_no_0_no data_-1</t>
  </si>
  <si>
    <t>Buries feces after_yes)1)no_0_sometimes_2_no data -1</t>
  </si>
  <si>
    <t>How many times washes hands</t>
  </si>
  <si>
    <t>Where do you wash hands_sink_1_cup_2_brook_3_other_4</t>
  </si>
  <si>
    <t>Uses soap_yes_1_no data_-1</t>
  </si>
  <si>
    <t>Uses other</t>
  </si>
  <si>
    <t>sink_moments</t>
  </si>
  <si>
    <t>Play with pets_yes_1_no_0_does not know_2</t>
  </si>
  <si>
    <t>What pet</t>
  </si>
  <si>
    <t>After plays with pets washes hands_yes_1_no_0_doesn't know_2</t>
  </si>
  <si>
    <t>There are rats_yes_1_no_0</t>
  </si>
  <si>
    <t>Last time ate paca_days_recently_1000</t>
  </si>
  <si>
    <t>Last time ate capybara_days</t>
  </si>
  <si>
    <t>How did you get it_hunting_1_bought_2_invited_3</t>
  </si>
  <si>
    <t>Has dogs_yes_1_no_0</t>
  </si>
  <si>
    <t>Has cats_yes_1_no_0</t>
  </si>
  <si>
    <t>Has another animal</t>
  </si>
  <si>
    <t>Raises animals</t>
  </si>
  <si>
    <t>Number of times ate yesterday</t>
  </si>
  <si>
    <t>what did you eat</t>
  </si>
  <si>
    <t>another_ate</t>
  </si>
  <si>
    <t>Last time you ate fish_days</t>
  </si>
  <si>
    <t>What fish</t>
  </si>
  <si>
    <t>How did you get it_fished_1_bought_2_invited_3_fish farm_4</t>
  </si>
  <si>
    <t>Last time you ate wild game_days_recently_1000</t>
  </si>
  <si>
    <t>What meat</t>
  </si>
  <si>
    <t>Last time you had diarrhea_days_recently_1000</t>
  </si>
  <si>
    <t>How long did the diarrhea last</t>
  </si>
  <si>
    <t>Went to the hospital_yes_1_no_no data_-1</t>
  </si>
  <si>
    <t>Number of children with diarrhea</t>
  </si>
  <si>
    <t>Number of adults with diarrhea</t>
  </si>
  <si>
    <t>Last time you had a cough</t>
  </si>
  <si>
    <t>How long did it last in days</t>
  </si>
  <si>
    <t>Went to the hospital_yes_1_no_0_no data_-1</t>
  </si>
  <si>
    <t>Number of children with cough</t>
  </si>
  <si>
    <t># of adults with cough</t>
  </si>
  <si>
    <t>Had coronavirus_yes_1_no_0_suspected_2_don't know_3</t>
  </si>
  <si>
    <t>Confirmed Covid_yes_1_no_0</t>
  </si>
  <si>
    <t>Received anti-parasite treatment 2021</t>
  </si>
  <si>
    <t>Date of treatment 2021</t>
  </si>
  <si>
    <t>Date of Visit 2022</t>
  </si>
  <si>
    <t>diarrhea</t>
  </si>
  <si>
    <t>days of diarrhea</t>
  </si>
  <si>
    <t>diarrhea with bloody mucus</t>
  </si>
  <si>
    <t>episode of respiratory illness</t>
  </si>
  <si>
    <t>number of days with respiratory illness</t>
  </si>
  <si>
    <t>Date of treatment 2022</t>
  </si>
  <si>
    <t>Date of visit 2022</t>
  </si>
  <si>
    <t>drinks untreated water from brook</t>
  </si>
  <si>
    <t>drinks water that has been boiled</t>
  </si>
  <si>
    <t>Drinks untreated water from brook</t>
  </si>
  <si>
    <t>Drinks boiled water</t>
  </si>
  <si>
    <t>Date of Intervention 2023</t>
  </si>
  <si>
    <t>Date of Visit 2 2015</t>
  </si>
  <si>
    <t>Date of Visit 2 2023</t>
  </si>
  <si>
    <t>Age</t>
  </si>
  <si>
    <t>positive for this Ascaris (present in feces sample)</t>
  </si>
  <si>
    <t>positive for Blastocystis (present in feces sample)</t>
  </si>
  <si>
    <t>positive for Giardia (present in feces sample)</t>
  </si>
  <si>
    <t>positive for Trichuris (present in feces sample)</t>
  </si>
  <si>
    <t>positive for Uncinaria (present in feces sample)</t>
  </si>
  <si>
    <t>positive for Strongyloides (present in feces sample)</t>
  </si>
  <si>
    <t>Positive for Enterobius (present in feces sample)</t>
  </si>
  <si>
    <t>Positive for Hymenolepis nana (present in feces sample)</t>
  </si>
  <si>
    <t>Weight (kg)</t>
  </si>
  <si>
    <t>height (centimeters)</t>
  </si>
  <si>
    <t>Weight for Age Z Score</t>
  </si>
  <si>
    <t>Weight for Age Z Score Description</t>
  </si>
  <si>
    <t>Height for Age Z Score</t>
  </si>
  <si>
    <t>Height for Age Z Score Description</t>
  </si>
  <si>
    <t>BMI for Age Z Score</t>
  </si>
  <si>
    <t>BMI for Age Z Score Description</t>
  </si>
  <si>
    <t>hemoglobin</t>
  </si>
  <si>
    <t>Anemia (classified according to age and sex)</t>
  </si>
  <si>
    <t>Went to health post</t>
  </si>
  <si>
    <t>Date of treatment 2023</t>
  </si>
  <si>
    <t>Community name</t>
  </si>
  <si>
    <t>Family name</t>
  </si>
  <si>
    <t>Participant code</t>
  </si>
  <si>
    <t>Full Name</t>
  </si>
  <si>
    <t>Date of Birth</t>
  </si>
  <si>
    <t>Sex</t>
  </si>
  <si>
    <t>Age in years or months 2012</t>
  </si>
  <si>
    <t>Weight (kg) in 2012</t>
  </si>
  <si>
    <t>Height (cm) in 2012</t>
  </si>
  <si>
    <t>Weight for Age Z Score in 2012</t>
  </si>
  <si>
    <t>Weight for Age Z Score Description 2012</t>
  </si>
  <si>
    <t xml:space="preserve">Height for Age Z Score in 2012 </t>
  </si>
  <si>
    <t>Height for Age Z Score Description 2012</t>
  </si>
  <si>
    <t>BMI for Age Z Score in 2012</t>
  </si>
  <si>
    <t>BMI for Age Z Score Description in 2012</t>
  </si>
  <si>
    <t>Hemoglobin 2012</t>
  </si>
  <si>
    <t>anemia (classified according to age and sex) 2012</t>
  </si>
  <si>
    <t>Positive for Hymenolepis nana (present in feces sample) 2012</t>
  </si>
  <si>
    <t>Positive for Enterobius (present in feces sample) 2012</t>
  </si>
  <si>
    <t>positive for Strongyloides (present in feces sample) 2012</t>
  </si>
  <si>
    <t>positive for Uncinaria (present in feces sample) 2012</t>
  </si>
  <si>
    <t>positive for Trichuris (present in feces sample) 2012</t>
  </si>
  <si>
    <t>positive for Giardia (present in feces sample) 2012</t>
  </si>
  <si>
    <t>positive for Blastocystis (present in feces sample) 2012</t>
  </si>
  <si>
    <t>positive for this Ascaris (present in feces sample) 2012</t>
  </si>
  <si>
    <t>Date of Visit 2012</t>
  </si>
  <si>
    <t>Date of Visit 2014</t>
  </si>
  <si>
    <t>Age in 2014</t>
  </si>
  <si>
    <t>Weight in 2014</t>
  </si>
  <si>
    <t>Height in 2014</t>
  </si>
  <si>
    <t>Weight for Age Z Score in 2014</t>
  </si>
  <si>
    <t>Weight for Age Z Score Description 2014</t>
  </si>
  <si>
    <t xml:space="preserve">Height for Age Z Score in 2014 </t>
  </si>
  <si>
    <t>Height for Age Z Score Description 2014</t>
  </si>
  <si>
    <t>BMI for Age Z Score in 2014</t>
  </si>
  <si>
    <t>BMI for Age Z Score Description in 2014</t>
  </si>
  <si>
    <t>Hemoglobin 2014</t>
  </si>
  <si>
    <t>anemia (classified according to age and sex) 2014</t>
  </si>
  <si>
    <t>Positive for Hymenolepis nana (present in feces sample) 2014</t>
  </si>
  <si>
    <t>Positive for Enterobius (present in feces sample) 2014</t>
  </si>
  <si>
    <t>positive for Strongyloides (present in feces sample) 2014</t>
  </si>
  <si>
    <t>positive for Uncinaria (present in feces sample) 2014</t>
  </si>
  <si>
    <t>positive for Trichuris (present in feces sample) 2014</t>
  </si>
  <si>
    <t>positive for Giardia (present in feces sample) 2014</t>
  </si>
  <si>
    <t>positive for Blastocystis (present in feces sample) 2014</t>
  </si>
  <si>
    <t>positive for this Ascaris (present in feces sample) 2014</t>
  </si>
  <si>
    <t>Date of Visit 2015</t>
  </si>
  <si>
    <t>Age in 2015</t>
  </si>
  <si>
    <t>Weight in 2015</t>
  </si>
  <si>
    <t>Height in 2015</t>
  </si>
  <si>
    <t>Weight for Age Z Score in 2015</t>
  </si>
  <si>
    <t>Weight for Age Z Score Description 2015</t>
  </si>
  <si>
    <t xml:space="preserve">Height for Age Z Score in 2015 </t>
  </si>
  <si>
    <t>Height for Age Z Score Description 2015</t>
  </si>
  <si>
    <t>BMI for Age Z Score in 2015</t>
  </si>
  <si>
    <t>BMI for Age Z Score Description in 2015</t>
  </si>
  <si>
    <t>Hemoglobin 2015</t>
  </si>
  <si>
    <t>Anemia (classified according to age and sex) 2015</t>
  </si>
  <si>
    <t>Positive for Hymenolepis nana (present in feces sample) 2015</t>
  </si>
  <si>
    <t>Positive for Enterobius (present in feces sample) 2015</t>
  </si>
  <si>
    <t>positive for Strongyloides (present in feces sample) 2015</t>
  </si>
  <si>
    <t>positive for Uncinaria (present in feces sample) 2015</t>
  </si>
  <si>
    <t>positive for Trichuris (present in feces sample) 2015</t>
  </si>
  <si>
    <t>positive for Giardia (present in feces sample) 2015</t>
  </si>
  <si>
    <t>positive for Blastocystis (present in feces sample) 2015</t>
  </si>
  <si>
    <t>positive for this Ascaris (present in feces sample) 2015</t>
  </si>
  <si>
    <t>positive for this Ascaris (present in feces sample) visit 2 2015</t>
  </si>
  <si>
    <t>positive for Blastocystis (present in feces sample) visit 2 2015</t>
  </si>
  <si>
    <t>positive for Giardia (present in feces sample) visit 2 2015</t>
  </si>
  <si>
    <t>positive for Trichuris (present in feces sample) visit 2 2015</t>
  </si>
  <si>
    <t>positive for Uncinaria (present in feces sample) visit 2 2015</t>
  </si>
  <si>
    <t>positive for Strongyloides (present in feces sample) visit 2 2015</t>
  </si>
  <si>
    <t>Positive for Enterobius (present in feces sample) visit 2 2015</t>
  </si>
  <si>
    <t>Positive for Hymenolepis nana (present in feces sample) visit 2 2015</t>
  </si>
  <si>
    <t>Date of Visit 2019</t>
  </si>
  <si>
    <t>Age in 2019</t>
  </si>
  <si>
    <t>Weight in 2019</t>
  </si>
  <si>
    <t>Height in 2019</t>
  </si>
  <si>
    <t>Weight for Age Z Score in 2019</t>
  </si>
  <si>
    <t>Weight for Age Z Score Description 2019</t>
  </si>
  <si>
    <t xml:space="preserve">Height for Age Z Score in 2019 </t>
  </si>
  <si>
    <t>Height for Age Z Score Description 2019</t>
  </si>
  <si>
    <t>BMI for Age Z Score in 2019</t>
  </si>
  <si>
    <t>BMI for Age Z Score Description in 2019</t>
  </si>
  <si>
    <t>positive for this Ascaris (present in feces sample) 2019</t>
  </si>
  <si>
    <t>positive for Blastocystis (present in feces sample) 2019</t>
  </si>
  <si>
    <t>positive for Giardia (present in feces sample) 2019</t>
  </si>
  <si>
    <t>positive for Trichuris (present in feces sample) 2019</t>
  </si>
  <si>
    <t>positive for Uncinaria (present in feces sample) 2019</t>
  </si>
  <si>
    <t>positive for Strongyloides (present in feces sample) 2019</t>
  </si>
  <si>
    <t>Positive for Enterobius (present in feces sample) 2019</t>
  </si>
  <si>
    <t>Positive for Hymenolepis nana (present in feces sample) 2019</t>
  </si>
  <si>
    <t>Hemoglobin 2019</t>
  </si>
  <si>
    <t>Anemia (classified according to age and sex) 2019</t>
  </si>
  <si>
    <t>Received anti-parasite treatment 2019</t>
  </si>
  <si>
    <t>Date of Intervention 2021</t>
  </si>
  <si>
    <t>Age in 2021</t>
  </si>
  <si>
    <t>Underweight</t>
  </si>
  <si>
    <t>Obesity</t>
  </si>
  <si>
    <t>Nutritional Risk</t>
  </si>
  <si>
    <t>Short stature</t>
  </si>
  <si>
    <t>Nutritional risk</t>
  </si>
  <si>
    <t>Every week they open once for 2 hours</t>
  </si>
  <si>
    <t>stores</t>
  </si>
  <si>
    <t>sister's pool</t>
  </si>
  <si>
    <t>reservoir</t>
  </si>
  <si>
    <t>bale water</t>
  </si>
  <si>
    <t>springs</t>
  </si>
  <si>
    <t>does not take</t>
  </si>
  <si>
    <t>ravine</t>
  </si>
  <si>
    <t>pool, stream</t>
  </si>
  <si>
    <t>river</t>
  </si>
  <si>
    <t>river, ravine</t>
  </si>
  <si>
    <t>they don't take</t>
  </si>
  <si>
    <t>sink</t>
  </si>
  <si>
    <t>mountain</t>
  </si>
  <si>
    <t>sometimes</t>
  </si>
  <si>
    <t>doesn't know</t>
  </si>
  <si>
    <t>few</t>
  </si>
  <si>
    <t>rarely</t>
  </si>
  <si>
    <t>bucket</t>
  </si>
  <si>
    <t>bucket, sink</t>
  </si>
  <si>
    <t>punt</t>
  </si>
  <si>
    <t>laundry</t>
  </si>
  <si>
    <t>pot</t>
  </si>
  <si>
    <t>pot, broken</t>
  </si>
  <si>
    <t>pool, stream, bucket</t>
  </si>
  <si>
    <t>cup</t>
  </si>
  <si>
    <t>ravine, pool</t>
  </si>
  <si>
    <t>bowl</t>
  </si>
  <si>
    <t>tub, buckets</t>
  </si>
  <si>
    <t>before cooking</t>
  </si>
  <si>
    <t>before cooking, when there is water in the sink</t>
  </si>
  <si>
    <t>before cooking, after bathing</t>
  </si>
  <si>
    <t>before eating</t>
  </si>
  <si>
    <t>before eating, before cooking</t>
  </si>
  <si>
    <t>before eating, before cooking, after bathing</t>
  </si>
  <si>
    <t>before eating, after bathing</t>
  </si>
  <si>
    <t>when it is dirty</t>
  </si>
  <si>
    <t>when his mother and teacher tell him</t>
  </si>
  <si>
    <t>after bathing</t>
  </si>
  <si>
    <t>monkey, dog, cat, duck, chicken</t>
  </si>
  <si>
    <t>parrot</t>
  </si>
  <si>
    <t>birdie</t>
  </si>
  <si>
    <t>clockwork bird</t>
  </si>
  <si>
    <t>pihuicho, parrot</t>
  </si>
  <si>
    <t>hen, duck</t>
  </si>
  <si>
    <t>hen, paugil</t>
  </si>
  <si>
    <t>hen, partridge, duck</t>
  </si>
  <si>
    <t>chicken, duck, monkey</t>
  </si>
  <si>
    <t>hen, turkey</t>
  </si>
  <si>
    <t>chickens</t>
  </si>
  <si>
    <t>chickens, duck</t>
  </si>
  <si>
    <t>several</t>
  </si>
  <si>
    <t>chili with yuca, sardine, and plantain</t>
  </si>
  <si>
    <t>rice, lentils, fish</t>
  </si>
  <si>
    <t>rice, fish, cassava</t>
  </si>
  <si>
    <t>oatmeal, chicken stew</t>
  </si>
  <si>
    <t>catfish, chapo, plantain, cassava</t>
  </si>
  <si>
    <t>fish</t>
  </si>
  <si>
    <t>fish, cassava</t>
  </si>
  <si>
    <t>banana, cassava, frog, avocado, watermelon, mango, fish</t>
  </si>
  <si>
    <t>banana, fish, frog, cassava</t>
  </si>
  <si>
    <t>frog, fish, cassava</t>
  </si>
  <si>
    <t>frog, banana</t>
  </si>
  <si>
    <t>frog, banana, fish, cassava</t>
  </si>
  <si>
    <t>frog, banana, avocado</t>
  </si>
  <si>
    <t>frog, shintori, banana</t>
  </si>
  <si>
    <t>frog, cassava, fish</t>
  </si>
  <si>
    <t>frog, cassava, banana</t>
  </si>
  <si>
    <t>frog, sardine</t>
  </si>
  <si>
    <t>frog, cassava</t>
  </si>
  <si>
    <t>peccary, yuca, noodles</t>
  </si>
  <si>
    <t>sardine, yuca, chili, plantain</t>
  </si>
  <si>
    <t>sardine, cassava, plantain</t>
  </si>
  <si>
    <t>sardine, cassava, banana, frog</t>
  </si>
  <si>
    <t>sardine, vagre, cassava</t>
  </si>
  <si>
    <t>yuca, chili, plantain, frog, fish</t>
  </si>
  <si>
    <t>cassava, fish</t>
  </si>
  <si>
    <t>yucca, plantain, frog, fish, osheto</t>
  </si>
  <si>
    <t>yucca, frog</t>
  </si>
  <si>
    <t>yucca, peccary, frog</t>
  </si>
  <si>
    <t>yuca, sardine</t>
  </si>
  <si>
    <t>cassava, plantain, fish</t>
  </si>
  <si>
    <t>chapo, banana, watermelon</t>
  </si>
  <si>
    <t>chapo, cassava</t>
  </si>
  <si>
    <t>masato, pineapple</t>
  </si>
  <si>
    <t>avocado</t>
  </si>
  <si>
    <t>partridge, banana</t>
  </si>
  <si>
    <t>fish, mango, papaya</t>
  </si>
  <si>
    <t>fish, papaya</t>
  </si>
  <si>
    <t>fish, mango</t>
  </si>
  <si>
    <t>banana</t>
  </si>
  <si>
    <t>frog</t>
  </si>
  <si>
    <t>frog, partridge</t>
  </si>
  <si>
    <t>watermelon, mango</t>
  </si>
  <si>
    <t>yuca, chapo, plantain,</t>
  </si>
  <si>
    <t>catfish</t>
  </si>
  <si>
    <t>shad</t>
  </si>
  <si>
    <t>sardine</t>
  </si>
  <si>
    <t>sardine, catfish</t>
  </si>
  <si>
    <t>doesn't remember</t>
  </si>
  <si>
    <t>curassow, frog</t>
  </si>
  <si>
    <t>picuro, peccary, sachavaca</t>
  </si>
  <si>
    <t>puajil, frog</t>
  </si>
  <si>
    <t>sajino, frog</t>
  </si>
  <si>
    <t>hunt</t>
  </si>
  <si>
    <t>He doesn't remember how many</t>
  </si>
  <si>
    <t>some</t>
  </si>
  <si>
    <t>name of the community</t>
  </si>
  <si>
    <t>Date of Visit</t>
  </si>
  <si>
    <t>Age in years or months 2009</t>
  </si>
  <si>
    <t>positive for this Ascaris (present in feces sample) 2009</t>
  </si>
  <si>
    <t>positive for Blastocystis (present in feces sample) 2009</t>
  </si>
  <si>
    <t>positive for Giardia (present in feces sample) 2009</t>
  </si>
  <si>
    <t>positive for Trichuris (present in feces sample) 2009</t>
  </si>
  <si>
    <t>positive for Uncinaria (present in feces sample) 2009</t>
  </si>
  <si>
    <t>positive for Strongyloides (present in feces sample) 2009</t>
  </si>
  <si>
    <t>Positive for Enterobius (present in feces sample) 2009</t>
  </si>
  <si>
    <t>Positive for Hymenolepis nana (present in feces sample) 2009</t>
  </si>
  <si>
    <t>Weight (kg) in  2009</t>
  </si>
  <si>
    <t>Height (cm) in 2009</t>
  </si>
  <si>
    <t>Weight for Age Z Score in 2009</t>
  </si>
  <si>
    <t>Weight for Age Z Score Description 2009</t>
  </si>
  <si>
    <t>Height for Age Z Score in  2009</t>
  </si>
  <si>
    <t>Height for Age Z Score Description  2009</t>
  </si>
  <si>
    <t>BMI for Age Z Score in  2009</t>
  </si>
  <si>
    <t>BMI for Age Z Score Description in  2009</t>
  </si>
  <si>
    <t>Hemoglobin 2009</t>
  </si>
  <si>
    <t>anemia (classified according to age and sex) 2009</t>
  </si>
  <si>
    <t>Date of Visit 2011</t>
  </si>
  <si>
    <t>Age in 2011</t>
  </si>
  <si>
    <t>positive for this Ascaris (present in feces sample) 2011</t>
  </si>
  <si>
    <t>positive for Blastocystis (present in feces sample) 2011</t>
  </si>
  <si>
    <t>positive for Giardia (present in feces sample) 2011</t>
  </si>
  <si>
    <t>positive for Trichuris (present in feces sample) 2011</t>
  </si>
  <si>
    <t>positive for Uncinaria (present in feces sample) 2011</t>
  </si>
  <si>
    <t>positive for Strongyloides (present in feces sample) 2011</t>
  </si>
  <si>
    <t>Positive for Enterobius (present in feces sample) 2011</t>
  </si>
  <si>
    <t>Positive for Hymenolepis nana (present in feces sample) 2011</t>
  </si>
  <si>
    <t>Weight in  2011</t>
  </si>
  <si>
    <t>Height in  2011</t>
  </si>
  <si>
    <t>Weight for Age Z Score in  2011</t>
  </si>
  <si>
    <t>Weight for Age Z Score Description  2011</t>
  </si>
  <si>
    <t>Height for Age Z Score in  2011</t>
  </si>
  <si>
    <t>Height for Age Z Score Description  2011</t>
  </si>
  <si>
    <t>BMI for Age Z Score in  2011</t>
  </si>
  <si>
    <t>BMI for Age Z Score Description in  2011</t>
  </si>
  <si>
    <t>Hemoglobin  2011</t>
  </si>
  <si>
    <t>anemia (classified according to age and sex)  2011</t>
  </si>
  <si>
    <t>Age in 2012</t>
  </si>
  <si>
    <t>Weight in 2012</t>
  </si>
  <si>
    <t>Height in 2012</t>
  </si>
  <si>
    <t>Height for Age Z Score in 2012</t>
  </si>
  <si>
    <t>Anemia (classified according to age and sex) 2012</t>
  </si>
  <si>
    <t>Age in years or months in 2014</t>
  </si>
  <si>
    <t>positive for this Ascaris (present in feces sample) in 2014</t>
  </si>
  <si>
    <t>positive for Blastocystis (present in feces sample) in 2014</t>
  </si>
  <si>
    <t>positive for Giardia (present in feces sample) in 2014</t>
  </si>
  <si>
    <t>positive for Trichuris (present in feces sample) in 2014</t>
  </si>
  <si>
    <t>positive for Uncinaria (present in feces sample) in 2014</t>
  </si>
  <si>
    <t>positive for Strongyloides (present in feces sample) in 2014</t>
  </si>
  <si>
    <t>Positive for Enterobius (present in feces sample) in 2014</t>
  </si>
  <si>
    <t>Positive for Hymenolepis nana (present in feces sample) in 2014</t>
  </si>
  <si>
    <t>Weight (kg) in 2014</t>
  </si>
  <si>
    <t>Height (cm) in 2014</t>
  </si>
  <si>
    <t>Weight for Age Z Score Description in 2014</t>
  </si>
  <si>
    <t>Height for Age Z Score Description in 2014</t>
  </si>
  <si>
    <t>Anemia (classified according to age and sex) 2014</t>
  </si>
  <si>
    <t>Age in years or months in 2015</t>
  </si>
  <si>
    <t>positive for this Ascaris (present in feces sample) in 2015</t>
  </si>
  <si>
    <t>positive for Blastocystis (present in feces sample) in 2015</t>
  </si>
  <si>
    <t>positive for Giardia (present in feces sample) in 2015</t>
  </si>
  <si>
    <t>positive for Trichuris (present in feces sample) in 2015</t>
  </si>
  <si>
    <t>positive for Uncinaria (present in feces sample) in 2015</t>
  </si>
  <si>
    <t>positive for Strongyloides (present in feces sample) in 2015</t>
  </si>
  <si>
    <t>Positive for Enterobius (present in feces sample) in 2015</t>
  </si>
  <si>
    <t>Positive for Hymenolepis nana (present in feces sample) in 2015</t>
  </si>
  <si>
    <t>Weight (kg) in 2015</t>
  </si>
  <si>
    <t>Height (cm) in 2015</t>
  </si>
  <si>
    <t>Weight for Age Z Score Description in 2015</t>
  </si>
  <si>
    <t>Height for Age Z Score Description in 2015</t>
  </si>
  <si>
    <t>positive for this Ascaris (present in feces sample) in  Visit 2 2015</t>
  </si>
  <si>
    <t>positive for Blastocystis (present in feces sample) in  Visit 2 2015</t>
  </si>
  <si>
    <t>positive for Giardia (present in feces sample) in  Visit 2 2015</t>
  </si>
  <si>
    <t>positive for Trichuris (present in feces sample) in  Visit 2 2015</t>
  </si>
  <si>
    <t>positive for Uncinaria (present in feces sample) in  Visit 2 2015</t>
  </si>
  <si>
    <t>positive for Strongyloides (present in feces sample) in  Visit 2 2015</t>
  </si>
  <si>
    <t>Positive for Enterobius (present in feces sample) in  Visit 2 2015</t>
  </si>
  <si>
    <t>Positive for Hymenolepis nana (present in feces sample) in  Visit 2 2015</t>
  </si>
  <si>
    <t>Age in years or months in 2019</t>
  </si>
  <si>
    <t>positive for this Ascaris (present in feces sample) in 2019</t>
  </si>
  <si>
    <t>positive for Blastocystis (present in feces sample) in 2019</t>
  </si>
  <si>
    <t>positive for Giardia (present in feces sample) in 2019</t>
  </si>
  <si>
    <t>positive for Trichuris (present in feces sample) in 2019</t>
  </si>
  <si>
    <t>positive for Uncinaria (present in feces sample) in 2019</t>
  </si>
  <si>
    <t>positive for Strongyloides (present in feces sample) in 2019</t>
  </si>
  <si>
    <t>Positive for Enterobius (present in feces sample) in 2019</t>
  </si>
  <si>
    <t>Positive for Hymenolepis nana (present in feces sample) in 2019</t>
  </si>
  <si>
    <t>Weight (kg) in 2019</t>
  </si>
  <si>
    <t>Height (cm) in 2019</t>
  </si>
  <si>
    <t>Weight for Age Z Score Description in 2019</t>
  </si>
  <si>
    <t>Height for Age Z Score Description in 2019</t>
  </si>
  <si>
    <t>BMI fo Age Z Score Decription 2019</t>
  </si>
  <si>
    <t>Received antiparasite treatment 2019</t>
  </si>
  <si>
    <t>Received antiparasite treatment 2020</t>
  </si>
  <si>
    <t>Date of Visit 2021</t>
  </si>
  <si>
    <t>Age in years or months in 2021</t>
  </si>
  <si>
    <t>Kinship</t>
  </si>
  <si>
    <t>positive for Giardia (present in feces sample</t>
  </si>
  <si>
    <t>positive for Strongyloides (present in feces sample) i</t>
  </si>
  <si>
    <t>when_you_took_me_down_manante</t>
  </si>
  <si>
    <t>I take_sometimes_99_days_ago</t>
  </si>
  <si>
    <t>how_hard_to_massage_in_days</t>
  </si>
  <si>
    <t>Washes hands after going to the bathroom_yes_1_no_0_sometimes_2</t>
  </si>
  <si>
    <t>Washes hands with soap_yes_1_no_0_no data_-1</t>
  </si>
  <si>
    <t>Play with pets_yes_1_no_0_doesnot know_2</t>
  </si>
  <si>
    <t>Hemoglobin</t>
  </si>
  <si>
    <t>anemia (classified according to age and sex)</t>
  </si>
  <si>
    <t>Diarrhea</t>
  </si>
  <si>
    <t>Date received treatment 2023</t>
  </si>
  <si>
    <t>daughter of Miguelina Asuso</t>
  </si>
  <si>
    <t>store in large pots</t>
  </si>
  <si>
    <t>intubated</t>
  </si>
  <si>
    <t>goes to his other house</t>
  </si>
  <si>
    <t>ravine, river</t>
  </si>
  <si>
    <t>they take it at home</t>
  </si>
  <si>
    <t>reserved bucket</t>
  </si>
  <si>
    <t>beer</t>
  </si>
  <si>
    <t>stick</t>
  </si>
  <si>
    <t>trunk</t>
  </si>
  <si>
    <t>empty</t>
  </si>
  <si>
    <t>alcohol gel</t>
  </si>
  <si>
    <t>ayudin, detergent</t>
  </si>
  <si>
    <t>before eating, before cooking, take care of the child</t>
  </si>
  <si>
    <t>before eating, before cooking, after bathing, when dirty</t>
  </si>
  <si>
    <t>before eating, before cooking, after bathing, when returning from the field</t>
  </si>
  <si>
    <t>before eating, before breastfeeding</t>
  </si>
  <si>
    <t>before eating, when it is dirty</t>
  </si>
  <si>
    <t>before eating, after bathing, before breastfeeding</t>
  </si>
  <si>
    <t>before eating, after bathing, when dirty</t>
  </si>
  <si>
    <t>after bathing, after work</t>
  </si>
  <si>
    <t>after playing with the cat</t>
  </si>
  <si>
    <t>dog</t>
  </si>
  <si>
    <t>partridge</t>
  </si>
  <si>
    <t>cat</t>
  </si>
  <si>
    <t>macaw, pihuicho</t>
  </si>
  <si>
    <t>bun</t>
  </si>
  <si>
    <t>duck, curassow</t>
  </si>
  <si>
    <t>cocky</t>
  </si>
  <si>
    <t>catfish, cassava, plantain</t>
  </si>
  <si>
    <t>chimiwa, peccary</t>
  </si>
  <si>
    <t>speck</t>
  </si>
  <si>
    <t>paujil, bean, cassava</t>
  </si>
  <si>
    <t>paujil, cassava, plantain</t>
  </si>
  <si>
    <t>fish, cassava, plantain</t>
  </si>
  <si>
    <t>pineapple, mango, green peas, rice</t>
  </si>
  <si>
    <t>frog, mango</t>
  </si>
  <si>
    <t>collared peccary</t>
  </si>
  <si>
    <t>collared peccary, yucca</t>
  </si>
  <si>
    <t>peccary, plantain, cassava</t>
  </si>
  <si>
    <t>peccary, frog</t>
  </si>
  <si>
    <t>sungaro, bocachico, pineapple, yucca, plantain</t>
  </si>
  <si>
    <t>cassava with salt</t>
  </si>
  <si>
    <t>yuca, noodles, tuna</t>
  </si>
  <si>
    <t>cassava, frog, grape, mango</t>
  </si>
  <si>
    <t>yucca, plantain,</t>
  </si>
  <si>
    <t>cassava, banana, mango</t>
  </si>
  <si>
    <t>golden</t>
  </si>
  <si>
    <t>bocachico, catfish</t>
  </si>
  <si>
    <t>maid</t>
  </si>
  <si>
    <t>sungaro, catfish</t>
  </si>
  <si>
    <t>paujil, curassow</t>
  </si>
  <si>
    <t>monkey</t>
  </si>
  <si>
    <t>curassow</t>
  </si>
  <si>
    <t>peccary, monkey, partridge</t>
  </si>
  <si>
    <t>Age in years or months 2004</t>
  </si>
  <si>
    <t>Date of Visit  2004</t>
  </si>
  <si>
    <t>positive for this Ascaris (present in feces sample)  2004</t>
  </si>
  <si>
    <t>positive for Blastocystis (present in feces sample)  2004</t>
  </si>
  <si>
    <t>positive for Giardia (present in feces sample)  2004</t>
  </si>
  <si>
    <t>positive for Trichuris (present in feces sample)  2004</t>
  </si>
  <si>
    <t>positive for Uncinaria (present in feces sample)  2004</t>
  </si>
  <si>
    <t>positive for Strongyloides (present in feces sample) 2004</t>
  </si>
  <si>
    <t>Positive for Enterobius (present in feces sample) 2004</t>
  </si>
  <si>
    <t>Positive for Hymenolepis nana (present in feces sample)  2004</t>
  </si>
  <si>
    <t>Weight (kg) in  2004</t>
  </si>
  <si>
    <t>Height (cm) in  2004</t>
  </si>
  <si>
    <t>Weight for Age Z Score in 2004</t>
  </si>
  <si>
    <t>Weight for Age Z Score Description  2004</t>
  </si>
  <si>
    <t>Height for Age Z Score in  2004</t>
  </si>
  <si>
    <t>Height for Age Z Score Description  2004</t>
  </si>
  <si>
    <t>BMI for Age Z Score in  2004</t>
  </si>
  <si>
    <t>BMI for Age Z Score Description in  2004</t>
  </si>
  <si>
    <t>IMC_Form  2004</t>
  </si>
  <si>
    <t>Hemoglobin  2004</t>
  </si>
  <si>
    <t>anemia (classified according to age and sex) 2004</t>
  </si>
  <si>
    <t>Hto 2004 (capilar)%</t>
  </si>
  <si>
    <t>Date of Visit 2005</t>
  </si>
  <si>
    <t>Age in years or months  2005</t>
  </si>
  <si>
    <t>positive for this Ascaris (present in feces sample)  2005</t>
  </si>
  <si>
    <t>positive for Blastocystis (present in feces sample)  2005</t>
  </si>
  <si>
    <t>positive for Giardia (present in feces sample)  2005</t>
  </si>
  <si>
    <t>positive for Trichuris (present in feces sample)  2005</t>
  </si>
  <si>
    <t>positive for Uncinaria (present in feces sample)  2005</t>
  </si>
  <si>
    <t>positive for Strongyloides (present in feces sample)  2005</t>
  </si>
  <si>
    <t>Positive for Enterobius (present in feces sample)  2005</t>
  </si>
  <si>
    <t>Positive for Hymenolepis nana (present in feces sample)  2005</t>
  </si>
  <si>
    <t>Weight (kg) in  2005</t>
  </si>
  <si>
    <t>Height (cm) in  2005</t>
  </si>
  <si>
    <t>Weight for Age Z Score in  2005</t>
  </si>
  <si>
    <t>Weight for Age Z Score Description  2005</t>
  </si>
  <si>
    <t>Height for Age Z Score in  2005</t>
  </si>
  <si>
    <t>Height for Age Z Score Description  2005</t>
  </si>
  <si>
    <t>BMI for Age Z Score in  2005</t>
  </si>
  <si>
    <t>BMI for Age Z Score Description in  2005</t>
  </si>
  <si>
    <t>IMC_Form 2005</t>
  </si>
  <si>
    <t>Hemoglobin  2005</t>
  </si>
  <si>
    <t>anemia (classified according to age and sex) 2005</t>
  </si>
  <si>
    <t>Hto 2005 (capilar)%</t>
  </si>
  <si>
    <t>Date of Visit 2006</t>
  </si>
  <si>
    <t>Age in years or months 2006</t>
  </si>
  <si>
    <t>positive for this Ascaris (present in feces sample) 2006</t>
  </si>
  <si>
    <t>positive for Blastocystis (present in feces sample) 2006</t>
  </si>
  <si>
    <t>positive for Giardia (present in feces sample) 2006</t>
  </si>
  <si>
    <t>positive for Trichuris (present in feces sample) 2006</t>
  </si>
  <si>
    <t>positive for Uncinaria (present in feces sample) 2006</t>
  </si>
  <si>
    <t>positive for Strongyloides (present in feces sample) 2006</t>
  </si>
  <si>
    <t>Positive for Enterobius (present in feces sample) 2006</t>
  </si>
  <si>
    <t>Positive for Hymenolepis nana (present in feces sample) 2006</t>
  </si>
  <si>
    <t>Weight (kg) in  2006</t>
  </si>
  <si>
    <t>Height (cm) in  2006</t>
  </si>
  <si>
    <t>Weight for Age Z Score in 2006</t>
  </si>
  <si>
    <t>Weight for Age Z Score Description  2006</t>
  </si>
  <si>
    <t>Height for Age Z Score in  2006</t>
  </si>
  <si>
    <t>Height for Age Z Score Description  2006</t>
  </si>
  <si>
    <t>BMI for Age Z Score in  2006</t>
  </si>
  <si>
    <t>BMI for Age Z Score Description in  2006</t>
  </si>
  <si>
    <t>IMC_Form 2006</t>
  </si>
  <si>
    <t>Hemoglobin  2006</t>
  </si>
  <si>
    <t>anemia (classified according to age and sex)  2006</t>
  </si>
  <si>
    <t>Hto 2006 (capilar)%</t>
  </si>
  <si>
    <t>Date of Visit 2007</t>
  </si>
  <si>
    <t>Age in years or months  2007</t>
  </si>
  <si>
    <t>positive for this Ascaris (present in feces sample) 2007</t>
  </si>
  <si>
    <t>positive for Blastocystis (present in feces sample) 2007</t>
  </si>
  <si>
    <t>positive for Giardia (present in feces sample) 2007</t>
  </si>
  <si>
    <t>positive for Trichuris (present in feces sample) 2007</t>
  </si>
  <si>
    <t>positive for Uncinaria (present in feces sample) 2007</t>
  </si>
  <si>
    <t>positive for Strongyloides (present in feces sample) 2007</t>
  </si>
  <si>
    <t>Positive for Enterobius (present in feces sample) 2007</t>
  </si>
  <si>
    <t>Positive for Hymenolepis nana (present in feces sample) 2007</t>
  </si>
  <si>
    <t>Weight (kg) in  2007</t>
  </si>
  <si>
    <t>Height (cm) in  2007</t>
  </si>
  <si>
    <t>Weight for Age Z Score in  2007</t>
  </si>
  <si>
    <t>Weight for Age Z Score Description  2007</t>
  </si>
  <si>
    <t>Height for Age Z Score in  2007</t>
  </si>
  <si>
    <t>Height for Age Z Score Description  2007</t>
  </si>
  <si>
    <t>BMI for Age Z Score in  2007</t>
  </si>
  <si>
    <t>BMI for Age Z Score Description in  2007</t>
  </si>
  <si>
    <t>Hemoglobin  2007</t>
  </si>
  <si>
    <t>anemia (classified according to age and sex)  2007</t>
  </si>
  <si>
    <t>Hto 2007 (capilar)%</t>
  </si>
  <si>
    <t>Date of Visit 2008</t>
  </si>
  <si>
    <t>Age in years or months in 2008</t>
  </si>
  <si>
    <t>positive for this Ascaris (present in feces sample) in 2008</t>
  </si>
  <si>
    <t>positive for Blastocystis (present in feces sample) in 2008</t>
  </si>
  <si>
    <t>positive for Giardia (present in feces sample) in  2008</t>
  </si>
  <si>
    <t>positive for Trichuris (present in feces sample) in  2008</t>
  </si>
  <si>
    <t>positive for Uncinaria (present in feces sample) in  2008</t>
  </si>
  <si>
    <t>positive for Strongyloides (present in feces sample) in  2008</t>
  </si>
  <si>
    <t>Positive for Enterobius (present in feces sample) in 2008</t>
  </si>
  <si>
    <t>Positive for Hymenolepis nana (present in feces sample) in 2008</t>
  </si>
  <si>
    <t>Weight (kg) in 2008</t>
  </si>
  <si>
    <t>Height (cm) in 2008</t>
  </si>
  <si>
    <t>Weight for Age Z Score in 2008</t>
  </si>
  <si>
    <t>Weight for Age Z Score Description in 2008</t>
  </si>
  <si>
    <t>Height for Age Z Score in 2008</t>
  </si>
  <si>
    <t>Height for Age Z Score Description in 2008</t>
  </si>
  <si>
    <t>BMI for Age Z Score in 2008</t>
  </si>
  <si>
    <t>BMI for Age Z Score Description in 2008</t>
  </si>
  <si>
    <t>IMC_Form  2008</t>
  </si>
  <si>
    <t>Hemoglobin  2008</t>
  </si>
  <si>
    <t>Anemia (classified according to age and sex)  2008</t>
  </si>
  <si>
    <t>Hto  2008 (capilar)%</t>
  </si>
  <si>
    <t>IMC_Form 2019</t>
  </si>
  <si>
    <t>HTO% 2019 (hemocue)</t>
  </si>
  <si>
    <t>HTO % 2019 (capilar)</t>
  </si>
  <si>
    <t>When</t>
  </si>
  <si>
    <t>time_days</t>
  </si>
  <si>
    <t>c_mucus_blood</t>
  </si>
  <si>
    <t>Observed washing hands</t>
  </si>
  <si>
    <t>observed clean bathroom and water tank</t>
  </si>
  <si>
    <t>observed clean bathroom and latrne and house</t>
  </si>
  <si>
    <t>Presence of rodents</t>
  </si>
  <si>
    <t>Received anti-parasite treatment 2022</t>
  </si>
  <si>
    <t>fish farm</t>
  </si>
  <si>
    <t>sister pool, tank</t>
  </si>
  <si>
    <t>daddy's pool, neighbors' pool</t>
  </si>
  <si>
    <t>neighboring pool</t>
  </si>
  <si>
    <t>tank</t>
  </si>
  <si>
    <t>carry water</t>
  </si>
  <si>
    <t>ravine, bale water, yoperami</t>
  </si>
  <si>
    <t>ravine, spring</t>
  </si>
  <si>
    <t>mineral water</t>
  </si>
  <si>
    <t>pacca water</t>
  </si>
  <si>
    <t>chicha, beer</t>
  </si>
  <si>
    <t>chicha, soft drink</t>
  </si>
  <si>
    <t>soda</t>
  </si>
  <si>
    <t>orange soda, chicha morada</t>
  </si>
  <si>
    <t>soft drink, carambola, cocona</t>
  </si>
  <si>
    <t>soft drink, chicha morada</t>
  </si>
  <si>
    <t>soft drink, cocona</t>
  </si>
  <si>
    <t>only water</t>
  </si>
  <si>
    <t>ayudin, detergent, alcohol</t>
  </si>
  <si>
    <t>detergent</t>
  </si>
  <si>
    <t>bleach</t>
  </si>
  <si>
    <t>before lunch, before cooking, after bathing</t>
  </si>
  <si>
    <t>before cooking, after bathing, when necessary</t>
  </si>
  <si>
    <t>before cooking, after bathing, after eating</t>
  </si>
  <si>
    <t>before eating, after bathing, before feeding the child</t>
  </si>
  <si>
    <t>before eating, after bathing, before bathing</t>
  </si>
  <si>
    <t>before eating, after bathing, before serving food, when dirty</t>
  </si>
  <si>
    <t>before eating, after bathing, after handling animals</t>
  </si>
  <si>
    <t>before eating, after bathing, after changing diapers</t>
  </si>
  <si>
    <t>before eating, after bathing, after playing</t>
  </si>
  <si>
    <t>before eating, after eating, after bathing</t>
  </si>
  <si>
    <t>before eating, before cooking, when they come from the field, when it is dirty</t>
  </si>
  <si>
    <t>chickens, duck, pig</t>
  </si>
  <si>
    <t>chickens, curassow</t>
  </si>
  <si>
    <t>hens, chicks</t>
  </si>
  <si>
    <t>chickens, peccary</t>
  </si>
  <si>
    <t>rice, tuna</t>
  </si>
  <si>
    <t>rice, tuna, quaker</t>
  </si>
  <si>
    <t>rice, egg, chicken stew, oatmeal, grilled chicken</t>
  </si>
  <si>
    <t>rice, paco, corn, tacacho, atu, lentil</t>
  </si>
  <si>
    <t>rice, chicken</t>
  </si>
  <si>
    <t>rice, chicken, tuna, porridge</t>
  </si>
  <si>
    <t>rice, chicken, porridge, green peas, tuna salad</t>
  </si>
  <si>
    <t>rice, porridge</t>
  </si>
  <si>
    <t>carachama, yuca, rice, egg, tuna</t>
  </si>
  <si>
    <t>corn, fish, bocachico</t>
  </si>
  <si>
    <t>chop, egg</t>
  </si>
  <si>
    <t>meat barbecue, chapo</t>
  </si>
  <si>
    <t>Chicken stew, noodles with tuna, porridge, yuca</t>
  </si>
  <si>
    <t>Chicken, fish, yuca, and plantain stew</t>
  </si>
  <si>
    <t>noodle, kuaker, rice, egg</t>
  </si>
  <si>
    <t>liver, rice</t>
  </si>
  <si>
    <t>egg, chicken, soup</t>
  </si>
  <si>
    <t>lentil, fish, tacacho</t>
  </si>
  <si>
    <t>lentils, rice, soup, noodles</t>
  </si>
  <si>
    <t>stew, noodles, yuca, tuna</t>
  </si>
  <si>
    <t>paco, cassava, liver, oats, bread</t>
  </si>
  <si>
    <t>paco, yuca, plantain, chili</t>
  </si>
  <si>
    <t>paco, yuca, plantain, sweet potato</t>
  </si>
  <si>
    <t>fish, rice, salad, lentils</t>
  </si>
  <si>
    <t>chicken, chuño soup, mazamorra</t>
  </si>
  <si>
    <t>chicken, cassava, plantain</t>
  </si>
  <si>
    <t>Vegetable single, cheese, cochayuyo, fish, yuca, chicken stew</t>
  </si>
  <si>
    <t>tacacho, liver, rice, cherry, mate</t>
  </si>
  <si>
    <t>noodles, chicken stew, rice</t>
  </si>
  <si>
    <t>cassava, rice, chicken</t>
  </si>
  <si>
    <t>yuca, plantain, rice, chicken</t>
  </si>
  <si>
    <t>chili, yuca, plantain</t>
  </si>
  <si>
    <t>pea, cookie, papaya</t>
  </si>
  <si>
    <t>rice, fish, mate, bread</t>
  </si>
  <si>
    <t>chizitos, candy</t>
  </si>
  <si>
    <t>chop, pineapple, grape</t>
  </si>
  <si>
    <t>candy, bubble gum</t>
  </si>
  <si>
    <t>beans, rice, banana, coffee</t>
  </si>
  <si>
    <t>cookie, chifle, cake, chicken</t>
  </si>
  <si>
    <t>cookies, sweet</t>
  </si>
  <si>
    <t>soda, mango</t>
  </si>
  <si>
    <t>egg, peach, banana, chistris</t>
  </si>
  <si>
    <t>kuaquer, court</t>
  </si>
  <si>
    <t>Masato</t>
  </si>
  <si>
    <t>avocado, fish</t>
  </si>
  <si>
    <t>avocado, banana</t>
  </si>
  <si>
    <t>bread, mango</t>
  </si>
  <si>
    <t>bread</t>
  </si>
  <si>
    <t>papaya, banana</t>
  </si>
  <si>
    <t>pineapple, banana</t>
  </si>
  <si>
    <t>pineapple, papaya</t>
  </si>
  <si>
    <t>pineapple</t>
  </si>
  <si>
    <t>banana, papaya</t>
  </si>
  <si>
    <t>banana, mango</t>
  </si>
  <si>
    <t>orange soda</t>
  </si>
  <si>
    <t>watermelon, pineapple</t>
  </si>
  <si>
    <t>catfish, carachama</t>
  </si>
  <si>
    <t>catfish, sardine</t>
  </si>
  <si>
    <t>mackerel</t>
  </si>
  <si>
    <t>Paco, chupapiedra, charachama</t>
  </si>
  <si>
    <t>paco, tilapia, catfish, huasaco</t>
  </si>
  <si>
    <t>barren</t>
  </si>
  <si>
    <t>sugar</t>
  </si>
  <si>
    <t>In the bag</t>
  </si>
  <si>
    <t>picture</t>
  </si>
  <si>
    <t>No Sample</t>
  </si>
  <si>
    <t>HOME CODE</t>
  </si>
  <si>
    <t>Family Name</t>
  </si>
  <si>
    <t xml:space="preserve">Date of Visit </t>
  </si>
  <si>
    <t>Age in years or months</t>
  </si>
  <si>
    <t>Height (cm)</t>
  </si>
  <si>
    <t>educational_level_years</t>
  </si>
  <si>
    <t>episodio_Diarrhea_ult3m_2020</t>
  </si>
  <si>
    <t>#episodiosDiarrhea_2020</t>
  </si>
  <si>
    <t>duration_days_2020</t>
  </si>
  <si>
    <t>number of days_2021</t>
  </si>
  <si>
    <t>episodio_Diarrhea_2021</t>
  </si>
  <si>
    <t>episode of respiratory illness_ult3m</t>
  </si>
  <si>
    <t>duration_days</t>
  </si>
  <si>
    <t>had any illness12</t>
  </si>
  <si>
    <t>which sick</t>
  </si>
  <si>
    <t>consumes_tap_water</t>
  </si>
  <si>
    <t>consumes_spring_water</t>
  </si>
  <si>
    <t>consumes_filtered_water</t>
  </si>
  <si>
    <t>consumes_boiled_water</t>
  </si>
  <si>
    <t>consumes_river_water</t>
  </si>
  <si>
    <t>#for_livingathome</t>
  </si>
  <si>
    <t>mother_years_old</t>
  </si>
  <si>
    <t>years_old_father</t>
  </si>
  <si>
    <t>Father Hunt</t>
  </si>
  <si>
    <t>fishing_father</t>
  </si>
  <si>
    <t>father's farm cultivation</t>
  </si>
  <si>
    <t>household task</t>
  </si>
  <si>
    <t>father, wash the river</t>
  </si>
  <si>
    <t>collect from the jungle, father</t>
  </si>
  <si>
    <t>raise/feed animals, father</t>
  </si>
  <si>
    <t>father's construction</t>
  </si>
  <si>
    <t>father’s kitchen</t>
  </si>
  <si>
    <t>another fathe</t>
  </si>
  <si>
    <t>mother hunt</t>
  </si>
  <si>
    <t>mother fishing</t>
  </si>
  <si>
    <t>mom's farm cultivation</t>
  </si>
  <si>
    <t>mom, wash the river</t>
  </si>
  <si>
    <t>collect from the jungle, mom</t>
  </si>
  <si>
    <t>raise/feed animals, mom</t>
  </si>
  <si>
    <t>mom's construction</t>
  </si>
  <si>
    <t>mom’s kitchen</t>
  </si>
  <si>
    <t>another mom</t>
  </si>
  <si>
    <t>Which other</t>
  </si>
  <si>
    <t>Activity of the child at home</t>
  </si>
  <si>
    <t>hunting son</t>
  </si>
  <si>
    <t>fishing child</t>
  </si>
  <si>
    <t>collect from the jungle, child</t>
  </si>
  <si>
    <t>raise/feed animals, child</t>
  </si>
  <si>
    <t>child education</t>
  </si>
  <si>
    <t>child plays in or around a river</t>
  </si>
  <si>
    <t>child helps on the farm</t>
  </si>
  <si>
    <t>child helps with construction or building activities</t>
  </si>
  <si>
    <t>child helps wash clothes</t>
  </si>
  <si>
    <t>child helps with cooking</t>
  </si>
  <si>
    <t>other child</t>
  </si>
  <si>
    <t>contact with animals at home</t>
  </si>
  <si>
    <t>presence of a dog in the household</t>
  </si>
  <si>
    <t>presence of chickens in the household</t>
  </si>
  <si>
    <t>has a monkey</t>
  </si>
  <si>
    <t>owns or has a parrot</t>
  </si>
  <si>
    <t>catch-all category</t>
  </si>
  <si>
    <t>what other</t>
  </si>
  <si>
    <t>has contact with animals owned by neighbors</t>
  </si>
  <si>
    <t>has contact with a dog from a neighbor</t>
  </si>
  <si>
    <t>contact with a neighbor’s chicken</t>
  </si>
  <si>
    <t>monkey_neighbor</t>
  </si>
  <si>
    <t>parrot_neighbor</t>
  </si>
  <si>
    <t>another_neighbor</t>
  </si>
  <si>
    <t>another_which</t>
  </si>
  <si>
    <t>rodent contact</t>
  </si>
  <si>
    <t>contact_rodents_at_home</t>
  </si>
  <si>
    <t>rodent_contact_in_farm</t>
  </si>
  <si>
    <t>breakfast_this_morning</t>
  </si>
  <si>
    <t>what_breakfast</t>
  </si>
  <si>
    <t>dinner_night</t>
  </si>
  <si>
    <t>what am I having for dinner?</t>
  </si>
  <si>
    <t>last_antiparasitic_treatment</t>
  </si>
  <si>
    <t>last_antiparasitic_treatment_how_long_ago</t>
  </si>
  <si>
    <t>antiparasitic_treatment_received_today</t>
  </si>
  <si>
    <t>Received antiparasitic treatment from a health post or health center</t>
  </si>
  <si>
    <t>Date when the antiparasitic treatment was received from a health post or health center.</t>
  </si>
  <si>
    <t>Received treatment for acute respiratory infections (ARI) at a health post or health center.</t>
  </si>
  <si>
    <t>Observations</t>
  </si>
  <si>
    <t>When there is no sink/tap, the water comes from a tank.</t>
  </si>
  <si>
    <t>Outside the home, the drinking water consumed is purchased</t>
  </si>
  <si>
    <t>Outside the home, the drinking water comes from another (unspecified) source.</t>
  </si>
  <si>
    <t>You are thirsty, where do you drink water: unboiled pools (1) vs. boiled pools (2)</t>
  </si>
  <si>
    <t xml:space="preserve">I take days ago </t>
  </si>
  <si>
    <t>Do you drink soda or another beverage?</t>
  </si>
  <si>
    <t>Prepare masato with water from the spring: boiled water (1), or spring water without boiling (2), or do not prepare (3).</t>
  </si>
  <si>
    <t>Where does one defecate: bathroom (1) or latrine (2)?</t>
  </si>
  <si>
    <t>Washes hands wih soap_yes_1_no_0_no data_-1</t>
  </si>
  <si>
    <t>After playing, wash hands: yes (1), no (0), sometimes (2), does not know (3)."</t>
  </si>
  <si>
    <t>Is there a rat or little mouse? Yes (1), No (0), I don't know (-1).</t>
  </si>
  <si>
    <t>Last time ate paca_days</t>
  </si>
  <si>
    <t>Last time you ate wild game_days</t>
  </si>
  <si>
    <t>Last time you had diarrhea_days</t>
  </si>
  <si>
    <t>other illnesses</t>
  </si>
  <si>
    <t>When did you wash the water tank? A few days ago, does not apply (-1), does not have (0).</t>
  </si>
  <si>
    <t>Antiparasitic treatment recently, today.</t>
  </si>
  <si>
    <t>Response to antiparasitic treatment today (date).</t>
  </si>
  <si>
    <t>visit date</t>
  </si>
  <si>
    <t>age in years or months</t>
  </si>
  <si>
    <t>diarrhea episode</t>
  </si>
  <si>
    <t>duration in days</t>
  </si>
  <si>
    <t>serious</t>
  </si>
  <si>
    <t>respiratory episode</t>
  </si>
  <si>
    <t>consumes boiled water</t>
  </si>
  <si>
    <t>river water</t>
  </si>
  <si>
    <t>activity in the river, fishes?</t>
  </si>
  <si>
    <t>activity in the river, bathes?</t>
  </si>
  <si>
    <t>activity in the river, other?</t>
  </si>
  <si>
    <t>ate dinner last night (evening)</t>
  </si>
  <si>
    <t>what did you eat for dinner last night?</t>
  </si>
  <si>
    <t>ate breakfast today? (day)</t>
  </si>
  <si>
    <t>what did you eat for breakfast today? (day)</t>
  </si>
  <si>
    <t>There are animals around the house</t>
  </si>
  <si>
    <t>contact with rodents in the house</t>
  </si>
  <si>
    <t>contact with rodents in the garden</t>
  </si>
  <si>
    <t>episode_diarrea</t>
  </si>
  <si>
    <t>number of days</t>
  </si>
  <si>
    <t>consume River</t>
  </si>
  <si>
    <t>Consume ravine</t>
  </si>
  <si>
    <t>Consume water spring</t>
  </si>
  <si>
    <t>Consume_  quebrada</t>
  </si>
  <si>
    <t>Consume_manante</t>
  </si>
  <si>
    <t>Followup visit</t>
  </si>
  <si>
    <t xml:space="preserve">Age in years </t>
  </si>
  <si>
    <t>episode of respiratory</t>
  </si>
  <si>
    <t>diarrea_duration</t>
  </si>
  <si>
    <t>respiratory_duration</t>
  </si>
  <si>
    <t>use of water or resources from a ravine or stream</t>
  </si>
  <si>
    <t>use of water from a spring</t>
  </si>
  <si>
    <t>When did the diarrhea start?</t>
  </si>
  <si>
    <t>Duration in days of diarrhea</t>
  </si>
  <si>
    <t>Presence of mucus in diarrhea</t>
  </si>
  <si>
    <t>Presence of blood in diarrhea</t>
  </si>
  <si>
    <t>Diarrhea with vomiting</t>
  </si>
  <si>
    <t>Diarrhea with nausea</t>
  </si>
  <si>
    <t>Diarrhea with fever</t>
  </si>
  <si>
    <t>Uncertain about the cause of diarrhea</t>
  </si>
  <si>
    <t>Confirmed case of diarrhea</t>
  </si>
  <si>
    <t>Cause of diarrhea</t>
  </si>
  <si>
    <t>Observations about handwashing before eating or using the bathroom</t>
  </si>
  <si>
    <t>Resolution of the Epidemic</t>
  </si>
  <si>
    <t>When did the epidemic resolve?</t>
  </si>
  <si>
    <t>Duration of the epidemic in days</t>
  </si>
  <si>
    <t>Sore throat</t>
  </si>
  <si>
    <t>Cough</t>
  </si>
  <si>
    <t>Fever</t>
  </si>
  <si>
    <t>confirmed_symp</t>
  </si>
  <si>
    <t>Activity related to rivers</t>
  </si>
  <si>
    <t>Which river activity?</t>
  </si>
  <si>
    <t>Fishing activity</t>
  </si>
  <si>
    <t>Bathing activity</t>
  </si>
  <si>
    <t>Washing clothes</t>
  </si>
  <si>
    <t>Other activities</t>
  </si>
  <si>
    <t>observations of bathroom hygiene</t>
  </si>
  <si>
    <t>bathroom waste is covered</t>
  </si>
  <si>
    <t>handwashing with soap</t>
  </si>
  <si>
    <t>Use of handwashing</t>
  </si>
  <si>
    <t>Reason for not washing hands</t>
  </si>
  <si>
    <t>Observations regarding animals</t>
  </si>
  <si>
    <t>Which animals</t>
  </si>
  <si>
    <t>Contact with rodents</t>
  </si>
  <si>
    <t>Contact with rats</t>
  </si>
  <si>
    <t>Contact with mice</t>
  </si>
  <si>
    <t>Contact with other animals</t>
  </si>
  <si>
    <t>Followup vist</t>
  </si>
  <si>
    <t>When diarrhea started</t>
  </si>
  <si>
    <t>Confirmed diarrhea case</t>
  </si>
  <si>
    <t>episode_respiratory</t>
  </si>
  <si>
    <t>When res started</t>
  </si>
  <si>
    <t>episode_respiratory_confirmed</t>
  </si>
  <si>
    <t>Antiparasitic</t>
  </si>
  <si>
    <t>date of visit or date of intervention</t>
  </si>
  <si>
    <t>age in years or months2</t>
  </si>
  <si>
    <t xml:space="preserve">BMI for Age Z Score Description </t>
  </si>
  <si>
    <t>Hematocrit</t>
  </si>
  <si>
    <t>Antiparasitic treatment</t>
  </si>
  <si>
    <t>Date of visit</t>
  </si>
  <si>
    <t>COMUNIDAD</t>
  </si>
  <si>
    <t>CODIGO FAM</t>
  </si>
  <si>
    <t>CODIGO HOGAR</t>
  </si>
  <si>
    <t>CODIGO</t>
  </si>
  <si>
    <t>NOMBRES_APELLIDOS</t>
  </si>
  <si>
    <t>FECHA_NAC</t>
  </si>
  <si>
    <t>SEXO</t>
  </si>
  <si>
    <t>FECHA_INTERV</t>
  </si>
  <si>
    <t>EDAD</t>
  </si>
  <si>
    <t>Ascaris</t>
  </si>
  <si>
    <t>Blastocystis</t>
  </si>
  <si>
    <t>Giardia</t>
  </si>
  <si>
    <t>Trichuris</t>
  </si>
  <si>
    <t>Uncinaria</t>
  </si>
  <si>
    <t>Strongyloides</t>
  </si>
  <si>
    <t>Enterobius</t>
  </si>
  <si>
    <t>Hymenolepis_nana</t>
  </si>
  <si>
    <t>PESO</t>
  </si>
  <si>
    <t>Talla</t>
  </si>
  <si>
    <t>WAZ</t>
  </si>
  <si>
    <t>waz_Desc</t>
  </si>
  <si>
    <t>HAZ</t>
  </si>
  <si>
    <t>haz_Desc</t>
  </si>
  <si>
    <t>BAZ</t>
  </si>
  <si>
    <t>baz_Desc</t>
  </si>
  <si>
    <t>HB</t>
  </si>
  <si>
    <t>ANEMIA</t>
  </si>
  <si>
    <t>nivel_Edu_años</t>
  </si>
  <si>
    <t>episodio_EDA_ult3m_2020</t>
  </si>
  <si>
    <t>#episodiosEDA_2020</t>
  </si>
  <si>
    <t>duracion_dias_2020</t>
  </si>
  <si>
    <t>episodio_EDA_2021</t>
  </si>
  <si>
    <t>duracion_dias_2021</t>
  </si>
  <si>
    <t>episodio_Resp_ult3m</t>
  </si>
  <si>
    <t>#episodiosResp</t>
  </si>
  <si>
    <t>duracion_dias</t>
  </si>
  <si>
    <t>tuvoalguna_enf12</t>
  </si>
  <si>
    <t>cual_enfer</t>
  </si>
  <si>
    <t>consume_agua_grifo</t>
  </si>
  <si>
    <t>consume_agua_manantial</t>
  </si>
  <si>
    <t>consume_agua_filtrada</t>
  </si>
  <si>
    <t>consume_agua_hervida</t>
  </si>
  <si>
    <t>consume_agua_rio</t>
  </si>
  <si>
    <t>#per_vivencasa</t>
  </si>
  <si>
    <t>años_estmadre</t>
  </si>
  <si>
    <t>años_estpadre</t>
  </si>
  <si>
    <t>act_hogar</t>
  </si>
  <si>
    <t>caza_padre</t>
  </si>
  <si>
    <t>pesca_padre</t>
  </si>
  <si>
    <t>cult_chacra_padre</t>
  </si>
  <si>
    <t>lava_rio_padre</t>
  </si>
  <si>
    <t>recolecta_selva_padre</t>
  </si>
  <si>
    <t>cria_alimanimal_padre</t>
  </si>
  <si>
    <t>construccion_padre</t>
  </si>
  <si>
    <t>cocina_padre</t>
  </si>
  <si>
    <t>otro_padre</t>
  </si>
  <si>
    <t>otro_cual</t>
  </si>
  <si>
    <t>caza_madre</t>
  </si>
  <si>
    <t>pesca_madre</t>
  </si>
  <si>
    <t>cult_chacra_madre</t>
  </si>
  <si>
    <t>lava_rio_madre</t>
  </si>
  <si>
    <t>recolecta_selva_madre</t>
  </si>
  <si>
    <t>cria_alimanimal_madre</t>
  </si>
  <si>
    <t>construccion_madre</t>
  </si>
  <si>
    <t>cocina_madre</t>
  </si>
  <si>
    <t>otro_madre</t>
  </si>
  <si>
    <t>Act_hijo_hogar</t>
  </si>
  <si>
    <t>caza_hijo</t>
  </si>
  <si>
    <t>Pesca_hijo</t>
  </si>
  <si>
    <t>Recolecta_selva_hijo</t>
  </si>
  <si>
    <t>Cria_alimenta_animales_hijo</t>
  </si>
  <si>
    <t>va_escuela_hijo</t>
  </si>
  <si>
    <t>Juega_rio_hijo</t>
  </si>
  <si>
    <t>Ayuda_chacra_hijo</t>
  </si>
  <si>
    <t>ayuda_construccion_hijo</t>
  </si>
  <si>
    <t>Lava_ropario_hijo</t>
  </si>
  <si>
    <t>cocina_hijo</t>
  </si>
  <si>
    <t>otro_hijo</t>
  </si>
  <si>
    <t>contac_animales_casa</t>
  </si>
  <si>
    <t>perro_casa</t>
  </si>
  <si>
    <t>gallina_casa</t>
  </si>
  <si>
    <t>mono_casa</t>
  </si>
  <si>
    <t>loro_casa</t>
  </si>
  <si>
    <t>otro_casa</t>
  </si>
  <si>
    <t>contac_animales_vecinos</t>
  </si>
  <si>
    <t>perro_vecino</t>
  </si>
  <si>
    <t>gallina_vecino</t>
  </si>
  <si>
    <t>mono_vecino</t>
  </si>
  <si>
    <t>loro_vecino</t>
  </si>
  <si>
    <t>otro_vecino</t>
  </si>
  <si>
    <t>contac_roedores</t>
  </si>
  <si>
    <t>contac_roedores_encasa</t>
  </si>
  <si>
    <t>contac_roedores_enchacra</t>
  </si>
  <si>
    <t>desayuno_estamañana</t>
  </si>
  <si>
    <t>que_desayuno</t>
  </si>
  <si>
    <t>ceno_añoche</t>
  </si>
  <si>
    <t>que_ceno</t>
  </si>
  <si>
    <t>ultimo_trat_antiparasitario</t>
  </si>
  <si>
    <t>ultimo_trat_antiparasitario_hace cuanto</t>
  </si>
  <si>
    <t>trat_antiparasitario_reci_hoy</t>
  </si>
  <si>
    <t>Rte_ttoantiparsitario_psalud</t>
  </si>
  <si>
    <t>Rte_ttoantiparsitario_psalud_fecha</t>
  </si>
  <si>
    <t>Rte_IRAS_psalud</t>
  </si>
  <si>
    <t>Observaciones</t>
  </si>
  <si>
    <t>FECHA_INTERV_2021</t>
  </si>
  <si>
    <t>edad_2021</t>
  </si>
  <si>
    <t>parentesco</t>
  </si>
  <si>
    <t>tiene_pileta_si_1_no_0</t>
  </si>
  <si>
    <t>funciona_pileta_si_1_no_0</t>
  </si>
  <si>
    <t>agua_segura_pileta_si_1_no_0_nosabe_2</t>
  </si>
  <si>
    <t>faltoagua_recientementepileta_si_1_no_0_no dato_-1</t>
  </si>
  <si>
    <t>si_hacecuantotiempo_dias</t>
  </si>
  <si>
    <t>porcuantotiempo_dias</t>
  </si>
  <si>
    <t>nohaypileta_dedondeagua_manante</t>
  </si>
  <si>
    <t>nohaypileta_dedondeagua_quebrada</t>
  </si>
  <si>
    <t>nohaypileta_dedondeagua_rio</t>
  </si>
  <si>
    <t>nohaypileta_dedondeagua_tanque</t>
  </si>
  <si>
    <t>nohaypileta_dedondeagua_otro</t>
  </si>
  <si>
    <t>fueracasa_aguatoma_llevasin hervir</t>
  </si>
  <si>
    <t>fueracasa_aguatoma_llevaHervida</t>
  </si>
  <si>
    <t>fueracasa_aguatoma_compra</t>
  </si>
  <si>
    <t>fueracasa_aguatoma_otro</t>
  </si>
  <si>
    <t>agua_comolotomasfuera_sinhervir_1_hervido_2</t>
  </si>
  <si>
    <t>tienes_sed_dondetomasagua_piletasinhervir_1_piletahervida_2</t>
  </si>
  <si>
    <t>cuando_tomastedire_manante</t>
  </si>
  <si>
    <t>cuando_tomastedire_quebrada</t>
  </si>
  <si>
    <t>cuando_tomastedirec_rio</t>
  </si>
  <si>
    <t>tomo_hace_dias</t>
  </si>
  <si>
    <t>tomas_otrabebida_refresco</t>
  </si>
  <si>
    <t>tomas_otrabebida_limonada</t>
  </si>
  <si>
    <t>tomas_otrabebida_gaseosa</t>
  </si>
  <si>
    <t>tomas_otrabebida_masato</t>
  </si>
  <si>
    <t>otrasbebidas</t>
  </si>
  <si>
    <t>prepamasato_aguadonde_piletamanantequebradahervido_1_piletamanantequebradasinhervir_2_noprepara_3</t>
  </si>
  <si>
    <t>donde_defeca_baño_1_letrina_2</t>
  </si>
  <si>
    <t>despues_lavamanos_si_1_no_0_aveces_2</t>
  </si>
  <si>
    <t>lavamanos_jabon_si_1_no_0_nodato_-1</t>
  </si>
  <si>
    <t>lavamano_otro</t>
  </si>
  <si>
    <t>defeca_campo_si_1_no_0_nodato_-1</t>
  </si>
  <si>
    <t>despues_entierra_si_1_no_0__aveces_2_nodato_-1</t>
  </si>
  <si>
    <t>cuantasveces_lavamano</t>
  </si>
  <si>
    <t>usajabon_si_1_nodato_-1</t>
  </si>
  <si>
    <t>usa_otro</t>
  </si>
  <si>
    <t>lavamanos_momentos</t>
  </si>
  <si>
    <t>juegasmascotas_si_1_no_0</t>
  </si>
  <si>
    <t>que_mascota</t>
  </si>
  <si>
    <t>despues_jugar_lavamanos_si_1_no_0_aveces_2_nosabe_3</t>
  </si>
  <si>
    <t>hayrata_ratoncito_si_1_no_0_nodato_-1</t>
  </si>
  <si>
    <t>ultimavezcomio_picuro_ dias</t>
  </si>
  <si>
    <t>ultimavezcomio_roncoso_dias</t>
  </si>
  <si>
    <t>comoconseguiste-caza_1_compro_2_invitado_3</t>
  </si>
  <si>
    <t>tiene_perros_si_1_no_0</t>
  </si>
  <si>
    <t>tiene_gatos_si_1_no_0</t>
  </si>
  <si>
    <t>tiene_otro</t>
  </si>
  <si>
    <t>animales_cria</t>
  </si>
  <si>
    <t>#veces_comioayer</t>
  </si>
  <si>
    <t>que_comio</t>
  </si>
  <si>
    <t>otro_comio</t>
  </si>
  <si>
    <t>ultimavez_comiopescado_dias</t>
  </si>
  <si>
    <t>quepescado</t>
  </si>
  <si>
    <t>comoconseguiste_pezca_1_compro_2_invitado_3_piscigranja_4</t>
  </si>
  <si>
    <t>ultimavez_comiocarnemonte-dias</t>
  </si>
  <si>
    <t>quecarne</t>
  </si>
  <si>
    <t>ultivezdiarrea_hace_dias</t>
  </si>
  <si>
    <t>cuantoduro_diarrea_dias</t>
  </si>
  <si>
    <t>fuiste_hospital_si_1_no_0_nodato_-1</t>
  </si>
  <si>
    <t>#niños_condiarrea</t>
  </si>
  <si>
    <t>fueron_postsalud</t>
  </si>
  <si>
    <t>#adultos_condiarrea</t>
  </si>
  <si>
    <t>ultimavez_Tos_hace_dias</t>
  </si>
  <si>
    <t>cuantoduro_tos_dias</t>
  </si>
  <si>
    <t>#niños_contos</t>
  </si>
  <si>
    <t>#adultos_contos</t>
  </si>
  <si>
    <t>tenido_coronavirus_si_1_no_0_sospecha_2_no sabe_3</t>
  </si>
  <si>
    <t>confirmado_covid_si_1_no_0</t>
  </si>
  <si>
    <t>otras_enfermedades</t>
  </si>
  <si>
    <t>cuando_lavastetanqueagua_hace_dias_no aplica_-1_notiene_0</t>
  </si>
  <si>
    <t>Rte_ttoantiparsitario_hoyfecha</t>
  </si>
  <si>
    <t>F.visita</t>
  </si>
  <si>
    <t>Edad</t>
  </si>
  <si>
    <t>cagua_herv</t>
  </si>
  <si>
    <t>cagua_rio</t>
  </si>
  <si>
    <t>cagua_  quebrada</t>
  </si>
  <si>
    <t>cagua_manante</t>
  </si>
  <si>
    <t>Actrio_pesca</t>
  </si>
  <si>
    <t>Actrio_baño</t>
  </si>
  <si>
    <t>Actrio_otros</t>
  </si>
  <si>
    <t>cena_ayer</t>
  </si>
  <si>
    <t>cena_ayer_que</t>
  </si>
  <si>
    <t>desayuno_hoy</t>
  </si>
  <si>
    <t>desayuno_hoy_que</t>
  </si>
  <si>
    <t>presencia_animales</t>
  </si>
  <si>
    <t>obs_lavmanos</t>
  </si>
  <si>
    <t>obs_limpio_lav_tagua</t>
  </si>
  <si>
    <t>obs_limpio_ba_let_ca</t>
  </si>
  <si>
    <t>contac_roedores_casa</t>
  </si>
  <si>
    <t>contac_roedores_chacra</t>
  </si>
  <si>
    <t>epi_diarrea_cuando</t>
  </si>
  <si>
    <t>epi_diarrea_durdias</t>
  </si>
  <si>
    <t>epi_diarrea_moco</t>
  </si>
  <si>
    <t>epi_diarrea_sangre</t>
  </si>
  <si>
    <t>epi_diarrea_vomitos</t>
  </si>
  <si>
    <t>epi_diarrea_nauseas</t>
  </si>
  <si>
    <t>epi_diarrea_con fiebre</t>
  </si>
  <si>
    <t>epi_diarrea_no sabe</t>
  </si>
  <si>
    <t>epi_diarrea_posta</t>
  </si>
  <si>
    <t>epi_diarrea_causa</t>
  </si>
  <si>
    <t>obs_lavmanos_comer_baño</t>
  </si>
  <si>
    <t>epires_cuando</t>
  </si>
  <si>
    <t>epires_duracion_dias</t>
  </si>
  <si>
    <t>epires_dgarganta</t>
  </si>
  <si>
    <t>epires_tos</t>
  </si>
  <si>
    <t>epires_fiebre</t>
  </si>
  <si>
    <t>epires_posta</t>
  </si>
  <si>
    <t>act_rio</t>
  </si>
  <si>
    <t>actrio_cual</t>
  </si>
  <si>
    <t>actrio_pesca</t>
  </si>
  <si>
    <t>actrio_baño</t>
  </si>
  <si>
    <t>actrio_lavar ropa</t>
  </si>
  <si>
    <t>actrio_otro</t>
  </si>
  <si>
    <t>obs_balav</t>
  </si>
  <si>
    <t>papbaño_tapa</t>
  </si>
  <si>
    <t>lavmano_jabon</t>
  </si>
  <si>
    <t>lav_uso</t>
  </si>
  <si>
    <t>lavnouso_razon</t>
  </si>
  <si>
    <t>obs_animales</t>
  </si>
  <si>
    <t>obsanimales_cual</t>
  </si>
  <si>
    <t>cont_roedores</t>
  </si>
  <si>
    <t>cont_ratas</t>
  </si>
  <si>
    <t>cont_ratones</t>
  </si>
  <si>
    <t>cont_otro</t>
  </si>
  <si>
    <t>obs_bañ_lav</t>
  </si>
  <si>
    <t>epi_res_cuando</t>
  </si>
  <si>
    <t>Antiparasitario</t>
  </si>
  <si>
    <t>Fecha_Interva</t>
  </si>
  <si>
    <t>EDAD2</t>
  </si>
  <si>
    <t>Hb</t>
  </si>
  <si>
    <t>Hto</t>
  </si>
  <si>
    <t>trat_antiparasitario</t>
  </si>
  <si>
    <t>COMUNIDAD1</t>
  </si>
  <si>
    <t>Fam</t>
  </si>
  <si>
    <t>CODIGO14</t>
  </si>
  <si>
    <t>FECHA_INTERV12</t>
  </si>
  <si>
    <t>EDAD12</t>
  </si>
  <si>
    <t>Ascaris12</t>
  </si>
  <si>
    <t>Blastocystis12</t>
  </si>
  <si>
    <t xml:space="preserve">Giardia12 </t>
  </si>
  <si>
    <t>Trichuris12</t>
  </si>
  <si>
    <t>Uncinaria12</t>
  </si>
  <si>
    <t>Strongyloides12</t>
  </si>
  <si>
    <t>Enterobius12</t>
  </si>
  <si>
    <t>Hymenolepis_nana12</t>
  </si>
  <si>
    <t>PESO12</t>
  </si>
  <si>
    <t>Talla12</t>
  </si>
  <si>
    <t>WAZ12</t>
  </si>
  <si>
    <t>waz_Desc12</t>
  </si>
  <si>
    <t>HAZ12</t>
  </si>
  <si>
    <t>haz_Desc12</t>
  </si>
  <si>
    <t>BAZ12</t>
  </si>
  <si>
    <t>baz_Desc12</t>
  </si>
  <si>
    <t>HB12</t>
  </si>
  <si>
    <t>ANEMIA12</t>
  </si>
  <si>
    <t>FECHA_INTERV14</t>
  </si>
  <si>
    <t>EDAD14</t>
  </si>
  <si>
    <t>Ascaris14</t>
  </si>
  <si>
    <t>Blastocystis14</t>
  </si>
  <si>
    <t>Giardia14</t>
  </si>
  <si>
    <t>Trichuris14</t>
  </si>
  <si>
    <t>Uncinaria14</t>
  </si>
  <si>
    <t>Strongyloides14</t>
  </si>
  <si>
    <t>Enterobius14</t>
  </si>
  <si>
    <t>Hymenolepis_nana14</t>
  </si>
  <si>
    <t>PESO14</t>
  </si>
  <si>
    <t>Talla14</t>
  </si>
  <si>
    <t>WAZ14</t>
  </si>
  <si>
    <t>waz_Desc14</t>
  </si>
  <si>
    <t>HAZ14</t>
  </si>
  <si>
    <t>haz_Desc14</t>
  </si>
  <si>
    <t>BAZ14</t>
  </si>
  <si>
    <t>baz_Desc14</t>
  </si>
  <si>
    <t>Hb14</t>
  </si>
  <si>
    <t>ANEMIA14</t>
  </si>
  <si>
    <t>FECHA_INTERV15</t>
  </si>
  <si>
    <t>EDAD15</t>
  </si>
  <si>
    <t>Ascaris15</t>
  </si>
  <si>
    <t>Blastocystis15</t>
  </si>
  <si>
    <t>Giardia15</t>
  </si>
  <si>
    <t>Trichuris15</t>
  </si>
  <si>
    <t>Uncinaria15</t>
  </si>
  <si>
    <t>Strongyloides15</t>
  </si>
  <si>
    <t>Enterobius15</t>
  </si>
  <si>
    <t>Hymenolepis_nana15</t>
  </si>
  <si>
    <t>PESO15</t>
  </si>
  <si>
    <t>TALLA15</t>
  </si>
  <si>
    <t>WAZ15</t>
  </si>
  <si>
    <t>waz_Desc15</t>
  </si>
  <si>
    <t>HAZ15</t>
  </si>
  <si>
    <t>haz_Desc15</t>
  </si>
  <si>
    <t>BAZ15</t>
  </si>
  <si>
    <t>baz_Desc15</t>
  </si>
  <si>
    <t>Hb15</t>
  </si>
  <si>
    <t>ANEMIA15</t>
  </si>
  <si>
    <t>FECHA_INTERV15_2</t>
  </si>
  <si>
    <t>Ascaris15_2</t>
  </si>
  <si>
    <t>Blastocystis15_2</t>
  </si>
  <si>
    <t>Giardia15_2</t>
  </si>
  <si>
    <t>Trichuris15_2</t>
  </si>
  <si>
    <t>Uncinaria15_2</t>
  </si>
  <si>
    <t>Strongyloides15_2</t>
  </si>
  <si>
    <t>Enterobius15_2</t>
  </si>
  <si>
    <t>Hymenolepis_nana15_2</t>
  </si>
  <si>
    <t>FECHA_INTERV19</t>
  </si>
  <si>
    <t>EDAD19</t>
  </si>
  <si>
    <t>Ascaris19</t>
  </si>
  <si>
    <t>Blastocystis19</t>
  </si>
  <si>
    <t>Giardia19</t>
  </si>
  <si>
    <t>Trichuris19</t>
  </si>
  <si>
    <t>Uncinaria19</t>
  </si>
  <si>
    <t>Strongyloides19</t>
  </si>
  <si>
    <t>Enterobius19</t>
  </si>
  <si>
    <t>Hymenolepis_nana19</t>
  </si>
  <si>
    <t>PESO19</t>
  </si>
  <si>
    <t>Talla19</t>
  </si>
  <si>
    <t>WAZ19</t>
  </si>
  <si>
    <t>waz_Desc19</t>
  </si>
  <si>
    <t>HAZ19</t>
  </si>
  <si>
    <t>haz_Desc19</t>
  </si>
  <si>
    <t>BAZ19</t>
  </si>
  <si>
    <t>baz_Desc19</t>
  </si>
  <si>
    <t>HB19</t>
  </si>
  <si>
    <t>ANEMIA19</t>
  </si>
  <si>
    <t>Rec_tra_antipara_19</t>
  </si>
  <si>
    <t>tiene_pileta_si_1_no_0_compartido_2</t>
  </si>
  <si>
    <t>faltoagua_recientementepileta_si_1_no_0_no sabe_2_no dato_-1</t>
  </si>
  <si>
    <t>si_hacecuantotiempo_dias_aveces_99_1000_hace poco</t>
  </si>
  <si>
    <t>tienes_sed_dondetomasagua_notoma_0_pileta_1_quebrada_2_almacenada_3_piletaquebrada_4_otro_5</t>
  </si>
  <si>
    <t>dedondemas_otrousoagua</t>
  </si>
  <si>
    <t>tomo_hace_dias_aveces_99_1000_hacepoco_-1_nodato</t>
  </si>
  <si>
    <t>tomas_otrabebida_chapo</t>
  </si>
  <si>
    <t>prepamasato_aguapileta_1_aguaquebrada2_piletaquebrada_3_reservorio_4_otro_5</t>
  </si>
  <si>
    <t>ultimavez_tomastemasateada_hacedias_1000_hacepoco</t>
  </si>
  <si>
    <t>cuantoduro_masateada_dias_nosabe_99</t>
  </si>
  <si>
    <t>fuiste_con niños</t>
  </si>
  <si>
    <t>donde_defeca_baño_1_letrina_2_monte_3</t>
  </si>
  <si>
    <t>despues_entierra_si_1_no_0_aveces_2_nodato_-1</t>
  </si>
  <si>
    <t>donde_lavas mano_pileta_1_taza_2_quebrada_3_otros_4</t>
  </si>
  <si>
    <t>juegasmascotas_si_1_no_0_nosabe_2</t>
  </si>
  <si>
    <t>despues_jugar_lavamanos_si_1_no_0__nosabe_2</t>
  </si>
  <si>
    <t>hayrata_ratoncito_si_1_no_0_</t>
  </si>
  <si>
    <t>ultimavezcomio_picuro_ dias_hacepoco_1000</t>
  </si>
  <si>
    <t>tiene_otroanimal</t>
  </si>
  <si>
    <t>ultimavez_comiocarnemonte-dias_hacepoco_1000</t>
  </si>
  <si>
    <t>ultivezdiarrea_hace_dias_hacepoco_1000</t>
  </si>
  <si>
    <t>Rec_tra_antipara_21</t>
  </si>
  <si>
    <t>fecha_trat21</t>
  </si>
  <si>
    <t>FECHA_INTERV2022</t>
  </si>
  <si>
    <t>Eda</t>
  </si>
  <si>
    <t>tiempo_dias</t>
  </si>
  <si>
    <t>c_moco_sangre</t>
  </si>
  <si>
    <t>p.s</t>
  </si>
  <si>
    <t>fecha_trat22</t>
  </si>
  <si>
    <t>Toma_aguaquebrada</t>
  </si>
  <si>
    <t>Toma_aguahervida</t>
  </si>
  <si>
    <t>FECHA_INTERV2023</t>
  </si>
  <si>
    <t>Codigo</t>
  </si>
  <si>
    <t>EDA</t>
  </si>
  <si>
    <t>P.S</t>
  </si>
  <si>
    <t>Fecha_trat23</t>
  </si>
  <si>
    <t>Familia</t>
  </si>
  <si>
    <t>FECHA_INTERV09</t>
  </si>
  <si>
    <t>EDAD09</t>
  </si>
  <si>
    <t>Ascaris09</t>
  </si>
  <si>
    <t>Blastocystis09</t>
  </si>
  <si>
    <t>Giardia09</t>
  </si>
  <si>
    <t>Trichuris09</t>
  </si>
  <si>
    <t>Uncinaria09</t>
  </si>
  <si>
    <t>Strongyloides09</t>
  </si>
  <si>
    <t>Enterobius09</t>
  </si>
  <si>
    <t>Hymenolepis_nana09</t>
  </si>
  <si>
    <t>PESO09</t>
  </si>
  <si>
    <t>Talla09</t>
  </si>
  <si>
    <t>WAZ09</t>
  </si>
  <si>
    <t>waz_Desc09</t>
  </si>
  <si>
    <t>HAZ09</t>
  </si>
  <si>
    <t>haz_Desc09</t>
  </si>
  <si>
    <t>BAZ09</t>
  </si>
  <si>
    <t>baz_Desc09</t>
  </si>
  <si>
    <t>HB09</t>
  </si>
  <si>
    <t>ANEMIA09</t>
  </si>
  <si>
    <t>FECHA_INTERV11</t>
  </si>
  <si>
    <t>EDAD11</t>
  </si>
  <si>
    <t>Ascaris11</t>
  </si>
  <si>
    <t>Blastocystis11</t>
  </si>
  <si>
    <t>Giardia11</t>
  </si>
  <si>
    <t>Trichuris11</t>
  </si>
  <si>
    <t>Uncinaria11</t>
  </si>
  <si>
    <t>Strongyloides11</t>
  </si>
  <si>
    <t>Enterobius11</t>
  </si>
  <si>
    <t>Hymenolepis_nana11</t>
  </si>
  <si>
    <t>PESO11</t>
  </si>
  <si>
    <t>Talla11</t>
  </si>
  <si>
    <t>WAZ11</t>
  </si>
  <si>
    <t>waz_Desc11</t>
  </si>
  <si>
    <t>HAZ11</t>
  </si>
  <si>
    <t>haz_Desc11</t>
  </si>
  <si>
    <t>BAZ11</t>
  </si>
  <si>
    <t>baz_Desc11</t>
  </si>
  <si>
    <t>HB11</t>
  </si>
  <si>
    <t>ANEMIA11</t>
  </si>
  <si>
    <t>Rec_tra_antipara_20</t>
  </si>
  <si>
    <t>si_hacecuantotiempo_dias_aveces_99</t>
  </si>
  <si>
    <t>tienes_sed_dondetomasagua_notoma_0_pileta_1_quebrada_2_entubada_3_manante_4_reservorio_5</t>
  </si>
  <si>
    <t>tomo_hace_dias_aveces_99</t>
  </si>
  <si>
    <t>prepamasato_aguapileta_1_aguaquebrada2_piletamanantequebrada_3_entubada_4</t>
  </si>
  <si>
    <t>ultimavez_tomastemasateada_hacedias</t>
  </si>
  <si>
    <t>cuantoduro_masateada_dias</t>
  </si>
  <si>
    <t>Fecha_trat21</t>
  </si>
  <si>
    <t>Fecha_trat22</t>
  </si>
  <si>
    <t>familia</t>
  </si>
  <si>
    <t>FECHA_INTERV04</t>
  </si>
  <si>
    <t>EDAD04</t>
  </si>
  <si>
    <t>Ascaris04</t>
  </si>
  <si>
    <t>Blastocystis04</t>
  </si>
  <si>
    <t>Giardia04</t>
  </si>
  <si>
    <t>Trichuris04</t>
  </si>
  <si>
    <t>Uncinaria04</t>
  </si>
  <si>
    <t>Strongyloides04</t>
  </si>
  <si>
    <t>Enterobius04</t>
  </si>
  <si>
    <t>Hymenolepis_nana04</t>
  </si>
  <si>
    <t>PESO04</t>
  </si>
  <si>
    <t>Talla04</t>
  </si>
  <si>
    <t>WAZ04</t>
  </si>
  <si>
    <t>waz_Desc04</t>
  </si>
  <si>
    <t>HAZ04</t>
  </si>
  <si>
    <t>haz_Desc04</t>
  </si>
  <si>
    <t>BAZ04</t>
  </si>
  <si>
    <t>baz_Desc04</t>
  </si>
  <si>
    <t>IMC_Form04</t>
  </si>
  <si>
    <t>HB04</t>
  </si>
  <si>
    <t>ANEMIA04</t>
  </si>
  <si>
    <t>Hto04(capilar)%</t>
  </si>
  <si>
    <t>FECHA_INTERV05</t>
  </si>
  <si>
    <t>EDAD05</t>
  </si>
  <si>
    <t>Ascaris05</t>
  </si>
  <si>
    <t>Blastocystis05</t>
  </si>
  <si>
    <t>Giardia05</t>
  </si>
  <si>
    <t>Trichuris05</t>
  </si>
  <si>
    <t>Uncinaria05</t>
  </si>
  <si>
    <t>Strongyloides05</t>
  </si>
  <si>
    <t>Enterobius05</t>
  </si>
  <si>
    <t>Hymenolepis_nana05</t>
  </si>
  <si>
    <t>PESO05</t>
  </si>
  <si>
    <t>Talla05</t>
  </si>
  <si>
    <t>WAZ05</t>
  </si>
  <si>
    <t>waz_Desc05</t>
  </si>
  <si>
    <t>HAZ05</t>
  </si>
  <si>
    <t>haz_Desc05</t>
  </si>
  <si>
    <t>BAZ05</t>
  </si>
  <si>
    <t>baz_Desc05</t>
  </si>
  <si>
    <t>IMC_Form05</t>
  </si>
  <si>
    <t>HB05</t>
  </si>
  <si>
    <t>ANEMIA05</t>
  </si>
  <si>
    <t>FECHA_INTERV06</t>
  </si>
  <si>
    <t>EDAD06</t>
  </si>
  <si>
    <t>Ascaris06</t>
  </si>
  <si>
    <t>Blastocystis06</t>
  </si>
  <si>
    <t>Giardia06</t>
  </si>
  <si>
    <t>Trichuris06</t>
  </si>
  <si>
    <t>Uncinaria06</t>
  </si>
  <si>
    <t>Strongyloides06</t>
  </si>
  <si>
    <t>Enterobius06</t>
  </si>
  <si>
    <t>Hymenolepis_nana06</t>
  </si>
  <si>
    <t>PESO06</t>
  </si>
  <si>
    <t>Talla06</t>
  </si>
  <si>
    <t>WAZ06</t>
  </si>
  <si>
    <t>waz_Desc06</t>
  </si>
  <si>
    <t>HAZ06</t>
  </si>
  <si>
    <t>haz_Desc06</t>
  </si>
  <si>
    <t>BAZ06</t>
  </si>
  <si>
    <t>baz_Desc06</t>
  </si>
  <si>
    <t>IMC_Form06</t>
  </si>
  <si>
    <t>HB06</t>
  </si>
  <si>
    <t>ANEMIA06</t>
  </si>
  <si>
    <t>Hto06(capilar)%</t>
  </si>
  <si>
    <t>FECHA_INTERV07</t>
  </si>
  <si>
    <t>EDAD07</t>
  </si>
  <si>
    <t>Ascaris07</t>
  </si>
  <si>
    <t>Blastocystis07</t>
  </si>
  <si>
    <t>Giardia07</t>
  </si>
  <si>
    <t>Trichuris07</t>
  </si>
  <si>
    <t>Uncinaria07</t>
  </si>
  <si>
    <t>Strongyloides07</t>
  </si>
  <si>
    <t>Enterobius07</t>
  </si>
  <si>
    <t>Hymenolepis_nana07</t>
  </si>
  <si>
    <t>PESO07</t>
  </si>
  <si>
    <t>Talla07</t>
  </si>
  <si>
    <t>WAZ07</t>
  </si>
  <si>
    <t>waz_Desc07</t>
  </si>
  <si>
    <t>HAZ07</t>
  </si>
  <si>
    <t>haz_Desc07</t>
  </si>
  <si>
    <t>BAZ07</t>
  </si>
  <si>
    <t>baz_Desc07</t>
  </si>
  <si>
    <t>HB07</t>
  </si>
  <si>
    <t>ANEMIA07</t>
  </si>
  <si>
    <t>Hto07(capilar)%</t>
  </si>
  <si>
    <t>FECHA_INTERV08</t>
  </si>
  <si>
    <t>EDAD08</t>
  </si>
  <si>
    <t>Ascaris08</t>
  </si>
  <si>
    <t>Blastocystis08</t>
  </si>
  <si>
    <t>Giardia08</t>
  </si>
  <si>
    <t>Trichuris08</t>
  </si>
  <si>
    <t>Uncinaria08</t>
  </si>
  <si>
    <t>Strongyloides08</t>
  </si>
  <si>
    <t>Enterobius08</t>
  </si>
  <si>
    <t>Hymenolepis_nana08</t>
  </si>
  <si>
    <t>PESO08</t>
  </si>
  <si>
    <t>Talla08</t>
  </si>
  <si>
    <t>WAZ08</t>
  </si>
  <si>
    <t>waz_Desc08</t>
  </si>
  <si>
    <t>HAZ08</t>
  </si>
  <si>
    <t>haz_Desc08</t>
  </si>
  <si>
    <t>BAZ08</t>
  </si>
  <si>
    <t>baz_Desc08</t>
  </si>
  <si>
    <t>IMC_Form08</t>
  </si>
  <si>
    <t>HB08</t>
  </si>
  <si>
    <t>ANEMIA08</t>
  </si>
  <si>
    <t>Hto08(capilar)%</t>
  </si>
  <si>
    <t>faltoagua_recientementepileta_si_1_no_0_no sabe_2_no dato_-1_aveces_99</t>
  </si>
  <si>
    <t>tienes_sed_dondetomasagua_notoma_0_pileta_1_piletahervida_2_hervida_3_piletaquebrada_4_otro_5</t>
  </si>
  <si>
    <t>tomo_hace_dias_no toma_99_-1_nodato</t>
  </si>
  <si>
    <t>prepamasato_aguapileta_1_aguaquebrada2_piletaquebrada_3_noprepara_4</t>
  </si>
  <si>
    <t>cuantoduro_masateada_horas_nosabe_99</t>
  </si>
  <si>
    <t>donde_defeca_baño_1_letrina_2_pozociego_3_monte_4</t>
  </si>
  <si>
    <t>donde_lavas mano_pileta_1_otros_4</t>
  </si>
  <si>
    <t>comoconseguiste_pezca_1_compro_2_invitado_3_piscigranja_4_criadero_5</t>
  </si>
  <si>
    <t>comoconseguiste-caza_1_compro_2_invitado_3_intercambio_4</t>
  </si>
  <si>
    <t>Fecha_tra_antipara_21</t>
  </si>
  <si>
    <t>Cuando</t>
  </si>
  <si>
    <t>Presencia_roedores</t>
  </si>
  <si>
    <t>Fecha_tra_antipara_22</t>
  </si>
  <si>
    <t>FECHA_INTERV23</t>
  </si>
  <si>
    <t>Fech_tra_antipara</t>
  </si>
  <si>
    <t>Row Labels</t>
  </si>
  <si>
    <t>Grand Total</t>
  </si>
  <si>
    <t>Count of Community name</t>
  </si>
  <si>
    <t>(blank)</t>
  </si>
  <si>
    <t>Count of Family name</t>
  </si>
  <si>
    <t>Count of Full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</si>
</sst>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;@"/>
    <numFmt numFmtId="165" formatCode="0.0"/>
    <numFmt numFmtId="166" formatCode="0.000"/>
    <numFmt numFmtId="167" formatCode="dd\-mm\-yy"/>
    <numFmt numFmtId="168" formatCode="#,##0.000"/>
  </numFmts>
  <fonts count="19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sz val="11"/>
      <color indexed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b/>
      <sz val="11"/>
      <color rgb="FF000000"/>
      <name val="Calibri"/>
      <family val="2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17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6" borderId="0" xfId="0" applyFont="1" applyFill="1" applyAlignment="1">
      <alignment horizontal="left" vertical="center" wrapText="1"/>
    </xf>
    <xf numFmtId="1" fontId="2" fillId="0" borderId="0" xfId="0" applyNumberFormat="1" applyFont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165" fontId="2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2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center"/>
    </xf>
    <xf numFmtId="14" fontId="0" fillId="0" borderId="0" xfId="0" applyNumberFormat="1" applyAlignment="1">
      <alignment vertical="center" wrapText="1"/>
    </xf>
    <xf numFmtId="164" fontId="4" fillId="0" borderId="0" xfId="0" applyNumberFormat="1" applyFont="1"/>
    <xf numFmtId="164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4" fillId="6" borderId="0" xfId="0" applyFont="1" applyFill="1"/>
    <xf numFmtId="0" fontId="4" fillId="0" borderId="0" xfId="0" applyFont="1" applyAlignment="1">
      <alignment horizontal="right"/>
    </xf>
    <xf numFmtId="164" fontId="4" fillId="6" borderId="0" xfId="0" applyNumberFormat="1" applyFont="1" applyFill="1"/>
    <xf numFmtId="1" fontId="4" fillId="0" borderId="0" xfId="0" applyNumberFormat="1" applyFont="1"/>
    <xf numFmtId="166" fontId="4" fillId="0" borderId="0" xfId="0" applyNumberFormat="1" applyFont="1"/>
    <xf numFmtId="164" fontId="4" fillId="7" borderId="0" xfId="0" applyNumberFormat="1" applyFont="1" applyFill="1"/>
    <xf numFmtId="165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/>
    <xf numFmtId="166" fontId="4" fillId="0" borderId="0" xfId="0" applyNumberFormat="1" applyFont="1" applyAlignment="1">
      <alignment horizontal="right"/>
    </xf>
    <xf numFmtId="0" fontId="4" fillId="8" borderId="0" xfId="0" applyFont="1" applyFill="1"/>
    <xf numFmtId="2" fontId="4" fillId="0" borderId="0" xfId="0" applyNumberFormat="1" applyFont="1"/>
    <xf numFmtId="0" fontId="4" fillId="0" borderId="0" xfId="0" applyFont="1" applyAlignment="1">
      <alignment horizontal="left"/>
    </xf>
    <xf numFmtId="0" fontId="4" fillId="8" borderId="0" xfId="0" applyFont="1" applyFill="1" applyAlignment="1">
      <alignment horizontal="center"/>
    </xf>
    <xf numFmtId="0" fontId="4" fillId="5" borderId="0" xfId="0" applyFont="1" applyFill="1"/>
    <xf numFmtId="164" fontId="4" fillId="8" borderId="0" xfId="0" applyNumberFormat="1" applyFont="1" applyFill="1"/>
    <xf numFmtId="166" fontId="4" fillId="3" borderId="0" xfId="0" applyNumberFormat="1" applyFont="1" applyFill="1" applyAlignment="1">
      <alignment horizontal="right"/>
    </xf>
    <xf numFmtId="165" fontId="4" fillId="3" borderId="0" xfId="0" applyNumberFormat="1" applyFont="1" applyFill="1" applyAlignment="1">
      <alignment horizontal="right"/>
    </xf>
    <xf numFmtId="165" fontId="4" fillId="8" borderId="0" xfId="0" applyNumberFormat="1" applyFont="1" applyFill="1"/>
    <xf numFmtId="165" fontId="4" fillId="8" borderId="0" xfId="0" applyNumberFormat="1" applyFont="1" applyFill="1" applyAlignment="1">
      <alignment horizontal="right"/>
    </xf>
    <xf numFmtId="1" fontId="4" fillId="8" borderId="0" xfId="0" applyNumberFormat="1" applyFont="1" applyFill="1" applyAlignment="1">
      <alignment horizontal="right"/>
    </xf>
    <xf numFmtId="164" fontId="5" fillId="7" borderId="0" xfId="0" applyNumberFormat="1" applyFont="1" applyFill="1" applyAlignment="1">
      <alignment horizontal="right"/>
    </xf>
    <xf numFmtId="12" fontId="4" fillId="0" borderId="0" xfId="0" applyNumberFormat="1" applyFont="1"/>
    <xf numFmtId="2" fontId="4" fillId="0" borderId="0" xfId="0" applyNumberFormat="1" applyFont="1" applyAlignment="1">
      <alignment horizontal="right"/>
    </xf>
    <xf numFmtId="164" fontId="5" fillId="7" borderId="0" xfId="0" applyNumberFormat="1" applyFont="1" applyFill="1" applyAlignment="1">
      <alignment horizontal="center"/>
    </xf>
    <xf numFmtId="14" fontId="4" fillId="6" borderId="0" xfId="0" applyNumberFormat="1" applyFont="1" applyFill="1"/>
    <xf numFmtId="14" fontId="0" fillId="6" borderId="0" xfId="0" applyNumberFormat="1" applyFill="1" applyAlignment="1">
      <alignment horizontal="center" vertical="center" wrapText="1"/>
    </xf>
    <xf numFmtId="14" fontId="4" fillId="6" borderId="0" xfId="0" applyNumberFormat="1" applyFont="1" applyFill="1" applyAlignment="1">
      <alignment horizontal="center"/>
    </xf>
    <xf numFmtId="0" fontId="0" fillId="6" borderId="0" xfId="0" applyFill="1"/>
    <xf numFmtId="14" fontId="0" fillId="6" borderId="0" xfId="0" applyNumberFormat="1" applyFill="1" applyAlignment="1">
      <alignment vertical="center" wrapText="1"/>
    </xf>
    <xf numFmtId="14" fontId="0" fillId="0" borderId="0" xfId="0" applyNumberFormat="1" applyAlignment="1">
      <alignment horizontal="center" vertical="center" wrapText="1"/>
    </xf>
    <xf numFmtId="14" fontId="4" fillId="0" borderId="0" xfId="0" applyNumberFormat="1" applyFont="1" applyAlignment="1">
      <alignment horizontal="center"/>
    </xf>
    <xf numFmtId="14" fontId="0" fillId="6" borderId="0" xfId="0" applyNumberFormat="1" applyFill="1"/>
    <xf numFmtId="2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165" fontId="7" fillId="0" borderId="0" xfId="0" applyNumberFormat="1" applyFont="1"/>
    <xf numFmtId="1" fontId="7" fillId="0" borderId="0" xfId="0" applyNumberFormat="1" applyFont="1"/>
    <xf numFmtId="165" fontId="7" fillId="0" borderId="0" xfId="0" applyNumberFormat="1" applyFont="1" applyAlignment="1">
      <alignment horizontal="right"/>
    </xf>
    <xf numFmtId="166" fontId="7" fillId="0" borderId="0" xfId="0" applyNumberFormat="1" applyFont="1"/>
    <xf numFmtId="0" fontId="0" fillId="0" borderId="0" xfId="0" applyAlignment="1">
      <alignment horizontal="right"/>
    </xf>
    <xf numFmtId="17" fontId="0" fillId="0" borderId="0" xfId="0" applyNumberFormat="1"/>
    <xf numFmtId="0" fontId="2" fillId="10" borderId="0" xfId="0" applyFont="1" applyFill="1" applyAlignment="1">
      <alignment horizontal="left" vertical="center" wrapText="1"/>
    </xf>
    <xf numFmtId="0" fontId="0" fillId="5" borderId="0" xfId="0" applyFill="1" applyAlignment="1">
      <alignment vertical="center" wrapText="1"/>
    </xf>
    <xf numFmtId="0" fontId="8" fillId="0" borderId="0" xfId="0" applyFont="1"/>
    <xf numFmtId="164" fontId="8" fillId="10" borderId="0" xfId="0" applyNumberFormat="1" applyFont="1" applyFill="1" applyAlignment="1">
      <alignment horizontal="center"/>
    </xf>
    <xf numFmtId="165" fontId="8" fillId="0" borderId="0" xfId="0" applyNumberFormat="1" applyFont="1"/>
    <xf numFmtId="9" fontId="7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center"/>
    </xf>
    <xf numFmtId="164" fontId="8" fillId="10" borderId="0" xfId="0" applyNumberFormat="1" applyFont="1" applyFill="1"/>
    <xf numFmtId="9" fontId="7" fillId="0" borderId="0" xfId="0" applyNumberFormat="1" applyFont="1"/>
    <xf numFmtId="9" fontId="7" fillId="0" borderId="0" xfId="0" applyNumberFormat="1" applyFont="1" applyAlignment="1">
      <alignment horizontal="center"/>
    </xf>
    <xf numFmtId="0" fontId="8" fillId="10" borderId="0" xfId="0" applyFont="1" applyFill="1"/>
    <xf numFmtId="0" fontId="8" fillId="0" borderId="0" xfId="0" applyFont="1" applyAlignment="1">
      <alignment horizontal="right"/>
    </xf>
    <xf numFmtId="1" fontId="8" fillId="0" borderId="0" xfId="0" applyNumberFormat="1" applyFont="1"/>
    <xf numFmtId="2" fontId="8" fillId="0" borderId="0" xfId="0" applyNumberFormat="1" applyFont="1"/>
    <xf numFmtId="14" fontId="8" fillId="0" borderId="0" xfId="0" applyNumberFormat="1" applyFont="1"/>
    <xf numFmtId="1" fontId="7" fillId="0" borderId="0" xfId="0" applyNumberFormat="1" applyFont="1" applyAlignment="1">
      <alignment horizontal="right"/>
    </xf>
    <xf numFmtId="167" fontId="7" fillId="0" borderId="0" xfId="0" applyNumberFormat="1" applyFont="1" applyAlignment="1">
      <alignment horizontal="center"/>
    </xf>
    <xf numFmtId="166" fontId="8" fillId="0" borderId="0" xfId="0" applyNumberFormat="1" applyFont="1"/>
    <xf numFmtId="165" fontId="9" fillId="0" borderId="0" xfId="0" applyNumberFormat="1" applyFont="1"/>
    <xf numFmtId="1" fontId="10" fillId="0" borderId="0" xfId="0" applyNumberFormat="1" applyFont="1" applyAlignment="1">
      <alignment horizontal="center"/>
    </xf>
    <xf numFmtId="0" fontId="8" fillId="4" borderId="0" xfId="0" applyFont="1" applyFill="1"/>
    <xf numFmtId="2" fontId="10" fillId="0" borderId="0" xfId="0" applyNumberFormat="1" applyFont="1" applyAlignment="1">
      <alignment horizontal="center"/>
    </xf>
    <xf numFmtId="0" fontId="10" fillId="0" borderId="0" xfId="0" applyFont="1"/>
    <xf numFmtId="0" fontId="8" fillId="8" borderId="0" xfId="0" applyFont="1" applyFill="1"/>
    <xf numFmtId="0" fontId="8" fillId="9" borderId="0" xfId="0" applyFont="1" applyFill="1"/>
    <xf numFmtId="0" fontId="0" fillId="4" borderId="0" xfId="0" applyFill="1"/>
    <xf numFmtId="166" fontId="7" fillId="0" borderId="0" xfId="0" applyNumberFormat="1" applyFont="1" applyProtection="1">
      <protection locked="0"/>
    </xf>
    <xf numFmtId="164" fontId="0" fillId="0" borderId="0" xfId="0" applyNumberFormat="1"/>
    <xf numFmtId="0" fontId="0" fillId="10" borderId="0" xfId="0" applyFill="1"/>
    <xf numFmtId="17" fontId="8" fillId="0" borderId="0" xfId="0" applyNumberFormat="1" applyFont="1"/>
    <xf numFmtId="165" fontId="13" fillId="0" borderId="0" xfId="0" applyNumberFormat="1" applyFont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 wrapText="1"/>
    </xf>
    <xf numFmtId="164" fontId="14" fillId="0" borderId="0" xfId="0" applyNumberFormat="1" applyFont="1"/>
    <xf numFmtId="164" fontId="13" fillId="0" borderId="0" xfId="0" applyNumberFormat="1" applyFont="1"/>
    <xf numFmtId="0" fontId="14" fillId="0" borderId="0" xfId="0" applyFont="1"/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164" fontId="7" fillId="0" borderId="0" xfId="0" applyNumberFormat="1" applyFont="1"/>
    <xf numFmtId="164" fontId="7" fillId="6" borderId="0" xfId="0" applyNumberFormat="1" applyFont="1" applyFill="1"/>
    <xf numFmtId="168" fontId="7" fillId="0" borderId="0" xfId="0" applyNumberFormat="1" applyFont="1"/>
    <xf numFmtId="2" fontId="7" fillId="0" borderId="0" xfId="0" applyNumberFormat="1" applyFont="1"/>
    <xf numFmtId="164" fontId="7" fillId="7" borderId="0" xfId="0" applyNumberFormat="1" applyFont="1" applyFill="1"/>
    <xf numFmtId="165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7" fillId="6" borderId="0" xfId="0" applyFont="1" applyFill="1"/>
    <xf numFmtId="14" fontId="7" fillId="0" borderId="0" xfId="0" applyNumberFormat="1" applyFont="1"/>
    <xf numFmtId="0" fontId="7" fillId="9" borderId="0" xfId="0" applyFont="1" applyFill="1" applyAlignment="1">
      <alignment horizontal="center"/>
    </xf>
    <xf numFmtId="168" fontId="7" fillId="4" borderId="0" xfId="0" applyNumberFormat="1" applyFont="1" applyFill="1"/>
    <xf numFmtId="17" fontId="7" fillId="0" borderId="0" xfId="0" applyNumberFormat="1" applyFont="1"/>
    <xf numFmtId="164" fontId="0" fillId="7" borderId="0" xfId="0" applyNumberFormat="1" applyFill="1"/>
    <xf numFmtId="12" fontId="7" fillId="0" borderId="0" xfId="0" applyNumberFormat="1" applyFont="1"/>
    <xf numFmtId="1" fontId="7" fillId="8" borderId="0" xfId="0" applyNumberFormat="1" applyFont="1" applyFill="1"/>
    <xf numFmtId="0" fontId="7" fillId="9" borderId="0" xfId="0" applyFont="1" applyFill="1"/>
    <xf numFmtId="165" fontId="7" fillId="5" borderId="0" xfId="0" applyNumberFormat="1" applyFont="1" applyFill="1" applyAlignment="1">
      <alignment horizontal="center"/>
    </xf>
    <xf numFmtId="0" fontId="7" fillId="5" borderId="0" xfId="0" applyFont="1" applyFill="1"/>
    <xf numFmtId="2" fontId="7" fillId="0" borderId="0" xfId="0" applyNumberFormat="1" applyFont="1" applyAlignment="1">
      <alignment horizontal="right"/>
    </xf>
    <xf numFmtId="0" fontId="7" fillId="8" borderId="0" xfId="0" applyFont="1" applyFill="1"/>
    <xf numFmtId="1" fontId="0" fillId="0" borderId="0" xfId="0" applyNumberFormat="1"/>
    <xf numFmtId="14" fontId="0" fillId="0" borderId="0" xfId="0" applyNumberFormat="1" applyAlignment="1">
      <alignment horizont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8" fillId="0" borderId="0" xfId="0" applyNumberFormat="1" applyFont="1"/>
    <xf numFmtId="164" fontId="8" fillId="6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165" fontId="13" fillId="0" borderId="0" xfId="0" applyNumberFormat="1" applyFont="1"/>
    <xf numFmtId="0" fontId="13" fillId="0" borderId="0" xfId="0" applyFont="1"/>
    <xf numFmtId="164" fontId="0" fillId="0" borderId="0" xfId="0" applyNumberFormat="1" applyAlignment="1">
      <alignment horizontal="center"/>
    </xf>
    <xf numFmtId="166" fontId="13" fillId="0" borderId="0" xfId="0" applyNumberFormat="1" applyFont="1"/>
    <xf numFmtId="164" fontId="8" fillId="0" borderId="0" xfId="0" applyNumberFormat="1" applyFont="1" applyAlignment="1">
      <alignment horizontal="center"/>
    </xf>
    <xf numFmtId="2" fontId="13" fillId="0" borderId="0" xfId="0" applyNumberFormat="1" applyFont="1"/>
    <xf numFmtId="16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13" fillId="0" borderId="0" xfId="0" applyNumberFormat="1" applyFont="1"/>
    <xf numFmtId="16" fontId="0" fillId="0" borderId="0" xfId="0" applyNumberFormat="1"/>
    <xf numFmtId="0" fontId="0" fillId="11" borderId="0" xfId="0" applyFill="1" applyAlignment="1">
      <alignment horizontal="center"/>
    </xf>
    <xf numFmtId="0" fontId="0" fillId="11" borderId="0" xfId="0" applyFill="1"/>
    <xf numFmtId="164" fontId="8" fillId="11" borderId="0" xfId="0" applyNumberFormat="1" applyFont="1" applyFill="1"/>
    <xf numFmtId="164" fontId="8" fillId="11" borderId="0" xfId="0" applyNumberFormat="1" applyFont="1" applyFill="1" applyAlignment="1">
      <alignment horizontal="center"/>
    </xf>
    <xf numFmtId="2" fontId="8" fillId="11" borderId="0" xfId="0" applyNumberFormat="1" applyFont="1" applyFill="1"/>
    <xf numFmtId="0" fontId="0" fillId="11" borderId="0" xfId="0" applyFill="1" applyAlignment="1">
      <alignment horizontal="right"/>
    </xf>
    <xf numFmtId="0" fontId="0" fillId="11" borderId="0" xfId="0" applyFill="1" applyAlignment="1">
      <alignment horizontal="left"/>
    </xf>
    <xf numFmtId="14" fontId="0" fillId="11" borderId="0" xfId="0" applyNumberFormat="1" applyFill="1"/>
    <xf numFmtId="17" fontId="0" fillId="11" borderId="0" xfId="0" applyNumberFormat="1" applyFill="1" applyAlignment="1">
      <alignment horizontal="right"/>
    </xf>
    <xf numFmtId="17" fontId="0" fillId="11" borderId="0" xfId="0" applyNumberFormat="1" applyFill="1" applyAlignment="1">
      <alignment horizontal="center"/>
    </xf>
    <xf numFmtId="17" fontId="0" fillId="11" borderId="0" xfId="0" applyNumberFormat="1" applyFill="1"/>
    <xf numFmtId="164" fontId="17" fillId="0" borderId="0" xfId="0" applyNumberFormat="1" applyFont="1" applyAlignment="1">
      <alignment horizontal="center"/>
    </xf>
    <xf numFmtId="164" fontId="0" fillId="11" borderId="0" xfId="0" applyNumberFormat="1" applyFill="1" applyAlignment="1">
      <alignment horizontal="right"/>
    </xf>
    <xf numFmtId="0" fontId="18" fillId="0" borderId="0" xfId="0" applyFont="1"/>
    <xf numFmtId="14" fontId="0" fillId="0" borderId="0" xfId="0" applyNumberFormat="1" applyAlignment="1">
      <alignment horizontal="left"/>
    </xf>
    <xf numFmtId="14" fontId="0" fillId="11" borderId="0" xfId="0" applyNumberFormat="1" applyFill="1" applyAlignment="1">
      <alignment horizontal="center"/>
    </xf>
    <xf numFmtId="165" fontId="0" fillId="11" borderId="0" xfId="0" applyNumberFormat="1" applyFill="1"/>
    <xf numFmtId="0" fontId="0" fillId="0" borderId="0" xfId="0" pivotButton="1"/>
    <xf numFmtId="0" fontId="0" fillId="0" borderId="0" xfId="0" applyNumberFormat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Nayeem Hasan (mhasan20)" refreshedDate="45953.67741527778" createdVersion="8" refreshedVersion="8" minRefreshableVersion="3" recordCount="585" xr:uid="{A108E2AC-A441-488D-A0C6-1BDB948DD6BC}">
  <cacheSource type="worksheet">
    <worksheetSource ref="A2:IX587" sheet="Yomibato 10Nov2023"/>
  </cacheSource>
  <cacheFields count="258">
    <cacheField name="Community name" numFmtId="0">
      <sharedItems count="1">
        <s v="YOMIBATO"/>
      </sharedItems>
    </cacheField>
    <cacheField name="Family name" numFmtId="0">
      <sharedItems containsBlank="1" count="49">
        <m/>
        <s v="FYOM006"/>
        <s v="FYOM048"/>
        <s v="FYOM034"/>
        <s v="FYOM026"/>
        <s v="FYOM010"/>
        <s v="FYOM040"/>
        <s v="FYOM020"/>
        <s v="FYOM029"/>
        <s v="FYOM037"/>
        <s v="FYOM050"/>
        <s v="FYOM021"/>
        <s v="FYOM045"/>
        <s v="FYOM028"/>
        <s v="FYOM039"/>
        <s v="FYOM011"/>
        <s v="FYOM013"/>
        <s v="FYOM002"/>
        <s v="FYOM042"/>
        <s v="FYOM012"/>
        <s v="FYOM022"/>
        <s v="FYOM043"/>
        <s v="FYOM033"/>
        <s v="FYOM023"/>
        <s v="FYOM038"/>
        <s v="FYOM047"/>
        <s v="FYOM007"/>
        <s v="FYOM036"/>
        <s v="FYOM018"/>
        <s v="FYOM015"/>
        <s v="FYOM035"/>
        <s v="FYOM004"/>
        <s v="FYOM030"/>
        <s v="FYOM008"/>
        <s v="FYOM017"/>
        <s v="FYOM027"/>
        <s v="FYOM046"/>
        <s v="FYOM016"/>
        <s v="FYOM024"/>
        <s v="FYOM005"/>
        <s v="FYOM041"/>
        <s v="FYOM049"/>
        <s v="FYOM044"/>
        <s v="FYOM032"/>
        <s v="FYOM009"/>
        <s v="FYOM025"/>
        <s v="FYOM014"/>
        <s v="FYOM001"/>
        <s v="FYOM051"/>
      </sharedItems>
    </cacheField>
    <cacheField name="Participant code" numFmtId="0">
      <sharedItems containsBlank="1" count="230">
        <m/>
        <s v="14YOM-071"/>
        <s v="14YOM-227"/>
        <s v="14YOM-077"/>
        <s v="14YOM-168"/>
        <s v="14YOM-212"/>
        <s v="14YOM-156"/>
        <s v="14YOM-060"/>
        <s v="14YOM-118"/>
        <s v="14YOM-183"/>
        <s v="14YOM-059"/>
        <s v="14YOM-203"/>
        <s v="14YOM-137"/>
        <s v="14YOM-026"/>
        <s v="14YOM-091"/>
        <s v="14YOM-142"/>
        <s v="14YOM-170"/>
        <s v="14YOM-198"/>
        <s v="14YOM-083"/>
        <s v="14YOM-211"/>
        <s v="14YOM-013"/>
        <s v="14YOM-094"/>
        <s v="14YOM-095"/>
        <s v="14YOM-102"/>
        <s v="14YOM-194"/>
        <s v="14YOM-138"/>
        <s v="14YOM-093"/>
        <s v="14YOM-113"/>
        <s v="14YOM-200"/>
        <s v="14YOM-114"/>
        <s v="14YOM-103"/>
        <s v="14YOM-122"/>
        <s v="14YOM-209"/>
        <s v="14YOM-033"/>
        <s v="14YOM-159"/>
        <s v="14YOM-165"/>
        <s v="14YOM-065"/>
        <s v="14YOM-072"/>
        <s v="14YOM-223"/>
        <s v="14YOM-119"/>
        <s v="14YOM-024"/>
        <s v="14YOM-070"/>
        <s v="14YOM-185"/>
        <s v="14YOM-151"/>
        <s v="14YOM-220"/>
        <s v="14YOM-050"/>
        <s v="14YOM-182"/>
        <s v="14YOM-055"/>
        <s v="14YOM-018"/>
        <s v="14YOM-205"/>
        <s v="14YOM-195"/>
        <s v="14YOM-063"/>
        <s v="14YOM-014"/>
        <s v="14YOM-189"/>
        <s v="14YOM-206"/>
        <s v="14YOM-219"/>
        <s v="14YOM-003"/>
        <s v="14YOM-204"/>
        <s v="14YOM-208"/>
        <s v="14YOM-040"/>
        <s v="14YOM-054"/>
        <s v="14YOM-111"/>
        <s v="14YOM-066"/>
        <s v="14YOM-181"/>
        <s v="14YOM-051"/>
        <s v="14YOM-173"/>
        <s v="14YOM-125"/>
        <s v="14YOM-210"/>
        <s v="14YOM-228"/>
        <s v="14YOM-144"/>
        <s v="14YOM-073"/>
        <s v="14YOM-199"/>
        <s v="14YOM-085"/>
        <s v="14YOM-190"/>
        <s v="14YOM-027"/>
        <s v="14YOM-150"/>
        <s v="14YOM-036"/>
        <s v="14YOM-002"/>
        <s v="14YOM-154"/>
        <s v="14YOM-007"/>
        <s v="14YOM-147"/>
        <s v="14YOM-117"/>
        <s v="14YOM-141"/>
        <s v="14YOM-108"/>
        <s v="14YOM-193"/>
        <s v="14YOM-161"/>
        <s v="14YOM-216"/>
        <s v="14YOM-092"/>
        <s v="14YOM-177"/>
        <s v="14YOM-175"/>
        <s v="14YOM-207"/>
        <s v="14YOM-221"/>
        <s v="14YOM-225"/>
        <s v="14YOM-038"/>
        <s v="14YOM-031"/>
        <s v="14YOM-218"/>
        <s v="14YOM-191"/>
        <s v="14YOM-064"/>
        <s v="14YOM-230"/>
        <s v="14YOM-030"/>
        <s v="14YOM-001"/>
        <s v="14YOM-176"/>
        <s v="14YOM-202"/>
        <s v="14YOM-078"/>
        <s v="14YOM-140"/>
        <s v="14YOM-010"/>
        <s v="14YOM-126"/>
        <s v="14YOM-166"/>
        <s v="14YOM-180"/>
        <s v="14YOM-052"/>
        <s v="14YOM-082"/>
        <s v="14YOM-104"/>
        <s v="14YOM-061"/>
        <s v="14YOM-116"/>
        <s v="14YOM-045"/>
        <s v="14YOM-044"/>
        <s v="14YOM-188"/>
        <s v="14YOM-043"/>
        <s v="14YOM-012"/>
        <s v="14YOM-015"/>
        <s v="14YOM-056"/>
        <s v="14YOM-174"/>
        <s v="14YOM-106"/>
        <s v="14YOM-196"/>
        <s v="14YOM-074"/>
        <s v="14YOM-167"/>
        <s v="14YOM-184"/>
        <s v="14YOM-145"/>
        <s v="14YOM-081"/>
        <s v="14YOM-229"/>
        <s v="14YOM-197"/>
        <s v="14YOM-115"/>
        <s v="14YOM-127"/>
        <s v="14YOM-019"/>
        <s v="14YOM-011"/>
        <s v="14YOM-068"/>
        <s v="14YOM-136"/>
        <s v="14YOM-053"/>
        <s v="14YOM-124"/>
        <s v="14YOM-097"/>
        <s v="14YOM-100"/>
        <s v="14YOM-062"/>
        <s v="14YOM-192"/>
        <s v="14YOM-089"/>
        <s v="14YOM-009"/>
        <s v="14YOM-080"/>
        <s v="14YOM-110"/>
        <s v="14YOM-088"/>
        <s v="14YOM-123"/>
        <s v="14YOM-157"/>
        <s v="14YOM-022"/>
        <s v="14YOM-128"/>
        <s v="14YOM-079"/>
        <s v="14YOM-042"/>
        <s v="14YOM-143"/>
        <s v="14YOM-049"/>
        <s v="14YOM-134"/>
        <s v="14YOM-153"/>
        <s v="14YOM-187"/>
        <s v="14YOM-087"/>
        <s v="14YOM-006"/>
        <s v="14YOM-215"/>
        <s v="14YOM-032"/>
        <s v="14YOM-201"/>
        <s v="14YOM-133"/>
        <s v="14YOM-171"/>
        <s v="14YOM-129"/>
        <s v="14YOM-162"/>
        <s v="14YOM-021"/>
        <s v="14YOM-096"/>
        <s v="14YOM-099"/>
        <s v="14YOM-035"/>
        <s v="14YOM-172"/>
        <s v="14YOM-158"/>
        <s v="14YOM-135"/>
        <s v="14YOM-057"/>
        <s v="14YOM-121"/>
        <s v="14YOM-132"/>
        <s v="14YOM-179"/>
        <s v="14YOM-152"/>
        <s v="14YOM-047"/>
        <s v="14YOM-109"/>
        <s v="14YOM-034"/>
        <s v="14YOM-029"/>
        <s v="14YOM-041"/>
        <s v="14YOM-101"/>
        <s v="14YOM-076"/>
        <s v="14YOM-084"/>
        <s v="14YOM-214"/>
        <s v="14YOM-020"/>
        <s v="14YOM-186"/>
        <s v="14YOM-130"/>
        <s v="14YOM-028"/>
        <s v="14YOM-039"/>
        <s v="14YOM-163"/>
        <s v="14YOM-004"/>
        <s v="14YOM-139"/>
        <s v="14YOM-075"/>
        <s v="14YOM-224"/>
        <s v="14YOM-069"/>
        <s v="14YOM-058"/>
        <s v="14YOM-017"/>
        <s v="14YOM-155"/>
        <s v="14YOM-048"/>
        <s v="14YOM-090"/>
        <s v="14YOM-120"/>
        <s v="14YOM-098"/>
        <s v="14YOM-025"/>
        <s v="14YOM-149"/>
        <s v="14YOM-008"/>
        <s v="14YOM-160"/>
        <s v="14YOM-131"/>
        <s v="14YOM-067"/>
        <s v="14YOM-148"/>
        <s v="14YOM-016"/>
        <s v="14YOM-217"/>
        <s v="14YOM-105"/>
        <s v="14YOM-213"/>
        <s v="14YOM-222"/>
        <s v="14YOM-005"/>
        <s v="14YOM-164"/>
        <s v="14YOM-178"/>
        <s v="14YOM-146"/>
        <s v="14YOM-023"/>
        <s v="14YOM-046"/>
        <s v="14YOM-112"/>
        <s v="14YOM-037"/>
        <s v="14YOM-107"/>
        <s v="14YOM-086"/>
        <s v="14YOM-169"/>
      </sharedItems>
    </cacheField>
    <cacheField name="Full Name" numFmtId="0">
      <sharedItems count="585">
        <s v="MARIANO VICENTE KICHA"/>
        <s v="EUSEBIA ASUSO OTEGA"/>
        <s v="ROSA AURELIA MAMERIA SEGORI"/>
        <s v="ZOILA MAMERIA ETARA"/>
        <s v="BERTHA MACHUCA OTEGA"/>
        <s v="ISMAEL VICENTE SHAMACO"/>
        <s v="ANGELA MAMERIA SEGORI"/>
        <s v="JORGE MAMBIRO SHUMARAPAGUE"/>
        <s v="JULIAN MAMBIRO CASHINERI"/>
        <s v="BENITO CHINCHIQUITI HINDENBORGO"/>
        <s v="PATRICIO CHIRIRINI MAMERIA "/>
        <s v="JOSEFINA ABANTI SHUBERERINI "/>
        <s v="TITO VICENTE SHAMOKO"/>
        <s v="GREGORIO MONTIROPANGO MAMBIRO SHUMARAPAGUE"/>
        <s v="TOMAS MAMERIA SHAVOGORI"/>
        <s v="DOROTEA MAMERIA CATAROSHI"/>
        <s v="EVA COSHANTE CASHIRI"/>
        <s v="MERINO MACHIPANGO SUBIRERINE"/>
        <s v="ANTONIO MAMBIRO COSHANTE"/>
        <s v="TERESA MAMBIRO COSHANTE "/>
        <s v="TELMA TYOMPURO PAPAPANI"/>
        <s v="ENCARNACION SHUBIRINI ABANTI"/>
        <s v="JUAN OYEYOYEYO CASHIRI"/>
        <s v="ROMUALDA CAHUANIRI"/>
        <s v="LUCAS NECHIA PERENPERE"/>
        <s v="CELINDA OGORAKATE "/>
        <s v="ISABEL MECHOSHINARI ASUSO"/>
        <s v="MARIANO BAZA"/>
        <s v="SAMUEL SHUMARAPAGUE MAMERIA"/>
        <s v="JOSE CHOGOTARO MAMBIRO"/>
        <s v="MANUEL MANBIRO SHIWTI"/>
        <s v="MARITZA SHOGOTARO ASUSO"/>
        <s v="ERNESTINA VICENTE COSHANTE"/>
        <s v="MARIO COSHANTE CHIROMBI"/>
        <s v="DORA MAMBIRO COSHANTE"/>
        <s v="ENCARNACION VICENTE KEINARI"/>
        <s v="MARCOS SHUMARAGUE MAMERIA "/>
        <s v="CELIA MAMERIA"/>
        <s v="JULIAN MORENO KEANKEA MAMBIRO C"/>
        <s v="MARGARITA SHUMARAPAGUE"/>
        <s v="TIMOTEO COSHANTE CHIROMPI"/>
        <s v="LIDIA SACORO KURIMINSA"/>
        <s v="CARMEN SHANEGORI OGORAKATE"/>
        <s v="CELSO MAMBIRO SHINTI"/>
        <s v="CELSO CHANCHACORA MAMBIRO"/>
        <s v="MARTHA COSHANTE CASHIRI"/>
        <s v="PAULINA MAMBIRO COSHANTE"/>
        <s v="VILMA CHOGOTARO ASUSO"/>
        <s v="JULIAN CHAHUIHUIROKI OSORAMA"/>
        <s v="IRENE NONTZOTEGA IMPAÑEKI"/>
        <s v="MARTHA MAMBIRO SABETI"/>
        <s v="IMELDA AVANTI SHUBIRERINI"/>
        <s v="RITA MAMBIRO SABETI"/>
        <s v="CELIA MAMBIRO COSHANTE"/>
        <s v="PAULINA COSHANTE CASHINI"/>
        <s v="JAVIER SHUMARAPAGUE"/>
        <s v="MAXIMO VICENTE SACORO"/>
        <s v="CARMEN NONZOTEGA IMPAÑEKI"/>
        <s v="ANGEL SHUMARAPAGUE ABANTI"/>
        <s v="SILVERIO MAMBIRO CASHINORI"/>
        <s v="ABEL NONTSOTEGA IMPAÑEKI"/>
        <s v="NICANOR COSHANTE MAMBIRO"/>
        <s v="LINDA VICENTE COSHANTE "/>
        <s v="ELIAS MAMBIRO MAMERIA"/>
        <s v="CERCACIA VICENTE COSHANTE"/>
        <s v="JULIO MAMERIA MACHUCA"/>
        <s v="ALEJANDRO MACHIPANGO VICENTE"/>
        <s v="GRACIELA CHIRRINI MAMERIA"/>
        <s v="JOSE LUIS VICENTE SACORO "/>
        <s v="JAIME MERINO HENCHI NATABURIDE"/>
        <s v="YOLINDA VICENTE COSHANTE"/>
        <s v="RUBEN DARIO SHUMARAPAGUE ABANTI"/>
        <s v="LUZ MARINA CHIRIRINI ABANTI"/>
        <s v="ROCIO MARTINEZ RAWAY"/>
        <s v="MARITE OGORAKATE"/>
        <s v="JONAS MAMBIRO MAMBIRO"/>
        <s v="PEDRO   "/>
        <s v="EVA MARIA MAMBIRO VICENTE"/>
        <s v="JONATHAN JOSE MENDOZA MACHACA"/>
        <s v="SANTIAGO MAMERIA MAMERIA "/>
        <s v="MIGUELINA MAMBIRO HENCHI"/>
        <s v="DOMINGO CHIRIRINI ABANTI"/>
        <s v="CAROLINA COSHANTE PORTILLO"/>
        <s v="RUBEN VICENTE COSHANTE"/>
        <s v="MARIA TERESA OGORAKATE"/>
        <s v="JULIA MAMBIRO COSHANTE"/>
        <s v="SONIA MAMERIA MACHUCA"/>
        <s v="JOSE MANUEL VICENTE SACORO"/>
        <s v="ALAIN NONCHOPOPO CHOGOTARO"/>
        <s v="JUAN VARGAS PANDURO"/>
        <s v="FLORA CHIRIRINI ABANTI"/>
        <s v="MARIA DEL ROSARIO TIROTI"/>
        <s v="MANUEL MAMBIRO MECHOSHINARI"/>
        <s v="IGORA MARLENI CHOGOTARO ASUSO"/>
        <s v="MARIA MAMBIRO CHOGOTARO"/>
        <s v="VICTOR SHANEGORI OGORAKATE"/>
        <s v="MAURA VICENTE SACARO"/>
        <s v="SEBASTIAN CHORIAN CAVARI"/>
        <s v="ERASMO MAMERIA MACHUCA"/>
        <s v="YADIRA CHIRIRINI ABANTI"/>
        <s v="MIRIAM ALCIRA VICENTE SACORO"/>
        <s v="LOLA MAMBIRO SHOGOTARO"/>
        <s v="DANTE OYEYOYEYO MAMBIRO"/>
        <s v="NESTOR COSHANTE SHUMARAPAGUE"/>
        <s v="VERONICA SHUMARAPAGUE COSHANTE"/>
        <s v="KAREN MAGDELY CHINCHIQUITI CAHUANIRE"/>
        <s v="CHARO MAMBIRO MECHOSINORI"/>
        <s v="YULIANA SACARO MAMBIRO"/>
        <s v="ELVA  MONTZOTEGA MAMERIA"/>
        <s v="SORAIDA SAMPONERO PAPAPANI"/>
        <s v="ELIANA MACHIPANGO VICENTE"/>
        <s v="WILSON VIVENTE SACORO"/>
        <s v="NEMESIO MAMBIRO CHOGOTARO"/>
        <s v="MIRKA TORIBIO PORONPEJO"/>
        <s v="JHON CACERES PEDRAZA"/>
        <s v="LUCIA MAMERIA SHUMARAPAGUE"/>
        <s v="LUCIA OYEYOYEYO CHOGOTARO"/>
        <s v="JULIO MAMBIRO SANI"/>
        <s v="NATALIA COSHANTE SACORO "/>
        <s v="ROGER CHOGOTERO OYEYOYEYO"/>
        <s v="CRISTOBAL MAMERIA MACHUCA"/>
        <s v="TANIA CHIMPIRIRINE OGORUKATE"/>
        <s v="KARINA CHAWIWIWROQUI SH"/>
        <s v="CELIA COSHANTE MAMBIRO"/>
        <s v="RONAL MAMBIRO SHONKANKA"/>
        <s v="NATALY FIORELA CHINCHIQUITI CAHUANIRI"/>
        <s v="HEBERTH VICENTE COSHANTE"/>
        <s v="SABINA SACARO VICENTE "/>
        <s v="HORACIO MACHIPONGO SACORO"/>
        <s v="FABIOLA COSHANTE SACARO"/>
        <s v="MATEO VICENTE AVANTI"/>
        <s v="JESUSA MAMBIRO MECHOSHINARI"/>
        <s v="ELENA CHOGOTARO MAMBIRO"/>
        <s v="ELOYSA CHOGOTORO M"/>
        <s v="LUZ MARIA SACARO VICENTE"/>
        <s v="CARMEN JULIA SHUMARAPAGUE COSHANTE"/>
        <s v="RITA MAMBIRO CHOGOTARO"/>
        <s v="HECTOR CHOGOTARO MAMBIRO"/>
        <s v="MARLENI RAYMONDI FLORES"/>
        <s v="SONIA MAMBIRO OYEYOYEYO "/>
        <s v="YOLANDA CHOGOTARO MAMBIRO"/>
        <s v="NEPTALI MAMBIRO VICENTE"/>
        <s v="SUSANA CHOGOTARO MAMBIRO"/>
        <s v="THALIA MACHIPONGO SACARO (GESTANTE)"/>
        <s v="ROXANA COSHANTE SACORO"/>
        <s v="HIPOLITO COSHANTE SACARO"/>
        <s v="IVAN MAMBIRO MAMBIRO"/>
        <s v="VICENTINA OYEYOYEYO CHOGOTARO"/>
        <s v="NORMA SHUMARAPAGUE MACHIPANGO"/>
        <s v="VICTORIA COSHANTE SHUMARAPAGUE"/>
        <s v="FABIANA SHUMARAPAGUE CHOGOTARO"/>
        <s v="MAURICIO VICENTE ABANTI"/>
        <s v="SAMUEL MAMBIRO MAMBIRO"/>
        <s v="BORIS CHOGOTARO MAMBIRO"/>
        <s v="SILVERIA MAMBIRO MAMBIRO"/>
        <s v="JANET MAMERIA NONTSOTEGA"/>
        <s v="FLORENTINO MAMBIRO SHANEGORI"/>
        <s v="CANDIDA VICENTE CHIRINI"/>
        <s v="LEONCIO MAMERIA SHUMARAPAGUE"/>
        <s v="MARIELA MACHIPANGO VICENTE"/>
        <s v="TORIBIO MAMBIRO CHIRIRINI"/>
        <s v="DELVA SACARO CHIRINI"/>
        <s v="GERMAN CHAHUIHUIROQUI MAMBIRO"/>
        <s v="SILVIA MAMBIRO VICENTE"/>
        <s v="PERCY MAMBIRO CHIRIRINI"/>
        <s v="PABLO CHOYOTARO MAMBIRO"/>
        <s v="MACARIO VICENTE AVANTI"/>
        <s v="AYDEE COSHANTE SACORO"/>
        <s v="OMAR CHOGOTARO OYEYOYEYO"/>
        <s v="MARISOL COSHANTE SHUMARAPAGUE"/>
        <s v="OSWALDO MAMBIRO CHOGOTARO"/>
        <s v="ROSA MAMBIRO OGORAKATE"/>
        <s v="ELMER MAMERIA MAMBIRO"/>
        <s v="MARIBEL SHUMARAGUE COSHANTE"/>
        <s v="JAIME RANDY HENCHI VICENTE "/>
        <s v="ANGELICA MAMERIA NONTZOTEGA "/>
        <s v="BRANDON SHUMARAGUE COSHANTE "/>
        <s v="JACKELINE SHUMARAPAGUE COSHANTE"/>
        <s v="JAKELYNE SHUMARAPAGUE COSHANTE"/>
        <s v="VANESSA MACHIPANGO VICENTE"/>
        <s v="ESMERALDA MAMBIRO VICENTE "/>
        <s v="MAURO CHOGOTARO MAMBIRO "/>
        <s v="MARLENI COSHANTE SACORO"/>
        <s v="AMADOR MAMBIRO CHIRIRINI"/>
        <s v="SILVANA VICENTE ABANTI"/>
        <s v="IMANOL CHINCHIQUITI KAWANIRI"/>
        <s v="YOINA MAMERIA NONZOTEGA"/>
        <s v="CARLITOS OYEYOYEYO MAMBIRO"/>
        <s v="PATRICIA MAMERIA VICENTE "/>
        <s v="URIEL MAMBIRO ABANTI"/>
        <s v="SULMA MAMBIRO MAMANI"/>
        <s v="LILIANA MAMBIRO SHANEGORI"/>
        <s v="FELICITAS MAMBIRO OGORAKATE "/>
        <s v="YURI SHUMARAPAGUE VICENTE"/>
        <s v="EVELIN MAMERIA CHOGOTARO"/>
        <s v="GARY MAMBIRO CHIRIRINI"/>
        <s v="CINTYA HENCHI VICENTE"/>
        <s v="MOISES MAMBIRO MAMBIRO"/>
        <s v="ZULMA MAMERIA MAMBIRO"/>
        <s v="MAYLI ABANTI HUARANCASHI"/>
        <s v="SULMA MAMERIA MAMBIRO"/>
        <s v="ARTEMIO SHUMARAPAGUE NONTSOTEGA"/>
        <s v="ANTONIO SHUMARAPAGUE NONTZOTEGA"/>
        <s v="JULISSA VICENTE MAMBIRO"/>
        <s v="YULISA VICENTE MAMBIRO"/>
        <s v="YOVANA MAMBIRO SHIANEGORI"/>
        <s v="ARMANDO SHUMARAQUE COSHANTE "/>
        <s v="FREDY MAMBIRO MAMBIRO"/>
        <s v="SANDRA SHUMARAPAGUE COSHANTE"/>
        <s v="REYLINDA COSHANTE SACARO"/>
        <s v="CARMEN ROSA VICENTE MAMBIRO"/>
        <s v="ERICK MAMBIRO SHAMEGORI"/>
        <s v="JOSE MARIA CAHUANIRE MAMBIRO"/>
        <s v="WILBERTH MAMBIRO VICENTE"/>
        <s v="JUAN JOSE SHUMARAPAGUE COSHANTE "/>
        <s v="RITMER MACHIPANGO MAMBIRO"/>
        <s v="PEPE CHIRIRINI VICENTE "/>
        <s v="BRAULIO VICENTE CHIRIRINI"/>
        <s v="YAJAIRA MAMBIRO VICENTE"/>
        <s v="YULI YAJAIRA NOMTSOTEGA MAMBIRO"/>
        <s v="YAJAYRA NOMTZOTEGA MAMBIRO"/>
        <s v="JAJAYRA NONZOTEGA MAMBIRO"/>
        <s v="RODOLFO SHUMARAPAGUE VICENTE"/>
        <s v="LUCILDA MAMERIA VICENTE "/>
        <s v="ALAIN MAMBIRO OGORAKATE"/>
        <s v="VIOLETA VICENTE CHIRIRINI"/>
        <s v="MILAGROS SHANEGORI SAMPONERO"/>
        <s v="ERNESTO MAMBIRO SHANEGORI"/>
        <s v="ALIPIO CHAWIWIROKI"/>
        <s v="LUCY HENCHI VICENTE"/>
        <s v="PAMELA MAMBIRO CHIRINI"/>
        <s v="MONICA CHOGOTARO MAMBIRO"/>
        <s v="JUDA VICENTE ABANTI"/>
        <s v="JOSE JOAQUIN SHUMARIPAGUE NONTZOTEGA"/>
        <s v="DANITZA SHUMARAGUE COSHANTE "/>
        <s v="NELLY MAMBIRO MAMBIRO"/>
        <s v="NOE CHOGOTARO MAMBIRO"/>
        <s v="MOISES SHANEGORI SAMPONERO"/>
        <s v="FREDY MAMERIA SHUMARAGUE"/>
        <s v="ROSA MARIA MAMBIRO CHIRINI"/>
        <s v="HUMBERTO MACHIPANGO MAMBIRO"/>
        <s v="AMERICO MAMBIRO SHAMEGORI"/>
        <s v="GLEIDY SHUMARAPAGUE MAMBIRO"/>
        <s v="ANDREA OYEYOYEYO TORIBIO"/>
        <s v="ADRIANA MAMERIA NONTZOTEGA "/>
        <s v="ALFONSO MAMBIRO CHOGOTARO"/>
        <s v="JORGE MACHIPANGO CHOGOTERO"/>
        <s v="BELIZARIO VICENTE CHIRIRINI"/>
        <s v="LUZ MAGALY NONTZOTEGA MAMBIRO"/>
        <s v="MAGALI NONTZOTEGA MAMBIRO"/>
        <s v="NIA MAGALY SHUMARAPAGUE VICENTE"/>
        <s v="CRISTIAN MAMERIA CHAWIWIROKI"/>
        <s v="MARILUZ MAMERIA CHOGOTARO"/>
        <s v="ALFREDO COSHANTE SACARO"/>
        <s v="GLADYS NOHELIA COSHANTE "/>
        <s v="MILENA CHIRIRINI VICENTE "/>
        <s v="SHIROMEGA  MACHIPANGO CHINCHIKITI"/>
        <s v="MARIA DEL CARMEN CHOGOTERO MAMERIA"/>
        <s v="AMERICO NONTZOTEGA MAMERIA"/>
        <s v="BENJAMIN MAMBIRO CHIRIRINI"/>
        <s v="BETHY CHAHUIHUIRUKI CHIMPIRINI"/>
        <s v="RIMBER JAIME HENCHI VICENTE"/>
        <s v="YONI MERY VICENTE MAMBIRO"/>
        <s v="EMERSON VICENTE COSHANTE "/>
        <s v="MARIA JUANITA SHUMARAPAGUE COSHANTE"/>
        <s v="DIEGO CASHIRI CHOGOTARO"/>
        <s v="AMISHA VARGAS CHINCHIQUITI"/>
        <s v="OCTAVIO CHAHUIWIROQUI MAMBIRO"/>
        <s v="FACUNDINO MAMBIRO CHIRIRINI"/>
        <s v="PAUL JOSEPH MAMBIRO VICENTE "/>
        <s v="KENDY MACHIPANGO MAMBIRO"/>
        <s v="SOLEDAD MAMBIRO MAMBIRO"/>
        <s v="MARIA BELEN VICENTE CHIRIRINI"/>
        <s v="GRISELDA CHOGOTORO SACARO"/>
        <s v="JERONIMO SHUMARAPAGUE MAMBIRO"/>
        <s v="MIRCIA MAMERIA SHUMARAGUE"/>
        <s v="MILADY MAMBIRO ABANTI"/>
        <s v="KETY MAMBIRO"/>
        <s v="KETY CHOGOTARO OYEYOYEYO"/>
        <s v="CALEB ARNOLD MACHIPANGO VICENTE"/>
        <s v="AMELIA MAMBIRO OGORAKATE"/>
        <s v="CARELI CEDRICK SHUMARAPAGUE NONTZOREGA"/>
        <s v="AMANDA SHUMARAPAGUE COSHANTE"/>
        <s v="EDY INOCENTE SHUMARAPAGUE COSHANTE"/>
        <s v="SELENA SHUMARAGUE COSHANTE"/>
        <s v="GARDENIA VICENTE COSHANTE "/>
        <s v="JUSTINO VICENTE AVANTI"/>
        <s v="MIRKA MAMBIRO MAMBIRO"/>
        <s v="HILDA MIRKA MAMERIA CHAWIWIRAKI"/>
        <s v="MIRKA MAMERIA CHAWIWIROKI"/>
        <s v="AMILCAR HENCHI VICENTE"/>
        <s v="JORGE LUIS CAHUNIRI MAMBIRO"/>
        <s v="FLORENTINA MAMERIA NONTZOTEGA"/>
        <s v="SANDI OYEYOYEYO MAMBIRO"/>
        <s v="FRANKLIN MAMBIRO CHIRIRINI"/>
        <s v="ARTURO CHAWIWIROKI CHOGOTERO"/>
        <s v="MARIA MERCEDES VICENTE CHOGOTARO"/>
        <s v="ANALY MAMBIRO CHIMPIRIRINI"/>
        <s v="MAURI OYEYOYEYO SAMPONERO"/>
        <s v="WILLY MAMBIRO SHANEGOrI"/>
        <s v="ALEJA MAMERIA MAMERIA"/>
        <s v="MARISOL CHAHUIHUIROKI CHIMPIRINE "/>
        <s v="HENRRY NONZOTEGA MAMBIRO"/>
        <s v="ANA CECILIA OYEYOYEYO TORIBIO"/>
        <s v="EULOGIO MAMERIA VICENTE "/>
        <s v="ARTURO MAMBIRO"/>
        <s v="LEYLA SHUMARAPAGUE VICENTE"/>
        <s v="ENRIQUE CHOGOTARO MAMERIA"/>
        <s v="CECILIA CASHIRI MAMBIRO"/>
        <s v="RIKI CHOGOTARO MAMERIA"/>
        <s v="HARRY CHAWIWIROKI CHOGOTARO"/>
        <s v="SORAIDA VICENTE COSHANTE "/>
        <s v="MARCELINO ADAN MAMBIRO VICENTE "/>
        <s v="KEVIN MACHIPANGO CHINCHIQUITI"/>
        <s v="MAXIMO CASHIRI MAMBIRO"/>
        <s v="DANIEL EDUARDO SHUMARAPAGUE MAMBIRO"/>
        <s v="ELIZA MAMERIA SHUMARAGUE"/>
        <s v="SANDI CASHIRI CHOGOTARO"/>
        <s v="NOHEMI VICENTE CHIRIRINI"/>
        <s v="MIGUEL MAMBIRO MAMBIRO "/>
        <s v="JACK MARCELO VICENTE COSHANTE"/>
        <s v="GEISON DEYMAR SHUMARAPAGUE COSHANTE"/>
        <s v="DEYSON NEYMAR SHUMARAPAGUE COSHANTE"/>
        <s v="GUIDO SHANKANKA MAMBIRO"/>
        <s v="MILAGROS MAMBIRO MAMBIRO"/>
        <s v="MILENKA SHUMORAPAGUE MAMERIA"/>
        <s v="LIN MAMBIRO MAMBIRO"/>
        <s v="ARIANA CHAWIWIROKI CHIMPIRINI"/>
        <s v="ARIANA CHAHUIHUIRO MAMBIRO"/>
        <s v="INTI IMPAKIRO MAMBIRO OGORAKATE"/>
        <s v="HAMELIN MAMBIRO CHIRIRINI"/>
        <s v="MAYRA COSHANTE MAMBIRO"/>
        <s v="LENIN VICENTE MAMBIRO"/>
        <s v="TEODORO MAMBIRO CHIMPIRIRINI"/>
        <s v="EDUARD MAMBIRO ABANTI"/>
        <s v="CRISTEL PARISE INQUITI CACERES CHINCHIQUITI"/>
        <s v="ANA ISABEL ABANTI MAMERIA"/>
        <s v="CAROLI SHAMEGORI SAMPONERO"/>
        <s v="CANDI MARI MACHIPANGO VICENTE"/>
        <s v="ANA ISABEL MAMBIRO MAMERIA"/>
        <s v="NAHOMI MAMERIA CHAWIWIROKI"/>
        <s v="JESUS MATHIAS COSHANTE SACORO"/>
        <s v="RONY COSHANTE MAMBIRO"/>
        <s v="SHEYLA KATIA VICENTE COSHANTE"/>
        <s v="RONAL MAMBIRO SHANEGORI"/>
        <s v="INES CASHIRI MAMBIRO"/>
        <s v="JARRY MAMBIRO"/>
        <s v="ISRAEL CHOGOTARO OYEYOYEYO"/>
        <s v="ARON MAMBIRO"/>
        <s v="DIONEL MESSI SHUMARAPAGUE NONTZOTEGA"/>
        <s v="JACOB BILLY NONTZOTEGA MAMBIRO"/>
        <s v="MARIANA CHAHUIHUIROKI CHIMPIRINE "/>
        <s v="SHAKIRA MACHIPANGO SACARO"/>
        <s v="ANDREA MAMBIRO CHOGOTARO"/>
        <s v="ARQUIMEDES HENCHI VICENTE"/>
        <s v="YOSENIA MARCIA MAMERIA SH"/>
        <s v="ANA IRATSIGERI CASHIRI"/>
        <s v="DAVID ELIOT MAMBIRO OGORAKATE"/>
        <s v="REINA ISABEL MAMBIRO SHUMARAPAGUE"/>
        <s v="LEONEL MESSI VICENTE COSHANTE"/>
        <s v="RN VICENTE COSHANTE "/>
        <s v="DIEGO NOE VICENTE CHIRIRINI"/>
        <s v="REYNALDO SHUMARAPAGUE MAMBIRO"/>
        <s v="MARGOT OYEYOYEYO SAMPONERO"/>
        <s v="NINOSKA CASHIRI CHOGOTARO"/>
        <s v="BLADIMIRO MAMBIRO CHIRINI"/>
        <s v="TONY MAMBIRO SHANEGORI"/>
        <s v="ABIGAIL B. COSHANTE SACARO"/>
        <s v="BRIZAIDA COSHANTE SACARO"/>
        <s v="KIRLA SHUMARAPAQUE MAMBIRO"/>
        <s v="JACK MAICOL SHUMARAPAGUE MAMBIRO"/>
        <s v="JACK MAYCOLL SHUMARAPAGUE MAMBIRO"/>
        <s v="MAGNOLIA B. VICENTE COSHANTE"/>
        <s v="RUTH NOHEMI CHOGOTARO MAMBIRO"/>
        <s v="MARIA RUBI CHOGOTARO "/>
        <s v="LINDER FERNANDO VICENTE MAMBIRO"/>
        <s v="MIRKO OYEYOYEYO TORIBIO"/>
        <s v="CASIMIRO CASHIRI CHOGOTARO"/>
        <s v="VALERY JORY MILAGROS MENDOZA MARTINEZ"/>
        <s v="CORALY MAMBIRO CHOGOTARO"/>
        <s v="JEAN PIERE VICENTE COSHANTE"/>
        <s v="GIANPIER VICENTE COSHANTE"/>
        <s v="LEONARDO FAVIO MAMBIRO VICENTE"/>
        <s v="JIAN FRANCO CHAMPI VICENTE"/>
        <s v="JHON CIRO MAMBIRO CHIRINI"/>
        <s v="ADRIAN MAMERIA CHAWIWIRAKI"/>
        <s v="ELOY CASHIRI MAMBIRO SHUMARAPAGUE"/>
        <s v="FRANCO MAMBIRO SHANEGORI"/>
        <s v="GREIS KELY MAMERIA NONTZOTEGA"/>
        <s v="NINOSKA CHOGOTARO COSHANTE"/>
        <s v="GABRIELA CHIRINI VICENTE"/>
        <s v="SERGIO ANDRES SHUMARAPAGUE COSHANTE"/>
        <s v="SHIRLEY SHIOMARA MACHIPANGO SACARO"/>
        <s v="RODRIGO VICENTE MAMBIRO"/>
        <s v="LUIS T. MAMBIRO CHOGOTARO"/>
        <s v="ROBERTO C. CHAWIWIROKI CHIMPIRIN"/>
        <s v="FERNANDO ALEXANDER VICENTE COSHANTE"/>
        <s v="LIAN ARANIBAR ECHEGARAY"/>
        <s v="RAUL SHUMARAPAGUE MAMBIRO"/>
        <s v="KARIM N. CACERES CHINCHIKITI"/>
        <s v="DAMARIS RUTH CHOGOTERO MAMERIA"/>
        <s v="LITSON FERNANDO SHUMARAPAGUE"/>
        <s v="ARIEL FROILAN MACHIPANGO VICENTE"/>
        <s v="YORDI SHUMARAPAGUE COSHANTE"/>
        <s v="GERSON NILO SHUMARAPAGUE CHAGOTERO"/>
        <s v="DAN CHIRIRINI VICENTE"/>
        <s v="YASMIN MAMBIRO MAMERIA"/>
        <s v="LEONICIO MAMERIA CHAWIWIROQUI"/>
        <s v="DIONICIO MAMERIA CHAWIWIROKI"/>
        <s v="ALDAIR PASCAL COSHANTE"/>
        <s v="CORAL SHUMARAPAGUE COSHANTE"/>
        <s v="YESHUA GARET VICENTE CHIRINI"/>
        <s v="MAGDALENA SCARLET TSIBO MAMBIRO"/>
        <s v="DEREC WILLIAM MAMBIRO CHIRRINI"/>
        <s v="CELINDA COSHANTE CASHIRI"/>
        <s v="MARIA VICENTE SHAMOKO"/>
        <s v="ISMAEL CHINCHIQUITI CAHUANIRI"/>
        <s v="MIRSIA MAMERIA SHUMARAPAGUE"/>
        <s v="ROCIO COSHANTE SACARO"/>
        <s v="SHIÑOMOGA DENISSA MACHIPANGO CHINCHIQUITI"/>
        <s v="MILTON JOSE MACHIPANGO VICENTE"/>
        <s v="VIRGINIA"/>
        <s v="MARGARITA"/>
        <s v="REYNALDO  "/>
        <s v="TATIANA SHANEGORI OGORAKATE"/>
        <s v="MONICA COSHANTE MAMBIRO"/>
        <s v="LEVI COSHANTE "/>
        <s v="URSULA MAMBIRO"/>
        <s v="DAYLA MAMBRO VICENTE"/>
        <s v="HELEN NAZARET MAMBIRO SHANEGORI"/>
        <s v="VIANET BASILIA ROSANA MAMBIRO VICENTE"/>
        <s v="ARELI ARAOZ COSHANTE"/>
        <s v="AURORA CATALEYA LUCIEL ARAOZ COSHANTE"/>
        <s v="EMMA (HIJA DE DE JESUSA)"/>
        <s v="MARIELA (HIJA DE JUANA)"/>
        <s v="YOSERI AYDE MAMBIRO"/>
        <s v="ALEXANDRA SHUMARAPAGUE MAMBIRO"/>
        <s v="AMELIA CORALI MAMBIRO CHIMPIRRINI"/>
        <s v="AZUMI SHANEGORI SAMPONERO"/>
        <s v="BRITNEY NAYDA SHAREMI COSHANTE MAMBIRO"/>
        <s v="DIA RUBI"/>
        <s v="KATERI OYEYOYEYO TORIBIO"/>
        <s v="LIZ KATI MAMBIRO CHIRINI"/>
        <s v="MARUJA ESTRELLA"/>
        <s v="MIA MADELENE SHUMARAPAGUE VICENTE"/>
        <s v="MIRELLA COSHANTE MAMBIRO"/>
        <s v="NITZIA ANNIEL VICENTE MAMBIRO"/>
        <s v="ROSALIA"/>
        <s v="ROSMERY SHANEGORI SAMPONERO"/>
        <s v="SAORI CASHIRI MAMBIRO"/>
        <s v="SARINA CHAWIWIROQUI MAMBIRO"/>
        <s v="AQUILES VICENTE COSHANTE"/>
        <s v="VLADIMIRO MAMBIRO CHIRINI"/>
        <s v="ALBERTO (NIETO DE FELIPE)"/>
        <s v="EDISON MACHIPANGO"/>
        <s v="JHON KELVIN  MAMERIA SHUMARAPAGUE"/>
        <s v="ANTONI COSHANTE MAMBIRO"/>
        <s v="DARWIN TOMEL MAMBIRO CHOGOTARO"/>
        <s v="EDUARDO COSHANTE MAMBIRO"/>
        <s v="GABRIEL IRAKAWARI CHIMPIGUITO"/>
        <s v="HANS REYDER EDER COSHANTE MAMBIRO"/>
        <s v="HERCULES MAOMAO MAMBIRO"/>
        <s v="HERNAN MAMBIRO PAPANI"/>
        <s v="JUNIOR CHAWIWIROKI SACARO"/>
        <s v="KAUSO HUEYDEN QUANI CHINCHIQUITI MAMBIRO"/>
        <s v="OLIVER OYEYOYEYO TORIBIO"/>
        <s v="REYNOL JAMES MAMBIRO SACARO"/>
        <s v="SAHIR MAMBIRO SHANEGORI"/>
        <s v="ALMENDRA AILA MAMBIRO CHIRINI"/>
        <s v="MARCELINA MAMBIRO SANI"/>
        <s v="CERCACIA SHIKATEA"/>
        <s v="SARA PAPAPANI SANPONERO"/>
        <s v="HILDA MAMERIA SHUMARAPAGUE"/>
        <s v="FRANCISCO SHUMARAPAGUE CHIRIRINI"/>
        <s v="CENIC IMPOKIRO MAMERIA SHUMARAPAGUE"/>
        <s v="AMPARO CHAWIWIROQUE CHOGOTARO"/>
        <s v="AYNAVA COSHANTE CASHIRI"/>
        <s v="CANDI"/>
        <s v="CRISTINA MAMBIRO CHOGOTARO"/>
        <s v="DEYSI LISET VICENTE CHIRINI"/>
        <s v="FERNANDA YASHIRA CHOGOTARO MAMBIRO"/>
        <s v="JUANA SHANEGORI OGORAKATE"/>
        <s v="KEYLA FLOR VICENTE COSHANTE "/>
        <s v="LEILA SHUMARAPAGUE VICENTE"/>
        <s v="LILA MAMBIRO MAMBIRO"/>
        <s v="ROSELL YEFERSON SHUMARAPAGUE MAMBIRO"/>
        <s v="SANTUSA SAVETI ( CASA DE BORIS)"/>
        <s v="SHARON ENIT YAMILET VICENTE MAMBIRO"/>
        <s v="YANELA CHOGOTARO MAMBIRO"/>
        <s v="YESSICA (ESPOSA DE JUVENAL)"/>
        <s v="DILA ELISMAR SHUMARAPAGUE CHOGOTARO"/>
        <s v="JOEL MAMBIRO"/>
        <s v="JORDI SNAIDER SHUMARAPAGUE COSHANTE"/>
        <s v="GRIMALDO F. MAMERIA SHUMARAPAGUE"/>
        <s v="JESUS SHUMARAPAGUE COSHANTE"/>
        <s v="PEDRO 2"/>
        <s v="RN MACHIPANGO VICENTE"/>
        <s v="ROMULO MAMBIRO AGORACATE"/>
        <s v="ANDRES"/>
        <s v="ANGHELO SAID MACHIPANGO SACARO"/>
        <s v="ARI EMIR MAMERIA SHANEGORI"/>
        <s v="BIEL CALIZ MAMBIRO SACARO"/>
        <s v="CAMILO ROYNI MAMBIRO SHUMARAGUE"/>
        <s v="DESMON RANDOL ITALIANO COSHANTE "/>
        <s v="ELMER EVECMELE SHAGOTARO NONZOTEGA"/>
        <s v="FABIAN SHUMARAPAGUE COSHANTE"/>
        <s v="FELIPE"/>
        <s v="ITALO OYEYOYEYO MAMBIRO"/>
        <s v="JAIRO ALEXANDER HENCHI VICENTE"/>
        <s v="JASID PABELL OYEYOYEYO MAMBIRO"/>
        <s v="JEAN FRANCO CHAMPI VICENTE "/>
        <s v="JOTMEN MIDER SHUMARAPAGUE COSHANTE"/>
        <s v="JULIAN GREGORIO MONTI SHUMARAPAGUE MAMBIRO"/>
        <s v="NILO"/>
        <s v="ORACIO MACHIPANGO SACARO"/>
        <s v="RAFAEL MOMAO CASHIRI"/>
        <s v="RIVERINO MAMBIRO VICENTE"/>
        <s v="ROMAN "/>
        <s v="ZILVER VICENTE MAMBIRO"/>
        <s v="ROSA CHOGOTARO"/>
        <s v="KATIANA SHANEGORI OGOROKATE"/>
        <s v="ANGEL MECHOSHINARI MAMBIRO"/>
        <s v="BERTHA MAMERIA OTEGA"/>
        <s v="ITALO MAMBIRO"/>
        <s v="MARIA DEL CARMEN MONCHOPAPO"/>
        <s v="FLAVIA BELEN VICENTE MAMBIRO"/>
        <s v="KARELY KELY VICENTE CHIRIRINI"/>
        <s v="MARGENIA CHOGOTARO OYEYOYEYO"/>
        <s v="BRENDA "/>
        <s v="CAMILA CASHIRI MAMBIRO (HIJA DE FELIPE)"/>
        <s v="EMILIANA"/>
        <s v="ERECIA CHIMPIRRINI"/>
        <s v="FIONA REYNA NADIA MAMBIRO SACARO"/>
        <s v="INGRIT DAYANA HENCHI NONTZOTEGA"/>
        <s v="JAZMIN LIA MAMBIRO SHUMARAPAGUE"/>
        <s v="JUANA SHUMARAPAGUE MAMERIA"/>
        <s v="KIRLA KEIKA MAMBIRO MAMBIRO"/>
        <s v="LAURA CHOGOTARO MAMBIRO"/>
        <s v="LIA  ALEJANDRA "/>
        <s v="LUCERO SAMPONERO OYEYOYEYO"/>
        <s v="MARTINA MAMBIRO SABETI"/>
        <s v="MEYORI CRISTEL MACHIPANGO SACARO"/>
        <s v="MICAELA NURIA MAMBIRO MAMERIA"/>
        <s v="ROSARIO IRATSHIGUERI"/>
        <s v="VALERIA (HIJA DE JUVENAL Y YESSICA)"/>
        <s v="DAYELI KAYLEIGH DEYANIRA VICENTE MAMBIRO"/>
        <s v="DELIA SACARO CHIRIRINI"/>
        <s v="DESIA MAMERIA SHUMARAPAGUE"/>
        <s v="DINA SACARO KARIMINSA "/>
        <s v="ERLINDA CABRERA HENCHI"/>
        <s v="MADELEY SHUMARAPAGUE VICENTE"/>
        <s v="MARIA ELENA CHINCHIKITI CAHUANIRI"/>
        <s v="YERLIN MELISA SHANEGORI COSHANTE"/>
        <s v="YOISY"/>
        <s v="ZORAIDA VICENTE MAMBIRO"/>
        <s v="ALVARO TAYLER VICENTE CHIRIRINI"/>
        <s v="BRIAN GAEL ABDIEL VICENTE MAMBIRO"/>
        <s v="JERRY MAMBIRO CHOGOTARO"/>
        <s v="ANUEL OYEYOYEYO SAMPONERO"/>
        <s v="ELIO DAVID MANBIRO OGORAKATE"/>
        <s v="FRANCO MAMBIRO CHOGOTARO"/>
        <s v="HOLGER AMPEY"/>
        <s v="JEAN BOOL CHOGOTARO NONTZOTEGA"/>
        <s v="LIAN RAYDE CHAWIWIROKI CHIMPIRINI"/>
        <s v="RAUL VICTOR CASHIRI CHOGOTARO"/>
        <s v="ABELARDO ( CASA DE JUVENAL)"/>
        <s v="AROM SAUL OYEYOYEYO TORIBIO"/>
        <s v="BAZAN ( ESPOSO DE JESUSA)"/>
        <s v="BERNABE MAMBIRO CHOGOTARO"/>
        <s v="CLINVER MILDER SHUMARAPAGUE MAMBIRO"/>
        <s v="DEVID IRAKAWARI CHIMPIGUITO "/>
        <s v="EFREN AXEL VICENTE MAMBIRO"/>
        <s v="FRANCISCO PASCAL OYEYOYEYO"/>
        <s v="FRIZD JANDLER MAMBIRO SHUMARAPAGUE"/>
        <s v="GILVER ARAOZ ANGRU"/>
        <s v="IGNACIO MAMBIRO VICENTE"/>
        <s v="JHON HIPOLITO COSHANTE SACARO"/>
        <s v="JIMY FARFAN VICENTE COSHANTE"/>
        <s v="JUPITER CONAN EROTI VICENTE "/>
        <s v="JUSTO MAMERIA SHUMARAPAGUE"/>
        <s v="JUVENAL"/>
        <s v="MATEO MAMBIRO COSHANTE"/>
        <s v="URIEL YOBENI RAYMONDI"/>
        <s v="WILFREDO VICENTE SACARO"/>
        <s v="YEFERSON CASHIRI CHOGOTARO"/>
      </sharedItems>
    </cacheField>
    <cacheField name="Date of Birth" numFmtId="0">
      <sharedItems containsNonDate="0" containsDate="1" containsString="0" containsBlank="1" minDate="1938-10-14T00:00:00" maxDate="2023-08-01T00:00:00"/>
    </cacheField>
    <cacheField name="Sex" numFmtId="0">
      <sharedItems containsSemiMixedTypes="0" containsString="0" containsNumber="1" containsInteger="1" minValue="0" maxValue="1"/>
    </cacheField>
    <cacheField name="Date of Visit 2012" numFmtId="0">
      <sharedItems containsNonDate="0" containsDate="1" containsString="0" containsBlank="1" minDate="2012-11-26T00:00:00" maxDate="2012-11-28T00:00:00"/>
    </cacheField>
    <cacheField name="Age in years or months 2012" numFmtId="0">
      <sharedItems containsString="0" containsBlank="1" containsNumber="1" minValue="0.18891170431211499" maxValue="74.119096509240251"/>
    </cacheField>
    <cacheField name="positive for this Ascaris (present in feces sample) 2012" numFmtId="0">
      <sharedItems containsString="0" containsBlank="1" containsNumber="1" containsInteger="1" minValue="-1" maxValue="1"/>
    </cacheField>
    <cacheField name="positive for Blastocystis (present in feces sample) 2012" numFmtId="0">
      <sharedItems containsString="0" containsBlank="1" containsNumber="1" containsInteger="1" minValue="-1" maxValue="1"/>
    </cacheField>
    <cacheField name="positive for Giardia (present in feces sample) 2012" numFmtId="0">
      <sharedItems containsString="0" containsBlank="1" containsNumber="1" containsInteger="1" minValue="-1" maxValue="1"/>
    </cacheField>
    <cacheField name="positive for Trichuris (present in feces sample) 2012" numFmtId="0">
      <sharedItems containsString="0" containsBlank="1" containsNumber="1" containsInteger="1" minValue="-1" maxValue="1"/>
    </cacheField>
    <cacheField name="positive for Uncinaria (present in feces sample) 2012" numFmtId="0">
      <sharedItems containsString="0" containsBlank="1" containsNumber="1" containsInteger="1" minValue="-1" maxValue="1"/>
    </cacheField>
    <cacheField name="positive for Strongyloides (present in feces sample) 2012" numFmtId="0">
      <sharedItems containsString="0" containsBlank="1" containsNumber="1" containsInteger="1" minValue="-1" maxValue="1"/>
    </cacheField>
    <cacheField name="Positive for Enterobius (present in feces sample) 2012" numFmtId="0">
      <sharedItems containsString="0" containsBlank="1" containsNumber="1" containsInteger="1" minValue="-1" maxValue="1"/>
    </cacheField>
    <cacheField name="Positive for Hymenolepis nana (present in feces sample) 2012" numFmtId="0">
      <sharedItems containsString="0" containsBlank="1" containsNumber="1" containsInteger="1" minValue="-1" maxValue="1"/>
    </cacheField>
    <cacheField name="Weight (kg) in 2012" numFmtId="0">
      <sharedItems containsString="0" containsBlank="1" containsNumber="1" minValue="-1" maxValue="117"/>
    </cacheField>
    <cacheField name="Height (cm) in 2012" numFmtId="0">
      <sharedItems containsString="0" containsBlank="1" containsNumber="1" minValue="-1" maxValue="157"/>
    </cacheField>
    <cacheField name="Weight for Age Z Score in 2012" numFmtId="0">
      <sharedItems containsString="0" containsBlank="1" containsNumber="1" minValue="-5.87" maxValue="2.5099999999999998"/>
    </cacheField>
    <cacheField name="Weight for Age Z Score Description 2012" numFmtId="0">
      <sharedItems containsBlank="1"/>
    </cacheField>
    <cacheField name="Height for Age Z Score in 2012 " numFmtId="0">
      <sharedItems containsString="0" containsBlank="1" containsNumber="1" minValue="-5.95" maxValue="2.39"/>
    </cacheField>
    <cacheField name="Height for Age Z Score Description 2012" numFmtId="0">
      <sharedItems containsBlank="1"/>
    </cacheField>
    <cacheField name="BMI for Age Z Score in 2012" numFmtId="0">
      <sharedItems containsString="0" containsBlank="1" containsNumber="1" minValue="-3.93" maxValue="4.66"/>
    </cacheField>
    <cacheField name="BMI for Age Z Score Description in 2012" numFmtId="0">
      <sharedItems containsBlank="1"/>
    </cacheField>
    <cacheField name="IMC_Form12" numFmtId="0">
      <sharedItems containsString="0" containsBlank="1" containsNumber="1" minValue="16.985965693918466" maxValue="31.588613406795229"/>
    </cacheField>
    <cacheField name="Hemoglobin 2012" numFmtId="0">
      <sharedItems containsString="0" containsBlank="1" containsNumber="1" minValue="-1" maxValue="14.9"/>
    </cacheField>
    <cacheField name="anemia (classified according to age and sex) 2012" numFmtId="0">
      <sharedItems containsString="0" containsBlank="1" containsNumber="1" containsInteger="1" minValue="-1" maxValue="1"/>
    </cacheField>
    <cacheField name="Date of Visit 2014" numFmtId="0">
      <sharedItems containsNonDate="0" containsDate="1" containsString="0" containsBlank="1" minDate="2014-03-07T00:00:00" maxDate="2014-03-08T00:00:00"/>
    </cacheField>
    <cacheField name="Age in 2014" numFmtId="0">
      <sharedItems containsString="0" containsBlank="1" containsNumber="1" minValue="7.1184120465434639E-2" maxValue="60.720054757015745"/>
    </cacheField>
    <cacheField name="positive for this Ascaris (present in feces sample) 2014" numFmtId="0">
      <sharedItems containsString="0" containsBlank="1" containsNumber="1" containsInteger="1" minValue="-1" maxValue="1"/>
    </cacheField>
    <cacheField name="positive for Blastocystis (present in feces sample) 2014" numFmtId="0">
      <sharedItems containsString="0" containsBlank="1" containsNumber="1" containsInteger="1" minValue="-1" maxValue="1"/>
    </cacheField>
    <cacheField name="positive for Giardia (present in feces sample) 2014" numFmtId="0">
      <sharedItems containsString="0" containsBlank="1" containsNumber="1" containsInteger="1" minValue="-1" maxValue="1"/>
    </cacheField>
    <cacheField name="positive for Trichuris (present in feces sample) 2014" numFmtId="0">
      <sharedItems containsString="0" containsBlank="1" containsNumber="1" containsInteger="1" minValue="-1" maxValue="1"/>
    </cacheField>
    <cacheField name="positive for Uncinaria (present in feces sample) 2014" numFmtId="0">
      <sharedItems containsString="0" containsBlank="1" containsNumber="1" containsInteger="1" minValue="-1" maxValue="1"/>
    </cacheField>
    <cacheField name="positive for Strongyloides (present in feces sample) 2014" numFmtId="0">
      <sharedItems containsString="0" containsBlank="1" containsNumber="1" containsInteger="1" minValue="-1" maxValue="1"/>
    </cacheField>
    <cacheField name="Positive for Enterobius (present in feces sample) 2014" numFmtId="0">
      <sharedItems containsString="0" containsBlank="1" containsNumber="1" containsInteger="1" minValue="-1" maxValue="1"/>
    </cacheField>
    <cacheField name="Positive for Hymenolepis nana (present in feces sample) 2014" numFmtId="0">
      <sharedItems containsString="0" containsBlank="1" containsNumber="1" containsInteger="1" minValue="-1" maxValue="0"/>
    </cacheField>
    <cacheField name="Weight in 2014" numFmtId="0">
      <sharedItems containsString="0" containsBlank="1" containsNumber="1" minValue="-1" maxValue="81.099999999999994"/>
    </cacheField>
    <cacheField name="Height in 2014" numFmtId="0">
      <sharedItems containsString="0" containsBlank="1" containsNumber="1" minValue="-1" maxValue="168.2"/>
    </cacheField>
    <cacheField name="Weight for Age Z Score in 2014" numFmtId="0">
      <sharedItems containsString="0" containsBlank="1" containsNumber="1" minValue="-4.03" maxValue="2.64"/>
    </cacheField>
    <cacheField name="Weight for Age Z Score Description 2014" numFmtId="0">
      <sharedItems containsBlank="1"/>
    </cacheField>
    <cacheField name="Height for Age Z Score in 2014 " numFmtId="0">
      <sharedItems containsString="0" containsBlank="1" containsNumber="1" minValue="-5.85" maxValue="2"/>
    </cacheField>
    <cacheField name="Height for Age Z Score Description 2014" numFmtId="0">
      <sharedItems containsBlank="1"/>
    </cacheField>
    <cacheField name="BMI for Age Z Score in 2014" numFmtId="0">
      <sharedItems containsString="0" containsBlank="1" containsNumber="1" minValue="-1.36" maxValue="3.93"/>
    </cacheField>
    <cacheField name="BMI for Age Z Score Description in 2014" numFmtId="0">
      <sharedItems containsBlank="1"/>
    </cacheField>
    <cacheField name="IMC_Form14" numFmtId="0">
      <sharedItems containsString="0" containsBlank="1" containsNumber="1" minValue="16.612635280076127" maxValue="32.734871037462696"/>
    </cacheField>
    <cacheField name="Hemoglobin 2014" numFmtId="0">
      <sharedItems containsString="0" containsBlank="1" containsNumber="1" minValue="8.6999999999999993" maxValue="15.7"/>
    </cacheField>
    <cacheField name="anemia (classified according to age and sex) 2014" numFmtId="0">
      <sharedItems containsString="0" containsBlank="1" containsNumber="1" containsInteger="1" minValue="0" maxValue="1"/>
    </cacheField>
    <cacheField name="Date of Visit 2015" numFmtId="164">
      <sharedItems containsNonDate="0" containsDate="1" containsString="0" containsBlank="1" minDate="2015-09-29T00:00:00" maxDate="2015-12-16T00:00:00"/>
    </cacheField>
    <cacheField name="Age in 2015" numFmtId="165">
      <sharedItems containsString="0" containsBlank="1" containsNumber="1" minValue="0.17522245037645448" maxValue="65.670088980150581"/>
    </cacheField>
    <cacheField name="positive for this Ascaris (present in feces sample) 2015" numFmtId="0">
      <sharedItems containsString="0" containsBlank="1" containsNumber="1" containsInteger="1" minValue="-1" maxValue="1"/>
    </cacheField>
    <cacheField name="positive for Blastocystis (present in feces sample) 2015" numFmtId="0">
      <sharedItems containsString="0" containsBlank="1" containsNumber="1" containsInteger="1" minValue="-1" maxValue="1"/>
    </cacheField>
    <cacheField name="positive for Giardia (present in feces sample) 2015" numFmtId="0">
      <sharedItems containsString="0" containsBlank="1" containsNumber="1" containsInteger="1" minValue="-1" maxValue="1"/>
    </cacheField>
    <cacheField name="positive for Trichuris (present in feces sample) 2015" numFmtId="0">
      <sharedItems containsString="0" containsBlank="1" containsNumber="1" containsInteger="1" minValue="-1" maxValue="1"/>
    </cacheField>
    <cacheField name="positive for Uncinaria (present in feces sample) 2015" numFmtId="0">
      <sharedItems containsString="0" containsBlank="1" containsNumber="1" containsInteger="1" minValue="-1" maxValue="1"/>
    </cacheField>
    <cacheField name="positive for Strongyloides (present in feces sample) 2015" numFmtId="0">
      <sharedItems containsString="0" containsBlank="1" containsNumber="1" containsInteger="1" minValue="-1" maxValue="1"/>
    </cacheField>
    <cacheField name="Positive for Enterobius (present in feces sample) 2015" numFmtId="0">
      <sharedItems containsString="0" containsBlank="1" containsNumber="1" containsInteger="1" minValue="-1" maxValue="1"/>
    </cacheField>
    <cacheField name="Positive for Hymenolepis nana (present in feces sample) 2015" numFmtId="0">
      <sharedItems containsString="0" containsBlank="1" containsNumber="1" containsInteger="1" minValue="-1" maxValue="1"/>
    </cacheField>
    <cacheField name="Weight in 2015" numFmtId="0">
      <sharedItems containsString="0" containsBlank="1" containsNumber="1" minValue="3.9" maxValue="89.7"/>
    </cacheField>
    <cacheField name="Height in 2015" numFmtId="0">
      <sharedItems containsString="0" containsBlank="1" containsNumber="1" minValue="0.82799999999999996" maxValue="99.7"/>
    </cacheField>
    <cacheField name="Weight for Age Z Score in 2015" numFmtId="0">
      <sharedItems containsString="0" containsBlank="1" containsNumber="1" minValue="-5.05" maxValue="2.4700000000000002"/>
    </cacheField>
    <cacheField name="Weight for Age Z Score Description 2015" numFmtId="0">
      <sharedItems containsBlank="1"/>
    </cacheField>
    <cacheField name="Height for Age Z Score in 2015 " numFmtId="0">
      <sharedItems containsString="0" containsBlank="1" containsNumber="1" minValue="-6.16" maxValue="0.72"/>
    </cacheField>
    <cacheField name="Height for Age Z Score Description 2015" numFmtId="0">
      <sharedItems containsBlank="1"/>
    </cacheField>
    <cacheField name="BMI for Age Z Score in 2015" numFmtId="0">
      <sharedItems containsString="0" containsBlank="1" containsNumber="1" minValue="-2.63" maxValue="3.33"/>
    </cacheField>
    <cacheField name="BMI for Age Z Score Description in 2015" numFmtId="0">
      <sharedItems containsBlank="1"/>
    </cacheField>
    <cacheField name="IMC_Form15" numFmtId="0">
      <sharedItems containsString="0" containsBlank="1" containsNumber="1" minValue="18.666880307643005" maxValue="35.49389667132111"/>
    </cacheField>
    <cacheField name="Hemoglobin 2015" numFmtId="0">
      <sharedItems containsString="0" containsBlank="1" containsNumber="1" minValue="-1" maxValue="15.8"/>
    </cacheField>
    <cacheField name="Anemia (classified according to age and sex) 2015" numFmtId="0">
      <sharedItems containsString="0" containsBlank="1" containsNumber="1" containsInteger="1" minValue="-1" maxValue="1"/>
    </cacheField>
    <cacheField name="Date of Visit 2 2015" numFmtId="0">
      <sharedItems containsNonDate="0" containsDate="1" containsString="0" containsBlank="1" minDate="2015-12-19T00:00:00" maxDate="2015-12-23T00:00:00"/>
    </cacheField>
    <cacheField name="positive for this Ascaris (present in feces sample) visit 2 2015" numFmtId="0">
      <sharedItems containsString="0" containsBlank="1" containsNumber="1" containsInteger="1" minValue="0" maxValue="1"/>
    </cacheField>
    <cacheField name="positive for Blastocystis (present in feces sample) visit 2 2015" numFmtId="0">
      <sharedItems containsString="0" containsBlank="1" containsNumber="1" containsInteger="1" minValue="0" maxValue="0"/>
    </cacheField>
    <cacheField name="positive for Giardia (present in feces sample) visit 2 2015" numFmtId="0">
      <sharedItems containsString="0" containsBlank="1" containsNumber="1" containsInteger="1" minValue="0" maxValue="0"/>
    </cacheField>
    <cacheField name="positive for Trichuris (present in feces sample) visit 2 2015" numFmtId="0">
      <sharedItems containsString="0" containsBlank="1" containsNumber="1" containsInteger="1" minValue="0" maxValue="1"/>
    </cacheField>
    <cacheField name="positive for Uncinaria (present in feces sample) visit 2 2015" numFmtId="0">
      <sharedItems containsString="0" containsBlank="1" containsNumber="1" containsInteger="1" minValue="0" maxValue="1"/>
    </cacheField>
    <cacheField name="positive for Strongyloides (present in feces sample) visit 2 2015" numFmtId="0">
      <sharedItems containsString="0" containsBlank="1" containsNumber="1" containsInteger="1" minValue="0" maxValue="1"/>
    </cacheField>
    <cacheField name="Positive for Enterobius (present in feces sample) visit 2 2015" numFmtId="0">
      <sharedItems containsString="0" containsBlank="1" containsNumber="1" containsInteger="1" minValue="0" maxValue="0"/>
    </cacheField>
    <cacheField name="Positive for Hymenolepis nana (present in feces sample) visit 2 2015" numFmtId="0">
      <sharedItems containsString="0" containsBlank="1" containsNumber="1" containsInteger="1" minValue="0" maxValue="0"/>
    </cacheField>
    <cacheField name="Date of Visit 2019" numFmtId="0">
      <sharedItems containsNonDate="0" containsDate="1" containsString="0" containsBlank="1" minDate="2019-10-18T00:00:00" maxDate="2019-10-21T00:00:00"/>
    </cacheField>
    <cacheField name="Age in 2019" numFmtId="0">
      <sharedItems containsBlank="1" containsMixedTypes="1" containsNumber="1" minValue="0.16974674880219029" maxValue="76"/>
    </cacheField>
    <cacheField name="positive for this Ascaris (present in feces sample) 2019" numFmtId="0">
      <sharedItems containsString="0" containsBlank="1" containsNumber="1" containsInteger="1" minValue="-1" maxValue="1"/>
    </cacheField>
    <cacheField name="positive for Blastocystis (present in feces sample) 2019" numFmtId="0">
      <sharedItems containsString="0" containsBlank="1" containsNumber="1" containsInteger="1" minValue="-1" maxValue="1"/>
    </cacheField>
    <cacheField name="positive for Giardia (present in feces sample) 2019" numFmtId="0">
      <sharedItems containsString="0" containsBlank="1" containsNumber="1" containsInteger="1" minValue="-1" maxValue="1"/>
    </cacheField>
    <cacheField name="positive for Trichuris (present in feces sample) 2019" numFmtId="0">
      <sharedItems containsString="0" containsBlank="1" containsNumber="1" containsInteger="1" minValue="-1" maxValue="1"/>
    </cacheField>
    <cacheField name="positive for Uncinaria (present in feces sample) 2019" numFmtId="0">
      <sharedItems containsString="0" containsBlank="1" containsNumber="1" containsInteger="1" minValue="-1" maxValue="1"/>
    </cacheField>
    <cacheField name="positive for Strongyloides (present in feces sample) 2019" numFmtId="0">
      <sharedItems containsString="0" containsBlank="1" containsNumber="1" containsInteger="1" minValue="-1" maxValue="0"/>
    </cacheField>
    <cacheField name="Positive for Enterobius (present in feces sample) 2019" numFmtId="0">
      <sharedItems containsString="0" containsBlank="1" containsNumber="1" containsInteger="1" minValue="-1" maxValue="0"/>
    </cacheField>
    <cacheField name="Positive for Hymenolepis nana (present in feces sample) 2019" numFmtId="0">
      <sharedItems containsString="0" containsBlank="1" containsNumber="1" containsInteger="1" minValue="-1" maxValue="1"/>
    </cacheField>
    <cacheField name="Weight in 2019" numFmtId="0">
      <sharedItems containsString="0" containsBlank="1" containsNumber="1" minValue="4.0999999999999996" maxValue="87.5"/>
    </cacheField>
    <cacheField name="Height in 2019" numFmtId="0">
      <sharedItems containsString="0" containsBlank="1" containsNumber="1" minValue="0.69" maxValue="99.6"/>
    </cacheField>
    <cacheField name="Weight for Age Z Score in 2019" numFmtId="0">
      <sharedItems containsString="0" containsBlank="1" containsNumber="1" minValue="-3.6" maxValue="1.9"/>
    </cacheField>
    <cacheField name="Weight for Age Z Score Description 2019" numFmtId="0">
      <sharedItems containsBlank="1"/>
    </cacheField>
    <cacheField name="Height for Age Z Score in 2019 " numFmtId="0">
      <sharedItems containsString="0" containsBlank="1" containsNumber="1" minValue="-4.4000000000000004" maxValue="2.13"/>
    </cacheField>
    <cacheField name="Height for Age Z Score Description 2019" numFmtId="0">
      <sharedItems containsBlank="1"/>
    </cacheField>
    <cacheField name="BMI for Age Z Score in 2019" numFmtId="0">
      <sharedItems containsString="0" containsBlank="1" containsNumber="1" minValue="-2.17" maxValue="3.58"/>
    </cacheField>
    <cacheField name="BMI for Age Z Score Description in 2019" numFmtId="0">
      <sharedItems containsBlank="1"/>
    </cacheField>
    <cacheField name="IMC_Form19" numFmtId="0">
      <sharedItems containsString="0" containsBlank="1" containsNumber="1" minValue="14.801472315764745" maxValue="37.378785937032767"/>
    </cacheField>
    <cacheField name="Hemoglobin 2019" numFmtId="0">
      <sharedItems containsString="0" containsBlank="1" containsNumber="1" minValue="8.1999999999999993" maxValue="15"/>
    </cacheField>
    <cacheField name="Anemia (classified according to age and sex) 2019" numFmtId="0">
      <sharedItems containsString="0" containsBlank="1" containsNumber="1" containsInteger="1" minValue="0" maxValue="1"/>
    </cacheField>
    <cacheField name="Hto19-EQ(hemocue)%" numFmtId="0">
      <sharedItems containsString="0" containsBlank="1" containsNumber="1" containsInteger="1" minValue="34" maxValue="45"/>
    </cacheField>
    <cacheField name="Hto19(capilar)%" numFmtId="0">
      <sharedItems containsString="0" containsBlank="1" containsNumber="1" minValue="27" maxValue="45"/>
    </cacheField>
    <cacheField name="Received anti-parasite treatment 2019" numFmtId="0">
      <sharedItems containsString="0" containsBlank="1" containsNumber="1" containsInteger="1" minValue="0" maxValue="1"/>
    </cacheField>
    <cacheField name="Date of Intervention 2021" numFmtId="0">
      <sharedItems containsNonDate="0" containsDate="1" containsString="0" containsBlank="1" minDate="2021-11-16T00:00:00" maxDate="2021-11-17T00:00:00"/>
    </cacheField>
    <cacheField name="Age in 2021" numFmtId="0">
      <sharedItems containsString="0" containsBlank="1" containsNumber="1" minValue="0" maxValue="55.422313483915126"/>
    </cacheField>
    <cacheField name="kinship" numFmtId="0">
      <sharedItems containsBlank="1"/>
    </cacheField>
    <cacheField name="Has a sink_yes_1_no_0_shared_2" numFmtId="0">
      <sharedItems containsString="0" containsBlank="1" containsNumber="1" containsInteger="1" minValue="0" maxValue="1"/>
    </cacheField>
    <cacheField name="Sink works_yes_1_no_0" numFmtId="0">
      <sharedItems containsString="0" containsBlank="1" containsNumber="1" containsInteger="1" minValue="0" maxValue="1"/>
    </cacheField>
    <cacheField name="Safe sink water_yes_1_no_0" numFmtId="0">
      <sharedItems containsString="0" containsBlank="1" containsNumber="1" containsInteger="1" minValue="0" maxValue="2"/>
    </cacheField>
    <cacheField name="Sink without water recently_yes_1_no_0" numFmtId="0">
      <sharedItems containsString="0" containsBlank="1" containsNumber="1" containsInteger="1" minValue="0" maxValue="1"/>
    </cacheField>
    <cacheField name="If yes_for how long_dias_sometimes_99_1000_recently" numFmtId="0">
      <sharedItems containsBlank="1" containsMixedTypes="1" containsNumber="1" containsInteger="1" minValue="1" maxValue="1000"/>
    </cacheField>
    <cacheField name="For how long_days" numFmtId="0">
      <sharedItems containsBlank="1" containsMixedTypes="1" containsNumber="1" containsInteger="1" minValue="30" maxValue="30"/>
    </cacheField>
    <cacheField name="There is no sink_spring" numFmtId="0">
      <sharedItems containsString="0" containsBlank="1" containsNumber="1" containsInteger="1" minValue="0" maxValue="0"/>
    </cacheField>
    <cacheField name="There is no sink_brook" numFmtId="0">
      <sharedItems containsString="0" containsBlank="1" containsNumber="1" containsInteger="1" minValue="0" maxValue="1"/>
    </cacheField>
    <cacheField name="There is no sink_river" numFmtId="0">
      <sharedItems containsString="0" containsBlank="1" containsNumber="1" containsInteger="1" minValue="0" maxValue="1"/>
    </cacheField>
    <cacheField name="There is no sink_other" numFmtId="0">
      <sharedItems containsBlank="1"/>
    </cacheField>
    <cacheField name="Drinks water outside the home_without boiling" numFmtId="0">
      <sharedItems containsString="0" containsBlank="1" containsNumber="1" containsInteger="1" minValue="0" maxValue="1"/>
    </cacheField>
    <cacheField name="Drinks water outside the home_boils" numFmtId="0">
      <sharedItems containsString="0" containsBlank="1" containsNumber="1" containsInteger="1" minValue="0" maxValue="1"/>
    </cacheField>
    <cacheField name="Drinks water outside of the home_other" numFmtId="0">
      <sharedItems containsBlank="1"/>
    </cacheField>
    <cacheField name="water_as_it_takes_out_without_boiling_1_boiled_2" numFmtId="0">
      <sharedItems containsString="0" containsBlank="1" containsNumber="1" containsInteger="1" minValue="1" maxValue="2"/>
    </cacheField>
    <cacheField name="When you are thirsty, where do you drink water from_does not drink_0_sink_1_brook_2_stored_3_broken sink_4_other_5" numFmtId="0">
      <sharedItems containsBlank="1" containsMixedTypes="1" containsNumber="1" containsInteger="1" minValue="1" maxValue="5"/>
    </cacheField>
    <cacheField name="from where else_water is used" numFmtId="0">
      <sharedItems containsBlank="1"/>
    </cacheField>
    <cacheField name="when you take the spring" numFmtId="0">
      <sharedItems containsString="0" containsBlank="1" containsNumber="1" containsInteger="1" minValue="0" maxValue="1"/>
    </cacheField>
    <cacheField name="when_you_took_to_go_down_the_bank" numFmtId="0">
      <sharedItems containsString="0" containsBlank="1" containsNumber="1" containsInteger="1" minValue="0" maxValue="1"/>
    </cacheField>
    <cacheField name="when_you_took_direction_of_the_river" numFmtId="0">
      <sharedItems containsString="0" containsBlank="1" containsNumber="1" containsInteger="1" minValue="0" maxValue="1"/>
    </cacheField>
    <cacheField name="I take days ago sometimes 99 1000 recently - 1 no data" numFmtId="0">
      <sharedItems containsBlank="1" containsMixedTypes="1" containsNumber="1" containsInteger="1" minValue="-1" maxValue="1000"/>
    </cacheField>
    <cacheField name="you_take_another_drink_chapo" numFmtId="0">
      <sharedItems containsString="0" containsBlank="1" containsNumber="1" containsInteger="1" minValue="-1" maxValue="1"/>
    </cacheField>
    <cacheField name="Drink other drink_lemonade" numFmtId="0">
      <sharedItems containsString="0" containsBlank="1" containsNumber="1" containsInteger="1" minValue="-1" maxValue="1"/>
    </cacheField>
    <cacheField name="Drink other drink_soda" numFmtId="0">
      <sharedItems containsString="0" containsBlank="1" containsNumber="1" containsInteger="1" minValue="-1" maxValue="1"/>
    </cacheField>
    <cacheField name="Drink other drink_masato" numFmtId="0">
      <sharedItems containsString="0" containsBlank="1" containsNumber="1" containsInteger="1" minValue="-1" maxValue="1"/>
    </cacheField>
    <cacheField name="Other drinks" numFmtId="0">
      <sharedItems containsBlank="1"/>
    </cacheField>
    <cacheField name="Prepares masato with_water from sink_1_water from brook_2_broken sink_3_resevoir_4_other_5" numFmtId="0">
      <sharedItems containsBlank="1" containsMixedTypes="1" containsNumber="1" containsInteger="1" minValue="1" maxValue="5"/>
    </cacheField>
    <cacheField name="The last time you drank masato_days_1000_recently" numFmtId="0">
      <sharedItems containsString="0" containsBlank="1" containsNumber="1" containsInteger="1" minValue="0" maxValue="1000"/>
    </cacheField>
    <cacheField name="how_hard_it_was_massaged_for_days_do_you_know_99" numFmtId="0">
      <sharedItems containsBlank="1" containsMixedTypes="1" containsNumber="1" minValue="0.5" maxValue="99"/>
    </cacheField>
    <cacheField name="you went_with children" numFmtId="0">
      <sharedItems containsString="0" containsBlank="1" containsNumber="1" containsInteger="1" minValue="0" maxValue="1"/>
    </cacheField>
    <cacheField name="Where do you defecate_bathroom_1_latrine_2_woods_3" numFmtId="0">
      <sharedItems containsBlank="1" containsMixedTypes="1" containsNumber="1" containsInteger="1" minValue="1" maxValue="3"/>
    </cacheField>
    <cacheField name="Buries feces after_yes_1_no_0_sometimes_2_no data -1" numFmtId="0">
      <sharedItems containsString="0" containsBlank="1" containsNumber="1" containsInteger="1" minValue="-1" maxValue="2"/>
    </cacheField>
    <cacheField name="handwash_soap_yes_1_no_0_no_data_-1" numFmtId="0">
      <sharedItems containsString="0" containsBlank="1" containsNumber="1" containsInteger="1" minValue="-1" maxValue="1"/>
    </cacheField>
    <cacheField name="Washes hands_other" numFmtId="0">
      <sharedItems containsNonDate="0" containsString="0" containsBlank="1"/>
    </cacheField>
    <cacheField name="Defecates in the field_yes_1_no_0_no data_-1" numFmtId="0">
      <sharedItems containsString="0" containsBlank="1" containsNumber="1" containsInteger="1" minValue="1" maxValue="1"/>
    </cacheField>
    <cacheField name="Buries feces after_yes)1)no_0_sometimes_2_no data -1" numFmtId="0">
      <sharedItems containsString="0" containsBlank="1" containsNumber="1" containsInteger="1" minValue="-1" maxValue="2"/>
    </cacheField>
    <cacheField name="How many times washes hands" numFmtId="0">
      <sharedItems containsBlank="1" containsMixedTypes="1" containsNumber="1" containsInteger="1" minValue="-1" maxValue="3"/>
    </cacheField>
    <cacheField name="Where do you wash hands_sink_1_cup_2_brook_3_other_4" numFmtId="0">
      <sharedItems containsBlank="1" containsMixedTypes="1" containsNumber="1" containsInteger="1" minValue="4" maxValue="4"/>
    </cacheField>
    <cacheField name="Uses soap_yes_1_no data_-1" numFmtId="0">
      <sharedItems containsString="0" containsBlank="1" containsNumber="1" containsInteger="1" minValue="-1" maxValue="1"/>
    </cacheField>
    <cacheField name="Uses other" numFmtId="0">
      <sharedItems containsNonDate="0" containsString="0" containsBlank="1"/>
    </cacheField>
    <cacheField name="sink_moments" numFmtId="0">
      <sharedItems containsBlank="1"/>
    </cacheField>
    <cacheField name="Play with pets_yes_1_no_0_does not know_2" numFmtId="0">
      <sharedItems containsString="0" containsBlank="1" containsNumber="1" containsInteger="1" minValue="0" maxValue="1"/>
    </cacheField>
    <cacheField name="What pet" numFmtId="0">
      <sharedItems containsBlank="1"/>
    </cacheField>
    <cacheField name="After plays with pets washes hands_yes_1_no_0_doesn't know_2" numFmtId="0">
      <sharedItems containsString="0" containsBlank="1" containsNumber="1" containsInteger="1" minValue="1" maxValue="1"/>
    </cacheField>
    <cacheField name="There are rats_yes_1_no_0" numFmtId="0">
      <sharedItems containsString="0" containsBlank="1" containsNumber="1" containsInteger="1" minValue="0" maxValue="1"/>
    </cacheField>
    <cacheField name="Last time ate paca_days_recently_1000" numFmtId="0">
      <sharedItems containsString="0" containsBlank="1" containsNumber="1" containsInteger="1" minValue="2" maxValue="1000"/>
    </cacheField>
    <cacheField name="Last time ate capybara_days" numFmtId="0">
      <sharedItems containsString="0" containsBlank="1" containsNumber="1" containsInteger="1" minValue="30" maxValue="30"/>
    </cacheField>
    <cacheField name="How did you get it_hunting_1_bought_2_invited_3" numFmtId="0">
      <sharedItems containsString="0" containsBlank="1" containsNumber="1" containsInteger="1" minValue="1" maxValue="3"/>
    </cacheField>
    <cacheField name="Has dogs_yes_1_no_0" numFmtId="0">
      <sharedItems containsString="0" containsBlank="1" containsNumber="1" containsInteger="1" minValue="-1" maxValue="1"/>
    </cacheField>
    <cacheField name="Has cats_yes_1_no_0" numFmtId="0">
      <sharedItems containsString="0" containsBlank="1" containsNumber="1" containsInteger="1" minValue="-1" maxValue="1"/>
    </cacheField>
    <cacheField name="Has another animal" numFmtId="0">
      <sharedItems containsBlank="1"/>
    </cacheField>
    <cacheField name="Raises animals" numFmtId="0">
      <sharedItems containsBlank="1"/>
    </cacheField>
    <cacheField name="Number of times ate yesterday" numFmtId="0">
      <sharedItems containsBlank="1" containsMixedTypes="1" containsNumber="1" containsInteger="1" minValue="-1" maxValue="3"/>
    </cacheField>
    <cacheField name="what did you eat" numFmtId="0">
      <sharedItems containsBlank="1"/>
    </cacheField>
    <cacheField name="another_ate" numFmtId="0">
      <sharedItems containsBlank="1"/>
    </cacheField>
    <cacheField name="Last time you ate fish_days" numFmtId="0">
      <sharedItems containsString="0" containsBlank="1" containsNumber="1" containsInteger="1" minValue="1" maxValue="7"/>
    </cacheField>
    <cacheField name="What fish" numFmtId="0">
      <sharedItems containsBlank="1"/>
    </cacheField>
    <cacheField name="How did you get it_fished_1_bought_2_invited_3_fish farm_4" numFmtId="0">
      <sharedItems containsBlank="1" containsMixedTypes="1" containsNumber="1" containsInteger="1" minValue="1" maxValue="3"/>
    </cacheField>
    <cacheField name="Last time you ate wild game_days_recently_1000" numFmtId="0">
      <sharedItems containsString="0" containsBlank="1" containsNumber="1" containsInteger="1" minValue="0" maxValue="1000"/>
    </cacheField>
    <cacheField name="What meat" numFmtId="0">
      <sharedItems containsBlank="1"/>
    </cacheField>
    <cacheField name="How did you get it_hunting_1_bought_2_invited_32" numFmtId="0">
      <sharedItems containsBlank="1" containsMixedTypes="1" containsNumber="1" containsInteger="1" minValue="1" maxValue="3"/>
    </cacheField>
    <cacheField name="Last time you had diarrhea_days_recently_1000" numFmtId="0">
      <sharedItems containsString="0" containsBlank="1" containsNumber="1" containsInteger="1" minValue="-1" maxValue="1000"/>
    </cacheField>
    <cacheField name="How long did the diarrhea last" numFmtId="0">
      <sharedItems containsBlank="1" containsMixedTypes="1" containsNumber="1" containsInteger="1" minValue="-1" maxValue="3"/>
    </cacheField>
    <cacheField name="Went to the hospital_yes_1_no_no data_-1" numFmtId="0">
      <sharedItems containsNonDate="0" containsString="0" containsBlank="1"/>
    </cacheField>
    <cacheField name="Number of children with diarrhea" numFmtId="0">
      <sharedItems containsBlank="1" containsMixedTypes="1" containsNumber="1" containsInteger="1" minValue="-1" maxValue="3"/>
    </cacheField>
    <cacheField name="Went to the health post" numFmtId="0">
      <sharedItems containsString="0" containsBlank="1" containsNumber="1" containsInteger="1" minValue="1" maxValue="1"/>
    </cacheField>
    <cacheField name="Number of adults with diarrhea" numFmtId="0">
      <sharedItems containsString="0" containsBlank="1" containsNumber="1" containsInteger="1" minValue="1" maxValue="1"/>
    </cacheField>
    <cacheField name="Went to the health post2" numFmtId="0">
      <sharedItems containsNonDate="0" containsString="0" containsBlank="1"/>
    </cacheField>
    <cacheField name="Last time you had a cough" numFmtId="0">
      <sharedItems containsString="0" containsBlank="1" containsNumber="1" containsInteger="1" minValue="-1" maxValue="1"/>
    </cacheField>
    <cacheField name="How long did it last in days" numFmtId="0">
      <sharedItems containsString="0" containsBlank="1" containsNumber="1" containsInteger="1" minValue="2" maxValue="2"/>
    </cacheField>
    <cacheField name="Went to the hospital_yes_1_no_0_no data_-1" numFmtId="0">
      <sharedItems containsNonDate="0" containsString="0" containsBlank="1"/>
    </cacheField>
    <cacheField name="Number of children with cough" numFmtId="0">
      <sharedItems containsBlank="1" containsMixedTypes="1" containsNumber="1" containsInteger="1" minValue="-1" maxValue="3"/>
    </cacheField>
    <cacheField name="Went to the health post3" numFmtId="0">
      <sharedItems containsString="0" containsBlank="1" containsNumber="1" containsInteger="1" minValue="0" maxValue="1"/>
    </cacheField>
    <cacheField name="# of adults with cough" numFmtId="0">
      <sharedItems containsNonDate="0" containsString="0" containsBlank="1"/>
    </cacheField>
    <cacheField name="Went to the health post4" numFmtId="0">
      <sharedItems containsNonDate="0" containsString="0" containsBlank="1"/>
    </cacheField>
    <cacheField name="Had coronavirus_yes_1_no_0_suspected_2_don't know_3" numFmtId="0">
      <sharedItems containsString="0" containsBlank="1" containsNumber="1" containsInteger="1" minValue="-1" maxValue="3"/>
    </cacheField>
    <cacheField name="Confirmed Covid_yes_1_no_0" numFmtId="0">
      <sharedItems containsNonDate="0" containsString="0" containsBlank="1"/>
    </cacheField>
    <cacheField name="Received anti-parasite treatment 2021" numFmtId="0">
      <sharedItems containsString="0" containsBlank="1" containsNumber="1" containsInteger="1" minValue="1" maxValue="1"/>
    </cacheField>
    <cacheField name="Date of treatment 2021" numFmtId="0">
      <sharedItems containsNonDate="0" containsDate="1" containsString="0" containsBlank="1" minDate="2021-11-16T00:00:00" maxDate="2021-11-17T00:00:00"/>
    </cacheField>
    <cacheField name="Date of Visit 2022" numFmtId="0">
      <sharedItems containsNonDate="0" containsDate="1" containsString="0" containsBlank="1" minDate="2022-07-31T00:00:00" maxDate="2022-08-01T00:00:00"/>
    </cacheField>
    <cacheField name="diarrhea" numFmtId="0">
      <sharedItems containsString="0" containsBlank="1" containsNumber="1" containsInteger="1" minValue="0" maxValue="1"/>
    </cacheField>
    <cacheField name="days of diarrhea" numFmtId="0">
      <sharedItems containsString="0" containsBlank="1" containsNumber="1" containsInteger="1" minValue="7" maxValue="7"/>
    </cacheField>
    <cacheField name="diarrhea with bloody mucus" numFmtId="0">
      <sharedItems containsNonDate="0" containsString="0" containsBlank="1"/>
    </cacheField>
    <cacheField name="Went to the health post5" numFmtId="0">
      <sharedItems containsString="0" containsBlank="1" containsNumber="1" containsInteger="1" minValue="0" maxValue="1"/>
    </cacheField>
    <cacheField name="episode of respiratory illness" numFmtId="0">
      <sharedItems containsString="0" containsBlank="1" containsNumber="1" containsInteger="1" minValue="0" maxValue="0"/>
    </cacheField>
    <cacheField name="number of days with respiratory illness" numFmtId="0">
      <sharedItems containsNonDate="0" containsString="0" containsBlank="1"/>
    </cacheField>
    <cacheField name="Went to the health post6" numFmtId="0">
      <sharedItems containsNonDate="0" containsString="0" containsBlank="1"/>
    </cacheField>
    <cacheField name="Date of treatment 2022" numFmtId="0">
      <sharedItems containsNonDate="0" containsDate="1" containsString="0" containsBlank="1" minDate="2022-07-31T00:00:00" maxDate="2022-08-01T00:00:00"/>
    </cacheField>
    <cacheField name="Date of visit 20222" numFmtId="0">
      <sharedItems containsNonDate="0" containsDate="1" containsString="0" containsBlank="1" minDate="2022-09-01T00:00:00" maxDate="2022-09-02T00:00:00"/>
    </cacheField>
    <cacheField name="diarrhea2" numFmtId="0">
      <sharedItems containsString="0" containsBlank="1" containsNumber="1" containsInteger="1" minValue="0" maxValue="1"/>
    </cacheField>
    <cacheField name="days of diarrhea2" numFmtId="0">
      <sharedItems containsString="0" containsBlank="1" containsNumber="1" containsInteger="1" minValue="2" maxValue="14"/>
    </cacheField>
    <cacheField name="diarrhea with bloody mucus2" numFmtId="0">
      <sharedItems containsNonDate="0" containsString="0" containsBlank="1"/>
    </cacheField>
    <cacheField name="Went to the health post7" numFmtId="0">
      <sharedItems containsString="0" containsBlank="1" containsNumber="1" containsInteger="1" minValue="0" maxValue="1"/>
    </cacheField>
    <cacheField name="episode of respiratory illness2" numFmtId="0">
      <sharedItems containsString="0" containsBlank="1" containsNumber="1" containsInteger="1" minValue="0" maxValue="1"/>
    </cacheField>
    <cacheField name="number of days with respiratory illness2" numFmtId="0">
      <sharedItems containsString="0" containsBlank="1" containsNumber="1" containsInteger="1" minValue="7" maxValue="7"/>
    </cacheField>
    <cacheField name="Went to the health post8" numFmtId="0">
      <sharedItems containsString="0" containsBlank="1" containsNumber="1" containsInteger="1" minValue="0" maxValue="1"/>
    </cacheField>
    <cacheField name="drinks untreated water from brook" numFmtId="0">
      <sharedItems containsString="0" containsBlank="1" containsNumber="1" containsInteger="1" minValue="0" maxValue="1"/>
    </cacheField>
    <cacheField name="drinks water that has been boiled" numFmtId="0">
      <sharedItems containsString="0" containsBlank="1" containsNumber="1" containsInteger="1" minValue="0" maxValue="1"/>
    </cacheField>
    <cacheField name="Date of Visit 20223" numFmtId="0">
      <sharedItems containsNonDate="0" containsDate="1" containsString="0" containsBlank="1" minDate="2022-10-01T00:00:00" maxDate="2022-10-02T00:00:00"/>
    </cacheField>
    <cacheField name="diarrhea3" numFmtId="0">
      <sharedItems containsString="0" containsBlank="1" containsNumber="1" containsInteger="1" minValue="0" maxValue="1"/>
    </cacheField>
    <cacheField name="days of diarrhea3" numFmtId="0">
      <sharedItems containsString="0" containsBlank="1" containsNumber="1" containsInteger="1" minValue="2" maxValue="3"/>
    </cacheField>
    <cacheField name="diarrhea with bloody mucus3" numFmtId="0">
      <sharedItems containsNonDate="0" containsString="0" containsBlank="1"/>
    </cacheField>
    <cacheField name="Went to the health post9" numFmtId="0">
      <sharedItems containsString="0" containsBlank="1" containsNumber="1" containsInteger="1" minValue="0" maxValue="1"/>
    </cacheField>
    <cacheField name="episode of respiratory illness3" numFmtId="0">
      <sharedItems containsString="0" containsBlank="1" containsNumber="1" containsInteger="1" minValue="0" maxValue="1"/>
    </cacheField>
    <cacheField name="number of days with respiratory illness3" numFmtId="0">
      <sharedItems containsString="0" containsBlank="1" containsNumber="1" containsInteger="1" minValue="3" maxValue="3"/>
    </cacheField>
    <cacheField name="Went to the health post10" numFmtId="0">
      <sharedItems containsString="0" containsBlank="1" containsNumber="1" containsInteger="1" minValue="0" maxValue="1"/>
    </cacheField>
    <cacheField name="Drinks untreated water from brook2" numFmtId="0">
      <sharedItems containsString="0" containsBlank="1" containsNumber="1" containsInteger="1" minValue="0" maxValue="1"/>
    </cacheField>
    <cacheField name="Drinks boiled water" numFmtId="0">
      <sharedItems containsString="0" containsBlank="1" containsNumber="1" containsInteger="1" minValue="0" maxValue="1"/>
    </cacheField>
    <cacheField name="Date of Visit 20224" numFmtId="0">
      <sharedItems containsNonDate="0" containsDate="1" containsString="0" containsBlank="1" minDate="2022-11-01T00:00:00" maxDate="2022-11-02T00:00:00"/>
    </cacheField>
    <cacheField name="diarrhea4" numFmtId="0">
      <sharedItems containsString="0" containsBlank="1" containsNumber="1" containsInteger="1" minValue="0" maxValue="1"/>
    </cacheField>
    <cacheField name="days of diarrhea4" numFmtId="0">
      <sharedItems containsString="0" containsBlank="1" containsNumber="1" containsInteger="1" minValue="1" maxValue="7"/>
    </cacheField>
    <cacheField name="diarrhea with bloody mucus4" numFmtId="0">
      <sharedItems containsNonDate="0" containsString="0" containsBlank="1"/>
    </cacheField>
    <cacheField name="Went to the health post11" numFmtId="0">
      <sharedItems containsString="0" containsBlank="1" containsNumber="1" containsInteger="1" minValue="0" maxValue="1"/>
    </cacheField>
    <cacheField name="episode of respiratory illness4" numFmtId="0">
      <sharedItems containsString="0" containsBlank="1" containsNumber="1" containsInteger="1" minValue="0" maxValue="1"/>
    </cacheField>
    <cacheField name="number of days with respiratory illness4" numFmtId="0">
      <sharedItems containsString="0" containsBlank="1" containsNumber="1" containsInteger="1" minValue="14" maxValue="14"/>
    </cacheField>
    <cacheField name="Went to the health post12" numFmtId="0">
      <sharedItems containsString="0" containsBlank="1" containsNumber="1" containsInteger="1" minValue="0" maxValue="1"/>
    </cacheField>
    <cacheField name="Drinks untreated water from brook3" numFmtId="0">
      <sharedItems containsString="0" containsBlank="1" containsNumber="1" containsInteger="1" minValue="0" maxValue="1"/>
    </cacheField>
    <cacheField name="Drinks boiled water2" numFmtId="0">
      <sharedItems containsString="0" containsBlank="1" containsNumber="1" containsInteger="1" minValue="0" maxValue="1"/>
    </cacheField>
    <cacheField name="Date of Intervention 2023" numFmtId="0">
      <sharedItems containsNonDate="0" containsDate="1" containsString="0" containsBlank="1" minDate="2023-06-10T00:00:00" maxDate="2023-06-11T00:00:00"/>
    </cacheField>
    <cacheField name="diarrhea5" numFmtId="0">
      <sharedItems containsString="0" containsBlank="1" containsNumber="1" containsInteger="1" minValue="0" maxValue="1"/>
    </cacheField>
    <cacheField name="days of diarrhea5" numFmtId="0">
      <sharedItems containsNonDate="0" containsString="0" containsBlank="1"/>
    </cacheField>
    <cacheField name="diarrhea with bloody mucus5" numFmtId="0">
      <sharedItems containsNonDate="0" containsString="0" containsBlank="1"/>
    </cacheField>
    <cacheField name="Went to the health post13" numFmtId="0">
      <sharedItems containsString="0" containsBlank="1" containsNumber="1" containsInteger="1" minValue="1" maxValue="1"/>
    </cacheField>
    <cacheField name="episode of respiratory illness5" numFmtId="0">
      <sharedItems containsString="0" containsBlank="1" containsNumber="1" containsInteger="1" minValue="0" maxValue="0"/>
    </cacheField>
    <cacheField name="number of days with respiratory illness5" numFmtId="0">
      <sharedItems containsString="0" containsBlank="1" containsNumber="1" containsInteger="1" minValue="0" maxValue="0"/>
    </cacheField>
    <cacheField name="Went to the health post14" numFmtId="0">
      <sharedItems containsNonDate="0" containsString="0" containsBlank="1"/>
    </cacheField>
    <cacheField name="Drinks untreated water from brook4" numFmtId="0">
      <sharedItems containsNonDate="0" containsString="0" containsBlank="1"/>
    </cacheField>
    <cacheField name="Drinks boiled water3" numFmtId="0">
      <sharedItems containsNonDate="0" containsString="0" containsBlank="1"/>
    </cacheField>
    <cacheField name="Date of Visit 2 2023" numFmtId="0">
      <sharedItems containsNonDate="0" containsDate="1" containsString="0" containsBlank="1" minDate="2023-09-20T00:00:00" maxDate="2023-12-12T00:00:00"/>
    </cacheField>
    <cacheField name="Code" numFmtId="0">
      <sharedItems containsBlank="1"/>
    </cacheField>
    <cacheField name="Age" numFmtId="0">
      <sharedItems containsString="0" containsBlank="1" containsNumber="1" minValue="0.27378507871321012" maxValue="75.203285420944553"/>
    </cacheField>
    <cacheField name="positive for this Ascaris (present in feces sample)" numFmtId="0">
      <sharedItems containsString="0" containsBlank="1" containsNumber="1" containsInteger="1" minValue="-1" maxValue="1"/>
    </cacheField>
    <cacheField name="positive for Blastocystis (present in feces sample)" numFmtId="0">
      <sharedItems containsString="0" containsBlank="1" containsNumber="1" containsInteger="1" minValue="-1" maxValue="0"/>
    </cacheField>
    <cacheField name="positive for Giardia (present in feces sample)" numFmtId="0">
      <sharedItems containsString="0" containsBlank="1" containsNumber="1" containsInteger="1" minValue="-1" maxValue="0"/>
    </cacheField>
    <cacheField name="positive for Trichuris (present in feces sample)" numFmtId="0">
      <sharedItems containsString="0" containsBlank="1" containsNumber="1" containsInteger="1" minValue="-1" maxValue="1"/>
    </cacheField>
    <cacheField name="positive for Uncinaria (present in feces sample)" numFmtId="0">
      <sharedItems containsString="0" containsBlank="1" containsNumber="1" containsInteger="1" minValue="-1" maxValue="1"/>
    </cacheField>
    <cacheField name="positive for Strongyloides (present in feces sample)" numFmtId="0">
      <sharedItems containsString="0" containsBlank="1" containsNumber="1" containsInteger="1" minValue="-1" maxValue="0"/>
    </cacheField>
    <cacheField name="Positive for Enterobius (present in feces sample)" numFmtId="0">
      <sharedItems containsString="0" containsBlank="1" containsNumber="1" containsInteger="1" minValue="-1" maxValue="1"/>
    </cacheField>
    <cacheField name="Positive for Hymenolepis nana (present in feces sample)" numFmtId="0">
      <sharedItems containsString="0" containsBlank="1" containsNumber="1" containsInteger="1" minValue="-1" maxValue="1"/>
    </cacheField>
    <cacheField name="Weight (kg)" numFmtId="0">
      <sharedItems containsString="0" containsBlank="1" containsNumber="1" minValue="3.5" maxValue="82.2"/>
    </cacheField>
    <cacheField name="height (centimeters)" numFmtId="0">
      <sharedItems containsString="0" containsBlank="1" containsNumber="1" minValue="0.51" maxValue="95.5"/>
    </cacheField>
    <cacheField name="Weight for Age Z Score" numFmtId="0">
      <sharedItems containsString="0" containsBlank="1" containsNumber="1" minValue="-3.71" maxValue="1.81"/>
    </cacheField>
    <cacheField name="Weight for Age Z Score Description" numFmtId="0">
      <sharedItems containsBlank="1"/>
    </cacheField>
    <cacheField name="Height for Age Z Score" numFmtId="0">
      <sharedItems containsString="0" containsBlank="1" containsNumber="1" minValue="-5.56" maxValue="1.93"/>
    </cacheField>
    <cacheField name="Height for Age Z Score Description" numFmtId="0">
      <sharedItems containsBlank="1"/>
    </cacheField>
    <cacheField name="BMI for Age Z Score" numFmtId="0">
      <sharedItems containsString="0" containsBlank="1" containsNumber="1" minValue="-2.02" maxValue="2.58"/>
    </cacheField>
    <cacheField name="BMI for Age Z Score Description" numFmtId="0">
      <sharedItems containsBlank="1"/>
    </cacheField>
    <cacheField name="IMC_Form" numFmtId="0">
      <sharedItems containsString="0" containsBlank="1" containsNumber="1" minValue="14.752110096284749" maxValue="29.844568615277371"/>
    </cacheField>
    <cacheField name="hemoglobin" numFmtId="0">
      <sharedItems containsString="0" containsBlank="1" containsNumber="1" minValue="8.5" maxValue="16.600000000000001"/>
    </cacheField>
    <cacheField name="Anemia (classified according to age and sex)" numFmtId="0">
      <sharedItems containsBlank="1"/>
    </cacheField>
    <cacheField name="HTO %" numFmtId="0">
      <sharedItems containsString="0" containsBlank="1" containsNumber="1" containsInteger="1" minValue="35" maxValue="49"/>
    </cacheField>
    <cacheField name="diarrhea6" numFmtId="0">
      <sharedItems containsString="0" containsBlank="1" containsNumber="1" containsInteger="1" minValue="1" maxValue="1"/>
    </cacheField>
    <cacheField name="Went to health post" numFmtId="0">
      <sharedItems containsString="0" containsBlank="1" containsNumber="1" containsInteger="1" minValue="0" maxValue="1"/>
    </cacheField>
    <cacheField name="Date of treatment 2023" numFmtId="0">
      <sharedItems containsNonDate="0" containsDate="1" containsString="0" containsBlank="1" minDate="2023-11-10T00:00:00" maxDate="2023-11-1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5">
  <r>
    <x v="0"/>
    <x v="0"/>
    <x v="0"/>
    <x v="0"/>
    <d v="1938-10-14T00:00:00"/>
    <n v="1"/>
    <d v="2012-11-26T00:00:00"/>
    <n v="74.119096509240251"/>
    <n v="0"/>
    <n v="0"/>
    <n v="0"/>
    <n v="0"/>
    <n v="0"/>
    <n v="0"/>
    <n v="0"/>
    <n v="0"/>
    <n v="55"/>
    <n v="1.56"/>
    <m/>
    <m/>
    <m/>
    <m/>
    <m/>
    <m/>
    <n v="22.600262984878366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"/>
    <d v="1944-09-10T00:00:00"/>
    <n v="0"/>
    <d v="2012-11-26T00:00:00"/>
    <n v="68.210814510609168"/>
    <n v="0"/>
    <n v="0"/>
    <n v="0"/>
    <n v="0"/>
    <n v="0"/>
    <n v="1"/>
    <n v="0"/>
    <n v="0"/>
    <n v="45"/>
    <n v="1.39"/>
    <m/>
    <m/>
    <m/>
    <m/>
    <m/>
    <m/>
    <n v="23.290719942031988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2"/>
    <d v="1948-08-27T00:00:00"/>
    <n v="0"/>
    <d v="2012-11-26T00:00:00"/>
    <n v="64.249144421629026"/>
    <n v="0"/>
    <n v="1"/>
    <n v="0"/>
    <n v="1"/>
    <n v="0"/>
    <n v="0"/>
    <n v="0"/>
    <n v="0"/>
    <n v="45"/>
    <n v="1.42"/>
    <m/>
    <m/>
    <m/>
    <m/>
    <m/>
    <m/>
    <n v="22.317000595120017"/>
    <n v="13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316"/>
    <n v="75.203285420944553"/>
    <n v="1"/>
    <n v="0"/>
    <n v="0"/>
    <n v="1"/>
    <n v="1"/>
    <n v="0"/>
    <n v="0"/>
    <n v="0"/>
    <n v="41.8"/>
    <n v="1.36"/>
    <m/>
    <m/>
    <m/>
    <m/>
    <m/>
    <m/>
    <n v="22.599480968858124"/>
    <n v="10.9"/>
    <s v="Anemia"/>
    <m/>
    <m/>
    <m/>
    <d v="2023-11-10T00:00:00"/>
  </r>
  <r>
    <x v="0"/>
    <x v="0"/>
    <x v="0"/>
    <x v="3"/>
    <d v="1950-02-07T00:00:00"/>
    <n v="0"/>
    <d v="2012-11-26T00:00:00"/>
    <n v="62.800821355236138"/>
    <n v="0"/>
    <n v="0"/>
    <n v="0"/>
    <n v="0"/>
    <n v="0"/>
    <n v="0"/>
    <n v="0"/>
    <n v="0"/>
    <n v="46.5"/>
    <n v="1.44"/>
    <m/>
    <m/>
    <m/>
    <m/>
    <m/>
    <m/>
    <n v="22.424768518518519"/>
    <n v="10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"/>
    <d v="1950-04-14T00:00:00"/>
    <n v="0"/>
    <d v="2012-11-26T00:00:00"/>
    <n v="62.620123203285424"/>
    <n v="0"/>
    <n v="1"/>
    <n v="0"/>
    <n v="0"/>
    <n v="0"/>
    <n v="1"/>
    <n v="0"/>
    <n v="0"/>
    <n v="47"/>
    <n v="1.55"/>
    <m/>
    <m/>
    <m/>
    <m/>
    <m/>
    <m/>
    <n v="19.562955254942764"/>
    <n v="12.7"/>
    <n v="0"/>
    <m/>
    <m/>
    <m/>
    <m/>
    <m/>
    <m/>
    <m/>
    <m/>
    <m/>
    <m/>
    <m/>
    <m/>
    <m/>
    <m/>
    <m/>
    <m/>
    <m/>
    <m/>
    <m/>
    <m/>
    <m/>
    <d v="2015-12-15T00:00:00"/>
    <n v="65.670088980150581"/>
    <n v="-1"/>
    <n v="-1"/>
    <n v="-1"/>
    <n v="-1"/>
    <n v="-1"/>
    <n v="-1"/>
    <n v="-1"/>
    <n v="-1"/>
    <n v="46.6"/>
    <n v="1.58"/>
    <m/>
    <m/>
    <m/>
    <m/>
    <m/>
    <m/>
    <n v="18.666880307643005"/>
    <n v="10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46"/>
    <n v="73.574264202600958"/>
    <n v="1"/>
    <n v="0"/>
    <n v="0"/>
    <n v="1"/>
    <n v="1"/>
    <n v="0"/>
    <n v="0"/>
    <n v="0"/>
    <n v="44.9"/>
    <n v="1.5149999999999999"/>
    <m/>
    <m/>
    <m/>
    <m/>
    <m/>
    <m/>
    <n v="19.562352274831444"/>
    <n v="12.1"/>
    <s v="Normal"/>
    <n v="36"/>
    <m/>
    <m/>
    <d v="2023-11-10T00:00:00"/>
  </r>
  <r>
    <x v="0"/>
    <x v="2"/>
    <x v="1"/>
    <x v="5"/>
    <d v="1953-06-17T00:00:00"/>
    <n v="1"/>
    <d v="2012-11-26T00:00:00"/>
    <n v="59.444216290212182"/>
    <n v="1"/>
    <n v="0"/>
    <n v="0"/>
    <n v="1"/>
    <n v="1"/>
    <n v="1"/>
    <n v="0"/>
    <n v="0"/>
    <n v="50.7"/>
    <n v="1.56"/>
    <m/>
    <m/>
    <m/>
    <m/>
    <m/>
    <m/>
    <n v="20.833333333333332"/>
    <n v="13"/>
    <n v="0"/>
    <d v="2014-03-07T00:00:00"/>
    <n v="60.720054757015745"/>
    <n v="1"/>
    <n v="0"/>
    <n v="0"/>
    <n v="0"/>
    <n v="1"/>
    <n v="0"/>
    <n v="0"/>
    <n v="0"/>
    <n v="49.650000000000006"/>
    <n v="1.56"/>
    <m/>
    <m/>
    <m/>
    <m/>
    <m/>
    <m/>
    <n v="20.401873767258383"/>
    <n v="12.6"/>
    <n v="1"/>
    <d v="2015-10-30T00:00:00"/>
    <n v="62.36824093086927"/>
    <n v="1"/>
    <n v="0"/>
    <n v="0"/>
    <n v="1"/>
    <n v="1"/>
    <n v="0"/>
    <n v="0"/>
    <n v="0"/>
    <n v="49.8"/>
    <n v="1.56"/>
    <m/>
    <m/>
    <m/>
    <m/>
    <m/>
    <m/>
    <n v="20.46351084812623"/>
    <n v="11.2"/>
    <n v="1"/>
    <m/>
    <m/>
    <m/>
    <m/>
    <m/>
    <m/>
    <m/>
    <m/>
    <m/>
    <d v="2019-10-18T00:00:00"/>
    <n v="76"/>
    <n v="0"/>
    <n v="0"/>
    <n v="0"/>
    <n v="0"/>
    <n v="1"/>
    <n v="0"/>
    <n v="0"/>
    <n v="0"/>
    <n v="51.1"/>
    <n v="1.54"/>
    <m/>
    <m/>
    <m/>
    <m/>
    <m/>
    <m/>
    <n v="21.54663518299882"/>
    <n v="11.2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57"/>
    <n v="70.398357289527723"/>
    <n v="1"/>
    <n v="0"/>
    <n v="0"/>
    <n v="0"/>
    <n v="1"/>
    <n v="0"/>
    <n v="0"/>
    <n v="0"/>
    <n v="50.6"/>
    <n v="1.51"/>
    <m/>
    <m/>
    <m/>
    <m/>
    <m/>
    <m/>
    <n v="22.192009122406912"/>
    <n v="12.3"/>
    <s v="Anemia"/>
    <n v="36"/>
    <m/>
    <m/>
    <d v="2023-11-10T00:00:00"/>
  </r>
  <r>
    <x v="0"/>
    <x v="0"/>
    <x v="2"/>
    <x v="6"/>
    <d v="1953-07-15T00:00:00"/>
    <n v="0"/>
    <m/>
    <m/>
    <m/>
    <m/>
    <m/>
    <m/>
    <m/>
    <m/>
    <m/>
    <m/>
    <n v="-1"/>
    <n v="-1"/>
    <m/>
    <m/>
    <m/>
    <m/>
    <m/>
    <m/>
    <m/>
    <n v="-1"/>
    <n v="-1"/>
    <d v="2014-03-07T00:00:00"/>
    <n v="60.643394934976044"/>
    <n v="1"/>
    <n v="0"/>
    <n v="0"/>
    <n v="0"/>
    <n v="1"/>
    <n v="0"/>
    <n v="0"/>
    <n v="0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3"/>
    <x v="7"/>
    <d v="1957-01-24T00:00:00"/>
    <n v="1"/>
    <d v="2012-11-26T00:00:00"/>
    <n v="55.838466803559207"/>
    <n v="1"/>
    <n v="0"/>
    <n v="0"/>
    <n v="1"/>
    <n v="1"/>
    <n v="0"/>
    <n v="0"/>
    <n v="0"/>
    <n v="54"/>
    <n v="1.51"/>
    <m/>
    <m/>
    <m/>
    <m/>
    <m/>
    <m/>
    <n v="23.683171790710933"/>
    <n v="12.7"/>
    <n v="1"/>
    <d v="2014-03-07T00:00:00"/>
    <n v="57.114305270362763"/>
    <n v="1"/>
    <n v="0"/>
    <n v="0"/>
    <n v="1"/>
    <n v="1"/>
    <n v="0"/>
    <n v="0"/>
    <n v="0"/>
    <n v="53.1"/>
    <n v="1.5129999999999999"/>
    <m/>
    <m/>
    <m/>
    <m/>
    <m/>
    <m/>
    <n v="23.19619040796027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d v="2023-11-08T00:00:00"/>
    <m/>
    <n v="66.787132101300486"/>
    <n v="1"/>
    <n v="0"/>
    <n v="0"/>
    <n v="1"/>
    <n v="1"/>
    <n v="0"/>
    <n v="0"/>
    <n v="0"/>
    <n v="49.4"/>
    <n v="1.4950000000000001"/>
    <m/>
    <m/>
    <m/>
    <m/>
    <m/>
    <m/>
    <n v="22.102661044059907"/>
    <n v="12.6"/>
    <s v="Anemia"/>
    <n v="37"/>
    <n v="1"/>
    <n v="0"/>
    <d v="2023-11-10T00:00:00"/>
  </r>
  <r>
    <x v="0"/>
    <x v="0"/>
    <x v="0"/>
    <x v="8"/>
    <d v="1957-07-2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58.269678302532512"/>
    <n v="0"/>
    <n v="1"/>
    <n v="0"/>
    <n v="0"/>
    <n v="1"/>
    <n v="0"/>
    <n v="0"/>
    <n v="0"/>
    <n v="54"/>
    <n v="1.56"/>
    <m/>
    <m/>
    <m/>
    <m/>
    <m/>
    <m/>
    <n v="22.189349112426033"/>
    <n v="11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4"/>
    <x v="9"/>
    <d v="1958-03-05T00:00:00"/>
    <n v="1"/>
    <d v="2012-11-26T00:00:00"/>
    <n v="54.729637234770706"/>
    <n v="0"/>
    <n v="0"/>
    <n v="0"/>
    <n v="0"/>
    <n v="0"/>
    <n v="0"/>
    <n v="0"/>
    <n v="0"/>
    <n v="86"/>
    <n v="1.65"/>
    <m/>
    <m/>
    <m/>
    <m/>
    <m/>
    <m/>
    <n v="31.588613406795229"/>
    <n v="14.2"/>
    <n v="0"/>
    <d v="2014-03-07T00:00:00"/>
    <n v="56.005475701574262"/>
    <n v="0"/>
    <n v="0"/>
    <n v="0"/>
    <n v="0"/>
    <n v="0"/>
    <n v="0"/>
    <n v="0"/>
    <n v="0"/>
    <n v="81.099999999999994"/>
    <n v="1.61"/>
    <m/>
    <m/>
    <m/>
    <m/>
    <m/>
    <m/>
    <n v="31.287373172331307"/>
    <n v="15.7"/>
    <n v="0"/>
    <d v="2015-11-03T00:00:00"/>
    <n v="57.664613278576319"/>
    <n v="0"/>
    <n v="0"/>
    <n v="0"/>
    <n v="0"/>
    <n v="0"/>
    <n v="0"/>
    <n v="0"/>
    <n v="1"/>
    <n v="89.7"/>
    <n v="1.63"/>
    <m/>
    <m/>
    <m/>
    <m/>
    <m/>
    <m/>
    <n v="33.761150212653845"/>
    <n v="14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5"/>
    <x v="10"/>
    <d v="1958-03-15T00:00:00"/>
    <n v="1"/>
    <d v="2012-11-26T00:00:00"/>
    <n v="54.702258726899387"/>
    <m/>
    <m/>
    <m/>
    <m/>
    <m/>
    <m/>
    <m/>
    <m/>
    <m/>
    <m/>
    <m/>
    <m/>
    <m/>
    <m/>
    <m/>
    <m/>
    <m/>
    <m/>
    <m/>
    <d v="2014-03-07T00:00:00"/>
    <n v="55.978097193702943"/>
    <n v="1"/>
    <n v="0"/>
    <n v="0"/>
    <n v="0"/>
    <n v="1"/>
    <n v="0"/>
    <n v="0"/>
    <n v="0"/>
    <n v="58.35"/>
    <n v="156.30000000000001"/>
    <m/>
    <m/>
    <m/>
    <m/>
    <m/>
    <m/>
    <m/>
    <n v="12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0"/>
    <m/>
    <m/>
    <m/>
    <n v="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93"/>
    <n v="65.653661875427787"/>
    <n v="1"/>
    <n v="0"/>
    <n v="0"/>
    <n v="0"/>
    <n v="0"/>
    <n v="0"/>
    <n v="0"/>
    <n v="0"/>
    <n v="54.1"/>
    <n v="1.55"/>
    <m/>
    <m/>
    <m/>
    <m/>
    <m/>
    <m/>
    <n v="22.518210197710715"/>
    <n v="11.9"/>
    <s v="Anemia"/>
    <m/>
    <m/>
    <m/>
    <d v="2023-11-10T00:00:00"/>
  </r>
  <r>
    <x v="0"/>
    <x v="4"/>
    <x v="6"/>
    <x v="11"/>
    <d v="1958-03-19T00:00:00"/>
    <n v="0"/>
    <m/>
    <m/>
    <m/>
    <m/>
    <m/>
    <m/>
    <m/>
    <m/>
    <m/>
    <m/>
    <m/>
    <m/>
    <m/>
    <m/>
    <m/>
    <m/>
    <m/>
    <m/>
    <m/>
    <m/>
    <m/>
    <d v="2014-03-07T00:00:00"/>
    <n v="55.967145790554412"/>
    <n v="1"/>
    <n v="0"/>
    <n v="0"/>
    <n v="1"/>
    <n v="1"/>
    <n v="0"/>
    <n v="1"/>
    <n v="0"/>
    <n v="49.5"/>
    <n v="1.518"/>
    <m/>
    <m/>
    <m/>
    <m/>
    <m/>
    <m/>
    <n v="21.481354184567792"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10T00:00:00"/>
    <m/>
    <n v="65.64544832306639"/>
    <n v="1"/>
    <n v="0"/>
    <n v="0"/>
    <n v="0"/>
    <n v="0"/>
    <n v="0"/>
    <n v="0"/>
    <n v="0"/>
    <m/>
    <m/>
    <m/>
    <m/>
    <m/>
    <m/>
    <m/>
    <m/>
    <m/>
    <m/>
    <m/>
    <m/>
    <m/>
    <m/>
    <d v="2023-11-10T00:00:00"/>
  </r>
  <r>
    <x v="0"/>
    <x v="5"/>
    <x v="7"/>
    <x v="12"/>
    <d v="1959-03-16T00:00:00"/>
    <n v="1"/>
    <d v="2012-11-26T00:00:00"/>
    <n v="53.700205338809035"/>
    <n v="0"/>
    <n v="0"/>
    <n v="0"/>
    <n v="0"/>
    <n v="0"/>
    <n v="0"/>
    <n v="0"/>
    <n v="0"/>
    <n v="48"/>
    <n v="1.57"/>
    <m/>
    <m/>
    <m/>
    <m/>
    <m/>
    <m/>
    <n v="19.473406629072173"/>
    <n v="13.7"/>
    <n v="0"/>
    <d v="2014-03-07T00:00:00"/>
    <n v="54.976043805612591"/>
    <n v="1"/>
    <n v="0"/>
    <n v="0"/>
    <n v="1"/>
    <n v="0"/>
    <n v="0"/>
    <n v="0"/>
    <n v="0"/>
    <n v="47.150000000000006"/>
    <n v="1.542"/>
    <m/>
    <m/>
    <m/>
    <m/>
    <m/>
    <m/>
    <n v="19.829554152556774"/>
    <n v="13.1"/>
    <n v="0"/>
    <d v="2015-10-29T00:00:00"/>
    <n v="56.621492128678987"/>
    <n v="0"/>
    <n v="0"/>
    <n v="0"/>
    <n v="0"/>
    <n v="1"/>
    <n v="0"/>
    <n v="0"/>
    <n v="0"/>
    <n v="47.6"/>
    <n v="1.54"/>
    <m/>
    <m/>
    <m/>
    <m/>
    <m/>
    <m/>
    <n v="20.070838252656436"/>
    <n v="12.4"/>
    <n v="1"/>
    <m/>
    <m/>
    <m/>
    <m/>
    <m/>
    <m/>
    <m/>
    <m/>
    <m/>
    <d v="2019-10-18T00:00:00"/>
    <n v="60.591375770020534"/>
    <n v="1"/>
    <n v="0"/>
    <n v="0"/>
    <n v="1"/>
    <n v="1"/>
    <n v="0"/>
    <n v="0"/>
    <n v="0"/>
    <n v="48"/>
    <n v="1.52"/>
    <m/>
    <m/>
    <m/>
    <m/>
    <m/>
    <m/>
    <n v="20.775623268698062"/>
    <n v="14.5"/>
    <n v="0"/>
    <n v="43"/>
    <n v="4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53"/>
    <n v="64.651608487337441"/>
    <n v="1"/>
    <n v="0"/>
    <n v="0"/>
    <n v="0"/>
    <n v="1"/>
    <n v="0"/>
    <n v="0"/>
    <n v="0"/>
    <n v="48.3"/>
    <n v="1.516"/>
    <m/>
    <m/>
    <m/>
    <m/>
    <m/>
    <m/>
    <n v="21.015935561573645"/>
    <n v="15.5"/>
    <s v="Normal"/>
    <n v="46"/>
    <m/>
    <m/>
    <d v="2023-11-10T00:00:00"/>
  </r>
  <r>
    <x v="0"/>
    <x v="6"/>
    <x v="8"/>
    <x v="13"/>
    <d v="1959-07-15T00:00:00"/>
    <n v="1"/>
    <d v="2012-11-26T00:00:00"/>
    <m/>
    <n v="1"/>
    <n v="1"/>
    <n v="0"/>
    <n v="1"/>
    <n v="0"/>
    <n v="0"/>
    <n v="0"/>
    <n v="0"/>
    <n v="-1"/>
    <n v="-1"/>
    <m/>
    <m/>
    <m/>
    <m/>
    <m/>
    <m/>
    <m/>
    <n v="12.6"/>
    <n v="-1"/>
    <d v="2014-03-07T00:00:00"/>
    <n v="54.644763860369608"/>
    <n v="1"/>
    <n v="0"/>
    <n v="0"/>
    <n v="1"/>
    <n v="1"/>
    <n v="0"/>
    <n v="0"/>
    <n v="0"/>
    <n v="51.35"/>
    <n v="1.54"/>
    <m/>
    <m/>
    <m/>
    <m/>
    <m/>
    <m/>
    <n v="21.652049249451849"/>
    <n v="13.6"/>
    <n v="0"/>
    <d v="2015-12-15T00:00:00"/>
    <n v="56.418891170431209"/>
    <n v="-1"/>
    <n v="-1"/>
    <n v="-1"/>
    <n v="-1"/>
    <n v="-1"/>
    <n v="-1"/>
    <n v="-1"/>
    <n v="-1"/>
    <n v="54.7"/>
    <n v="1.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9"/>
    <x v="14"/>
    <d v="1960-03-18T00:00:00"/>
    <n v="1"/>
    <d v="2012-11-26T00:00:00"/>
    <n v="52.692676249144419"/>
    <n v="0"/>
    <n v="0"/>
    <n v="0"/>
    <n v="0"/>
    <n v="0"/>
    <n v="0"/>
    <n v="0"/>
    <n v="0"/>
    <n v="57"/>
    <n v="1.6"/>
    <m/>
    <m/>
    <m/>
    <m/>
    <m/>
    <m/>
    <n v="22.265624999999996"/>
    <n v="12.9"/>
    <n v="1"/>
    <d v="2014-03-07T00:00:00"/>
    <n v="53.968514715947983"/>
    <n v="1"/>
    <n v="0"/>
    <n v="0"/>
    <n v="0"/>
    <n v="0"/>
    <n v="0"/>
    <n v="0"/>
    <n v="0"/>
    <n v="56.099999999999994"/>
    <n v="1.579"/>
    <m/>
    <m/>
    <m/>
    <m/>
    <m/>
    <m/>
    <n v="22.500833252782222"/>
    <n v="13.5"/>
    <n v="0"/>
    <d v="2015-10-28T00:00:00"/>
    <n v="55.611225188227245"/>
    <n v="1"/>
    <n v="0"/>
    <n v="0"/>
    <n v="0"/>
    <n v="1"/>
    <n v="0"/>
    <n v="0"/>
    <n v="0"/>
    <n v="57.8"/>
    <n v="1.58"/>
    <m/>
    <m/>
    <m/>
    <m/>
    <m/>
    <m/>
    <n v="23.153340810767499"/>
    <n v="13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54"/>
    <n v="63.646817248459961"/>
    <n v="1"/>
    <n v="0"/>
    <n v="0"/>
    <n v="0"/>
    <n v="0"/>
    <n v="0"/>
    <n v="0"/>
    <n v="0"/>
    <n v="51.5"/>
    <n v="1.5449999999999999"/>
    <m/>
    <m/>
    <m/>
    <m/>
    <m/>
    <m/>
    <n v="21.574973031283712"/>
    <n v="14"/>
    <s v="Normal"/>
    <n v="41"/>
    <m/>
    <m/>
    <d v="2023-11-10T00:00:00"/>
  </r>
  <r>
    <x v="0"/>
    <x v="0"/>
    <x v="0"/>
    <x v="15"/>
    <d v="1960-09-03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30T00:00:00"/>
    <n v="55.154004106776178"/>
    <n v="0"/>
    <n v="0"/>
    <n v="0"/>
    <n v="0"/>
    <n v="1"/>
    <n v="0"/>
    <n v="0"/>
    <n v="0"/>
    <n v="42.5"/>
    <n v="1.43"/>
    <m/>
    <m/>
    <m/>
    <m/>
    <m/>
    <m/>
    <n v="20.783412391804003"/>
    <n v="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x v="10"/>
    <x v="16"/>
    <d v="1960-09-19T00:00:00"/>
    <n v="0"/>
    <d v="2012-11-26T00:00:00"/>
    <n v="52.186173853524984"/>
    <n v="1"/>
    <n v="1"/>
    <n v="0"/>
    <n v="0"/>
    <n v="0"/>
    <n v="0"/>
    <n v="1"/>
    <n v="0"/>
    <n v="46"/>
    <n v="1.54"/>
    <m/>
    <m/>
    <m/>
    <m/>
    <m/>
    <m/>
    <n v="19.396188227357058"/>
    <n v="11.5"/>
    <n v="1"/>
    <d v="2014-03-07T00:00:00"/>
    <n v="53.46201232032854"/>
    <n v="1"/>
    <n v="0"/>
    <n v="0"/>
    <n v="1"/>
    <n v="0"/>
    <n v="0"/>
    <n v="0"/>
    <n v="0"/>
    <n v="46.9"/>
    <n v="1.52"/>
    <m/>
    <m/>
    <m/>
    <m/>
    <m/>
    <m/>
    <n v="20.299515235457061"/>
    <n v="10.5"/>
    <n v="1"/>
    <d v="2015-10-29T00:00:00"/>
    <n v="55.107460643394937"/>
    <n v="1"/>
    <n v="0"/>
    <n v="0"/>
    <n v="1"/>
    <n v="1"/>
    <n v="0"/>
    <n v="0"/>
    <n v="0"/>
    <n v="50.2"/>
    <n v="1.55"/>
    <m/>
    <m/>
    <m/>
    <m/>
    <m/>
    <m/>
    <n v="20.894901144640997"/>
    <n v="12.5"/>
    <n v="0"/>
    <m/>
    <m/>
    <m/>
    <m/>
    <m/>
    <m/>
    <m/>
    <m/>
    <m/>
    <d v="2019-10-18T00:00:00"/>
    <n v="60"/>
    <n v="1"/>
    <n v="1"/>
    <n v="0"/>
    <n v="0"/>
    <n v="1"/>
    <n v="0"/>
    <n v="0"/>
    <n v="0"/>
    <n v="45.2"/>
    <n v="1.5"/>
    <m/>
    <m/>
    <m/>
    <m/>
    <m/>
    <m/>
    <n v="20.088888888888889"/>
    <n v="10.7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11"/>
    <n v="63.137577002053391"/>
    <n v="1"/>
    <n v="0"/>
    <n v="0"/>
    <n v="0"/>
    <n v="0"/>
    <n v="0"/>
    <n v="0"/>
    <n v="0"/>
    <n v="45.9"/>
    <n v="1.506"/>
    <m/>
    <m/>
    <m/>
    <m/>
    <m/>
    <m/>
    <n v="20.237774003587244"/>
    <n v="12.7"/>
    <s v="Normal"/>
    <n v="37"/>
    <m/>
    <m/>
    <d v="2023-11-10T00:00:00"/>
  </r>
  <r>
    <x v="0"/>
    <x v="0"/>
    <x v="0"/>
    <x v="17"/>
    <d v="1960-10-08T00:00:00"/>
    <n v="1"/>
    <d v="2012-11-26T00:00:00"/>
    <n v="52.134154688569474"/>
    <n v="0"/>
    <n v="1"/>
    <n v="0"/>
    <n v="0"/>
    <n v="0"/>
    <n v="0"/>
    <n v="0"/>
    <n v="0"/>
    <n v="62"/>
    <n v="1.6"/>
    <m/>
    <m/>
    <m/>
    <m/>
    <m/>
    <m/>
    <n v="24.218749999999996"/>
    <n v="1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"/>
    <x v="18"/>
    <d v="1960-10-23T00:00:00"/>
    <n v="1"/>
    <m/>
    <m/>
    <m/>
    <m/>
    <m/>
    <m/>
    <m/>
    <m/>
    <m/>
    <m/>
    <n v="-1"/>
    <n v="-1"/>
    <m/>
    <m/>
    <m/>
    <m/>
    <m/>
    <m/>
    <m/>
    <n v="-1"/>
    <n v="-1"/>
    <d v="2014-03-07T00:00:00"/>
    <n v="53.368925393566052"/>
    <n v="-1"/>
    <n v="-1"/>
    <n v="-1"/>
    <n v="-1"/>
    <n v="-1"/>
    <n v="-1"/>
    <n v="-1"/>
    <n v="-1"/>
    <n v="59.4"/>
    <n v="1.62"/>
    <m/>
    <m/>
    <m/>
    <m/>
    <m/>
    <m/>
    <n v="22.633744855967073"/>
    <n v="11.9"/>
    <n v="1"/>
    <d v="2015-12-15T00:00:00"/>
    <n v="55.143052703627653"/>
    <n v="-1"/>
    <n v="-1"/>
    <n v="-1"/>
    <n v="-1"/>
    <n v="-1"/>
    <n v="-1"/>
    <n v="-1"/>
    <n v="-1"/>
    <n v="64.3"/>
    <n v="1.63"/>
    <m/>
    <m/>
    <m/>
    <m/>
    <m/>
    <m/>
    <n v="24.201136663028343"/>
    <n v="13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12"/>
    <x v="19"/>
    <d v="1961-03-25T00:00:00"/>
    <n v="0"/>
    <d v="2012-11-26T00:00:00"/>
    <n v="51.674195756331279"/>
    <n v="0"/>
    <n v="0"/>
    <n v="0"/>
    <n v="0"/>
    <n v="0"/>
    <n v="0"/>
    <n v="0"/>
    <n v="0"/>
    <n v="-1"/>
    <n v="-1"/>
    <m/>
    <m/>
    <m/>
    <m/>
    <m/>
    <m/>
    <m/>
    <n v="12.2"/>
    <n v="0"/>
    <d v="2014-03-07T00:00:00"/>
    <n v="52.950034223134843"/>
    <n v="0"/>
    <n v="0"/>
    <n v="0"/>
    <n v="1"/>
    <n v="0"/>
    <n v="0"/>
    <n v="0"/>
    <n v="0"/>
    <n v="47.150000000000006"/>
    <n v="1.532"/>
    <m/>
    <m/>
    <m/>
    <m/>
    <m/>
    <m/>
    <n v="20.089270497446979"/>
    <n v="12.2"/>
    <n v="0"/>
    <d v="2015-12-15T00:00:00"/>
    <n v="54.724161533196444"/>
    <n v="-1"/>
    <n v="-1"/>
    <n v="-1"/>
    <n v="-1"/>
    <n v="-1"/>
    <n v="-1"/>
    <n v="-1"/>
    <n v="-1"/>
    <n v="46.9"/>
    <n v="1.5"/>
    <m/>
    <m/>
    <m/>
    <m/>
    <m/>
    <m/>
    <n v="20.844444444444445"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11T00:00:00"/>
    <s v="YO-425"/>
    <n v="62.631074606433948"/>
    <n v="1"/>
    <n v="0"/>
    <n v="0"/>
    <n v="1"/>
    <n v="1"/>
    <n v="0"/>
    <n v="0"/>
    <n v="0"/>
    <n v="44.9"/>
    <n v="1.51"/>
    <m/>
    <m/>
    <m/>
    <m/>
    <m/>
    <m/>
    <n v="19.692118766720757"/>
    <n v="12.5"/>
    <s v="Normal"/>
    <m/>
    <m/>
    <m/>
    <m/>
  </r>
  <r>
    <x v="0"/>
    <x v="0"/>
    <x v="13"/>
    <x v="20"/>
    <d v="1962-03-05T00:00:00"/>
    <n v="0"/>
    <d v="2012-11-26T00:00:00"/>
    <n v="50.729637234770706"/>
    <n v="0"/>
    <n v="1"/>
    <n v="0"/>
    <n v="0"/>
    <n v="0"/>
    <n v="0"/>
    <n v="0"/>
    <n v="0"/>
    <n v="-1"/>
    <n v="-1"/>
    <m/>
    <m/>
    <m/>
    <m/>
    <m/>
    <m/>
    <m/>
    <n v="11.5"/>
    <n v="1"/>
    <d v="2014-03-07T00:00:00"/>
    <n v="52.005475701574262"/>
    <n v="1"/>
    <n v="0"/>
    <n v="0"/>
    <n v="1"/>
    <n v="1"/>
    <n v="0"/>
    <n v="0"/>
    <n v="0"/>
    <n v="34.9"/>
    <n v="1.4450000000000001"/>
    <m/>
    <m/>
    <m/>
    <m/>
    <m/>
    <m/>
    <n v="16.714359262939858"/>
    <n v="12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350"/>
    <n v="61.686516084873375"/>
    <n v="0"/>
    <n v="0"/>
    <n v="0"/>
    <n v="0"/>
    <n v="1"/>
    <n v="0"/>
    <n v="0"/>
    <n v="0"/>
    <n v="34.200000000000003"/>
    <n v="1.42"/>
    <m/>
    <m/>
    <m/>
    <m/>
    <m/>
    <m/>
    <n v="16.960920452291212"/>
    <n v="11.9"/>
    <s v="Anemia"/>
    <m/>
    <m/>
    <m/>
    <d v="2023-11-10T00:00:00"/>
  </r>
  <r>
    <x v="0"/>
    <x v="2"/>
    <x v="14"/>
    <x v="21"/>
    <d v="1962-03-25T00:00:00"/>
    <n v="0"/>
    <d v="2012-11-26T00:00:00"/>
    <n v="50.674880219028061"/>
    <n v="0"/>
    <n v="0"/>
    <n v="1"/>
    <n v="0"/>
    <n v="0"/>
    <n v="1"/>
    <n v="0"/>
    <n v="0"/>
    <n v="53.5"/>
    <n v="1.54"/>
    <m/>
    <m/>
    <m/>
    <m/>
    <m/>
    <m/>
    <n v="22.558610220947884"/>
    <n v="12.6"/>
    <n v="0"/>
    <d v="2014-03-07T00:00:00"/>
    <n v="51.950718685831625"/>
    <n v="1"/>
    <n v="0"/>
    <n v="0"/>
    <n v="1"/>
    <n v="1"/>
    <n v="0"/>
    <n v="0"/>
    <n v="0"/>
    <n v="53.3"/>
    <n v="1.5149999999999999"/>
    <m/>
    <m/>
    <m/>
    <m/>
    <m/>
    <m/>
    <n v="23.222124192617283"/>
    <n v="13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01"/>
    <n v="61.626283367556468"/>
    <n v="1"/>
    <n v="0"/>
    <n v="0"/>
    <n v="0"/>
    <n v="1"/>
    <n v="0"/>
    <n v="0"/>
    <n v="0"/>
    <n v="54.5"/>
    <n v="1.5"/>
    <m/>
    <m/>
    <m/>
    <m/>
    <m/>
    <m/>
    <n v="24.222222222222221"/>
    <n v="13.7"/>
    <s v="Normal"/>
    <n v="40"/>
    <m/>
    <m/>
    <d v="2023-11-10T00:00:00"/>
  </r>
  <r>
    <x v="0"/>
    <x v="0"/>
    <x v="15"/>
    <x v="22"/>
    <d v="1962-08-20T00:00:00"/>
    <n v="1"/>
    <m/>
    <m/>
    <m/>
    <m/>
    <m/>
    <m/>
    <m/>
    <m/>
    <m/>
    <m/>
    <m/>
    <m/>
    <m/>
    <m/>
    <m/>
    <m/>
    <m/>
    <m/>
    <m/>
    <m/>
    <m/>
    <d v="2014-03-07T00:00:00"/>
    <n v="51.545516769336068"/>
    <n v="1"/>
    <n v="0"/>
    <n v="0"/>
    <n v="0"/>
    <n v="1"/>
    <n v="0"/>
    <n v="0"/>
    <n v="0"/>
    <n v="62.1"/>
    <n v="1.6339999999999999"/>
    <m/>
    <m/>
    <m/>
    <m/>
    <m/>
    <m/>
    <n v="23.258810257547321"/>
    <n v="1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16"/>
    <x v="23"/>
    <d v="1962-08-31T00:00:00"/>
    <n v="0"/>
    <d v="2012-11-26T00:00:00"/>
    <n v="50.239561943874058"/>
    <n v="-1"/>
    <n v="-1"/>
    <n v="-1"/>
    <n v="-1"/>
    <n v="-1"/>
    <n v="-1"/>
    <n v="-1"/>
    <n v="-1"/>
    <n v="-1"/>
    <n v="-1"/>
    <m/>
    <m/>
    <m/>
    <m/>
    <m/>
    <m/>
    <m/>
    <n v="12.1"/>
    <n v="0"/>
    <d v="2014-03-07T00:00:00"/>
    <n v="51.515400410677621"/>
    <n v="0"/>
    <n v="0"/>
    <n v="0"/>
    <n v="0"/>
    <n v="0"/>
    <n v="0"/>
    <n v="0"/>
    <n v="0"/>
    <n v="73.849999999999994"/>
    <n v="1.502"/>
    <m/>
    <m/>
    <m/>
    <m/>
    <m/>
    <m/>
    <n v="32.734871037462696"/>
    <n v="13.1"/>
    <n v="0"/>
    <d v="2015-11-03T00:00:00"/>
    <n v="53.17453798767967"/>
    <n v="1"/>
    <n v="0"/>
    <n v="0"/>
    <n v="0"/>
    <n v="1"/>
    <n v="0"/>
    <n v="0"/>
    <n v="0"/>
    <n v="78.8"/>
    <n v="1.49"/>
    <m/>
    <m/>
    <m/>
    <m/>
    <m/>
    <m/>
    <n v="35.49389667132111"/>
    <n v="12.5"/>
    <n v="0"/>
    <m/>
    <m/>
    <m/>
    <m/>
    <m/>
    <m/>
    <m/>
    <m/>
    <m/>
    <d v="2019-10-18T00:00:00"/>
    <n v="57.130732375085557"/>
    <n v="1"/>
    <n v="0"/>
    <n v="0"/>
    <n v="0"/>
    <n v="0"/>
    <n v="0"/>
    <n v="0"/>
    <n v="0"/>
    <n v="68.400000000000006"/>
    <n v="1.49"/>
    <m/>
    <m/>
    <m/>
    <m/>
    <m/>
    <m/>
    <m/>
    <n v="12.5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4"/>
    <d v="1965-03-22T00:00:00"/>
    <n v="1"/>
    <d v="2012-11-26T00:00:00"/>
    <n v="47.682409308692677"/>
    <n v="0"/>
    <n v="0"/>
    <n v="0"/>
    <n v="0"/>
    <n v="0"/>
    <n v="0"/>
    <n v="0"/>
    <n v="0"/>
    <m/>
    <m/>
    <m/>
    <m/>
    <m/>
    <m/>
    <m/>
    <m/>
    <m/>
    <n v="14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7"/>
    <x v="25"/>
    <d v="1966-05-20T00:00:00"/>
    <n v="0"/>
    <m/>
    <m/>
    <m/>
    <m/>
    <m/>
    <m/>
    <m/>
    <m/>
    <m/>
    <m/>
    <m/>
    <m/>
    <m/>
    <m/>
    <m/>
    <m/>
    <m/>
    <m/>
    <m/>
    <m/>
    <m/>
    <d v="2014-03-07T00:00:00"/>
    <n v="47.797399041752222"/>
    <n v="1"/>
    <n v="0"/>
    <n v="0"/>
    <n v="1"/>
    <n v="0"/>
    <n v="0"/>
    <n v="0"/>
    <n v="0"/>
    <n v="42.65"/>
    <n v="1.41"/>
    <m/>
    <m/>
    <m/>
    <m/>
    <m/>
    <m/>
    <n v="21.452643227201854"/>
    <n v="12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18"/>
    <x v="26"/>
    <d v="1966-06-15T00:00:00"/>
    <n v="0"/>
    <d v="2012-11-26T00:00:00"/>
    <n v="46.450376454483234"/>
    <n v="-1"/>
    <n v="-1"/>
    <n v="-1"/>
    <n v="-1"/>
    <n v="-1"/>
    <n v="-1"/>
    <n v="-1"/>
    <n v="-1"/>
    <n v="45"/>
    <n v="1.47"/>
    <m/>
    <m/>
    <m/>
    <m/>
    <m/>
    <m/>
    <n v="20.824656393169516"/>
    <n v="12.4"/>
    <n v="0"/>
    <d v="2014-03-07T00:00:00"/>
    <n v="47.72621492128679"/>
    <n v="1"/>
    <n v="0"/>
    <n v="0"/>
    <n v="1"/>
    <n v="1"/>
    <n v="0"/>
    <n v="0"/>
    <n v="0"/>
    <n v="45.25"/>
    <n v="1.4830000000000001"/>
    <m/>
    <m/>
    <m/>
    <m/>
    <m/>
    <m/>
    <n v="20.574831229547364"/>
    <n v="11.8"/>
    <n v="1"/>
    <d v="2015-10-26T00:00:00"/>
    <n v="49.363449691991789"/>
    <n v="0"/>
    <n v="0"/>
    <n v="0"/>
    <n v="0"/>
    <n v="1"/>
    <n v="0"/>
    <n v="0"/>
    <n v="0"/>
    <n v="40.4"/>
    <n v="1.41"/>
    <m/>
    <m/>
    <m/>
    <m/>
    <m/>
    <m/>
    <n v="20.320909410995423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55.422313483915126"/>
    <m/>
    <n v="1"/>
    <n v="1"/>
    <n v="2"/>
    <n v="0"/>
    <m/>
    <m/>
    <n v="0"/>
    <n v="1"/>
    <n v="1"/>
    <m/>
    <n v="0"/>
    <n v="1"/>
    <m/>
    <n v="2"/>
    <n v="4"/>
    <m/>
    <m/>
    <m/>
    <m/>
    <m/>
    <n v="1"/>
    <n v="0"/>
    <n v="0"/>
    <n v="1"/>
    <m/>
    <n v="1"/>
    <n v="30"/>
    <n v="1"/>
    <n v="0"/>
    <n v="3"/>
    <n v="0"/>
    <m/>
    <m/>
    <n v="1"/>
    <n v="0"/>
    <n v="2"/>
    <s v="pot"/>
    <n v="1"/>
    <m/>
    <s v="before eating, after bathing"/>
    <m/>
    <m/>
    <m/>
    <n v="1"/>
    <m/>
    <m/>
    <m/>
    <n v="-1"/>
    <n v="-1"/>
    <m/>
    <s v="hen, turkey"/>
    <n v="2"/>
    <s v="yuca, sardine"/>
    <s v="watermelon, mango"/>
    <n v="1"/>
    <s v="sardine"/>
    <n v="1"/>
    <n v="30"/>
    <s v="perdiz"/>
    <n v="1"/>
    <n v="0"/>
    <m/>
    <m/>
    <n v="1"/>
    <n v="1"/>
    <m/>
    <m/>
    <n v="0"/>
    <m/>
    <m/>
    <n v="1"/>
    <n v="1"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d v="2023-11-08T00:00:00"/>
    <s v="YO-156"/>
    <n v="57.399041752224505"/>
    <n v="1"/>
    <n v="0"/>
    <n v="0"/>
    <n v="1"/>
    <n v="1"/>
    <n v="0"/>
    <n v="0"/>
    <n v="0"/>
    <n v="40.9"/>
    <n v="1.456"/>
    <m/>
    <m/>
    <m/>
    <m/>
    <m/>
    <m/>
    <n v="19.293035261441855"/>
    <n v="12"/>
    <s v="Normal"/>
    <n v="35"/>
    <m/>
    <m/>
    <d v="2023-11-10T00:00:00"/>
  </r>
  <r>
    <x v="0"/>
    <x v="0"/>
    <x v="19"/>
    <x v="27"/>
    <d v="1966-07-15T00:00:00"/>
    <n v="1"/>
    <m/>
    <m/>
    <m/>
    <m/>
    <m/>
    <m/>
    <m/>
    <m/>
    <m/>
    <m/>
    <m/>
    <m/>
    <m/>
    <m/>
    <m/>
    <m/>
    <m/>
    <m/>
    <m/>
    <m/>
    <m/>
    <d v="2014-03-07T00:00:00"/>
    <n v="47.644079397672826"/>
    <n v="1"/>
    <n v="0"/>
    <n v="0"/>
    <n v="1"/>
    <n v="1"/>
    <n v="0"/>
    <n v="0"/>
    <n v="0"/>
    <n v="54.2"/>
    <n v="152.69999999999999"/>
    <m/>
    <m/>
    <m/>
    <m/>
    <m/>
    <m/>
    <m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20"/>
    <x v="28"/>
    <d v="1966-10-07T00:00:00"/>
    <n v="1"/>
    <d v="2012-11-26T00:00:00"/>
    <n v="46.138261464750173"/>
    <n v="0"/>
    <n v="1"/>
    <n v="0"/>
    <n v="0"/>
    <n v="0"/>
    <n v="0"/>
    <n v="0"/>
    <n v="0"/>
    <n v="64"/>
    <n v="1.64"/>
    <m/>
    <m/>
    <m/>
    <m/>
    <m/>
    <m/>
    <n v="23.795359904818564"/>
    <n v="13.4"/>
    <n v="0"/>
    <d v="2014-03-07T00:00:00"/>
    <n v="47.414099931553729"/>
    <n v="1"/>
    <n v="0"/>
    <n v="1"/>
    <n v="0"/>
    <n v="0"/>
    <n v="0"/>
    <n v="0"/>
    <n v="0"/>
    <n v="61.95"/>
    <n v="1.64"/>
    <m/>
    <m/>
    <m/>
    <m/>
    <m/>
    <m/>
    <n v="23.033164782867345"/>
    <n v="12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0"/>
    <n v="1"/>
    <n v="0"/>
    <m/>
    <m/>
    <m/>
    <m/>
    <m/>
    <m/>
    <m/>
    <m/>
    <m/>
    <m/>
    <d v="2023-11-08T00:00:00"/>
    <s v="YO-328"/>
    <n v="57.086926762491444"/>
    <n v="1"/>
    <n v="0"/>
    <n v="0"/>
    <n v="1"/>
    <n v="1"/>
    <n v="0"/>
    <n v="0"/>
    <n v="0"/>
    <n v="61.5"/>
    <n v="1.605"/>
    <m/>
    <m/>
    <m/>
    <m/>
    <m/>
    <m/>
    <n v="23.873991906134453"/>
    <n v="13"/>
    <s v="Normal"/>
    <n v="38"/>
    <m/>
    <m/>
    <d v="2023-11-10T00:00:00"/>
  </r>
  <r>
    <x v="0"/>
    <x v="0"/>
    <x v="0"/>
    <x v="29"/>
    <d v="1967-03-12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48.632443531827512"/>
    <n v="1"/>
    <n v="0"/>
    <n v="0"/>
    <n v="0"/>
    <n v="1"/>
    <n v="0"/>
    <n v="0"/>
    <n v="0"/>
    <n v="61.9"/>
    <n v="1.57"/>
    <m/>
    <m/>
    <m/>
    <m/>
    <m/>
    <m/>
    <n v="25.112580632074323"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"/>
    <x v="21"/>
    <x v="30"/>
    <d v="1967-05-25T00:00:00"/>
    <n v="1"/>
    <d v="2012-11-26T00:00:00"/>
    <n v="45.508555783709788"/>
    <n v="0"/>
    <n v="1"/>
    <n v="0"/>
    <n v="0"/>
    <n v="0"/>
    <n v="0"/>
    <n v="0"/>
    <n v="0"/>
    <n v="52"/>
    <n v="1.54"/>
    <m/>
    <m/>
    <m/>
    <m/>
    <m/>
    <m/>
    <n v="21.926125822229718"/>
    <n v="13.5"/>
    <n v="0"/>
    <d v="2014-03-07T00:00:00"/>
    <n v="46.784394250513344"/>
    <n v="1"/>
    <n v="0"/>
    <n v="0"/>
    <n v="0"/>
    <n v="1"/>
    <n v="0"/>
    <n v="0"/>
    <n v="0"/>
    <n v="52.15"/>
    <n v="1.55"/>
    <m/>
    <m/>
    <m/>
    <m/>
    <m/>
    <m/>
    <n v="21.706555671175856"/>
    <n v="12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n v="3"/>
    <m/>
    <n v="1"/>
    <n v="0"/>
    <m/>
    <m/>
    <m/>
    <m/>
    <m/>
    <m/>
    <m/>
    <m/>
    <m/>
    <m/>
    <m/>
    <m/>
    <m/>
    <m/>
    <m/>
    <m/>
    <m/>
    <m/>
    <m/>
    <m/>
    <d v="2023-11-11T00:00:00"/>
    <s v="YO-231"/>
    <n v="56.465434633812457"/>
    <n v="1"/>
    <n v="0"/>
    <n v="0"/>
    <n v="0"/>
    <n v="0"/>
    <n v="0"/>
    <n v="0"/>
    <n v="0"/>
    <n v="49.9"/>
    <n v="1.51"/>
    <m/>
    <m/>
    <m/>
    <m/>
    <m/>
    <m/>
    <n v="21.885005043638436"/>
    <n v="11.9"/>
    <s v="Anemia"/>
    <m/>
    <m/>
    <m/>
    <d v="2023-11-10T00:00:00"/>
  </r>
  <r>
    <x v="0"/>
    <x v="11"/>
    <x v="22"/>
    <x v="31"/>
    <d v="1969-04-14T00:00:00"/>
    <n v="0"/>
    <d v="2012-11-26T00:00:00"/>
    <n v="43.619438740588635"/>
    <n v="0"/>
    <n v="1"/>
    <n v="0"/>
    <n v="0"/>
    <n v="1"/>
    <n v="0"/>
    <n v="0"/>
    <n v="0"/>
    <n v="57"/>
    <n v="1.44"/>
    <m/>
    <m/>
    <m/>
    <m/>
    <m/>
    <m/>
    <n v="27.488425925925927"/>
    <n v="13.1"/>
    <n v="0"/>
    <d v="2014-03-07T00:00:00"/>
    <n v="44.895277207392198"/>
    <n v="1"/>
    <n v="0"/>
    <n v="0"/>
    <n v="0"/>
    <n v="0"/>
    <n v="0"/>
    <n v="1"/>
    <n v="0"/>
    <n v="47.15"/>
    <n v="1.4590000000000001"/>
    <m/>
    <m/>
    <m/>
    <m/>
    <m/>
    <m/>
    <n v="22.149866513582822"/>
    <n v="13"/>
    <n v="0"/>
    <d v="2015-12-15T00:00:00"/>
    <n v="46.669404517453799"/>
    <n v="-1"/>
    <n v="-1"/>
    <n v="-1"/>
    <n v="-1"/>
    <n v="-1"/>
    <n v="-1"/>
    <n v="-1"/>
    <n v="-1"/>
    <n v="51.7"/>
    <n v="1.49"/>
    <m/>
    <m/>
    <m/>
    <m/>
    <m/>
    <m/>
    <n v="23.287239313544436"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52.591375770020534"/>
    <m/>
    <n v="0"/>
    <n v="0"/>
    <n v="2"/>
    <n v="1"/>
    <m/>
    <m/>
    <n v="0"/>
    <n v="1"/>
    <n v="0"/>
    <s v="sister's pool"/>
    <n v="0"/>
    <n v="0"/>
    <s v="ravine"/>
    <n v="1"/>
    <n v="4"/>
    <s v="river"/>
    <n v="1"/>
    <n v="1"/>
    <n v="1"/>
    <n v="30"/>
    <n v="0"/>
    <n v="0"/>
    <n v="0"/>
    <n v="1"/>
    <m/>
    <n v="3"/>
    <n v="3"/>
    <n v="0.5"/>
    <n v="0"/>
    <n v="3"/>
    <n v="-1"/>
    <m/>
    <m/>
    <n v="1"/>
    <n v="0"/>
    <s v="sometimes"/>
    <s v="pot"/>
    <n v="0"/>
    <m/>
    <s v="before eating"/>
    <m/>
    <m/>
    <m/>
    <n v="1"/>
    <m/>
    <m/>
    <m/>
    <n v="0"/>
    <n v="0"/>
    <m/>
    <s v="chickens"/>
    <n v="2"/>
    <s v="frog, cassava"/>
    <s v="fish, papaya"/>
    <n v="1"/>
    <s v="carachama"/>
    <n v="1"/>
    <n v="1"/>
    <s v="mono"/>
    <n v="1"/>
    <n v="0"/>
    <m/>
    <m/>
    <n v="2"/>
    <m/>
    <m/>
    <m/>
    <n v="0"/>
    <m/>
    <m/>
    <n v="2"/>
    <m/>
    <m/>
    <m/>
    <n v="0"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08T00:00:00"/>
    <s v="YO-247"/>
    <n v="54.568104038329913"/>
    <n v="0"/>
    <n v="0"/>
    <n v="0"/>
    <n v="0"/>
    <n v="1"/>
    <n v="0"/>
    <n v="0"/>
    <n v="0"/>
    <n v="49.4"/>
    <n v="1.41"/>
    <m/>
    <m/>
    <m/>
    <m/>
    <m/>
    <m/>
    <n v="24.84784467582114"/>
    <n v="13.6"/>
    <s v="Normal"/>
    <n v="40"/>
    <m/>
    <m/>
    <d v="2023-11-10T00:00:00"/>
  </r>
  <r>
    <x v="0"/>
    <x v="0"/>
    <x v="23"/>
    <x v="32"/>
    <d v="1969-06-25T00:00:00"/>
    <n v="0"/>
    <m/>
    <m/>
    <m/>
    <m/>
    <m/>
    <m/>
    <m/>
    <m/>
    <m/>
    <m/>
    <n v="-1"/>
    <n v="-1"/>
    <m/>
    <m/>
    <m/>
    <m/>
    <m/>
    <m/>
    <m/>
    <n v="-1"/>
    <n v="-1"/>
    <d v="2014-03-07T00:00:00"/>
    <n v="44.698151950718689"/>
    <n v="1"/>
    <n v="0"/>
    <n v="0"/>
    <n v="0"/>
    <n v="1"/>
    <n v="0"/>
    <n v="0"/>
    <n v="0"/>
    <n v="34.35"/>
    <n v="1.399"/>
    <m/>
    <m/>
    <m/>
    <m/>
    <m/>
    <m/>
    <n v="17.550573497561057"/>
    <n v="11.8"/>
    <n v="1"/>
    <d v="2015-12-15T00:00:00"/>
    <n v="46.47227926078029"/>
    <n v="-1"/>
    <n v="-1"/>
    <n v="-1"/>
    <n v="-1"/>
    <n v="-1"/>
    <n v="-1"/>
    <n v="-1"/>
    <n v="-1"/>
    <n v="37"/>
    <n v="1.4"/>
    <m/>
    <m/>
    <m/>
    <m/>
    <m/>
    <m/>
    <n v="18.877551020408166"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x v="24"/>
    <x v="33"/>
    <d v="1970-06-15T00:00:00"/>
    <n v="1"/>
    <d v="2012-11-26T00:00:00"/>
    <n v="42.450376454483234"/>
    <n v="0"/>
    <n v="1"/>
    <n v="0"/>
    <n v="0"/>
    <n v="0"/>
    <n v="0"/>
    <n v="0"/>
    <n v="0"/>
    <n v="54.1"/>
    <n v="1.57"/>
    <m/>
    <m/>
    <m/>
    <m/>
    <m/>
    <m/>
    <n v="21.948152054850095"/>
    <n v="12.4"/>
    <n v="1"/>
    <d v="2014-03-07T00:00:00"/>
    <n v="43.72621492128679"/>
    <n v="1"/>
    <n v="0"/>
    <n v="0"/>
    <n v="1"/>
    <n v="0"/>
    <n v="0"/>
    <n v="1"/>
    <n v="0"/>
    <n v="54.5"/>
    <n v="157.19999999999999"/>
    <m/>
    <m/>
    <m/>
    <m/>
    <m/>
    <m/>
    <m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51.422313483915126"/>
    <m/>
    <n v="1"/>
    <n v="1"/>
    <m/>
    <n v="1"/>
    <n v="7"/>
    <s v="Every week they open once for 2 hours"/>
    <n v="0"/>
    <n v="0"/>
    <n v="0"/>
    <s v="stores"/>
    <n v="0"/>
    <n v="0"/>
    <s v="does not take"/>
    <n v="1"/>
    <n v="3"/>
    <s v="ravine"/>
    <n v="1"/>
    <n v="1"/>
    <n v="1"/>
    <n v="30"/>
    <n v="0"/>
    <n v="0"/>
    <n v="0"/>
    <n v="1"/>
    <m/>
    <n v="1"/>
    <m/>
    <m/>
    <m/>
    <n v="3"/>
    <n v="1"/>
    <m/>
    <m/>
    <n v="1"/>
    <n v="0"/>
    <m/>
    <s v="pot"/>
    <n v="1"/>
    <m/>
    <s v="before eating, after bathing"/>
    <m/>
    <m/>
    <m/>
    <n v="1"/>
    <n v="3"/>
    <m/>
    <n v="3"/>
    <n v="0"/>
    <n v="0"/>
    <s v="birdie"/>
    <s v="chickens"/>
    <m/>
    <s v="sardine, cassava, plantain"/>
    <s v="ongarabe"/>
    <n v="1"/>
    <s v="sardine"/>
    <n v="1"/>
    <n v="3"/>
    <s v="picuro"/>
    <n v="1"/>
    <n v="0"/>
    <m/>
    <m/>
    <n v="2"/>
    <m/>
    <m/>
    <m/>
    <n v="0"/>
    <m/>
    <m/>
    <n v="2"/>
    <m/>
    <m/>
    <m/>
    <n v="3"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5"/>
    <x v="34"/>
    <d v="1970-06-15T00:00:00"/>
    <n v="0"/>
    <m/>
    <m/>
    <m/>
    <m/>
    <m/>
    <m/>
    <m/>
    <m/>
    <m/>
    <m/>
    <m/>
    <m/>
    <m/>
    <m/>
    <m/>
    <m/>
    <m/>
    <m/>
    <m/>
    <m/>
    <m/>
    <d v="2014-03-07T00:00:00"/>
    <n v="43.72621492128679"/>
    <n v="1"/>
    <n v="0"/>
    <n v="0"/>
    <n v="1"/>
    <n v="1"/>
    <n v="0"/>
    <n v="0"/>
    <n v="0"/>
    <n v="41.55"/>
    <n v="1.48"/>
    <m/>
    <m/>
    <m/>
    <m/>
    <m/>
    <m/>
    <n v="18.969138056975893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x v="0"/>
    <x v="35"/>
    <d v="1971-06-30T00:00:00"/>
    <n v="0"/>
    <d v="2012-11-26T00:00:00"/>
    <n v="41.40999315537303"/>
    <n v="0"/>
    <n v="1"/>
    <n v="0"/>
    <n v="0"/>
    <n v="0"/>
    <n v="0"/>
    <n v="0"/>
    <n v="0"/>
    <n v="51"/>
    <n v="1.45"/>
    <m/>
    <m/>
    <m/>
    <m/>
    <m/>
    <m/>
    <n v="24.256837098692031"/>
    <n v="12.3"/>
    <n v="0"/>
    <m/>
    <m/>
    <m/>
    <m/>
    <m/>
    <m/>
    <m/>
    <m/>
    <m/>
    <m/>
    <m/>
    <m/>
    <m/>
    <m/>
    <m/>
    <m/>
    <m/>
    <m/>
    <m/>
    <m/>
    <m/>
    <d v="2015-10-30T00:00:00"/>
    <n v="44.334017796030118"/>
    <n v="1"/>
    <n v="0"/>
    <n v="0"/>
    <n v="0"/>
    <n v="1"/>
    <n v="0"/>
    <n v="0"/>
    <n v="0"/>
    <n v="51.4"/>
    <n v="1.44"/>
    <m/>
    <m/>
    <m/>
    <m/>
    <m/>
    <m/>
    <n v="24.78780864197531"/>
    <n v="12"/>
    <n v="0"/>
    <d v="2015-12-22T00:00:00"/>
    <n v="1"/>
    <n v="0"/>
    <n v="0"/>
    <n v="0"/>
    <n v="1"/>
    <n v="0"/>
    <n v="0"/>
    <n v="0"/>
    <d v="2019-10-18T00:00:00"/>
    <n v="42"/>
    <n v="1"/>
    <n v="1"/>
    <n v="0"/>
    <n v="0"/>
    <n v="1"/>
    <n v="0"/>
    <n v="0"/>
    <n v="0"/>
    <n v="52.6"/>
    <n v="1.44"/>
    <m/>
    <m/>
    <m/>
    <m/>
    <m/>
    <m/>
    <n v="25.366512345679013"/>
    <n v="13.2"/>
    <n v="0"/>
    <n v="39"/>
    <n v="39"/>
    <n v="1"/>
    <d v="2021-11-16T00:00:00"/>
    <n v="50.381930184804929"/>
    <m/>
    <n v="1"/>
    <m/>
    <n v="1"/>
    <n v="1"/>
    <m/>
    <m/>
    <n v="0"/>
    <n v="1"/>
    <n v="0"/>
    <m/>
    <n v="0"/>
    <n v="0"/>
    <s v="ravine"/>
    <n v="1"/>
    <n v="2"/>
    <m/>
    <m/>
    <m/>
    <m/>
    <n v="45"/>
    <n v="0"/>
    <n v="0"/>
    <n v="0"/>
    <n v="0"/>
    <m/>
    <n v="2"/>
    <n v="7"/>
    <n v="1"/>
    <n v="1"/>
    <n v="3"/>
    <n v="1"/>
    <m/>
    <m/>
    <m/>
    <m/>
    <s v="few"/>
    <s v="pamuco"/>
    <n v="0"/>
    <m/>
    <s v="before eating, before cooking"/>
    <m/>
    <m/>
    <m/>
    <n v="1"/>
    <m/>
    <m/>
    <n v="1"/>
    <n v="1"/>
    <n v="0"/>
    <s v="pihuicho"/>
    <s v="hen, duck"/>
    <m/>
    <s v="frog, shintori, banana"/>
    <s v="chimicuya,yuca,mango"/>
    <n v="2"/>
    <s v="sardine"/>
    <n v="1"/>
    <n v="1"/>
    <s v="sajino"/>
    <n v="3"/>
    <n v="0"/>
    <m/>
    <m/>
    <n v="1"/>
    <m/>
    <m/>
    <m/>
    <n v="-1"/>
    <m/>
    <m/>
    <n v="1"/>
    <m/>
    <m/>
    <m/>
    <n v="0"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02"/>
    <n v="52.361396303901437"/>
    <n v="1"/>
    <n v="0"/>
    <n v="0"/>
    <n v="1"/>
    <n v="1"/>
    <n v="0"/>
    <n v="0"/>
    <n v="0"/>
    <n v="48.2"/>
    <n v="1.444"/>
    <m/>
    <m/>
    <m/>
    <m/>
    <m/>
    <m/>
    <n v="23.115998189086948"/>
    <n v="12.6"/>
    <s v="Normal"/>
    <n v="37"/>
    <m/>
    <m/>
    <d v="2023-11-10T00:00:00"/>
  </r>
  <r>
    <x v="0"/>
    <x v="14"/>
    <x v="26"/>
    <x v="36"/>
    <d v="1972-03-15T00:00:00"/>
    <n v="1"/>
    <d v="2012-11-26T00:00:00"/>
    <n v="40.700889801505816"/>
    <n v="1"/>
    <n v="0"/>
    <n v="0"/>
    <n v="0"/>
    <n v="0"/>
    <n v="0"/>
    <n v="0"/>
    <n v="0"/>
    <n v="72"/>
    <n v="1.68"/>
    <m/>
    <m/>
    <m/>
    <m/>
    <m/>
    <m/>
    <n v="25.510204081632658"/>
    <n v="13.7"/>
    <n v="0"/>
    <d v="2014-03-07T00:00:00"/>
    <n v="41.97672826830938"/>
    <n v="1"/>
    <n v="0"/>
    <n v="0"/>
    <n v="0"/>
    <n v="1"/>
    <n v="0"/>
    <n v="0"/>
    <n v="0"/>
    <n v="65.3"/>
    <n v="1.6819999999999999"/>
    <m/>
    <m/>
    <m/>
    <m/>
    <m/>
    <m/>
    <n v="23.081349562620797"/>
    <n v="14.1"/>
    <n v="0"/>
    <d v="2015-10-28T00:00:00"/>
    <n v="43.619438740588635"/>
    <n v="0"/>
    <n v="0"/>
    <n v="0"/>
    <n v="0"/>
    <n v="1"/>
    <n v="0"/>
    <n v="0"/>
    <n v="0"/>
    <n v="72.400000000000006"/>
    <n v="1.7"/>
    <m/>
    <m/>
    <m/>
    <m/>
    <m/>
    <m/>
    <n v="25.051903114186857"/>
    <n v="11.7"/>
    <n v="1"/>
    <m/>
    <m/>
    <m/>
    <m/>
    <m/>
    <m/>
    <m/>
    <m/>
    <m/>
    <d v="2019-10-18T00:00:00"/>
    <n v="48"/>
    <n v="1"/>
    <n v="0"/>
    <n v="0"/>
    <n v="1"/>
    <n v="1"/>
    <n v="0"/>
    <n v="0"/>
    <n v="0"/>
    <n v="68.3"/>
    <n v="1.68"/>
    <m/>
    <m/>
    <m/>
    <m/>
    <m/>
    <m/>
    <n v="24.199263038548754"/>
    <n v="14.6"/>
    <n v="0"/>
    <n v="43"/>
    <n v="4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98"/>
    <n v="51.652292950034223"/>
    <n v="0"/>
    <n v="0"/>
    <n v="0"/>
    <n v="0"/>
    <n v="1"/>
    <n v="0"/>
    <n v="0"/>
    <n v="0"/>
    <n v="68.099999999999994"/>
    <n v="1.665"/>
    <m/>
    <m/>
    <m/>
    <m/>
    <m/>
    <m/>
    <n v="24.565105646186723"/>
    <n v="13"/>
    <s v="Normal"/>
    <n v="39"/>
    <m/>
    <m/>
    <d v="2023-11-10T00:00:00"/>
  </r>
  <r>
    <x v="0"/>
    <x v="0"/>
    <x v="0"/>
    <x v="37"/>
    <d v="1972-03-1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43.622176591375769"/>
    <n v="-1"/>
    <n v="-1"/>
    <n v="-1"/>
    <n v="-1"/>
    <n v="-1"/>
    <n v="-1"/>
    <n v="-1"/>
    <n v="-1"/>
    <n v="51.9"/>
    <n v="1.49"/>
    <m/>
    <m/>
    <m/>
    <m/>
    <m/>
    <m/>
    <n v="23.377325345705149"/>
    <n v="11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7"/>
    <x v="38"/>
    <d v="1972-07-28T00:00:00"/>
    <n v="1"/>
    <m/>
    <m/>
    <m/>
    <m/>
    <m/>
    <m/>
    <m/>
    <m/>
    <m/>
    <m/>
    <m/>
    <m/>
    <m/>
    <m/>
    <m/>
    <m/>
    <m/>
    <m/>
    <m/>
    <m/>
    <m/>
    <d v="2014-03-07T00:00:00"/>
    <n v="41.607118412046546"/>
    <n v="1"/>
    <n v="0"/>
    <n v="0"/>
    <n v="0"/>
    <n v="0"/>
    <n v="0"/>
    <n v="1"/>
    <n v="0"/>
    <n v="70.650000000000006"/>
    <n v="1.6719999999999999"/>
    <m/>
    <m/>
    <m/>
    <m/>
    <m/>
    <m/>
    <n v="25.27200041207848"/>
    <n v="12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90"/>
    <n v="51.285420944558524"/>
    <n v="1"/>
    <n v="0"/>
    <n v="0"/>
    <n v="0"/>
    <n v="1"/>
    <n v="0"/>
    <n v="0"/>
    <n v="0"/>
    <n v="71.2"/>
    <n v="1.66"/>
    <m/>
    <m/>
    <m/>
    <m/>
    <m/>
    <m/>
    <n v="25.838292930759184"/>
    <n v="15.7"/>
    <s v="Normal"/>
    <n v="43"/>
    <m/>
    <m/>
    <d v="2023-11-10T00:00:00"/>
  </r>
  <r>
    <x v="0"/>
    <x v="12"/>
    <x v="28"/>
    <x v="39"/>
    <d v="1972-08-10T00:00:00"/>
    <n v="0"/>
    <d v="2012-11-26T00:00:00"/>
    <n v="40.295687885010267"/>
    <n v="0"/>
    <n v="0"/>
    <n v="0"/>
    <n v="0"/>
    <n v="0"/>
    <n v="0"/>
    <n v="0"/>
    <n v="0"/>
    <n v="57"/>
    <n v="1.59"/>
    <m/>
    <m/>
    <m/>
    <m/>
    <m/>
    <m/>
    <n v="22.546576480360741"/>
    <n v="12.7"/>
    <n v="0"/>
    <d v="2014-03-07T00:00:00"/>
    <n v="41.571526351813823"/>
    <n v="1"/>
    <n v="0"/>
    <n v="0"/>
    <n v="1"/>
    <n v="1"/>
    <n v="0"/>
    <n v="0"/>
    <n v="0"/>
    <n v="58.5"/>
    <n v="156.6"/>
    <m/>
    <m/>
    <m/>
    <m/>
    <m/>
    <m/>
    <m/>
    <n v="12.4"/>
    <n v="0"/>
    <d v="2015-12-15T00:00:00"/>
    <n v="43.345653661875431"/>
    <n v="-1"/>
    <n v="-1"/>
    <n v="-1"/>
    <n v="-1"/>
    <n v="-1"/>
    <n v="-1"/>
    <n v="-1"/>
    <n v="-1"/>
    <n v="43.6"/>
    <n v="1.44"/>
    <m/>
    <m/>
    <m/>
    <m/>
    <m/>
    <m/>
    <n v="21.026234567901238"/>
    <n v="12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29"/>
    <x v="40"/>
    <d v="1972-08-29T00:00:00"/>
    <n v="1"/>
    <d v="2012-11-26T00:00:00"/>
    <n v="40.243668720054757"/>
    <n v="0"/>
    <n v="0"/>
    <n v="0"/>
    <n v="0"/>
    <n v="0"/>
    <n v="0"/>
    <n v="0"/>
    <n v="0"/>
    <n v="63.8"/>
    <n v="1.6"/>
    <m/>
    <m/>
    <m/>
    <m/>
    <m/>
    <m/>
    <n v="24.921874999999993"/>
    <n v="13.6"/>
    <n v="0"/>
    <d v="2014-03-07T00:00:00"/>
    <n v="41.519507186858313"/>
    <n v="0"/>
    <n v="0"/>
    <n v="0"/>
    <n v="0"/>
    <n v="0"/>
    <n v="0"/>
    <n v="0"/>
    <n v="0"/>
    <n v="63"/>
    <n v="1.6140000000000001"/>
    <m/>
    <m/>
    <m/>
    <m/>
    <m/>
    <m/>
    <n v="24.184298171667056"/>
    <n v="14"/>
    <n v="0"/>
    <d v="2015-12-15T00:00:00"/>
    <n v="43.293634496919921"/>
    <n v="-1"/>
    <n v="-1"/>
    <n v="-1"/>
    <n v="-1"/>
    <n v="-1"/>
    <n v="-1"/>
    <n v="-1"/>
    <n v="-1"/>
    <n v="64.099999999999994"/>
    <n v="1.59"/>
    <m/>
    <m/>
    <m/>
    <m/>
    <m/>
    <m/>
    <n v="25.355009691072343"/>
    <n v="15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10T00:00:00"/>
    <s v="YO-352"/>
    <n v="51.197809719370291"/>
    <n v="0"/>
    <n v="0"/>
    <n v="0"/>
    <n v="0"/>
    <n v="1"/>
    <n v="0"/>
    <n v="0"/>
    <n v="0"/>
    <n v="60.4"/>
    <n v="1.5860000000000001"/>
    <m/>
    <m/>
    <m/>
    <m/>
    <m/>
    <m/>
    <n v="24.012123737176964"/>
    <n v="12.7"/>
    <s v="Anemia"/>
    <n v="37"/>
    <m/>
    <m/>
    <m/>
  </r>
  <r>
    <x v="0"/>
    <x v="15"/>
    <x v="30"/>
    <x v="41"/>
    <d v="1973-08-03T00:00:00"/>
    <n v="0"/>
    <d v="2012-11-26T00:00:00"/>
    <n v="39.315537303216978"/>
    <n v="0"/>
    <n v="1"/>
    <n v="0"/>
    <n v="0"/>
    <n v="1"/>
    <n v="0"/>
    <n v="0"/>
    <n v="0"/>
    <n v="53.5"/>
    <n v="1.5"/>
    <m/>
    <m/>
    <m/>
    <m/>
    <m/>
    <m/>
    <n v="23.777777777777779"/>
    <n v="11.9"/>
    <n v="1"/>
    <d v="2014-03-07T00:00:00"/>
    <n v="40.591375770020534"/>
    <n v="-1"/>
    <n v="-1"/>
    <n v="-1"/>
    <n v="-1"/>
    <n v="-1"/>
    <n v="-1"/>
    <n v="-1"/>
    <n v="-1"/>
    <n v="54.2"/>
    <n v="1.5169999999999999"/>
    <m/>
    <m/>
    <m/>
    <m/>
    <m/>
    <m/>
    <n v="23.552018021204642"/>
    <n v="9.4"/>
    <n v="1"/>
    <d v="2015-12-15T00:00:00"/>
    <n v="42.365503080082135"/>
    <n v="-1"/>
    <n v="-1"/>
    <n v="-1"/>
    <n v="-1"/>
    <n v="-1"/>
    <n v="-1"/>
    <n v="-1"/>
    <n v="-1"/>
    <n v="49.2"/>
    <n v="1.52"/>
    <m/>
    <m/>
    <m/>
    <m/>
    <m/>
    <m/>
    <n v="21.295013850415515"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10T00:00:00"/>
    <s v="YO-213"/>
    <n v="50.269678302532512"/>
    <n v="1"/>
    <n v="0"/>
    <n v="0"/>
    <n v="0"/>
    <n v="1"/>
    <n v="0"/>
    <n v="0"/>
    <n v="0"/>
    <n v="50.5"/>
    <n v="1.4950000000000001"/>
    <m/>
    <m/>
    <m/>
    <m/>
    <m/>
    <m/>
    <n v="22.594825561235329"/>
    <n v="14.2"/>
    <s v="Normal"/>
    <n v="42"/>
    <m/>
    <m/>
    <d v="2023-11-10T00:00:00"/>
  </r>
  <r>
    <x v="0"/>
    <x v="0"/>
    <x v="31"/>
    <x v="42"/>
    <d v="1973-09-14T00:00:00"/>
    <n v="0"/>
    <m/>
    <m/>
    <m/>
    <m/>
    <m/>
    <m/>
    <m/>
    <m/>
    <m/>
    <m/>
    <m/>
    <m/>
    <m/>
    <m/>
    <m/>
    <m/>
    <m/>
    <m/>
    <m/>
    <m/>
    <m/>
    <d v="2014-03-07T00:00:00"/>
    <n v="40.476386036960989"/>
    <n v="1"/>
    <n v="0"/>
    <n v="1"/>
    <n v="1"/>
    <n v="1"/>
    <n v="0"/>
    <n v="0"/>
    <n v="0"/>
    <n v="51.3"/>
    <n v="1.43"/>
    <m/>
    <m/>
    <m/>
    <m/>
    <m/>
    <m/>
    <n v="25.086801310577535"/>
    <n v="10.19999999999999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58"/>
    <n v="50.154688569472967"/>
    <n v="1"/>
    <n v="0"/>
    <n v="0"/>
    <n v="1"/>
    <n v="0"/>
    <n v="0"/>
    <n v="0"/>
    <n v="0"/>
    <n v="45.2"/>
    <n v="1.43"/>
    <m/>
    <m/>
    <m/>
    <m/>
    <m/>
    <m/>
    <n v="22.103770355518613"/>
    <n v="12"/>
    <s v="Normal"/>
    <n v="35"/>
    <n v="1"/>
    <n v="1"/>
    <d v="2023-11-10T00:00:00"/>
  </r>
  <r>
    <x v="0"/>
    <x v="16"/>
    <x v="0"/>
    <x v="43"/>
    <d v="1973-11-01T00:00:00"/>
    <n v="1"/>
    <d v="2012-11-26T00:00:00"/>
    <n v="39.069130732375086"/>
    <n v="0"/>
    <n v="0"/>
    <n v="0"/>
    <n v="0"/>
    <n v="0"/>
    <n v="0"/>
    <n v="0"/>
    <n v="0"/>
    <n v="59"/>
    <n v="1.58"/>
    <m/>
    <m/>
    <m/>
    <m/>
    <m/>
    <m/>
    <n v="23.634033007530842"/>
    <n v="13.4"/>
    <n v="0"/>
    <m/>
    <m/>
    <m/>
    <m/>
    <m/>
    <m/>
    <m/>
    <m/>
    <m/>
    <m/>
    <m/>
    <m/>
    <m/>
    <m/>
    <m/>
    <m/>
    <m/>
    <m/>
    <m/>
    <m/>
    <m/>
    <d v="2015-12-15T00:00:00"/>
    <n v="42.119096509240244"/>
    <n v="-1"/>
    <n v="-1"/>
    <n v="-1"/>
    <n v="-1"/>
    <n v="-1"/>
    <n v="-1"/>
    <n v="-1"/>
    <n v="-1"/>
    <n v="58.7"/>
    <n v="1.58"/>
    <m/>
    <m/>
    <m/>
    <m/>
    <m/>
    <m/>
    <n v="23.513859958340007"/>
    <n v="12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065"/>
    <n v="50.020533880903493"/>
    <n v="1"/>
    <n v="0"/>
    <n v="0"/>
    <n v="0"/>
    <n v="0"/>
    <n v="0"/>
    <n v="0"/>
    <n v="0"/>
    <n v="56"/>
    <n v="1.5649999999999999"/>
    <m/>
    <m/>
    <m/>
    <m/>
    <m/>
    <m/>
    <n v="22.864375465708541"/>
    <n v="13.9"/>
    <s v="Normal"/>
    <n v="41"/>
    <m/>
    <m/>
    <d v="2023-11-10T00:00:00"/>
  </r>
  <r>
    <x v="0"/>
    <x v="0"/>
    <x v="32"/>
    <x v="44"/>
    <d v="1973-11-11T00:00:00"/>
    <n v="1"/>
    <m/>
    <m/>
    <m/>
    <m/>
    <m/>
    <m/>
    <m/>
    <m/>
    <m/>
    <m/>
    <m/>
    <m/>
    <m/>
    <m/>
    <m/>
    <m/>
    <m/>
    <m/>
    <m/>
    <m/>
    <m/>
    <d v="2014-03-07T00:00:00"/>
    <n v="40.317590691307323"/>
    <n v="1"/>
    <n v="0"/>
    <n v="0"/>
    <n v="0"/>
    <n v="0"/>
    <n v="0"/>
    <n v="0"/>
    <n v="0"/>
    <n v="56.3"/>
    <n v="1.56"/>
    <m/>
    <m/>
    <m/>
    <m/>
    <m/>
    <m/>
    <n v="23.1344510190664"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33"/>
    <x v="45"/>
    <d v="1974-09-15T00:00:00"/>
    <n v="0"/>
    <d v="2012-11-26T00:00:00"/>
    <n v="38.19849418206708"/>
    <n v="0"/>
    <n v="1"/>
    <n v="0"/>
    <n v="0"/>
    <n v="0"/>
    <n v="0"/>
    <n v="0"/>
    <n v="0"/>
    <n v="47.5"/>
    <n v="1.43"/>
    <m/>
    <m/>
    <m/>
    <m/>
    <m/>
    <m/>
    <n v="23.228519732016238"/>
    <n v="12.8"/>
    <n v="0"/>
    <d v="2014-03-07T00:00:00"/>
    <n v="39.474332648870636"/>
    <n v="1"/>
    <n v="0"/>
    <n v="0"/>
    <n v="0"/>
    <n v="1"/>
    <n v="0"/>
    <n v="0"/>
    <n v="0"/>
    <n v="46.95"/>
    <n v="1.44"/>
    <m/>
    <m/>
    <m/>
    <m/>
    <m/>
    <m/>
    <n v="22.641782407407408"/>
    <n v="12.9"/>
    <n v="0"/>
    <d v="2015-10-29T00:00:00"/>
    <n v="41.119780971937033"/>
    <n v="1"/>
    <n v="0"/>
    <n v="0"/>
    <n v="0"/>
    <n v="1"/>
    <n v="0"/>
    <n v="0"/>
    <n v="0"/>
    <n v="53.7"/>
    <n v="1.45"/>
    <m/>
    <m/>
    <m/>
    <m/>
    <m/>
    <m/>
    <n v="25.541022592152199"/>
    <n v="12.9"/>
    <n v="0"/>
    <m/>
    <m/>
    <m/>
    <m/>
    <m/>
    <m/>
    <m/>
    <m/>
    <m/>
    <d v="2019-10-18T00:00:00"/>
    <n v="44"/>
    <n v="1"/>
    <n v="0"/>
    <n v="0"/>
    <n v="0"/>
    <n v="1"/>
    <n v="0"/>
    <n v="0"/>
    <n v="0"/>
    <n v="51"/>
    <n v="1.43"/>
    <m/>
    <m/>
    <m/>
    <m/>
    <m/>
    <m/>
    <n v="24.940094870164803"/>
    <n v="12.7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249"/>
    <n v="49.147159479808352"/>
    <n v="1"/>
    <n v="0"/>
    <n v="0"/>
    <n v="0"/>
    <n v="0"/>
    <n v="0"/>
    <n v="0"/>
    <n v="0"/>
    <n v="46.1"/>
    <n v="1.4"/>
    <m/>
    <m/>
    <m/>
    <m/>
    <m/>
    <m/>
    <n v="23.520408163265309"/>
    <n v="13.5"/>
    <s v="Normal"/>
    <n v="40"/>
    <m/>
    <m/>
    <d v="2023-11-10T00:00:00"/>
  </r>
  <r>
    <x v="0"/>
    <x v="17"/>
    <x v="34"/>
    <x v="46"/>
    <d v="1974-10-08T00:00:00"/>
    <n v="0"/>
    <d v="2012-11-26T00:00:00"/>
    <n v="38.135523613963038"/>
    <n v="1"/>
    <n v="1"/>
    <n v="0"/>
    <n v="1"/>
    <n v="1"/>
    <n v="0"/>
    <n v="0"/>
    <n v="0"/>
    <n v="55.3"/>
    <n v="1.54"/>
    <m/>
    <m/>
    <m/>
    <m/>
    <m/>
    <m/>
    <n v="23.31759149940968"/>
    <n v="12.8"/>
    <n v="0"/>
    <d v="2014-03-07T00:00:00"/>
    <n v="39.411362080766601"/>
    <n v="1"/>
    <n v="0"/>
    <n v="0"/>
    <n v="0"/>
    <n v="0"/>
    <n v="0"/>
    <n v="0"/>
    <n v="0"/>
    <n v="50.1"/>
    <n v="1.502"/>
    <m/>
    <m/>
    <m/>
    <m/>
    <m/>
    <m/>
    <n v="22.207407433674764"/>
    <n v="10.4"/>
    <n v="1"/>
    <d v="2015-11-03T00:00:00"/>
    <n v="41.07049965776865"/>
    <n v="0"/>
    <n v="0"/>
    <n v="0"/>
    <n v="0"/>
    <n v="1"/>
    <n v="0"/>
    <n v="0"/>
    <n v="0"/>
    <n v="50.1"/>
    <n v="1.48"/>
    <m/>
    <m/>
    <m/>
    <m/>
    <m/>
    <m/>
    <n v="22.872534696859024"/>
    <n v="11.9"/>
    <n v="1"/>
    <m/>
    <m/>
    <m/>
    <m/>
    <m/>
    <m/>
    <m/>
    <m/>
    <m/>
    <d v="2019-10-18T00:00:00"/>
    <n v="45.026694045174537"/>
    <n v="0"/>
    <n v="0"/>
    <n v="0"/>
    <n v="1"/>
    <n v="1"/>
    <n v="0"/>
    <n v="0"/>
    <n v="0"/>
    <n v="48.7"/>
    <n v="1.48"/>
    <m/>
    <m/>
    <m/>
    <m/>
    <m/>
    <m/>
    <m/>
    <n v="11.5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96"/>
    <n v="49.08418891170431"/>
    <n v="1"/>
    <n v="0"/>
    <n v="0"/>
    <n v="1"/>
    <n v="0"/>
    <n v="0"/>
    <n v="0"/>
    <n v="0"/>
    <n v="45.2"/>
    <n v="1.4790000000000001"/>
    <m/>
    <m/>
    <m/>
    <m/>
    <m/>
    <m/>
    <n v="20.663414464664417"/>
    <n v="12.6"/>
    <s v="Normal"/>
    <n v="37"/>
    <m/>
    <m/>
    <d v="2023-11-10T00:00:00"/>
  </r>
  <r>
    <x v="0"/>
    <x v="0"/>
    <x v="0"/>
    <x v="47"/>
    <d v="1974-10-25T00:00:00"/>
    <n v="0"/>
    <d v="2012-11-26T00:00:00"/>
    <n v="38.08898015058179"/>
    <n v="0"/>
    <n v="1"/>
    <n v="0"/>
    <n v="0"/>
    <n v="0"/>
    <n v="0"/>
    <n v="0"/>
    <n v="0"/>
    <n v="48"/>
    <n v="1.44"/>
    <m/>
    <m/>
    <m/>
    <m/>
    <m/>
    <m/>
    <n v="23.148148148148149"/>
    <n v="12.7"/>
    <n v="0"/>
    <m/>
    <m/>
    <m/>
    <m/>
    <m/>
    <m/>
    <m/>
    <m/>
    <m/>
    <m/>
    <m/>
    <m/>
    <m/>
    <m/>
    <m/>
    <m/>
    <m/>
    <m/>
    <m/>
    <m/>
    <m/>
    <d v="2015-12-15T00:00:00"/>
    <n v="41.138945927446954"/>
    <n v="-1"/>
    <n v="-1"/>
    <n v="-1"/>
    <n v="-1"/>
    <n v="-1"/>
    <n v="-1"/>
    <n v="-1"/>
    <n v="-1"/>
    <n v="55.9"/>
    <n v="1.45"/>
    <m/>
    <m/>
    <m/>
    <m/>
    <m/>
    <m/>
    <n v="26.587395957193817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35"/>
    <x v="48"/>
    <d v="1974-11-19T00:00:00"/>
    <n v="1"/>
    <d v="2012-11-26T00:00:00"/>
    <n v="38.020533880903493"/>
    <n v="0"/>
    <n v="0"/>
    <n v="0"/>
    <n v="0"/>
    <n v="0"/>
    <n v="0"/>
    <n v="0"/>
    <n v="0"/>
    <n v="53"/>
    <n v="1.63"/>
    <m/>
    <m/>
    <m/>
    <m/>
    <m/>
    <m/>
    <n v="19.948059768903612"/>
    <n v="14.1"/>
    <n v="0"/>
    <d v="2014-03-07T00:00:00"/>
    <n v="39.296372347707049"/>
    <n v="1"/>
    <n v="0"/>
    <n v="0"/>
    <n v="1"/>
    <n v="1"/>
    <n v="0"/>
    <n v="0"/>
    <n v="0"/>
    <n v="58.5"/>
    <n v="1.617"/>
    <m/>
    <m/>
    <m/>
    <m/>
    <m/>
    <m/>
    <n v="22.373597777785427"/>
    <n v="13.1"/>
    <n v="0"/>
    <d v="2015-11-04T00:00:00"/>
    <n v="40.958247775496233"/>
    <n v="0"/>
    <n v="0"/>
    <n v="0"/>
    <n v="1"/>
    <n v="1"/>
    <n v="0"/>
    <n v="0"/>
    <n v="0"/>
    <n v="55.7"/>
    <n v="1.62"/>
    <m/>
    <m/>
    <m/>
    <m/>
    <m/>
    <m/>
    <n v="21.223898795915254"/>
    <n v="12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88"/>
    <n v="48.971937029431899"/>
    <n v="1"/>
    <n v="0"/>
    <n v="0"/>
    <n v="0"/>
    <n v="1"/>
    <n v="0"/>
    <n v="0"/>
    <n v="0"/>
    <n v="55.3"/>
    <n v="1.61"/>
    <m/>
    <m/>
    <m/>
    <m/>
    <m/>
    <m/>
    <n v="21.334053470159326"/>
    <n v="13.8"/>
    <s v="Normal"/>
    <n v="41"/>
    <m/>
    <m/>
    <d v="2023-11-10T00:00:00"/>
  </r>
  <r>
    <x v="0"/>
    <x v="1"/>
    <x v="0"/>
    <x v="49"/>
    <d v="1975-04-03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40.572210814510612"/>
    <n v="-1"/>
    <n v="-1"/>
    <n v="-1"/>
    <n v="-1"/>
    <n v="-1"/>
    <n v="-1"/>
    <n v="-1"/>
    <n v="-1"/>
    <n v="51"/>
    <n v="1.52"/>
    <m/>
    <m/>
    <m/>
    <m/>
    <m/>
    <m/>
    <n v="22.07409972299169"/>
    <n v="10.6"/>
    <n v="1"/>
    <m/>
    <m/>
    <m/>
    <m/>
    <m/>
    <m/>
    <m/>
    <m/>
    <m/>
    <d v="2019-10-18T00:00:00"/>
    <n v="44.542094455852158"/>
    <n v="0"/>
    <n v="0"/>
    <n v="0"/>
    <n v="1"/>
    <n v="1"/>
    <n v="0"/>
    <n v="0"/>
    <n v="0"/>
    <n v="53.5"/>
    <n v="1.5"/>
    <m/>
    <m/>
    <m/>
    <m/>
    <m/>
    <m/>
    <n v="23.777777777777779"/>
    <n v="12"/>
    <n v="0"/>
    <n v="35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36"/>
    <x v="50"/>
    <d v="1976-05-14T00:00:00"/>
    <n v="0"/>
    <d v="2012-11-26T00:00:00"/>
    <n v="36.536618754277889"/>
    <n v="0"/>
    <n v="0"/>
    <n v="0"/>
    <n v="0"/>
    <n v="0"/>
    <n v="0"/>
    <n v="0"/>
    <n v="0"/>
    <n v="59"/>
    <n v="1.49"/>
    <m/>
    <m/>
    <m/>
    <m/>
    <m/>
    <m/>
    <n v="26.575379487410476"/>
    <n v="12.9"/>
    <n v="0"/>
    <d v="2014-03-07T00:00:00"/>
    <n v="37.812457221081452"/>
    <n v="0"/>
    <n v="0"/>
    <n v="0"/>
    <n v="0"/>
    <n v="0"/>
    <n v="0"/>
    <n v="1"/>
    <n v="0"/>
    <n v="50.650000000000006"/>
    <n v="1.4890000000000001"/>
    <m/>
    <m/>
    <m/>
    <m/>
    <m/>
    <m/>
    <n v="22.844941705933056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7T00:00:00"/>
    <s v="YO-250"/>
    <n v="47.482546201232033"/>
    <n v="1"/>
    <n v="0"/>
    <n v="0"/>
    <n v="0"/>
    <n v="0"/>
    <n v="0"/>
    <n v="0"/>
    <n v="0"/>
    <n v="55.8"/>
    <n v="1.4750000000000001"/>
    <m/>
    <m/>
    <m/>
    <m/>
    <m/>
    <m/>
    <n v="25.647802355644927"/>
    <n v="12.7"/>
    <s v="Normal"/>
    <n v="37"/>
    <n v="1"/>
    <n v="0"/>
    <d v="2023-11-10T00:00:00"/>
  </r>
  <r>
    <x v="0"/>
    <x v="18"/>
    <x v="37"/>
    <x v="51"/>
    <d v="1976-07-15T00:00:00"/>
    <n v="0"/>
    <d v="2012-11-26T00:00:00"/>
    <n v="36.366872005475699"/>
    <n v="1"/>
    <n v="0"/>
    <n v="0"/>
    <n v="1"/>
    <n v="1"/>
    <n v="0"/>
    <n v="0"/>
    <n v="0"/>
    <n v="45"/>
    <n v="1.46"/>
    <m/>
    <m/>
    <m/>
    <m/>
    <m/>
    <m/>
    <n v="21.110902608369305"/>
    <n v="10.5"/>
    <n v="1"/>
    <d v="2014-03-07T00:00:00"/>
    <n v="37.642710472279262"/>
    <n v="1"/>
    <n v="0"/>
    <n v="0"/>
    <n v="1"/>
    <n v="1"/>
    <n v="0"/>
    <n v="0"/>
    <n v="0"/>
    <n v="46.4"/>
    <n v="1.474"/>
    <m/>
    <m/>
    <m/>
    <m/>
    <m/>
    <m/>
    <n v="21.356152505021456"/>
    <n v="10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0"/>
    <n v="0"/>
    <n v="0"/>
    <n v="0"/>
    <n v="1"/>
    <n v="1"/>
    <n v="0"/>
    <n v="0"/>
    <n v="0"/>
    <n v="44.7"/>
    <n v="1.48"/>
    <m/>
    <m/>
    <m/>
    <m/>
    <m/>
    <m/>
    <n v="20.407231555880205"/>
    <n v="10.9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m/>
    <m/>
    <m/>
    <m/>
    <m/>
    <m/>
    <m/>
    <m/>
    <m/>
    <m/>
    <m/>
    <m/>
    <d v="2023-11-10T00:00:00"/>
    <s v="YO-154"/>
    <n v="47.32101300479124"/>
    <n v="1"/>
    <n v="0"/>
    <n v="0"/>
    <n v="0"/>
    <n v="1"/>
    <n v="0"/>
    <n v="0"/>
    <n v="0"/>
    <n v="45"/>
    <n v="1.448"/>
    <m/>
    <m/>
    <m/>
    <m/>
    <m/>
    <m/>
    <n v="21.462256951863498"/>
    <n v="12.5"/>
    <s v="Normal"/>
    <n v="37"/>
    <m/>
    <m/>
    <d v="2023-11-10T00:00:00"/>
  </r>
  <r>
    <x v="0"/>
    <x v="0"/>
    <x v="38"/>
    <x v="52"/>
    <d v="1976-07-15T00:00:00"/>
    <n v="0"/>
    <m/>
    <m/>
    <m/>
    <m/>
    <m/>
    <m/>
    <m/>
    <m/>
    <m/>
    <m/>
    <m/>
    <m/>
    <m/>
    <m/>
    <m/>
    <m/>
    <m/>
    <m/>
    <m/>
    <m/>
    <m/>
    <d v="2014-03-07T00:00:00"/>
    <n v="37.642710472279262"/>
    <n v="1"/>
    <n v="0"/>
    <n v="0"/>
    <n v="0"/>
    <n v="0"/>
    <n v="0"/>
    <n v="0"/>
    <n v="0"/>
    <n v="43.25"/>
    <m/>
    <m/>
    <m/>
    <m/>
    <m/>
    <m/>
    <m/>
    <m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07"/>
    <n v="47.32101300479124"/>
    <n v="1"/>
    <n v="0"/>
    <n v="0"/>
    <n v="1"/>
    <n v="0"/>
    <n v="0"/>
    <n v="0"/>
    <n v="0"/>
    <n v="42.6"/>
    <n v="1.405"/>
    <m/>
    <m/>
    <m/>
    <m/>
    <m/>
    <m/>
    <n v="21.580273806056155"/>
    <n v="10.7"/>
    <s v="Anemia"/>
    <m/>
    <m/>
    <m/>
    <d v="2023-11-10T00:00:00"/>
  </r>
  <r>
    <x v="0"/>
    <x v="6"/>
    <x v="39"/>
    <x v="53"/>
    <d v="1977-02-08T00:00:00"/>
    <n v="0"/>
    <m/>
    <m/>
    <m/>
    <m/>
    <m/>
    <m/>
    <m/>
    <m/>
    <m/>
    <m/>
    <m/>
    <m/>
    <m/>
    <m/>
    <m/>
    <m/>
    <m/>
    <m/>
    <m/>
    <m/>
    <m/>
    <d v="2014-03-07T00:00:00"/>
    <n v="37.073237508555785"/>
    <n v="1"/>
    <n v="0"/>
    <n v="0"/>
    <n v="0"/>
    <n v="0"/>
    <n v="0"/>
    <n v="0"/>
    <n v="0"/>
    <n v="50.55"/>
    <n v="1.456"/>
    <m/>
    <m/>
    <m/>
    <m/>
    <m/>
    <m/>
    <n v="23.845059473493539"/>
    <n v="11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44.769336071184121"/>
    <m/>
    <n v="0"/>
    <n v="0"/>
    <m/>
    <m/>
    <m/>
    <m/>
    <n v="0"/>
    <n v="1"/>
    <n v="0"/>
    <s v="sister's pool"/>
    <n v="0"/>
    <n v="0"/>
    <s v="ravine"/>
    <n v="1"/>
    <n v="4"/>
    <s v="pool, stream"/>
    <n v="1"/>
    <n v="1"/>
    <n v="1"/>
    <n v="2"/>
    <n v="1"/>
    <n v="0"/>
    <n v="0"/>
    <n v="1"/>
    <m/>
    <n v="3"/>
    <n v="2"/>
    <n v="1"/>
    <n v="1"/>
    <n v="3"/>
    <n v="1"/>
    <m/>
    <m/>
    <n v="1"/>
    <n v="0"/>
    <n v="2"/>
    <m/>
    <n v="0"/>
    <m/>
    <s v="before cooking"/>
    <m/>
    <m/>
    <m/>
    <n v="1"/>
    <m/>
    <m/>
    <n v="1"/>
    <n v="0"/>
    <n v="0"/>
    <m/>
    <s v="chickens"/>
    <m/>
    <m/>
    <s v="yuca, chapo, plantain,"/>
    <n v="4"/>
    <s v="sardine"/>
    <n v="1"/>
    <n v="180"/>
    <s v="mono"/>
    <n v="1"/>
    <n v="0"/>
    <m/>
    <m/>
    <n v="2"/>
    <n v="1"/>
    <m/>
    <m/>
    <n v="0"/>
    <m/>
    <m/>
    <n v="1"/>
    <n v="1"/>
    <m/>
    <m/>
    <n v="0"/>
    <m/>
    <n v="1"/>
    <d v="2021-11-16T00:00:00"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08T00:00:00"/>
    <m/>
    <n v="46.7460643394935"/>
    <n v="-1"/>
    <n v="-1"/>
    <n v="-1"/>
    <n v="-1"/>
    <n v="-1"/>
    <n v="-1"/>
    <n v="-1"/>
    <n v="-1"/>
    <n v="48.8"/>
    <n v="1.46"/>
    <m/>
    <m/>
    <m/>
    <m/>
    <m/>
    <m/>
    <n v="22.893601050853821"/>
    <n v="11.7"/>
    <s v="Anemia"/>
    <m/>
    <m/>
    <m/>
    <m/>
  </r>
  <r>
    <x v="0"/>
    <x v="14"/>
    <x v="40"/>
    <x v="54"/>
    <d v="1977-05-07T00:00:00"/>
    <n v="0"/>
    <d v="2012-11-26T00:00:00"/>
    <n v="35.5564681724846"/>
    <n v="1"/>
    <n v="0"/>
    <n v="1"/>
    <n v="0"/>
    <n v="0"/>
    <n v="0"/>
    <n v="0"/>
    <n v="0"/>
    <m/>
    <m/>
    <m/>
    <m/>
    <m/>
    <m/>
    <m/>
    <m/>
    <m/>
    <m/>
    <n v="-1"/>
    <d v="2014-03-07T00:00:00"/>
    <n v="36.832306639288156"/>
    <n v="1"/>
    <n v="0"/>
    <n v="0"/>
    <n v="0"/>
    <n v="0"/>
    <n v="0"/>
    <n v="0"/>
    <n v="0"/>
    <n v="52.55"/>
    <n v="1.5389999999999999"/>
    <m/>
    <m/>
    <m/>
    <m/>
    <m/>
    <m/>
    <n v="22.186841493066769"/>
    <n v="10.5"/>
    <n v="1"/>
    <d v="2015-11-03T00:00:00"/>
    <n v="38.491444216290212"/>
    <n v="0"/>
    <n v="0"/>
    <n v="0"/>
    <n v="1"/>
    <n v="0"/>
    <n v="0"/>
    <n v="0"/>
    <n v="0"/>
    <n v="54.5"/>
    <n v="1.54"/>
    <m/>
    <m/>
    <m/>
    <m/>
    <m/>
    <m/>
    <n v="22.980266486759994"/>
    <n v="11.7"/>
    <n v="1"/>
    <m/>
    <m/>
    <m/>
    <m/>
    <m/>
    <m/>
    <m/>
    <m/>
    <m/>
    <d v="2019-10-18T00:00:00"/>
    <n v="42.447638603696099"/>
    <n v="1"/>
    <n v="0"/>
    <n v="0"/>
    <n v="0"/>
    <n v="1"/>
    <n v="0"/>
    <n v="0"/>
    <n v="0"/>
    <n v="57.4"/>
    <n v="1.55"/>
    <m/>
    <m/>
    <m/>
    <m/>
    <m/>
    <m/>
    <n v="23.891779396462017"/>
    <n v="10.3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95"/>
    <n v="46.505133470225871"/>
    <n v="0"/>
    <n v="0"/>
    <n v="0"/>
    <n v="0"/>
    <n v="0"/>
    <n v="0"/>
    <n v="0"/>
    <n v="0"/>
    <n v="56.6"/>
    <n v="1.53"/>
    <m/>
    <m/>
    <m/>
    <m/>
    <m/>
    <m/>
    <n v="24.178734674697768"/>
    <n v="12.1"/>
    <s v="Normal"/>
    <n v="36"/>
    <n v="1"/>
    <n v="1"/>
    <d v="2023-11-10T00:00:00"/>
  </r>
  <r>
    <x v="0"/>
    <x v="1"/>
    <x v="0"/>
    <x v="55"/>
    <d v="1977-06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38.365503080082135"/>
    <n v="0"/>
    <n v="0"/>
    <n v="0"/>
    <n v="0"/>
    <n v="1"/>
    <n v="0"/>
    <n v="0"/>
    <n v="0"/>
    <n v="65.7"/>
    <n v="1.63"/>
    <m/>
    <m/>
    <m/>
    <m/>
    <m/>
    <m/>
    <n v="24.728066543716363"/>
    <n v="13"/>
    <n v="0"/>
    <m/>
    <m/>
    <m/>
    <m/>
    <m/>
    <m/>
    <m/>
    <m/>
    <m/>
    <d v="2019-10-18T00:00:00"/>
    <n v="42.340862422997944"/>
    <n v="1"/>
    <n v="0"/>
    <n v="0"/>
    <n v="1"/>
    <n v="1"/>
    <n v="0"/>
    <n v="0"/>
    <n v="0"/>
    <n v="65.2"/>
    <n v="1.58"/>
    <m/>
    <m/>
    <m/>
    <m/>
    <m/>
    <m/>
    <n v="26.117609357474759"/>
    <n v="13.6"/>
    <n v="0"/>
    <n v="40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8"/>
    <x v="41"/>
    <x v="56"/>
    <d v="1977-07-15T00:00:00"/>
    <n v="1"/>
    <m/>
    <m/>
    <m/>
    <m/>
    <m/>
    <m/>
    <m/>
    <m/>
    <m/>
    <m/>
    <m/>
    <m/>
    <m/>
    <m/>
    <m/>
    <m/>
    <m/>
    <m/>
    <m/>
    <m/>
    <m/>
    <d v="2014-03-07T00:00:00"/>
    <n v="36.643394934976044"/>
    <n v="0"/>
    <n v="0"/>
    <n v="0"/>
    <n v="0"/>
    <n v="1"/>
    <n v="0"/>
    <n v="0"/>
    <n v="0"/>
    <n v="62.150000000000006"/>
    <n v="1.5840000000000001"/>
    <m/>
    <m/>
    <m/>
    <m/>
    <m/>
    <m/>
    <n v="24.770272166105499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42"/>
    <x v="57"/>
    <d v="1977-07-16T00:00:00"/>
    <n v="0"/>
    <d v="2012-11-26T00:00:00"/>
    <n v="35.364818617385353"/>
    <n v="0"/>
    <n v="1"/>
    <n v="1"/>
    <n v="1"/>
    <n v="0"/>
    <n v="0"/>
    <n v="0"/>
    <n v="0"/>
    <n v="51"/>
    <n v="1.49"/>
    <m/>
    <m/>
    <m/>
    <m/>
    <m/>
    <m/>
    <n v="22.971938200981938"/>
    <n v="12.3"/>
    <n v="0"/>
    <d v="2014-03-07T00:00:00"/>
    <n v="36.640657084188909"/>
    <n v="1"/>
    <n v="0"/>
    <n v="0"/>
    <n v="0"/>
    <n v="0"/>
    <n v="0"/>
    <n v="0"/>
    <n v="0"/>
    <n v="51.8"/>
    <n v="1.4910000000000001"/>
    <m/>
    <m/>
    <m/>
    <m/>
    <m/>
    <m/>
    <n v="23.300995330354578"/>
    <n v="10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43"/>
    <x v="58"/>
    <d v="1978-07-13T00:00:00"/>
    <n v="1"/>
    <d v="2012-11-26T00:00:00"/>
    <n v="34.373716632443532"/>
    <n v="0"/>
    <n v="1"/>
    <n v="0"/>
    <n v="0"/>
    <n v="0"/>
    <n v="0"/>
    <n v="0"/>
    <n v="0"/>
    <n v="61.5"/>
    <n v="1.76"/>
    <m/>
    <m/>
    <m/>
    <m/>
    <m/>
    <m/>
    <n v="19.854080578512399"/>
    <n v="14.7"/>
    <n v="0"/>
    <d v="2014-03-07T00:00:00"/>
    <n v="35.649555099247088"/>
    <n v="1"/>
    <n v="0"/>
    <n v="0"/>
    <n v="0"/>
    <n v="0"/>
    <n v="0"/>
    <n v="0"/>
    <n v="0"/>
    <n v="61.7"/>
    <n v="1.67"/>
    <m/>
    <m/>
    <m/>
    <m/>
    <m/>
    <m/>
    <n v="22.123417834988707"/>
    <n v="13.6"/>
    <n v="0"/>
    <d v="2015-10-27T00:00:00"/>
    <n v="37.289527720739223"/>
    <n v="0"/>
    <n v="0"/>
    <n v="0"/>
    <n v="0"/>
    <n v="0"/>
    <n v="0"/>
    <n v="0"/>
    <n v="0"/>
    <n v="59"/>
    <n v="1.66"/>
    <m/>
    <m/>
    <m/>
    <m/>
    <m/>
    <m/>
    <n v="21.410944984758313"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1"/>
    <n v="4"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9T00:00:00"/>
    <s v="YO-026"/>
    <n v="45.325119780971939"/>
    <n v="0"/>
    <n v="0"/>
    <n v="0"/>
    <n v="0"/>
    <n v="0"/>
    <n v="0"/>
    <n v="0"/>
    <n v="0"/>
    <n v="60.6"/>
    <n v="1.63"/>
    <m/>
    <m/>
    <m/>
    <m/>
    <m/>
    <m/>
    <n v="22.808536264067147"/>
    <n v="11.7"/>
    <s v="Anemia"/>
    <m/>
    <m/>
    <m/>
    <d v="2023-11-10T00:00:00"/>
  </r>
  <r>
    <x v="0"/>
    <x v="0"/>
    <x v="44"/>
    <x v="59"/>
    <d v="1978-07-15T00:00:00"/>
    <n v="1"/>
    <m/>
    <m/>
    <m/>
    <m/>
    <m/>
    <m/>
    <m/>
    <m/>
    <m/>
    <m/>
    <m/>
    <m/>
    <m/>
    <m/>
    <m/>
    <m/>
    <m/>
    <m/>
    <m/>
    <m/>
    <m/>
    <d v="2014-03-07T00:00:00"/>
    <n v="35.644079397672826"/>
    <n v="1"/>
    <n v="0"/>
    <n v="0"/>
    <n v="1"/>
    <n v="0"/>
    <n v="0"/>
    <n v="0"/>
    <n v="0"/>
    <n v="56.650000000000006"/>
    <n v="1.571"/>
    <m/>
    <m/>
    <m/>
    <m/>
    <m/>
    <m/>
    <n v="22.953427434957526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45"/>
    <x v="60"/>
    <d v="1979-01-20T00:00:00"/>
    <n v="1"/>
    <d v="2012-11-26T00:00:00"/>
    <n v="33.850787132101303"/>
    <n v="0"/>
    <n v="0"/>
    <n v="0"/>
    <n v="0"/>
    <n v="1"/>
    <n v="0"/>
    <n v="0"/>
    <n v="0"/>
    <n v="58"/>
    <n v="1.58"/>
    <m/>
    <m/>
    <m/>
    <m/>
    <m/>
    <m/>
    <n v="23.233456176894723"/>
    <n v="14.9"/>
    <n v="0"/>
    <d v="2014-03-07T00:00:00"/>
    <n v="35.126625598904859"/>
    <n v="1"/>
    <n v="0"/>
    <n v="0"/>
    <n v="0"/>
    <n v="1"/>
    <n v="0"/>
    <n v="0"/>
    <n v="0"/>
    <n v="53.9"/>
    <n v="1.5860000000000001"/>
    <m/>
    <m/>
    <m/>
    <m/>
    <m/>
    <m/>
    <n v="21.42803757340792"/>
    <n v="13.9"/>
    <n v="0"/>
    <d v="2015-12-15T00:00:00"/>
    <n v="36.90075290896646"/>
    <n v="-1"/>
    <n v="-1"/>
    <n v="-1"/>
    <n v="-1"/>
    <n v="-1"/>
    <n v="-1"/>
    <n v="-1"/>
    <n v="-1"/>
    <n v="63.4"/>
    <n v="1.58"/>
    <m/>
    <m/>
    <m/>
    <m/>
    <m/>
    <m/>
    <m/>
    <n v="15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42.822724161533195"/>
    <m/>
    <n v="1"/>
    <n v="1"/>
    <n v="1"/>
    <n v="1"/>
    <m/>
    <m/>
    <n v="0"/>
    <n v="0"/>
    <n v="0"/>
    <s v="stores"/>
    <n v="1"/>
    <n v="0"/>
    <s v="ravine"/>
    <n v="1"/>
    <n v="3"/>
    <m/>
    <n v="1"/>
    <n v="1"/>
    <n v="1"/>
    <n v="1000"/>
    <n v="0"/>
    <n v="0"/>
    <n v="0"/>
    <n v="1"/>
    <m/>
    <n v="1"/>
    <n v="1000"/>
    <n v="1"/>
    <n v="1"/>
    <n v="3"/>
    <n v="1"/>
    <m/>
    <m/>
    <n v="1"/>
    <n v="0"/>
    <m/>
    <s v="bucket"/>
    <n v="1"/>
    <m/>
    <s v="before eating, before cooking"/>
    <m/>
    <m/>
    <m/>
    <n v="1"/>
    <n v="1000"/>
    <m/>
    <n v="1"/>
    <n v="1"/>
    <n v="0"/>
    <m/>
    <s v="hen, duck"/>
    <n v="3"/>
    <s v="banana, cassava, frog, avocado, watermelon, mango, fish"/>
    <s v="chimicua"/>
    <n v="1"/>
    <s v="sardine"/>
    <n v="1"/>
    <n v="1000"/>
    <s v="curassow, frog"/>
    <n v="1"/>
    <n v="-1"/>
    <m/>
    <m/>
    <m/>
    <m/>
    <m/>
    <m/>
    <n v="-1"/>
    <m/>
    <m/>
    <n v="2"/>
    <m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01"/>
    <n v="44.802190280629709"/>
    <n v="1"/>
    <n v="0"/>
    <n v="0"/>
    <n v="0"/>
    <n v="0"/>
    <n v="0"/>
    <n v="0"/>
    <n v="0"/>
    <n v="62.8"/>
    <n v="1.58"/>
    <m/>
    <m/>
    <m/>
    <m/>
    <m/>
    <m/>
    <n v="25.15622496394808"/>
    <n v="16.600000000000001"/>
    <s v="Normal"/>
    <n v="49"/>
    <m/>
    <m/>
    <d v="2023-11-10T00:00:00"/>
  </r>
  <r>
    <x v="0"/>
    <x v="19"/>
    <x v="46"/>
    <x v="61"/>
    <d v="1979-09-30T00:00:00"/>
    <n v="1"/>
    <d v="2012-11-26T00:00:00"/>
    <n v="33.158110882956876"/>
    <n v="0"/>
    <n v="0"/>
    <n v="0"/>
    <n v="0"/>
    <n v="0"/>
    <n v="0"/>
    <n v="0"/>
    <n v="0"/>
    <n v="73"/>
    <n v="1.63"/>
    <m/>
    <m/>
    <m/>
    <m/>
    <m/>
    <m/>
    <n v="27.475629493018182"/>
    <n v="12.8"/>
    <n v="1"/>
    <d v="2014-03-07T00:00:00"/>
    <n v="34.433949349760439"/>
    <n v="1"/>
    <n v="0"/>
    <n v="0"/>
    <n v="1"/>
    <n v="0"/>
    <n v="0"/>
    <n v="0"/>
    <n v="0"/>
    <n v="63.85"/>
    <n v="1.5720000000000001"/>
    <m/>
    <m/>
    <m/>
    <m/>
    <m/>
    <m/>
    <n v="25.83781701403052"/>
    <n v="12.6"/>
    <n v="1"/>
    <d v="2015-12-15T00:00:00"/>
    <n v="36.208076659822041"/>
    <n v="-1"/>
    <n v="-1"/>
    <n v="-1"/>
    <n v="-1"/>
    <n v="-1"/>
    <n v="-1"/>
    <n v="-1"/>
    <n v="-1"/>
    <n v="67.400000000000006"/>
    <n v="1.58"/>
    <m/>
    <m/>
    <m/>
    <m/>
    <m/>
    <m/>
    <n v="26.998878384874217"/>
    <n v="15.4"/>
    <n v="0"/>
    <m/>
    <m/>
    <m/>
    <m/>
    <m/>
    <m/>
    <m/>
    <m/>
    <m/>
    <d v="2019-10-18T00:00:00"/>
    <n v="40.049281314168375"/>
    <n v="1"/>
    <n v="0"/>
    <n v="0"/>
    <n v="0"/>
    <n v="1"/>
    <n v="0"/>
    <n v="0"/>
    <n v="0"/>
    <n v="68.8"/>
    <n v="1.58"/>
    <m/>
    <m/>
    <m/>
    <m/>
    <m/>
    <m/>
    <n v="27.559685947764777"/>
    <n v="13.6"/>
    <n v="0"/>
    <n v="40"/>
    <n v="4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x v="47"/>
    <x v="62"/>
    <d v="1980-09-24T00:00:00"/>
    <n v="0"/>
    <d v="2012-11-26T00:00:00"/>
    <n v="32.172484599589325"/>
    <n v="0"/>
    <n v="0"/>
    <n v="0"/>
    <n v="0"/>
    <n v="0"/>
    <n v="0"/>
    <n v="0"/>
    <n v="0"/>
    <n v="47.5"/>
    <n v="1.54"/>
    <m/>
    <m/>
    <m/>
    <m/>
    <m/>
    <m/>
    <n v="20.028672626075224"/>
    <n v="12.4"/>
    <n v="0"/>
    <d v="2014-03-07T00:00:00"/>
    <n v="33.448323066392881"/>
    <n v="1"/>
    <n v="0"/>
    <n v="0"/>
    <n v="0"/>
    <n v="0"/>
    <n v="0"/>
    <n v="0"/>
    <n v="0"/>
    <n v="50.05"/>
    <n v="1.524"/>
    <m/>
    <m/>
    <m/>
    <m/>
    <m/>
    <m/>
    <n v="21.54934865425286"/>
    <n v="12.1"/>
    <n v="0"/>
    <d v="2015-10-30T00:00:00"/>
    <n v="35.096509240246405"/>
    <n v="1"/>
    <n v="0"/>
    <n v="0"/>
    <n v="0"/>
    <n v="0"/>
    <n v="0"/>
    <n v="0"/>
    <n v="0"/>
    <n v="55.5"/>
    <n v="1.52"/>
    <m/>
    <m/>
    <m/>
    <m/>
    <m/>
    <m/>
    <n v="24.021814404432131"/>
    <n v="11.8"/>
    <n v="1"/>
    <m/>
    <m/>
    <m/>
    <m/>
    <m/>
    <m/>
    <m/>
    <m/>
    <m/>
    <d v="2019-10-18T00:00:00"/>
    <n v="40"/>
    <n v="0"/>
    <n v="0"/>
    <n v="0"/>
    <n v="0"/>
    <n v="1"/>
    <n v="0"/>
    <n v="0"/>
    <n v="0"/>
    <n v="46.2"/>
    <n v="1.54"/>
    <m/>
    <m/>
    <m/>
    <m/>
    <m/>
    <m/>
    <m/>
    <n v="13.2"/>
    <n v="0"/>
    <n v="39"/>
    <n v="39"/>
    <n v="1"/>
    <d v="2021-11-16T00:00:00"/>
    <n v="41.144421629021217"/>
    <m/>
    <n v="1"/>
    <n v="1"/>
    <n v="2"/>
    <n v="1"/>
    <n v="90"/>
    <m/>
    <n v="0"/>
    <n v="1"/>
    <n v="0"/>
    <s v="stores"/>
    <n v="1"/>
    <n v="0"/>
    <s v="ravine"/>
    <n v="1"/>
    <n v="4"/>
    <s v="river"/>
    <n v="1"/>
    <n v="1"/>
    <n v="1"/>
    <n v="7"/>
    <n v="1"/>
    <n v="0"/>
    <n v="1"/>
    <n v="1"/>
    <m/>
    <n v="3"/>
    <n v="1"/>
    <s v="2horas"/>
    <n v="0"/>
    <n v="3"/>
    <n v="1"/>
    <m/>
    <m/>
    <n v="1"/>
    <n v="2"/>
    <n v="2"/>
    <s v="cup"/>
    <n v="1"/>
    <m/>
    <s v="before eating, after bathing"/>
    <m/>
    <m/>
    <m/>
    <n v="1"/>
    <n v="7"/>
    <m/>
    <n v="1"/>
    <n v="1"/>
    <n v="1"/>
    <s v="parrot"/>
    <s v="chicken, duck, monkey"/>
    <n v="3"/>
    <s v="oatmeal, chicken stew"/>
    <s v="fish, mango, papaya"/>
    <n v="3"/>
    <s v="sardine, catfish"/>
    <n v="1"/>
    <n v="7"/>
    <s v="picuro, peccary, sachavaca"/>
    <n v="1"/>
    <n v="0"/>
    <m/>
    <m/>
    <m/>
    <m/>
    <m/>
    <m/>
    <n v="0"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17"/>
    <n v="43.121149897330596"/>
    <n v="1"/>
    <n v="0"/>
    <n v="0"/>
    <n v="0"/>
    <n v="0"/>
    <n v="0"/>
    <n v="0"/>
    <n v="0"/>
    <n v="47.5"/>
    <n v="1.5"/>
    <m/>
    <m/>
    <m/>
    <m/>
    <m/>
    <m/>
    <n v="21.111111111111111"/>
    <n v="11.8"/>
    <s v="Anemia"/>
    <m/>
    <m/>
    <m/>
    <d v="2023-11-10T00:00:00"/>
  </r>
  <r>
    <x v="0"/>
    <x v="0"/>
    <x v="0"/>
    <x v="63"/>
    <d v="1980-10-19T00:00:00"/>
    <n v="1"/>
    <d v="2012-11-26T00:00:00"/>
    <n v="32.10403832991102"/>
    <n v="0"/>
    <n v="1"/>
    <n v="1"/>
    <n v="0"/>
    <n v="0"/>
    <n v="0"/>
    <n v="0"/>
    <n v="0"/>
    <n v="56"/>
    <n v="1.47"/>
    <m/>
    <m/>
    <m/>
    <m/>
    <m/>
    <m/>
    <n v="25.915127955944286"/>
    <n v="14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x v="48"/>
    <x v="64"/>
    <d v="1981-04-15T00:00:00"/>
    <n v="0"/>
    <d v="2012-11-26T00:00:00"/>
    <n v="31.616700889801507"/>
    <n v="0"/>
    <n v="1"/>
    <n v="0"/>
    <n v="1"/>
    <n v="1"/>
    <n v="0"/>
    <n v="0"/>
    <n v="0"/>
    <n v="49"/>
    <n v="1.49"/>
    <m/>
    <m/>
    <m/>
    <m/>
    <m/>
    <m/>
    <n v="22.071077879374805"/>
    <n v="12.9"/>
    <n v="0"/>
    <d v="2014-03-07T00:00:00"/>
    <n v="32.892539356605063"/>
    <n v="-1"/>
    <n v="-1"/>
    <n v="-1"/>
    <n v="-1"/>
    <n v="-1"/>
    <n v="-1"/>
    <n v="-1"/>
    <n v="-1"/>
    <n v="48.05"/>
    <n v="1.5129999999999999"/>
    <m/>
    <m/>
    <m/>
    <m/>
    <m/>
    <m/>
    <n v="20.990149700611884"/>
    <n v="12.1"/>
    <n v="0"/>
    <d v="2015-10-28T00:00:00"/>
    <n v="34.535249828884325"/>
    <n v="-1"/>
    <n v="-1"/>
    <n v="-1"/>
    <n v="-1"/>
    <n v="-1"/>
    <n v="-1"/>
    <n v="-1"/>
    <n v="-1"/>
    <n v="48.7"/>
    <n v="1.52"/>
    <m/>
    <m/>
    <m/>
    <m/>
    <m/>
    <m/>
    <n v="21.078601108033244"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40.588637919233399"/>
    <m/>
    <n v="1"/>
    <n v="1"/>
    <n v="1"/>
    <n v="1"/>
    <n v="105"/>
    <m/>
    <n v="0"/>
    <n v="0"/>
    <n v="0"/>
    <s v="reservoir"/>
    <n v="1"/>
    <n v="0"/>
    <s v="ravine"/>
    <n v="1"/>
    <n v="3"/>
    <s v="ravine"/>
    <n v="1"/>
    <n v="1"/>
    <n v="1"/>
    <n v="1000"/>
    <n v="0"/>
    <n v="0"/>
    <n v="0"/>
    <n v="1"/>
    <m/>
    <n v="5"/>
    <n v="1000"/>
    <n v="99"/>
    <n v="1"/>
    <n v="3"/>
    <n v="-1"/>
    <m/>
    <m/>
    <n v="1"/>
    <n v="-1"/>
    <s v="rarely"/>
    <s v="pool, stream, bucket"/>
    <n v="0"/>
    <m/>
    <s v="before cooking, after bathing"/>
    <m/>
    <m/>
    <m/>
    <n v="1"/>
    <m/>
    <m/>
    <n v="1"/>
    <n v="0"/>
    <n v="0"/>
    <s v="clockwork bird"/>
    <s v="chickens"/>
    <n v="-1"/>
    <s v="frog, banana, fish, cassava"/>
    <s v="chimicua"/>
    <n v="1"/>
    <s v="sardine"/>
    <n v="1"/>
    <n v="1000"/>
    <s v="sachavaca"/>
    <n v="3"/>
    <n v="0"/>
    <m/>
    <m/>
    <n v="1"/>
    <m/>
    <n v="1"/>
    <m/>
    <n v="0"/>
    <m/>
    <m/>
    <n v="1"/>
    <m/>
    <m/>
    <m/>
    <n v="0"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068"/>
    <n v="42.570841889117041"/>
    <n v="1"/>
    <n v="0"/>
    <n v="0"/>
    <n v="0"/>
    <n v="1"/>
    <n v="0"/>
    <n v="0"/>
    <n v="0"/>
    <n v="55.9"/>
    <n v="1.512"/>
    <m/>
    <m/>
    <m/>
    <m/>
    <m/>
    <m/>
    <n v="24.451653089219224"/>
    <n v="13.7"/>
    <s v="Normal"/>
    <n v="40"/>
    <m/>
    <m/>
    <d v="2023-11-10T00:00:00"/>
  </r>
  <r>
    <x v="0"/>
    <x v="21"/>
    <x v="49"/>
    <x v="65"/>
    <d v="1981-05-13T00:00:00"/>
    <n v="1"/>
    <d v="2012-11-26T00:00:00"/>
    <n v="31.540041067761805"/>
    <n v="0"/>
    <n v="1"/>
    <n v="0"/>
    <n v="1"/>
    <n v="1"/>
    <n v="0"/>
    <n v="0"/>
    <n v="0"/>
    <n v="63"/>
    <n v="1.65"/>
    <m/>
    <m/>
    <m/>
    <m/>
    <m/>
    <m/>
    <n v="23.140495867768596"/>
    <n v="14.7"/>
    <n v="0"/>
    <d v="2014-03-07T00:00:00"/>
    <n v="32.815879534565369"/>
    <n v="-1"/>
    <n v="-1"/>
    <n v="-1"/>
    <n v="-1"/>
    <n v="-1"/>
    <n v="-1"/>
    <n v="-1"/>
    <n v="-1"/>
    <n v="60.75"/>
    <n v="168.2"/>
    <m/>
    <m/>
    <m/>
    <m/>
    <m/>
    <m/>
    <m/>
    <n v="13.1"/>
    <n v="0"/>
    <d v="2015-12-15T00:00:00"/>
    <n v="34.59000684462697"/>
    <n v="-1"/>
    <n v="-1"/>
    <n v="-1"/>
    <n v="-1"/>
    <n v="-1"/>
    <n v="-1"/>
    <n v="-1"/>
    <n v="-1"/>
    <n v="65.900000000000006"/>
    <n v="1.71"/>
    <m/>
    <m/>
    <m/>
    <m/>
    <m/>
    <m/>
    <n v="22.536848944974526"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d v="2023-11-07T00:00:00"/>
    <s v="YO-191"/>
    <n v="42.48596851471595"/>
    <n v="1"/>
    <n v="0"/>
    <n v="0"/>
    <n v="0"/>
    <n v="0"/>
    <n v="0"/>
    <n v="0"/>
    <n v="0"/>
    <n v="66"/>
    <n v="1.655"/>
    <m/>
    <m/>
    <m/>
    <m/>
    <m/>
    <m/>
    <n v="24.09616560637453"/>
    <n v="13.5"/>
    <s v="Normal"/>
    <n v="40"/>
    <m/>
    <m/>
    <d v="2023-11-10T00:00:00"/>
  </r>
  <r>
    <x v="0"/>
    <x v="22"/>
    <x v="0"/>
    <x v="66"/>
    <d v="1981-06-12T00:00:00"/>
    <n v="1"/>
    <d v="2012-11-26T00:00:00"/>
    <n v="31.457905544147845"/>
    <n v="-1"/>
    <n v="-1"/>
    <n v="-1"/>
    <n v="-1"/>
    <n v="-1"/>
    <n v="-1"/>
    <n v="-1"/>
    <n v="-1"/>
    <n v="57"/>
    <n v="1.61"/>
    <m/>
    <m/>
    <m/>
    <m/>
    <m/>
    <m/>
    <n v="21.989892365263682"/>
    <n v="14.7"/>
    <n v="0"/>
    <m/>
    <m/>
    <m/>
    <m/>
    <m/>
    <m/>
    <m/>
    <m/>
    <m/>
    <m/>
    <m/>
    <m/>
    <m/>
    <m/>
    <m/>
    <m/>
    <m/>
    <m/>
    <m/>
    <m/>
    <m/>
    <d v="2015-10-30T00:00:00"/>
    <n v="34.381930184804929"/>
    <n v="0"/>
    <n v="0"/>
    <n v="0"/>
    <n v="0"/>
    <n v="0"/>
    <n v="0"/>
    <n v="0"/>
    <n v="0"/>
    <n v="58.6"/>
    <n v="1.56"/>
    <m/>
    <m/>
    <m/>
    <m/>
    <m/>
    <m/>
    <n v="24.079552925706771"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40.429842573579741"/>
    <m/>
    <n v="1"/>
    <n v="1"/>
    <n v="1"/>
    <n v="1"/>
    <n v="7"/>
    <s v="Every week they open once for 2 hours"/>
    <n v="0"/>
    <n v="1"/>
    <n v="0"/>
    <m/>
    <n v="1"/>
    <n v="0"/>
    <s v="ravine"/>
    <n v="1"/>
    <n v="2"/>
    <m/>
    <n v="1"/>
    <n v="1"/>
    <n v="1"/>
    <n v="45"/>
    <n v="0"/>
    <n v="0"/>
    <n v="0"/>
    <n v="1"/>
    <m/>
    <n v="4"/>
    <n v="1"/>
    <n v="0.5"/>
    <n v="0"/>
    <n v="3"/>
    <m/>
    <n v="1"/>
    <m/>
    <n v="1"/>
    <n v="0"/>
    <s v="rarely"/>
    <s v="ravine"/>
    <n v="0"/>
    <m/>
    <s v="before eating, before cooking, after bathing"/>
    <m/>
    <m/>
    <m/>
    <n v="1"/>
    <n v="105"/>
    <m/>
    <n v="1"/>
    <n v="0"/>
    <n v="0"/>
    <m/>
    <s v="hen, duck"/>
    <n v="3"/>
    <s v="chili with yuca, sardine, and plantain"/>
    <m/>
    <n v="1"/>
    <s v="sardine"/>
    <n v="1"/>
    <n v="60"/>
    <s v="perdiz"/>
    <n v="1"/>
    <n v="0"/>
    <m/>
    <m/>
    <n v="2"/>
    <m/>
    <m/>
    <m/>
    <n v="0"/>
    <m/>
    <m/>
    <n v="1"/>
    <m/>
    <m/>
    <m/>
    <n v="-1"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08"/>
    <n v="42.409308692676248"/>
    <n v="1"/>
    <n v="0"/>
    <n v="0"/>
    <n v="0"/>
    <n v="1"/>
    <n v="0"/>
    <n v="0"/>
    <n v="0"/>
    <n v="57.6"/>
    <n v="1.54"/>
    <m/>
    <m/>
    <m/>
    <m/>
    <m/>
    <m/>
    <n v="24.287400910777535"/>
    <n v="14.7"/>
    <s v="Normal"/>
    <n v="43"/>
    <m/>
    <m/>
    <d v="2023-11-10T00:00:00"/>
  </r>
  <r>
    <x v="0"/>
    <x v="0"/>
    <x v="0"/>
    <x v="67"/>
    <d v="1981-07-14T00:00:00"/>
    <n v="0"/>
    <d v="2012-11-26T00:00:00"/>
    <n v="31.370294318959616"/>
    <n v="0"/>
    <n v="0"/>
    <n v="0"/>
    <n v="0"/>
    <n v="1"/>
    <n v="0"/>
    <n v="0"/>
    <n v="0"/>
    <n v="-1"/>
    <n v="-1"/>
    <m/>
    <m/>
    <m/>
    <m/>
    <m/>
    <m/>
    <m/>
    <n v="12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3"/>
    <x v="50"/>
    <x v="68"/>
    <d v="1981-07-28T00:00:00"/>
    <n v="1"/>
    <d v="2012-11-26T00:00:00"/>
    <n v="31.331964407939768"/>
    <n v="0"/>
    <n v="1"/>
    <n v="0"/>
    <n v="0"/>
    <n v="0"/>
    <n v="0"/>
    <n v="0"/>
    <n v="0"/>
    <n v="52.8"/>
    <n v="1.57"/>
    <m/>
    <m/>
    <m/>
    <m/>
    <m/>
    <m/>
    <n v="21.420747291979389"/>
    <n v="14.9"/>
    <n v="0"/>
    <d v="2014-03-07T00:00:00"/>
    <n v="32.607802874743328"/>
    <n v="1"/>
    <n v="0"/>
    <n v="0"/>
    <n v="0"/>
    <n v="0"/>
    <n v="0"/>
    <n v="0"/>
    <n v="0"/>
    <n v="50.3"/>
    <n v="155.6"/>
    <m/>
    <m/>
    <m/>
    <m/>
    <m/>
    <m/>
    <m/>
    <n v="14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d v="2023-11-09T00:00:00"/>
    <m/>
    <n v="42.283367556468171"/>
    <n v="1"/>
    <n v="0"/>
    <n v="0"/>
    <n v="0"/>
    <n v="0"/>
    <n v="0"/>
    <n v="0"/>
    <n v="0"/>
    <n v="52.2"/>
    <n v="1.54"/>
    <m/>
    <m/>
    <m/>
    <m/>
    <m/>
    <m/>
    <n v="22.010457075392143"/>
    <n v="14.2"/>
    <s v="Normal"/>
    <n v="42"/>
    <m/>
    <m/>
    <d v="2023-11-10T00:00:00"/>
  </r>
  <r>
    <x v="0"/>
    <x v="20"/>
    <x v="51"/>
    <x v="69"/>
    <d v="1981-08-20T00:00:00"/>
    <n v="1"/>
    <d v="2012-11-26T00:00:00"/>
    <n v="31.26899383983573"/>
    <n v="0"/>
    <n v="0"/>
    <n v="0"/>
    <n v="1"/>
    <n v="0"/>
    <n v="0"/>
    <n v="0"/>
    <n v="0"/>
    <n v="56.4"/>
    <n v="1.5"/>
    <m/>
    <m/>
    <m/>
    <m/>
    <m/>
    <m/>
    <n v="25.066666666666666"/>
    <n v="12.6"/>
    <n v="1"/>
    <d v="2014-03-07T00:00:00"/>
    <n v="32.544832306639286"/>
    <n v="1"/>
    <n v="0"/>
    <n v="0"/>
    <n v="1"/>
    <n v="1"/>
    <n v="0"/>
    <n v="0"/>
    <n v="0"/>
    <n v="57.25"/>
    <n v="1.51"/>
    <m/>
    <m/>
    <m/>
    <m/>
    <m/>
    <m/>
    <n v="25.108547870707426"/>
    <n v="13.1"/>
    <n v="0"/>
    <d v="2015-10-28T00:00:00"/>
    <n v="34.187542778918548"/>
    <n v="-1"/>
    <n v="-1"/>
    <n v="-1"/>
    <n v="-1"/>
    <n v="-1"/>
    <n v="-1"/>
    <n v="-1"/>
    <n v="-1"/>
    <n v="56.7"/>
    <n v="1.53"/>
    <m/>
    <m/>
    <m/>
    <m/>
    <m/>
    <m/>
    <n v="24.221453287197232"/>
    <n v="11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2"/>
    <x v="52"/>
    <x v="70"/>
    <d v="1982-04-16T00:00:00"/>
    <n v="0"/>
    <d v="2012-11-26T00:00:00"/>
    <n v="30.614647501711158"/>
    <n v="-1"/>
    <n v="-1"/>
    <n v="-1"/>
    <n v="-1"/>
    <n v="-1"/>
    <n v="-1"/>
    <n v="-1"/>
    <n v="-1"/>
    <n v="52"/>
    <n v="1.57"/>
    <m/>
    <m/>
    <m/>
    <m/>
    <m/>
    <m/>
    <n v="21.096190514828187"/>
    <n v="12.1"/>
    <n v="0"/>
    <d v="2014-03-07T00:00:00"/>
    <n v="31.890485968514717"/>
    <n v="1"/>
    <n v="0"/>
    <n v="0"/>
    <n v="0"/>
    <n v="0"/>
    <n v="0"/>
    <n v="0"/>
    <n v="0"/>
    <n v="52.95"/>
    <n v="1.542"/>
    <m/>
    <m/>
    <m/>
    <m/>
    <m/>
    <m/>
    <n v="22.26882062307277"/>
    <n v="13.3"/>
    <n v="0"/>
    <d v="2015-10-29T00:00:00"/>
    <n v="33.535934291581107"/>
    <n v="1"/>
    <n v="0"/>
    <n v="0"/>
    <n v="0"/>
    <n v="0"/>
    <n v="0"/>
    <n v="0"/>
    <n v="0"/>
    <n v="49.5"/>
    <n v="1.54"/>
    <m/>
    <m/>
    <m/>
    <m/>
    <m/>
    <m/>
    <n v="20.871985157699445"/>
    <n v="11.6"/>
    <n v="1"/>
    <m/>
    <m/>
    <m/>
    <m/>
    <m/>
    <m/>
    <m/>
    <m/>
    <m/>
    <d v="2019-10-18T00:00:00"/>
    <n v="37.505817932922653"/>
    <n v="0"/>
    <n v="1"/>
    <n v="0"/>
    <n v="1"/>
    <n v="1"/>
    <n v="0"/>
    <n v="0"/>
    <n v="0"/>
    <n v="50.3"/>
    <n v="1.53"/>
    <m/>
    <m/>
    <m/>
    <m/>
    <m/>
    <m/>
    <n v="21.487462087231407"/>
    <n v="12.7"/>
    <n v="0"/>
    <n v="37"/>
    <n v="37"/>
    <n v="1"/>
    <d v="2021-11-16T00:00:00"/>
    <n v="39.586584531143053"/>
    <m/>
    <n v="1"/>
    <n v="1"/>
    <n v="1"/>
    <n v="1"/>
    <n v="7"/>
    <s v="Every week they open once for 2 hours"/>
    <n v="0"/>
    <n v="1"/>
    <n v="0"/>
    <m/>
    <n v="1"/>
    <n v="0"/>
    <s v="ravine"/>
    <n v="1"/>
    <n v="2"/>
    <m/>
    <n v="1"/>
    <n v="1"/>
    <n v="1"/>
    <n v="45"/>
    <n v="0"/>
    <n v="0"/>
    <n v="0"/>
    <n v="1"/>
    <m/>
    <n v="4"/>
    <n v="1"/>
    <n v="0.5"/>
    <n v="0"/>
    <n v="3"/>
    <m/>
    <n v="1"/>
    <m/>
    <n v="1"/>
    <n v="0"/>
    <s v="rarely"/>
    <s v="ravine"/>
    <n v="0"/>
    <m/>
    <s v="before eating, before cooking, after bathing"/>
    <m/>
    <m/>
    <m/>
    <n v="1"/>
    <n v="105"/>
    <m/>
    <n v="1"/>
    <n v="0"/>
    <n v="0"/>
    <m/>
    <s v="hen, duck"/>
    <n v="3"/>
    <s v="chili with yuca, sardine, and plantain"/>
    <m/>
    <n v="1"/>
    <s v="sardine"/>
    <n v="1"/>
    <n v="60"/>
    <s v="perdiz"/>
    <n v="1"/>
    <n v="0"/>
    <m/>
    <m/>
    <n v="2"/>
    <m/>
    <m/>
    <m/>
    <n v="0"/>
    <m/>
    <m/>
    <n v="1"/>
    <m/>
    <m/>
    <m/>
    <n v="-1"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77"/>
    <n v="41.566050650239561"/>
    <n v="1"/>
    <n v="0"/>
    <n v="0"/>
    <n v="0"/>
    <n v="0"/>
    <n v="0"/>
    <n v="0"/>
    <n v="0"/>
    <n v="48"/>
    <n v="1.51"/>
    <m/>
    <m/>
    <m/>
    <m/>
    <m/>
    <m/>
    <n v="21.051708258409718"/>
    <n v="13.1"/>
    <s v="Normal"/>
    <n v="39"/>
    <m/>
    <m/>
    <m/>
  </r>
  <r>
    <x v="0"/>
    <x v="13"/>
    <x v="0"/>
    <x v="71"/>
    <d v="1982-07-15T00:00:00"/>
    <n v="1"/>
    <d v="2012-11-26T00:00:00"/>
    <n v="30.368240930869266"/>
    <n v="1"/>
    <n v="1"/>
    <n v="0"/>
    <n v="0"/>
    <n v="0"/>
    <n v="0"/>
    <n v="0"/>
    <n v="0"/>
    <n v="60"/>
    <n v="1.59"/>
    <m/>
    <m/>
    <m/>
    <m/>
    <m/>
    <m/>
    <n v="23.733238400379729"/>
    <n v="14.9"/>
    <n v="0"/>
    <m/>
    <m/>
    <m/>
    <m/>
    <m/>
    <m/>
    <m/>
    <m/>
    <m/>
    <m/>
    <m/>
    <m/>
    <m/>
    <m/>
    <m/>
    <m/>
    <m/>
    <m/>
    <m/>
    <m/>
    <m/>
    <d v="2015-11-04T00:00:00"/>
    <n v="33.30595482546201"/>
    <n v="1"/>
    <n v="0"/>
    <n v="0"/>
    <n v="1"/>
    <n v="1"/>
    <n v="0"/>
    <n v="0"/>
    <n v="0"/>
    <n v="58.4"/>
    <n v="1.61"/>
    <m/>
    <m/>
    <m/>
    <m/>
    <m/>
    <m/>
    <n v="22.529994984761387"/>
    <n v="12.8"/>
    <n v="1"/>
    <d v="2015-12-21T00:00:00"/>
    <n v="1"/>
    <n v="0"/>
    <n v="0"/>
    <n v="1"/>
    <n v="1"/>
    <n v="0"/>
    <n v="0"/>
    <n v="0"/>
    <d v="2019-10-18T00:00:00"/>
    <n v="37.259411362080769"/>
    <n v="0"/>
    <n v="0"/>
    <n v="0"/>
    <n v="0"/>
    <n v="0"/>
    <n v="0"/>
    <n v="0"/>
    <n v="0"/>
    <n v="60.1"/>
    <n v="1.6"/>
    <m/>
    <m/>
    <m/>
    <m/>
    <m/>
    <m/>
    <n v="23.476562499999996"/>
    <n v="14.1"/>
    <n v="0"/>
    <n v="41"/>
    <n v="41"/>
    <n v="1"/>
    <d v="2021-11-16T00:00:00"/>
    <n v="39.340177960301162"/>
    <m/>
    <n v="1"/>
    <m/>
    <n v="1"/>
    <n v="1"/>
    <m/>
    <m/>
    <n v="0"/>
    <n v="1"/>
    <n v="0"/>
    <m/>
    <n v="0"/>
    <n v="0"/>
    <s v="ravine"/>
    <n v="1"/>
    <n v="2"/>
    <m/>
    <m/>
    <m/>
    <m/>
    <n v="45"/>
    <n v="0"/>
    <n v="0"/>
    <n v="0"/>
    <n v="0"/>
    <m/>
    <n v="2"/>
    <n v="7"/>
    <n v="1"/>
    <n v="1"/>
    <n v="3"/>
    <n v="1"/>
    <m/>
    <m/>
    <m/>
    <m/>
    <s v="few"/>
    <s v="pamuco"/>
    <n v="0"/>
    <m/>
    <s v="before eating, before cooking"/>
    <m/>
    <m/>
    <m/>
    <n v="1"/>
    <m/>
    <m/>
    <n v="1"/>
    <n v="1"/>
    <n v="0"/>
    <s v="pihuicho"/>
    <s v="hen, duck"/>
    <n v="-1"/>
    <s v="frog, shintori, banana"/>
    <s v="chimicuya,yuca,mango"/>
    <n v="2"/>
    <s v="sardine"/>
    <n v="1"/>
    <n v="1"/>
    <s v="sajino"/>
    <n v="3"/>
    <n v="0"/>
    <m/>
    <m/>
    <n v="1"/>
    <m/>
    <m/>
    <m/>
    <n v="-1"/>
    <m/>
    <m/>
    <n v="1"/>
    <m/>
    <m/>
    <m/>
    <n v="0"/>
    <m/>
    <n v="1"/>
    <d v="2021-11-16T00:00:00"/>
    <d v="2022-07-31T00:00:00"/>
    <n v="0"/>
    <m/>
    <m/>
    <m/>
    <n v="0"/>
    <m/>
    <m/>
    <m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23"/>
    <n v="41.319644079397676"/>
    <n v="1"/>
    <n v="0"/>
    <n v="0"/>
    <n v="0"/>
    <n v="0"/>
    <n v="0"/>
    <n v="0"/>
    <n v="0"/>
    <n v="64.7"/>
    <n v="1.6020000000000001"/>
    <m/>
    <m/>
    <m/>
    <m/>
    <m/>
    <m/>
    <n v="25.210372178347601"/>
    <n v="15.5"/>
    <s v="Normal"/>
    <n v="46"/>
    <m/>
    <m/>
    <d v="2023-11-10T00:00:00"/>
  </r>
  <r>
    <x v="0"/>
    <x v="19"/>
    <x v="53"/>
    <x v="72"/>
    <d v="1982-07-15T00:00:00"/>
    <n v="0"/>
    <d v="2012-11-26T00:00:00"/>
    <n v="30.368240930869266"/>
    <n v="1"/>
    <n v="0"/>
    <n v="0"/>
    <n v="1"/>
    <n v="1"/>
    <n v="0"/>
    <n v="0"/>
    <n v="0"/>
    <n v="52"/>
    <n v="1.56"/>
    <m/>
    <m/>
    <m/>
    <m/>
    <m/>
    <m/>
    <n v="21.367521367521366"/>
    <n v="11.8"/>
    <n v="1"/>
    <d v="2014-03-07T00:00:00"/>
    <n v="31.644079397672826"/>
    <n v="1"/>
    <n v="0"/>
    <n v="0"/>
    <n v="1"/>
    <n v="1"/>
    <n v="0"/>
    <n v="1"/>
    <n v="0"/>
    <n v="51.4"/>
    <n v="1.5289999999999999"/>
    <m/>
    <m/>
    <m/>
    <m/>
    <m/>
    <m/>
    <n v="21.986097429209259"/>
    <n v="12.2"/>
    <n v="0"/>
    <d v="2015-12-15T00:00:00"/>
    <n v="33.418206707734427"/>
    <n v="-1"/>
    <n v="-1"/>
    <n v="-1"/>
    <n v="-1"/>
    <n v="-1"/>
    <n v="-1"/>
    <n v="-1"/>
    <n v="-1"/>
    <n v="53.3"/>
    <n v="1.51"/>
    <m/>
    <m/>
    <m/>
    <m/>
    <m/>
    <m/>
    <n v="23.376167711942458"/>
    <n v="11.9"/>
    <n v="1"/>
    <m/>
    <m/>
    <m/>
    <m/>
    <m/>
    <m/>
    <m/>
    <m/>
    <m/>
    <d v="2019-10-18T00:00:00"/>
    <n v="37.259411362080769"/>
    <n v="1"/>
    <n v="0"/>
    <n v="0"/>
    <n v="0"/>
    <n v="1"/>
    <n v="0"/>
    <n v="0"/>
    <n v="0"/>
    <n v="56"/>
    <n v="1.53"/>
    <m/>
    <m/>
    <m/>
    <m/>
    <m/>
    <m/>
    <n v="23.92242299970097"/>
    <n v="13"/>
    <n v="0"/>
    <n v="38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73"/>
    <d v="1982-10-2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33.040383299110196"/>
    <n v="-1"/>
    <n v="-1"/>
    <n v="-1"/>
    <n v="-1"/>
    <n v="-1"/>
    <n v="-1"/>
    <n v="-1"/>
    <n v="-1"/>
    <n v="69"/>
    <n v="1.52"/>
    <m/>
    <m/>
    <m/>
    <m/>
    <m/>
    <m/>
    <n v="29.864958448753463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74"/>
    <d v="1983-03-1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32.750171115674199"/>
    <n v="-1"/>
    <n v="-1"/>
    <n v="-1"/>
    <n v="-1"/>
    <n v="-1"/>
    <n v="-1"/>
    <n v="-1"/>
    <n v="-1"/>
    <n v="47.4"/>
    <n v="1.49"/>
    <m/>
    <m/>
    <m/>
    <m/>
    <m/>
    <m/>
    <n v="21.350389622089097"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54"/>
    <x v="75"/>
    <d v="1983-06-24T00:00:00"/>
    <n v="1"/>
    <d v="2012-11-26T00:00:00"/>
    <n v="29.426420260095824"/>
    <n v="1"/>
    <n v="0"/>
    <n v="0"/>
    <n v="1"/>
    <n v="1"/>
    <n v="0"/>
    <n v="0"/>
    <n v="0"/>
    <n v="65"/>
    <n v="1.62"/>
    <m/>
    <m/>
    <m/>
    <m/>
    <m/>
    <m/>
    <n v="24.767565919829291"/>
    <n v="14.2"/>
    <n v="0"/>
    <d v="2014-03-07T00:00:00"/>
    <n v="30.702258726899384"/>
    <n v="-1"/>
    <n v="-1"/>
    <n v="-1"/>
    <n v="-1"/>
    <n v="-1"/>
    <n v="-1"/>
    <n v="-1"/>
    <n v="-1"/>
    <n v="63.65"/>
    <n v="163.30000000000001"/>
    <m/>
    <m/>
    <m/>
    <m/>
    <m/>
    <m/>
    <m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8.398357289527723"/>
    <m/>
    <n v="1"/>
    <n v="1"/>
    <n v="1"/>
    <n v="0"/>
    <m/>
    <m/>
    <n v="0"/>
    <n v="0"/>
    <n v="0"/>
    <s v="stores"/>
    <n v="0"/>
    <n v="0"/>
    <s v="springs"/>
    <n v="1"/>
    <n v="3"/>
    <s v="ravine"/>
    <n v="1"/>
    <n v="1"/>
    <n v="1"/>
    <n v="1000"/>
    <n v="0"/>
    <n v="0"/>
    <n v="0"/>
    <n v="1"/>
    <m/>
    <n v="5"/>
    <n v="1"/>
    <n v="2"/>
    <n v="1"/>
    <n v="3"/>
    <n v="1"/>
    <m/>
    <m/>
    <n v="1"/>
    <n v="0"/>
    <s v="rarely"/>
    <s v="bucket, sink"/>
    <n v="0"/>
    <m/>
    <s v="before eating, after bathing"/>
    <m/>
    <m/>
    <m/>
    <n v="1"/>
    <n v="1000"/>
    <m/>
    <n v="1"/>
    <n v="1"/>
    <n v="0"/>
    <s v="parrot"/>
    <s v="hen, partridge, duck"/>
    <m/>
    <s v="yucca, plantain, frog, fish, osheto"/>
    <m/>
    <n v="1"/>
    <s v="sardina, carachon"/>
    <n v="1"/>
    <n v="2"/>
    <s v="sachavaca"/>
    <n v="1"/>
    <n v="0"/>
    <m/>
    <m/>
    <s v="He doesn't remember how many"/>
    <m/>
    <m/>
    <m/>
    <n v="0"/>
    <m/>
    <m/>
    <s v="some"/>
    <m/>
    <m/>
    <m/>
    <n v="-1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0"/>
    <n v="1"/>
    <m/>
    <m/>
    <m/>
    <m/>
    <m/>
    <m/>
    <m/>
    <m/>
    <m/>
    <m/>
    <d v="2023-11-07T00:00:00"/>
    <s v="YO-175"/>
    <n v="40.372347707049968"/>
    <n v="1"/>
    <n v="0"/>
    <n v="0"/>
    <n v="1"/>
    <n v="1"/>
    <n v="0"/>
    <n v="0"/>
    <n v="0"/>
    <n v="67.7"/>
    <n v="1.63"/>
    <m/>
    <m/>
    <m/>
    <m/>
    <m/>
    <m/>
    <n v="25.48082351612782"/>
    <n v="14.1"/>
    <s v="Normal"/>
    <n v="41"/>
    <m/>
    <m/>
    <d v="2023-11-10T00:00:00"/>
  </r>
  <r>
    <x v="0"/>
    <x v="0"/>
    <x v="55"/>
    <x v="76"/>
    <d v="1983-07-15T00:00:00"/>
    <n v="1"/>
    <m/>
    <m/>
    <m/>
    <m/>
    <m/>
    <m/>
    <m/>
    <m/>
    <m/>
    <m/>
    <m/>
    <m/>
    <m/>
    <m/>
    <m/>
    <m/>
    <m/>
    <m/>
    <m/>
    <m/>
    <m/>
    <d v="2014-03-07T00:00:00"/>
    <n v="30.644763860369611"/>
    <n v="1"/>
    <n v="0"/>
    <n v="0"/>
    <n v="1"/>
    <n v="0"/>
    <n v="0"/>
    <n v="0"/>
    <n v="0"/>
    <n v="65.349999999999994"/>
    <n v="1.615"/>
    <m/>
    <m/>
    <m/>
    <m/>
    <m/>
    <m/>
    <n v="25.055353736736667"/>
    <n v="13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6"/>
    <n v="40.323066392881586"/>
    <n v="1"/>
    <n v="0"/>
    <n v="0"/>
    <n v="1"/>
    <n v="1"/>
    <n v="0"/>
    <n v="0"/>
    <n v="0"/>
    <n v="49.3"/>
    <n v="1.62"/>
    <m/>
    <m/>
    <m/>
    <m/>
    <m/>
    <m/>
    <n v="18.785246151501291"/>
    <n v="14.3"/>
    <s v="Normal"/>
    <n v="42"/>
    <m/>
    <m/>
    <d v="2023-11-10T00:00:00"/>
  </r>
  <r>
    <x v="0"/>
    <x v="0"/>
    <x v="56"/>
    <x v="77"/>
    <d v="1983-07-22T00:00:00"/>
    <n v="0"/>
    <d v="2012-11-26T00:00:00"/>
    <n v="29.349760438056126"/>
    <n v="1"/>
    <n v="1"/>
    <n v="0"/>
    <n v="1"/>
    <n v="1"/>
    <n v="0"/>
    <n v="0"/>
    <n v="0"/>
    <n v="62"/>
    <n v="1.47"/>
    <m/>
    <m/>
    <m/>
    <m/>
    <m/>
    <m/>
    <n v="28.691748808366885"/>
    <n v="11.3"/>
    <n v="1"/>
    <d v="2014-03-07T00:00:00"/>
    <n v="30.625598904859686"/>
    <n v="0"/>
    <n v="1"/>
    <n v="0"/>
    <n v="0"/>
    <n v="1"/>
    <n v="0"/>
    <n v="0"/>
    <n v="0"/>
    <n v="61.05"/>
    <n v="1.46"/>
    <m/>
    <m/>
    <m/>
    <m/>
    <m/>
    <m/>
    <n v="28.64045787202102"/>
    <n v="12.2"/>
    <n v="0"/>
    <d v="2015-12-15T00:00:00"/>
    <n v="32.399726214921287"/>
    <n v="-1"/>
    <n v="-1"/>
    <n v="-1"/>
    <n v="-1"/>
    <n v="-1"/>
    <n v="-1"/>
    <n v="-1"/>
    <n v="-1"/>
    <n v="69.2"/>
    <n v="1.48"/>
    <m/>
    <m/>
    <m/>
    <m/>
    <m/>
    <m/>
    <n v="31.592403214024838"/>
    <n v="12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8.321697467488022"/>
    <m/>
    <n v="1"/>
    <n v="1"/>
    <n v="1"/>
    <n v="1"/>
    <m/>
    <m/>
    <n v="0"/>
    <n v="0"/>
    <n v="0"/>
    <s v="stores"/>
    <n v="1"/>
    <n v="0"/>
    <s v="ravine"/>
    <n v="1"/>
    <n v="3"/>
    <m/>
    <n v="1"/>
    <n v="1"/>
    <n v="1"/>
    <n v="1000"/>
    <n v="0"/>
    <n v="0"/>
    <n v="0"/>
    <n v="1"/>
    <m/>
    <n v="1"/>
    <n v="1000"/>
    <n v="1"/>
    <n v="1"/>
    <n v="3"/>
    <n v="1"/>
    <m/>
    <m/>
    <n v="1"/>
    <n v="0"/>
    <m/>
    <s v="bucket"/>
    <n v="1"/>
    <m/>
    <s v="before eating, before cooking"/>
    <m/>
    <m/>
    <m/>
    <n v="1"/>
    <n v="1000"/>
    <m/>
    <n v="1"/>
    <n v="1"/>
    <n v="0"/>
    <m/>
    <s v="hen, duck"/>
    <n v="3"/>
    <s v="banana, cassava, frog, avocado, watermelon, mango, fish"/>
    <s v="chimicua"/>
    <n v="1"/>
    <s v="sardine"/>
    <n v="1"/>
    <n v="1000"/>
    <s v="curassow, frog"/>
    <n v="1"/>
    <n v="-1"/>
    <m/>
    <m/>
    <m/>
    <m/>
    <m/>
    <m/>
    <n v="-1"/>
    <m/>
    <m/>
    <n v="2"/>
    <m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12"/>
    <n v="40.301163586584529"/>
    <n v="1"/>
    <n v="0"/>
    <n v="0"/>
    <n v="0"/>
    <n v="0"/>
    <n v="0"/>
    <n v="0"/>
    <n v="0"/>
    <n v="65.8"/>
    <n v="1.4850000000000001"/>
    <m/>
    <m/>
    <m/>
    <m/>
    <m/>
    <m/>
    <n v="29.838225124420404"/>
    <n v="14.5"/>
    <s v="Normal"/>
    <n v="43"/>
    <n v="1"/>
    <n v="0"/>
    <d v="2023-11-10T00:00:00"/>
  </r>
  <r>
    <x v="0"/>
    <x v="0"/>
    <x v="0"/>
    <x v="78"/>
    <d v="1983-08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32.188911704312112"/>
    <n v="-1"/>
    <n v="-1"/>
    <n v="-1"/>
    <n v="-1"/>
    <n v="-1"/>
    <n v="-1"/>
    <n v="-1"/>
    <n v="-1"/>
    <n v="71"/>
    <n v="1.73"/>
    <m/>
    <m/>
    <m/>
    <m/>
    <m/>
    <m/>
    <n v="23.722810651876106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57"/>
    <x v="79"/>
    <d v="1984-05-15T00:00:00"/>
    <n v="1"/>
    <d v="2012-11-26T00:00:00"/>
    <n v="28.533880903490761"/>
    <n v="0"/>
    <n v="1"/>
    <n v="1"/>
    <n v="1"/>
    <n v="0"/>
    <n v="0"/>
    <n v="0"/>
    <n v="0"/>
    <n v="63"/>
    <n v="1.64"/>
    <m/>
    <m/>
    <m/>
    <m/>
    <m/>
    <m/>
    <n v="23.423557406305775"/>
    <n v="14.5"/>
    <n v="0"/>
    <d v="2014-03-07T00:00:00"/>
    <n v="29.809719370294317"/>
    <n v="-1"/>
    <n v="-1"/>
    <n v="-1"/>
    <n v="-1"/>
    <n v="-1"/>
    <n v="-1"/>
    <n v="-1"/>
    <n v="-1"/>
    <n v="57"/>
    <n v="162.80000000000001"/>
    <m/>
    <m/>
    <m/>
    <m/>
    <m/>
    <m/>
    <m/>
    <n v="13.1"/>
    <n v="0"/>
    <d v="2015-12-15T00:00:00"/>
    <n v="31.583846680355922"/>
    <n v="-1"/>
    <n v="-1"/>
    <n v="-1"/>
    <n v="-1"/>
    <n v="-1"/>
    <n v="-1"/>
    <n v="-1"/>
    <n v="-1"/>
    <n v="61.9"/>
    <n v="1.66"/>
    <m/>
    <m/>
    <m/>
    <m/>
    <m/>
    <m/>
    <n v="22.463347365365074"/>
    <n v="13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4"/>
    <x v="0"/>
    <x v="80"/>
    <d v="1984-06-0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31.526351813826146"/>
    <n v="-1"/>
    <n v="-1"/>
    <n v="-1"/>
    <n v="-1"/>
    <n v="-1"/>
    <n v="-1"/>
    <n v="-1"/>
    <n v="-1"/>
    <n v="54"/>
    <n v="1.54"/>
    <m/>
    <m/>
    <m/>
    <m/>
    <m/>
    <m/>
    <n v="22.769438353853939"/>
    <n v="11.1"/>
    <n v="1"/>
    <m/>
    <m/>
    <m/>
    <m/>
    <m/>
    <m/>
    <m/>
    <m/>
    <m/>
    <d v="2019-10-18T00:00:00"/>
    <n v="28"/>
    <n v="0"/>
    <n v="0"/>
    <n v="0"/>
    <n v="1"/>
    <n v="1"/>
    <n v="0"/>
    <n v="0"/>
    <n v="0"/>
    <n v="53"/>
    <n v="1.51"/>
    <m/>
    <m/>
    <m/>
    <m/>
    <m/>
    <m/>
    <n v="23.244594535327398"/>
    <n v="11.4"/>
    <n v="1"/>
    <m/>
    <n v="34"/>
    <n v="1"/>
    <d v="2021-11-16T00:00:00"/>
    <n v="37.448323066392881"/>
    <m/>
    <n v="0"/>
    <n v="0"/>
    <n v="2"/>
    <n v="1"/>
    <m/>
    <m/>
    <n v="0"/>
    <n v="1"/>
    <n v="1"/>
    <s v="sister's pool"/>
    <n v="1"/>
    <n v="0"/>
    <s v="ravine"/>
    <n v="1"/>
    <n v="2"/>
    <s v="river"/>
    <n v="1"/>
    <n v="1"/>
    <n v="1"/>
    <n v="7"/>
    <n v="1"/>
    <n v="0"/>
    <n v="0"/>
    <n v="1"/>
    <m/>
    <n v="3"/>
    <n v="7"/>
    <s v="3horas"/>
    <n v="0"/>
    <n v="3"/>
    <n v="0"/>
    <m/>
    <m/>
    <n v="1"/>
    <n v="0"/>
    <n v="1"/>
    <s v="pot"/>
    <n v="0"/>
    <m/>
    <s v="before eating"/>
    <m/>
    <m/>
    <m/>
    <n v="1"/>
    <n v="30"/>
    <m/>
    <n v="1"/>
    <n v="0"/>
    <n v="0"/>
    <m/>
    <s v="chickens"/>
    <n v="2"/>
    <s v="fish, cassava"/>
    <s v="mango"/>
    <n v="1"/>
    <s v="sardine"/>
    <n v="1"/>
    <n v="30"/>
    <s v="sajino, sachavaca"/>
    <n v="1"/>
    <n v="0"/>
    <m/>
    <m/>
    <m/>
    <m/>
    <m/>
    <m/>
    <n v="0"/>
    <m/>
    <m/>
    <m/>
    <m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63"/>
    <n v="39.430527036276523"/>
    <n v="1"/>
    <n v="0"/>
    <n v="0"/>
    <n v="0"/>
    <n v="1"/>
    <n v="0"/>
    <n v="0"/>
    <n v="0"/>
    <n v="50.8"/>
    <n v="1.49"/>
    <m/>
    <m/>
    <m/>
    <m/>
    <m/>
    <m/>
    <n v="22.881852168821222"/>
    <n v="13.7"/>
    <s v="Normal"/>
    <n v="40"/>
    <m/>
    <m/>
    <d v="2023-11-10T00:00:00"/>
  </r>
  <r>
    <x v="0"/>
    <x v="0"/>
    <x v="58"/>
    <x v="81"/>
    <d v="1984-09-23T00:00:00"/>
    <n v="1"/>
    <m/>
    <m/>
    <m/>
    <m/>
    <m/>
    <m/>
    <m/>
    <m/>
    <m/>
    <m/>
    <m/>
    <m/>
    <m/>
    <m/>
    <m/>
    <m/>
    <m/>
    <m/>
    <m/>
    <m/>
    <m/>
    <d v="2014-03-07T00:00:00"/>
    <n v="29.451060917180012"/>
    <n v="0"/>
    <n v="0"/>
    <n v="0"/>
    <n v="0"/>
    <n v="1"/>
    <n v="0"/>
    <n v="0"/>
    <n v="0"/>
    <n v="56.75"/>
    <n v="1.62"/>
    <m/>
    <m/>
    <m/>
    <m/>
    <m/>
    <m/>
    <n v="21.623990245389418"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5"/>
    <x v="59"/>
    <x v="82"/>
    <d v="1985-02-02T00:00:00"/>
    <n v="0"/>
    <d v="2012-11-26T00:00:00"/>
    <n v="27.813826146475016"/>
    <n v="0"/>
    <n v="1"/>
    <n v="0"/>
    <n v="0"/>
    <n v="0"/>
    <n v="0"/>
    <n v="0"/>
    <n v="0"/>
    <n v="52"/>
    <n v="1.54"/>
    <m/>
    <m/>
    <m/>
    <m/>
    <m/>
    <m/>
    <n v="21.926125822229718"/>
    <n v="13.7"/>
    <n v="0"/>
    <d v="2014-03-07T00:00:00"/>
    <n v="29.089664613278575"/>
    <n v="1"/>
    <n v="0"/>
    <n v="0"/>
    <n v="1"/>
    <n v="1"/>
    <n v="0"/>
    <n v="0"/>
    <n v="0"/>
    <n v="47.25"/>
    <n v="1.51"/>
    <m/>
    <m/>
    <m/>
    <m/>
    <m/>
    <m/>
    <n v="20.722775316872067"/>
    <n v="12.6"/>
    <n v="0"/>
    <d v="2015-10-30T00:00:00"/>
    <n v="30.7378507871321"/>
    <n v="1"/>
    <n v="0"/>
    <n v="0"/>
    <n v="0"/>
    <n v="1"/>
    <n v="0"/>
    <n v="0"/>
    <n v="0"/>
    <n v="49.2"/>
    <n v="1.52"/>
    <m/>
    <m/>
    <m/>
    <m/>
    <m/>
    <m/>
    <n v="21.295013850415515"/>
    <n v="12.4"/>
    <n v="0"/>
    <m/>
    <m/>
    <m/>
    <m/>
    <m/>
    <m/>
    <m/>
    <m/>
    <m/>
    <d v="2019-10-18T00:00:00"/>
    <n v="33"/>
    <n v="1"/>
    <n v="0"/>
    <n v="0"/>
    <n v="1"/>
    <n v="1"/>
    <n v="0"/>
    <n v="0"/>
    <n v="0"/>
    <n v="50.3"/>
    <n v="1.52"/>
    <m/>
    <m/>
    <m/>
    <m/>
    <m/>
    <m/>
    <n v="21.771121883656509"/>
    <n v="11.3"/>
    <n v="1"/>
    <m/>
    <n v="32"/>
    <n v="1"/>
    <d v="2021-11-16T00:00:00"/>
    <n v="36.785763175906915"/>
    <m/>
    <n v="0"/>
    <m/>
    <n v="1"/>
    <m/>
    <m/>
    <m/>
    <n v="0"/>
    <n v="0"/>
    <n v="0"/>
    <s v="stores"/>
    <n v="1"/>
    <n v="0"/>
    <m/>
    <n v="1"/>
    <n v="1"/>
    <m/>
    <n v="1"/>
    <n v="1"/>
    <n v="1"/>
    <n v="3"/>
    <n v="1"/>
    <n v="1"/>
    <n v="0"/>
    <n v="1"/>
    <m/>
    <n v="1"/>
    <n v="2"/>
    <s v="3horas"/>
    <n v="0"/>
    <n v="2"/>
    <n v="1"/>
    <m/>
    <m/>
    <n v="1"/>
    <n v="0"/>
    <m/>
    <s v="pot, broken"/>
    <n v="0"/>
    <m/>
    <s v="before eating, before cooking"/>
    <m/>
    <m/>
    <m/>
    <n v="0"/>
    <m/>
    <m/>
    <m/>
    <n v="0"/>
    <n v="0"/>
    <s v="Aurora"/>
    <s v="chickens"/>
    <m/>
    <s v="frog, cassava, banana"/>
    <s v="chapo"/>
    <n v="1"/>
    <s v="shad"/>
    <n v="1"/>
    <n v="30"/>
    <s v="añaje"/>
    <n v="1"/>
    <n v="0"/>
    <m/>
    <m/>
    <n v="2"/>
    <m/>
    <m/>
    <m/>
    <n v="0"/>
    <m/>
    <m/>
    <n v="3"/>
    <m/>
    <m/>
    <m/>
    <n v="0"/>
    <m/>
    <n v="1"/>
    <d v="2021-11-16T00:00:00"/>
    <d v="2022-07-31T00:00:00"/>
    <n v="0"/>
    <m/>
    <m/>
    <m/>
    <n v="0"/>
    <m/>
    <m/>
    <m/>
    <m/>
    <m/>
    <m/>
    <m/>
    <m/>
    <m/>
    <m/>
    <m/>
    <m/>
    <m/>
    <d v="2022-10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d v="2023-11-08T00:00:00"/>
    <m/>
    <n v="38.762491444216288"/>
    <n v="-1"/>
    <n v="-1"/>
    <n v="-1"/>
    <n v="-1"/>
    <n v="-1"/>
    <n v="-1"/>
    <n v="-1"/>
    <n v="-1"/>
    <n v="51.5"/>
    <n v="1.55"/>
    <m/>
    <m/>
    <m/>
    <m/>
    <m/>
    <m/>
    <n v="21.436004162330903"/>
    <n v="8.5"/>
    <s v="Anemia"/>
    <m/>
    <m/>
    <m/>
    <m/>
  </r>
  <r>
    <x v="0"/>
    <x v="26"/>
    <x v="60"/>
    <x v="83"/>
    <d v="1985-02-19T00:00:00"/>
    <n v="1"/>
    <d v="2012-11-26T00:00:00"/>
    <n v="27.767282683093772"/>
    <n v="0"/>
    <n v="0"/>
    <n v="0"/>
    <n v="0"/>
    <n v="1"/>
    <n v="0"/>
    <n v="0"/>
    <n v="0"/>
    <n v="58"/>
    <n v="1.64"/>
    <m/>
    <m/>
    <m/>
    <m/>
    <m/>
    <m/>
    <n v="21.564544913741823"/>
    <n v="14.6"/>
    <n v="0"/>
    <d v="2014-03-07T00:00:00"/>
    <n v="29.043121149897331"/>
    <n v="1"/>
    <n v="0"/>
    <n v="0"/>
    <n v="1"/>
    <n v="1"/>
    <n v="0"/>
    <n v="0"/>
    <n v="0"/>
    <n v="56"/>
    <n v="1.593"/>
    <m/>
    <m/>
    <m/>
    <m/>
    <m/>
    <m/>
    <n v="22.067669721068594"/>
    <n v="13.1"/>
    <n v="0"/>
    <d v="2015-10-27T00:00:00"/>
    <n v="30.683093771389458"/>
    <n v="0"/>
    <n v="1"/>
    <n v="0"/>
    <n v="0"/>
    <n v="1"/>
    <n v="0"/>
    <n v="0"/>
    <n v="0"/>
    <n v="56.5"/>
    <n v="1.6"/>
    <m/>
    <m/>
    <m/>
    <m/>
    <m/>
    <m/>
    <n v="22.070312499999996"/>
    <n v="12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61"/>
    <x v="84"/>
    <d v="1985-03-16T00:00:00"/>
    <n v="0"/>
    <d v="2012-11-26T00:00:00"/>
    <n v="27.698836413415467"/>
    <n v="1"/>
    <n v="0"/>
    <n v="0"/>
    <n v="0"/>
    <n v="0"/>
    <n v="0"/>
    <n v="0"/>
    <n v="0"/>
    <n v="46.6"/>
    <n v="1.47"/>
    <m/>
    <m/>
    <m/>
    <m/>
    <m/>
    <m/>
    <n v="21.565088620482207"/>
    <n v="12.6"/>
    <n v="0"/>
    <d v="2014-03-07T00:00:00"/>
    <n v="28.974674880219027"/>
    <n v="1"/>
    <n v="0"/>
    <n v="0"/>
    <n v="1"/>
    <n v="1"/>
    <n v="0"/>
    <n v="0"/>
    <n v="0"/>
    <n v="45.55"/>
    <n v="1.43"/>
    <m/>
    <m/>
    <m/>
    <m/>
    <m/>
    <m/>
    <n v="22.274927869333464"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62"/>
    <x v="85"/>
    <d v="1985-08-16T00:00:00"/>
    <n v="0"/>
    <m/>
    <m/>
    <m/>
    <m/>
    <m/>
    <m/>
    <m/>
    <m/>
    <m/>
    <m/>
    <n v="-1"/>
    <n v="-1"/>
    <m/>
    <m/>
    <m/>
    <m/>
    <m/>
    <m/>
    <m/>
    <n v="-1"/>
    <n v="-1"/>
    <d v="2014-03-07T00:00:00"/>
    <n v="28.555783709787818"/>
    <n v="1"/>
    <n v="0"/>
    <n v="0"/>
    <n v="0"/>
    <n v="0"/>
    <n v="0"/>
    <n v="0"/>
    <n v="0"/>
    <n v="45.099999999999994"/>
    <n v="1.4430000000000001"/>
    <m/>
    <m/>
    <m/>
    <m/>
    <m/>
    <m/>
    <n v="21.659273218524774"/>
    <n v="13"/>
    <n v="0"/>
    <d v="2015-11-03T00:00:00"/>
    <n v="30.21492128678987"/>
    <n v="-1"/>
    <n v="-1"/>
    <n v="-1"/>
    <n v="-1"/>
    <n v="-1"/>
    <n v="-1"/>
    <n v="-1"/>
    <n v="-1"/>
    <n v="48.7"/>
    <n v="1.46"/>
    <m/>
    <m/>
    <m/>
    <m/>
    <m/>
    <m/>
    <n v="22.846687933946335"/>
    <n v="10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6.251882272416154"/>
    <m/>
    <n v="1"/>
    <n v="1"/>
    <n v="1"/>
    <n v="1"/>
    <n v="1000"/>
    <m/>
    <n v="0"/>
    <n v="0"/>
    <n v="0"/>
    <s v="reservoir"/>
    <n v="1"/>
    <n v="0"/>
    <s v="ravine"/>
    <n v="1"/>
    <n v="3"/>
    <s v="ravine"/>
    <n v="1"/>
    <n v="1"/>
    <n v="1"/>
    <n v="1000"/>
    <n v="0"/>
    <n v="0"/>
    <n v="0"/>
    <n v="1"/>
    <m/>
    <n v="4"/>
    <n v="1"/>
    <n v="1"/>
    <n v="1"/>
    <n v="3"/>
    <n v="1"/>
    <m/>
    <m/>
    <n v="1"/>
    <n v="0"/>
    <s v="rarely"/>
    <s v="pot"/>
    <n v="0"/>
    <m/>
    <s v="before eating, after bathing"/>
    <m/>
    <m/>
    <m/>
    <n v="1"/>
    <m/>
    <m/>
    <n v="1"/>
    <n v="0"/>
    <n v="0"/>
    <s v="pihuicho, parrot"/>
    <s v="hen, duck"/>
    <n v="-1"/>
    <s v="frog, banana, avocado"/>
    <s v="masato, aguaje"/>
    <n v="3"/>
    <s v="sardine, catfish"/>
    <n v="1"/>
    <n v="1000"/>
    <s v="sachavaca"/>
    <n v="1"/>
    <n v="1000"/>
    <n v="-1"/>
    <m/>
    <n v="2"/>
    <m/>
    <m/>
    <m/>
    <n v="0"/>
    <m/>
    <m/>
    <n v="1"/>
    <m/>
    <m/>
    <m/>
    <n v="-1"/>
    <m/>
    <n v="1"/>
    <d v="2021-11-16T00:00:00"/>
    <d v="2022-07-31T00:00:00"/>
    <n v="0"/>
    <m/>
    <m/>
    <m/>
    <n v="0"/>
    <m/>
    <m/>
    <m/>
    <d v="2022-09-01T00:00:00"/>
    <n v="0"/>
    <m/>
    <m/>
    <n v="0"/>
    <n v="0"/>
    <m/>
    <n v="0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9T00:00:00"/>
    <s v="YO-187"/>
    <n v="38.231348391512661"/>
    <n v="1"/>
    <n v="0"/>
    <n v="0"/>
    <n v="0"/>
    <n v="1"/>
    <n v="0"/>
    <n v="0"/>
    <n v="0"/>
    <n v="50.8"/>
    <n v="1.4450000000000001"/>
    <m/>
    <m/>
    <m/>
    <m/>
    <m/>
    <m/>
    <n v="24.329210617688961"/>
    <n v="11.8"/>
    <s v="Anemia"/>
    <m/>
    <m/>
    <m/>
    <m/>
  </r>
  <r>
    <x v="0"/>
    <x v="27"/>
    <x v="0"/>
    <x v="86"/>
    <d v="1985-11-10T00:00:00"/>
    <n v="0"/>
    <d v="2012-11-26T00:00:00"/>
    <n v="27.044490075290895"/>
    <n v="1"/>
    <n v="0"/>
    <n v="1"/>
    <n v="0"/>
    <n v="0"/>
    <n v="0"/>
    <n v="0"/>
    <n v="0"/>
    <n v="64.2"/>
    <n v="1.5"/>
    <m/>
    <m/>
    <m/>
    <m/>
    <m/>
    <m/>
    <n v="28.533333333333335"/>
    <n v="12"/>
    <n v="0"/>
    <m/>
    <m/>
    <m/>
    <m/>
    <m/>
    <m/>
    <m/>
    <m/>
    <m/>
    <m/>
    <m/>
    <m/>
    <m/>
    <m/>
    <m/>
    <m/>
    <m/>
    <m/>
    <m/>
    <m/>
    <m/>
    <d v="2015-10-29T00:00:00"/>
    <n v="29.965776865160848"/>
    <n v="-1"/>
    <n v="-1"/>
    <n v="-1"/>
    <n v="-1"/>
    <n v="-1"/>
    <n v="-1"/>
    <n v="-1"/>
    <n v="-1"/>
    <n v="68.900000000000006"/>
    <n v="1.53"/>
    <m/>
    <m/>
    <m/>
    <m/>
    <m/>
    <m/>
    <n v="29.43312401213209"/>
    <n v="11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6.016427104722794"/>
    <m/>
    <n v="0"/>
    <m/>
    <m/>
    <n v="1"/>
    <n v="1"/>
    <m/>
    <n v="0"/>
    <n v="1"/>
    <n v="0"/>
    <s v="sister's pool"/>
    <n v="0"/>
    <n v="0"/>
    <s v="ravine"/>
    <n v="1"/>
    <n v="2"/>
    <m/>
    <n v="1"/>
    <n v="1"/>
    <n v="1"/>
    <n v="1000"/>
    <n v="0"/>
    <n v="0"/>
    <n v="0"/>
    <n v="1"/>
    <m/>
    <n v="3"/>
    <n v="1"/>
    <n v="1"/>
    <n v="1"/>
    <n v="3"/>
    <n v="2"/>
    <m/>
    <m/>
    <n v="1"/>
    <n v="0"/>
    <s v="few"/>
    <s v="pot"/>
    <n v="0"/>
    <m/>
    <s v="after bathing"/>
    <m/>
    <m/>
    <m/>
    <n v="1"/>
    <m/>
    <m/>
    <m/>
    <n v="0"/>
    <n v="0"/>
    <m/>
    <s v="chickens"/>
    <n v="3"/>
    <s v="banana, fish, frog, cassava"/>
    <s v="masato"/>
    <n v="1"/>
    <s v="sardine"/>
    <n v="1"/>
    <n v="30"/>
    <s v="sachavaca"/>
    <n v="3"/>
    <n v="0"/>
    <m/>
    <m/>
    <n v="1"/>
    <m/>
    <m/>
    <m/>
    <n v="0"/>
    <m/>
    <m/>
    <n v="1"/>
    <m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d v="2023-06-10T00:00:00"/>
    <n v="0"/>
    <m/>
    <m/>
    <m/>
    <n v="0"/>
    <m/>
    <m/>
    <m/>
    <m/>
    <d v="2023-11-10T00:00:00"/>
    <s v="YO-345"/>
    <n v="37.998631074606436"/>
    <n v="1"/>
    <n v="0"/>
    <n v="0"/>
    <n v="0"/>
    <n v="0"/>
    <n v="0"/>
    <n v="0"/>
    <n v="0"/>
    <n v="68.5"/>
    <n v="1.5149999999999999"/>
    <m/>
    <m/>
    <m/>
    <m/>
    <m/>
    <m/>
    <n v="29.844568615277371"/>
    <n v="11.8"/>
    <s v="Anemia"/>
    <m/>
    <m/>
    <m/>
    <d v="2023-11-10T00:00:00"/>
  </r>
  <r>
    <x v="0"/>
    <x v="7"/>
    <x v="63"/>
    <x v="87"/>
    <d v="1985-11-29T00:00:00"/>
    <n v="1"/>
    <m/>
    <m/>
    <m/>
    <m/>
    <m/>
    <m/>
    <m/>
    <m/>
    <m/>
    <m/>
    <n v="-1"/>
    <n v="-1"/>
    <m/>
    <m/>
    <m/>
    <m/>
    <m/>
    <m/>
    <m/>
    <n v="-1"/>
    <n v="-1"/>
    <d v="2014-03-07T00:00:00"/>
    <n v="28.268309377138944"/>
    <n v="1"/>
    <n v="0"/>
    <n v="0"/>
    <n v="0"/>
    <n v="0"/>
    <n v="0"/>
    <n v="0"/>
    <n v="0"/>
    <n v="55.6"/>
    <n v="1.587"/>
    <m/>
    <m/>
    <m/>
    <m/>
    <m/>
    <m/>
    <n v="22.076028093731004"/>
    <n v="14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0"/>
    <m/>
    <n v="0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9T00:00:00"/>
    <m/>
    <n v="37.943874058863791"/>
    <n v="1"/>
    <n v="0"/>
    <n v="0"/>
    <n v="0"/>
    <n v="1"/>
    <n v="0"/>
    <n v="0"/>
    <n v="0"/>
    <n v="62.4"/>
    <n v="1.583"/>
    <m/>
    <m/>
    <m/>
    <m/>
    <m/>
    <m/>
    <n v="24.901342397847632"/>
    <n v="13.5"/>
    <s v="Normal"/>
    <n v="40"/>
    <m/>
    <m/>
    <d v="2023-11-10T00:00:00"/>
  </r>
  <r>
    <x v="0"/>
    <x v="0"/>
    <x v="64"/>
    <x v="88"/>
    <d v="1986-05-04T00:00:00"/>
    <n v="1"/>
    <d v="2012-11-26T00:00:00"/>
    <n v="26.565366187542779"/>
    <n v="0"/>
    <n v="1"/>
    <n v="0"/>
    <n v="0"/>
    <n v="0"/>
    <n v="0"/>
    <n v="0"/>
    <n v="0"/>
    <n v="55.1"/>
    <n v="1.57"/>
    <m/>
    <m/>
    <m/>
    <m/>
    <m/>
    <m/>
    <n v="22.3538480262891"/>
    <n v="13"/>
    <n v="0"/>
    <d v="2014-03-07T00:00:00"/>
    <n v="27.841204654346338"/>
    <n v="1"/>
    <n v="0"/>
    <n v="0"/>
    <n v="0"/>
    <n v="1"/>
    <n v="0"/>
    <n v="0"/>
    <n v="0"/>
    <n v="56.95"/>
    <n v="1.589"/>
    <m/>
    <m/>
    <m/>
    <m/>
    <m/>
    <m/>
    <n v="22.555161131774025"/>
    <n v="15.5"/>
    <n v="0"/>
    <d v="2015-10-29T00:00:00"/>
    <n v="29.486652977412732"/>
    <n v="1"/>
    <n v="0"/>
    <n v="0"/>
    <n v="0"/>
    <n v="1"/>
    <n v="0"/>
    <n v="0"/>
    <n v="0"/>
    <n v="55.5"/>
    <n v="1.59"/>
    <m/>
    <m/>
    <m/>
    <m/>
    <m/>
    <m/>
    <n v="21.953245520351249"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65"/>
    <x v="89"/>
    <d v="1986-06-30T00:00:00"/>
    <n v="1"/>
    <m/>
    <m/>
    <m/>
    <m/>
    <m/>
    <m/>
    <m/>
    <m/>
    <m/>
    <m/>
    <m/>
    <m/>
    <m/>
    <m/>
    <m/>
    <m/>
    <m/>
    <m/>
    <m/>
    <m/>
    <m/>
    <d v="2014-03-07T00:00:00"/>
    <n v="27.685147159479808"/>
    <n v="0"/>
    <n v="0"/>
    <n v="1"/>
    <n v="0"/>
    <n v="0"/>
    <n v="0"/>
    <n v="0"/>
    <n v="0"/>
    <n v="73.650000000000006"/>
    <n v="1.7709999999999999"/>
    <m/>
    <m/>
    <m/>
    <m/>
    <m/>
    <m/>
    <n v="23.482029472258528"/>
    <n v="13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66"/>
    <x v="90"/>
    <d v="1986-11-24T00:00:00"/>
    <n v="0"/>
    <d v="2012-11-26T00:00:00"/>
    <n v="26.00684462696783"/>
    <n v="0"/>
    <n v="1"/>
    <n v="0"/>
    <n v="1"/>
    <n v="1"/>
    <n v="0"/>
    <n v="0"/>
    <n v="0"/>
    <n v="52.5"/>
    <n v="1.44"/>
    <m/>
    <m/>
    <m/>
    <m/>
    <m/>
    <m/>
    <n v="25.318287037037038"/>
    <n v="12.6"/>
    <n v="0"/>
    <d v="2014-03-07T00:00:00"/>
    <n v="27.282683093771389"/>
    <n v="1"/>
    <n v="0"/>
    <n v="0"/>
    <n v="1"/>
    <n v="0"/>
    <n v="0"/>
    <n v="0"/>
    <n v="0"/>
    <n v="56.55"/>
    <n v="1.47"/>
    <m/>
    <m/>
    <m/>
    <m/>
    <m/>
    <m/>
    <n v="26.169651534083023"/>
    <n v="11.6"/>
    <n v="1"/>
    <d v="2015-12-15T00:00:00"/>
    <n v="29.056810403832991"/>
    <n v="-1"/>
    <n v="-1"/>
    <n v="-1"/>
    <n v="-1"/>
    <n v="-1"/>
    <n v="-1"/>
    <n v="-1"/>
    <n v="-1"/>
    <n v="52.9"/>
    <n v="1.46"/>
    <m/>
    <m/>
    <m/>
    <m/>
    <m/>
    <m/>
    <n v="24.817038844060804"/>
    <n v="11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4.978781656399725"/>
    <m/>
    <n v="0"/>
    <n v="0"/>
    <n v="0"/>
    <m/>
    <m/>
    <m/>
    <n v="0"/>
    <n v="0"/>
    <n v="0"/>
    <s v="sister's pool"/>
    <n v="0"/>
    <n v="1"/>
    <m/>
    <n v="1"/>
    <n v="4"/>
    <m/>
    <n v="1"/>
    <n v="1"/>
    <n v="1"/>
    <n v="-1"/>
    <n v="0"/>
    <n v="0"/>
    <n v="0"/>
    <n v="1"/>
    <m/>
    <n v="1"/>
    <n v="30"/>
    <s v="3horas"/>
    <n v="1"/>
    <n v="3"/>
    <n v="0"/>
    <m/>
    <m/>
    <n v="1"/>
    <n v="0"/>
    <n v="2"/>
    <s v="bowl"/>
    <n v="0"/>
    <m/>
    <s v="before eating, after bathing"/>
    <m/>
    <m/>
    <m/>
    <n v="1"/>
    <m/>
    <m/>
    <m/>
    <n v="0"/>
    <n v="0"/>
    <m/>
    <s v="hen, duck"/>
    <n v="3"/>
    <s v="yucca, peccary, frog"/>
    <s v="chimicua"/>
    <m/>
    <m/>
    <m/>
    <n v="1"/>
    <s v="chimico"/>
    <n v="1"/>
    <n v="0"/>
    <m/>
    <m/>
    <n v="2"/>
    <m/>
    <m/>
    <m/>
    <n v="0"/>
    <m/>
    <m/>
    <n v="2"/>
    <m/>
    <m/>
    <m/>
    <n v="-1"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8T00:00:00"/>
    <s v="YO-120"/>
    <n v="36.955509924709105"/>
    <n v="1"/>
    <n v="0"/>
    <n v="0"/>
    <n v="1"/>
    <n v="1"/>
    <n v="0"/>
    <n v="1"/>
    <n v="0"/>
    <n v="58.3"/>
    <n v="1.47"/>
    <m/>
    <m/>
    <m/>
    <m/>
    <m/>
    <m/>
    <n v="26.979499282706282"/>
    <n v="12.2"/>
    <s v="Normal"/>
    <n v="36"/>
    <m/>
    <m/>
    <m/>
  </r>
  <r>
    <x v="0"/>
    <x v="0"/>
    <x v="0"/>
    <x v="91"/>
    <d v="1987-02-23T00:00:00"/>
    <n v="0"/>
    <d v="2012-11-26T00:00:00"/>
    <n v="25.757700205338811"/>
    <n v="0"/>
    <n v="0"/>
    <n v="1"/>
    <n v="0"/>
    <n v="0"/>
    <n v="1"/>
    <n v="0"/>
    <n v="0"/>
    <n v="55"/>
    <n v="1.5249999999999999"/>
    <m/>
    <m/>
    <m/>
    <m/>
    <m/>
    <m/>
    <n v="23.649556570814301"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67"/>
    <x v="92"/>
    <d v="1987-04-17T00:00:00"/>
    <n v="1"/>
    <m/>
    <m/>
    <m/>
    <m/>
    <m/>
    <m/>
    <m/>
    <m/>
    <m/>
    <m/>
    <m/>
    <m/>
    <m/>
    <m/>
    <m/>
    <m/>
    <m/>
    <m/>
    <m/>
    <m/>
    <m/>
    <d v="2014-03-07T00:00:00"/>
    <n v="26.888432580424368"/>
    <n v="1"/>
    <n v="0"/>
    <n v="0"/>
    <n v="0"/>
    <n v="1"/>
    <n v="0"/>
    <n v="0"/>
    <n v="0"/>
    <n v="57.6"/>
    <n v="156"/>
    <m/>
    <m/>
    <m/>
    <m/>
    <m/>
    <m/>
    <m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30"/>
    <n v="36.566735112936342"/>
    <n v="1"/>
    <n v="0"/>
    <n v="0"/>
    <n v="1"/>
    <n v="0"/>
    <n v="0"/>
    <n v="0"/>
    <n v="0"/>
    <n v="55.7"/>
    <n v="1.5629999999999999"/>
    <m/>
    <m/>
    <m/>
    <m/>
    <m/>
    <m/>
    <n v="22.800125584892811"/>
    <n v="16"/>
    <s v="Normal"/>
    <n v="47"/>
    <m/>
    <m/>
    <d v="2023-11-10T00:00:00"/>
  </r>
  <r>
    <x v="0"/>
    <x v="0"/>
    <x v="0"/>
    <x v="93"/>
    <d v="1987-05-1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28.585900068446271"/>
    <n v="-1"/>
    <n v="-1"/>
    <n v="-1"/>
    <n v="-1"/>
    <n v="-1"/>
    <n v="-1"/>
    <n v="-1"/>
    <n v="-1"/>
    <n v="55.8"/>
    <n v="1.51"/>
    <m/>
    <m/>
    <m/>
    <m/>
    <m/>
    <m/>
    <n v="24.472610850401296"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68"/>
    <x v="94"/>
    <d v="1987-07-15T00:00:00"/>
    <n v="0"/>
    <d v="2012-11-26T00:00:00"/>
    <n v="25.368925393566052"/>
    <n v="0"/>
    <n v="1"/>
    <n v="0"/>
    <n v="0"/>
    <n v="0"/>
    <n v="0"/>
    <n v="0"/>
    <n v="0"/>
    <n v="45.2"/>
    <n v="1.45"/>
    <m/>
    <m/>
    <m/>
    <m/>
    <m/>
    <m/>
    <n v="21.498216409036861"/>
    <n v="12.7"/>
    <n v="0"/>
    <d v="2014-03-07T00:00:00"/>
    <n v="26.644763860369611"/>
    <n v="1"/>
    <n v="0"/>
    <n v="0"/>
    <n v="0"/>
    <n v="1"/>
    <n v="0"/>
    <n v="0"/>
    <n v="0"/>
    <n v="47"/>
    <n v="1.4710000000000001"/>
    <m/>
    <m/>
    <m/>
    <m/>
    <m/>
    <m/>
    <n v="21.720634741646911"/>
    <n v="13"/>
    <n v="0"/>
    <d v="2015-10-28T00:00:00"/>
    <n v="28.28747433264887"/>
    <n v="-1"/>
    <n v="-1"/>
    <n v="-1"/>
    <n v="-1"/>
    <n v="-1"/>
    <n v="-1"/>
    <n v="-1"/>
    <n v="-1"/>
    <n v="46.8"/>
    <n v="1.47"/>
    <m/>
    <m/>
    <m/>
    <m/>
    <m/>
    <m/>
    <n v="21.657642648896292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d v="2023-11-08T00:00:00"/>
    <s v="YO-240"/>
    <n v="36.317590691307323"/>
    <n v="1"/>
    <n v="0"/>
    <n v="0"/>
    <n v="0"/>
    <n v="0"/>
    <n v="0"/>
    <n v="0"/>
    <n v="0"/>
    <n v="51.6"/>
    <n v="1.45"/>
    <m/>
    <m/>
    <m/>
    <m/>
    <m/>
    <m/>
    <n v="24.542211652794293"/>
    <n v="12.3"/>
    <s v="Normal"/>
    <n v="36"/>
    <m/>
    <m/>
    <d v="2023-11-10T00:00:00"/>
  </r>
  <r>
    <x v="0"/>
    <x v="12"/>
    <x v="69"/>
    <x v="95"/>
    <d v="1987-08-20T00:00:00"/>
    <n v="1"/>
    <m/>
    <m/>
    <m/>
    <m/>
    <m/>
    <m/>
    <m/>
    <m/>
    <m/>
    <m/>
    <m/>
    <m/>
    <m/>
    <m/>
    <m/>
    <m/>
    <m/>
    <m/>
    <m/>
    <m/>
    <m/>
    <d v="2014-03-07T00:00:00"/>
    <n v="26.546201232032853"/>
    <n v="1"/>
    <n v="0"/>
    <n v="0"/>
    <n v="1"/>
    <n v="0"/>
    <n v="0"/>
    <n v="0"/>
    <n v="0"/>
    <n v="63.15"/>
    <n v="1.6120000000000001"/>
    <m/>
    <m/>
    <m/>
    <m/>
    <m/>
    <m/>
    <n v="24.302070698052443"/>
    <n v="12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1T00:00:00"/>
    <s v="YO-360"/>
    <n v="36.227241615331963"/>
    <n v="1"/>
    <n v="0"/>
    <n v="0"/>
    <n v="1"/>
    <n v="1"/>
    <n v="0"/>
    <n v="0"/>
    <n v="0"/>
    <n v="59.5"/>
    <n v="1.5649999999999999"/>
    <m/>
    <m/>
    <m/>
    <m/>
    <m/>
    <m/>
    <n v="24.293398932315327"/>
    <n v="14.9"/>
    <s v="Normal"/>
    <n v="44"/>
    <m/>
    <m/>
    <d v="2023-11-10T00:00:00"/>
  </r>
  <r>
    <x v="0"/>
    <x v="0"/>
    <x v="70"/>
    <x v="96"/>
    <d v="1987-09-21T00:00:00"/>
    <n v="0"/>
    <d v="2012-11-26T00:00:00"/>
    <n v="25.182751540041068"/>
    <n v="-1"/>
    <n v="-1"/>
    <n v="-1"/>
    <n v="-1"/>
    <n v="-1"/>
    <n v="-1"/>
    <n v="-1"/>
    <n v="-1"/>
    <n v="51"/>
    <n v="1.47"/>
    <m/>
    <m/>
    <m/>
    <m/>
    <m/>
    <m/>
    <n v="23.601277245592115"/>
    <n v="13.1"/>
    <n v="0"/>
    <d v="2014-03-07T00:00:00"/>
    <n v="26.458590006844627"/>
    <n v="1"/>
    <n v="0"/>
    <n v="0"/>
    <n v="1"/>
    <n v="1"/>
    <n v="0"/>
    <n v="0"/>
    <n v="0"/>
    <n v="49.4"/>
    <n v="1.4750000000000001"/>
    <m/>
    <m/>
    <m/>
    <m/>
    <m/>
    <m/>
    <n v="22.706118931341567"/>
    <n v="12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4.154688569472967"/>
    <m/>
    <n v="0"/>
    <n v="0"/>
    <n v="2"/>
    <m/>
    <m/>
    <m/>
    <n v="0"/>
    <n v="0"/>
    <n v="0"/>
    <s v="sister's pool"/>
    <n v="0"/>
    <n v="1"/>
    <m/>
    <n v="2"/>
    <n v="4"/>
    <s v="river, ravine"/>
    <n v="1"/>
    <n v="1"/>
    <n v="1"/>
    <n v="7"/>
    <n v="1"/>
    <n v="0"/>
    <n v="0"/>
    <n v="1"/>
    <m/>
    <n v="1"/>
    <n v="1"/>
    <n v="1"/>
    <n v="1"/>
    <n v="3"/>
    <n v="1"/>
    <m/>
    <m/>
    <n v="1"/>
    <n v="0"/>
    <n v="1"/>
    <s v="bucket"/>
    <n v="1"/>
    <m/>
    <s v="before eating, after bathing"/>
    <m/>
    <m/>
    <m/>
    <n v="1"/>
    <n v="30"/>
    <m/>
    <n v="1"/>
    <n v="0"/>
    <n v="0"/>
    <s v="pihuicho"/>
    <s v="hen, duck"/>
    <n v="2"/>
    <s v="frog, banana"/>
    <s v="fish"/>
    <n v="1"/>
    <s v="sardine, catfish"/>
    <n v="1"/>
    <n v="30"/>
    <s v="picuro"/>
    <n v="1"/>
    <n v="0"/>
    <m/>
    <m/>
    <m/>
    <m/>
    <m/>
    <m/>
    <n v="0"/>
    <m/>
    <m/>
    <m/>
    <m/>
    <m/>
    <m/>
    <n v="0"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54"/>
    <n v="36.136892539356602"/>
    <n v="1"/>
    <n v="0"/>
    <n v="0"/>
    <n v="1"/>
    <n v="1"/>
    <n v="0"/>
    <n v="0"/>
    <n v="0"/>
    <n v="46.1"/>
    <n v="1.45"/>
    <m/>
    <m/>
    <m/>
    <m/>
    <m/>
    <m/>
    <n v="21.92627824019025"/>
    <n v="12.3"/>
    <s v="Normal"/>
    <n v="36"/>
    <m/>
    <m/>
    <d v="2023-11-10T00:00:00"/>
  </r>
  <r>
    <x v="0"/>
    <x v="0"/>
    <x v="71"/>
    <x v="97"/>
    <d v="1988-08-22T00:00:00"/>
    <n v="1"/>
    <m/>
    <m/>
    <m/>
    <m/>
    <m/>
    <m/>
    <m/>
    <m/>
    <m/>
    <m/>
    <m/>
    <m/>
    <m/>
    <m/>
    <m/>
    <m/>
    <m/>
    <m/>
    <m/>
    <m/>
    <m/>
    <d v="2014-03-07T00:00:00"/>
    <n v="25.538672142368242"/>
    <n v="1"/>
    <n v="0"/>
    <n v="0"/>
    <n v="1"/>
    <n v="1"/>
    <n v="0"/>
    <n v="0"/>
    <n v="0"/>
    <n v="65.7"/>
    <n v="163.80000000000001"/>
    <m/>
    <m/>
    <m/>
    <m/>
    <m/>
    <m/>
    <m/>
    <n v="14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427"/>
    <n v="35.219712525667354"/>
    <n v="0"/>
    <n v="0"/>
    <n v="0"/>
    <n v="0"/>
    <n v="1"/>
    <n v="0"/>
    <n v="0"/>
    <n v="0"/>
    <n v="70.8"/>
    <n v="1.62"/>
    <m/>
    <m/>
    <m/>
    <m/>
    <m/>
    <m/>
    <n v="26.977594878829439"/>
    <n v="14.4"/>
    <s v="Normal"/>
    <n v="42"/>
    <m/>
    <m/>
    <d v="2023-11-10T00:00:00"/>
  </r>
  <r>
    <x v="0"/>
    <x v="0"/>
    <x v="0"/>
    <x v="98"/>
    <d v="1988-09-12T00:00:00"/>
    <n v="1"/>
    <d v="2012-11-26T00:00:00"/>
    <n v="24.205338809034906"/>
    <n v="0"/>
    <n v="1"/>
    <n v="0"/>
    <n v="1"/>
    <n v="1"/>
    <n v="0"/>
    <n v="0"/>
    <n v="0"/>
    <m/>
    <m/>
    <m/>
    <m/>
    <m/>
    <m/>
    <m/>
    <m/>
    <m/>
    <n v="14.5"/>
    <n v="0"/>
    <m/>
    <m/>
    <m/>
    <m/>
    <m/>
    <m/>
    <m/>
    <m/>
    <m/>
    <m/>
    <m/>
    <m/>
    <m/>
    <m/>
    <m/>
    <m/>
    <m/>
    <m/>
    <m/>
    <m/>
    <m/>
    <d v="2015-12-15T00:00:00"/>
    <n v="27.255304585900067"/>
    <n v="-1"/>
    <n v="-1"/>
    <n v="-1"/>
    <n v="-1"/>
    <n v="-1"/>
    <n v="-1"/>
    <n v="-1"/>
    <n v="-1"/>
    <n v="73"/>
    <n v="1.72"/>
    <m/>
    <m/>
    <m/>
    <m/>
    <m/>
    <m/>
    <n v="24.675500270416443"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104"/>
    <n v="35.15126625598905"/>
    <n v="1"/>
    <n v="0"/>
    <n v="0"/>
    <n v="0"/>
    <n v="0"/>
    <n v="0"/>
    <n v="0"/>
    <n v="0"/>
    <n v="74.2"/>
    <n v="1.71"/>
    <m/>
    <m/>
    <m/>
    <m/>
    <m/>
    <m/>
    <n v="25.375329161109406"/>
    <n v="16.399999999999999"/>
    <s v="Normal"/>
    <n v="48"/>
    <m/>
    <m/>
    <d v="2023-11-10T00:00:00"/>
  </r>
  <r>
    <x v="0"/>
    <x v="23"/>
    <x v="72"/>
    <x v="99"/>
    <d v="1989-04-03T00:00:00"/>
    <n v="0"/>
    <d v="2012-11-26T00:00:00"/>
    <n v="23.649555099247092"/>
    <n v="0"/>
    <n v="0"/>
    <n v="0"/>
    <n v="1"/>
    <n v="0"/>
    <n v="0"/>
    <n v="0"/>
    <n v="0"/>
    <n v="57"/>
    <n v="1.55"/>
    <m/>
    <m/>
    <m/>
    <m/>
    <m/>
    <m/>
    <n v="23.725286160249738"/>
    <n v="12.9"/>
    <n v="0"/>
    <d v="2014-03-07T00:00:00"/>
    <n v="24.925393566050651"/>
    <n v="1"/>
    <n v="0"/>
    <n v="0"/>
    <n v="0"/>
    <n v="1"/>
    <n v="0"/>
    <n v="1"/>
    <n v="0"/>
    <n v="54.2"/>
    <n v="151.5"/>
    <m/>
    <m/>
    <m/>
    <m/>
    <m/>
    <m/>
    <m/>
    <n v="12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1"/>
    <m/>
    <m/>
    <m/>
    <m/>
    <m/>
    <m/>
    <m/>
    <m/>
    <m/>
    <m/>
    <m/>
    <m/>
    <m/>
    <m/>
    <m/>
    <m/>
    <m/>
    <m/>
    <m/>
    <m/>
    <d v="2023-11-08T00:00:00"/>
    <s v="YO-370"/>
    <n v="34.598220396988367"/>
    <n v="0"/>
    <n v="0"/>
    <n v="0"/>
    <n v="1"/>
    <n v="1"/>
    <n v="0"/>
    <n v="0"/>
    <n v="0"/>
    <n v="59.5"/>
    <n v="1.52"/>
    <m/>
    <m/>
    <m/>
    <m/>
    <m/>
    <m/>
    <n v="25.753116343490305"/>
    <n v="12.5"/>
    <s v="Normal"/>
    <n v="37"/>
    <m/>
    <m/>
    <m/>
  </r>
  <r>
    <x v="0"/>
    <x v="2"/>
    <x v="73"/>
    <x v="100"/>
    <d v="1989-06-28T00:00:00"/>
    <n v="0"/>
    <d v="2012-11-26T00:00:00"/>
    <n v="23.414099931553729"/>
    <n v="-1"/>
    <n v="-1"/>
    <n v="-1"/>
    <n v="-1"/>
    <n v="-1"/>
    <n v="-1"/>
    <n v="-1"/>
    <n v="-1"/>
    <n v="50.5"/>
    <n v="1.48"/>
    <m/>
    <m/>
    <m/>
    <m/>
    <m/>
    <m/>
    <n v="23.055149744338934"/>
    <n v="11.7"/>
    <n v="1"/>
    <d v="2014-03-07T00:00:00"/>
    <n v="24.689938398357288"/>
    <n v="-1"/>
    <n v="-1"/>
    <n v="-1"/>
    <n v="-1"/>
    <n v="-1"/>
    <n v="-1"/>
    <n v="-1"/>
    <n v="-1"/>
    <n v="47.6"/>
    <n v="147.5"/>
    <m/>
    <m/>
    <m/>
    <m/>
    <m/>
    <m/>
    <m/>
    <n v="12.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1"/>
    <n v="1"/>
    <n v="0"/>
    <n v="0"/>
    <n v="1"/>
    <n v="1"/>
    <n v="0"/>
    <n v="0"/>
    <n v="0"/>
    <n v="48.2"/>
    <n v="1.48"/>
    <m/>
    <m/>
    <m/>
    <m/>
    <m/>
    <m/>
    <n v="22.005113221329442"/>
    <n v="11.7"/>
    <n v="1"/>
    <m/>
    <n v="34"/>
    <n v="0"/>
    <d v="2021-11-16T00:00:00"/>
    <n v="32.386036960985628"/>
    <m/>
    <n v="1"/>
    <n v="1"/>
    <n v="1"/>
    <n v="1"/>
    <n v="30"/>
    <m/>
    <n v="0"/>
    <n v="1"/>
    <n v="0"/>
    <m/>
    <n v="1"/>
    <n v="0"/>
    <s v="ravine"/>
    <n v="1"/>
    <n v="4"/>
    <s v="river"/>
    <n v="1"/>
    <n v="1"/>
    <n v="1"/>
    <n v="2"/>
    <n v="1"/>
    <n v="0"/>
    <n v="0"/>
    <n v="1"/>
    <m/>
    <n v="3"/>
    <n v="1"/>
    <n v="1"/>
    <n v="1"/>
    <n v="3"/>
    <n v="0"/>
    <m/>
    <m/>
    <n v="1"/>
    <n v="0"/>
    <n v="-1"/>
    <s v="pot"/>
    <n v="-1"/>
    <m/>
    <s v="before cooking"/>
    <m/>
    <m/>
    <m/>
    <n v="1"/>
    <m/>
    <m/>
    <m/>
    <m/>
    <m/>
    <m/>
    <s v="hen, duck"/>
    <m/>
    <s v="frog, sardine"/>
    <s v="chapo, cassava"/>
    <n v="1"/>
    <s v="catfish"/>
    <n v="1"/>
    <n v="0"/>
    <m/>
    <m/>
    <n v="0"/>
    <m/>
    <m/>
    <n v="1"/>
    <n v="1"/>
    <m/>
    <m/>
    <n v="0"/>
    <m/>
    <m/>
    <n v="3"/>
    <n v="1"/>
    <m/>
    <m/>
    <n v="0"/>
    <m/>
    <n v="1"/>
    <d v="2021-11-16T00:00:00"/>
    <m/>
    <m/>
    <m/>
    <m/>
    <m/>
    <m/>
    <m/>
    <m/>
    <d v="2022-07-31T00:00:00"/>
    <d v="2022-09-01T00:00:00"/>
    <n v="0"/>
    <m/>
    <m/>
    <m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269"/>
    <n v="34.370978781656397"/>
    <n v="1"/>
    <n v="0"/>
    <n v="0"/>
    <n v="1"/>
    <n v="1"/>
    <n v="0"/>
    <n v="0"/>
    <n v="0"/>
    <n v="50.4"/>
    <n v="1.48"/>
    <m/>
    <m/>
    <m/>
    <m/>
    <m/>
    <m/>
    <n v="23.009495982468955"/>
    <n v="11.8"/>
    <s v="Anemia"/>
    <m/>
    <m/>
    <m/>
    <d v="2023-11-10T00:00:00"/>
  </r>
  <r>
    <x v="0"/>
    <x v="21"/>
    <x v="74"/>
    <x v="101"/>
    <d v="1989-08-12T00:00:00"/>
    <n v="0"/>
    <m/>
    <m/>
    <m/>
    <m/>
    <m/>
    <m/>
    <m/>
    <m/>
    <m/>
    <m/>
    <m/>
    <m/>
    <m/>
    <m/>
    <m/>
    <m/>
    <m/>
    <m/>
    <m/>
    <m/>
    <m/>
    <d v="2014-03-07T00:00:00"/>
    <n v="24.566735112936346"/>
    <n v="1"/>
    <n v="0"/>
    <n v="0"/>
    <n v="1"/>
    <n v="0"/>
    <n v="0"/>
    <n v="0"/>
    <n v="0"/>
    <n v="48.150000000000006"/>
    <n v="1.498"/>
    <m/>
    <m/>
    <m/>
    <m/>
    <m/>
    <m/>
    <n v="21.457181003242422"/>
    <n v="13.5"/>
    <n v="0"/>
    <d v="2015-10-27T00:00:00"/>
    <n v="26.206707734428473"/>
    <n v="-1"/>
    <n v="-1"/>
    <n v="-1"/>
    <n v="-1"/>
    <n v="-1"/>
    <n v="-1"/>
    <n v="-1"/>
    <n v="-1"/>
    <n v="53.9"/>
    <n v="1.55"/>
    <m/>
    <m/>
    <m/>
    <m/>
    <m/>
    <m/>
    <n v="22.434963579604574"/>
    <n v="12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2.262833675564679"/>
    <m/>
    <n v="0"/>
    <n v="0"/>
    <n v="2"/>
    <n v="1"/>
    <m/>
    <m/>
    <n v="0"/>
    <n v="0"/>
    <n v="1"/>
    <s v="sister's pool"/>
    <n v="0"/>
    <n v="0"/>
    <s v="ravine"/>
    <n v="1"/>
    <n v="4"/>
    <s v="river"/>
    <n v="1"/>
    <n v="1"/>
    <n v="1"/>
    <n v="2"/>
    <n v="0"/>
    <n v="0"/>
    <n v="0"/>
    <n v="1"/>
    <m/>
    <n v="3"/>
    <n v="3"/>
    <n v="1"/>
    <n v="1"/>
    <n v="3"/>
    <n v="0"/>
    <m/>
    <m/>
    <n v="1"/>
    <n v="0"/>
    <n v="1"/>
    <s v="laundry"/>
    <m/>
    <m/>
    <s v="before eating"/>
    <m/>
    <m/>
    <m/>
    <n v="1"/>
    <n v="30"/>
    <m/>
    <n v="1"/>
    <n v="0"/>
    <n v="0"/>
    <m/>
    <s v="chickens"/>
    <n v="2"/>
    <s v="cassava, fish"/>
    <s v="banana"/>
    <n v="1"/>
    <s v="sardine"/>
    <n v="1"/>
    <n v="30"/>
    <s v="picuro,mono"/>
    <n v="1"/>
    <n v="0"/>
    <m/>
    <m/>
    <n v="1"/>
    <n v="1"/>
    <m/>
    <m/>
    <n v="0"/>
    <m/>
    <m/>
    <n v="1"/>
    <m/>
    <m/>
    <m/>
    <n v="0"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221"/>
    <n v="34.239561943874058"/>
    <n v="1"/>
    <n v="0"/>
    <n v="0"/>
    <n v="0"/>
    <n v="0"/>
    <n v="0"/>
    <n v="0"/>
    <n v="0"/>
    <n v="58.3"/>
    <n v="1.492"/>
    <m/>
    <m/>
    <m/>
    <m/>
    <m/>
    <m/>
    <n v="26.189723206520565"/>
    <n v="13.5"/>
    <s v="Normal"/>
    <n v="40"/>
    <m/>
    <m/>
    <d v="2023-11-10T00:00:00"/>
  </r>
  <r>
    <x v="0"/>
    <x v="8"/>
    <x v="75"/>
    <x v="102"/>
    <d v="1990-04-15T00:00:00"/>
    <n v="1"/>
    <m/>
    <m/>
    <m/>
    <m/>
    <m/>
    <m/>
    <m/>
    <m/>
    <m/>
    <m/>
    <m/>
    <m/>
    <m/>
    <m/>
    <m/>
    <m/>
    <m/>
    <m/>
    <m/>
    <m/>
    <m/>
    <d v="2014-03-07T00:00:00"/>
    <n v="23.893223819301848"/>
    <n v="1"/>
    <n v="0"/>
    <n v="0"/>
    <n v="1"/>
    <n v="1"/>
    <n v="0"/>
    <n v="0"/>
    <n v="0"/>
    <n v="71.7"/>
    <n v="1.69"/>
    <m/>
    <m/>
    <m/>
    <m/>
    <m/>
    <m/>
    <n v="25.104163019502124"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m/>
    <m/>
    <m/>
    <d v="2022-07-31T00:00:00"/>
    <d v="2022-09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8T00:00:00"/>
    <s v="YO-080"/>
    <n v="33.566050650239561"/>
    <n v="1"/>
    <n v="0"/>
    <n v="0"/>
    <n v="0"/>
    <n v="0"/>
    <n v="0"/>
    <n v="0"/>
    <n v="0"/>
    <n v="76.400000000000006"/>
    <n v="1.702"/>
    <m/>
    <m/>
    <m/>
    <m/>
    <m/>
    <m/>
    <n v="26.3738934356622"/>
    <n v="13.3"/>
    <s v="Normal"/>
    <n v="39"/>
    <m/>
    <m/>
    <d v="2023-11-10T00:00:00"/>
  </r>
  <r>
    <x v="0"/>
    <x v="0"/>
    <x v="0"/>
    <x v="103"/>
    <d v="1990-04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25.66735112936345"/>
    <n v="-1"/>
    <n v="-1"/>
    <n v="-1"/>
    <n v="-1"/>
    <n v="-1"/>
    <n v="-1"/>
    <n v="-1"/>
    <n v="-1"/>
    <n v="64.599999999999994"/>
    <n v="1.67"/>
    <m/>
    <m/>
    <m/>
    <m/>
    <m/>
    <m/>
    <n v="23.163254329664024"/>
    <n v="10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5T00:00:00"/>
    <s v="YO-281"/>
    <n v="33.585215605749489"/>
    <n v="0"/>
    <n v="0"/>
    <n v="0"/>
    <n v="0"/>
    <n v="0"/>
    <n v="0"/>
    <n v="0"/>
    <n v="1"/>
    <m/>
    <m/>
    <m/>
    <m/>
    <m/>
    <m/>
    <m/>
    <m/>
    <m/>
    <m/>
    <m/>
    <m/>
    <m/>
    <m/>
    <d v="2023-11-10T00:00:00"/>
  </r>
  <r>
    <x v="0"/>
    <x v="0"/>
    <x v="76"/>
    <x v="104"/>
    <d v="1991-01-08T00:00:00"/>
    <n v="0"/>
    <d v="2012-11-26T00:00:00"/>
    <n v="21.883641341546884"/>
    <n v="-1"/>
    <n v="-1"/>
    <n v="-1"/>
    <n v="-1"/>
    <n v="-1"/>
    <n v="-1"/>
    <n v="-1"/>
    <n v="-1"/>
    <n v="46.5"/>
    <n v="1.44"/>
    <m/>
    <m/>
    <m/>
    <m/>
    <m/>
    <m/>
    <n v="22.424768518518519"/>
    <n v="10.5"/>
    <n v="1"/>
    <d v="2014-03-07T00:00:00"/>
    <n v="23.159479808350444"/>
    <n v="1"/>
    <n v="0"/>
    <n v="0"/>
    <n v="1"/>
    <n v="1"/>
    <n v="0"/>
    <n v="0"/>
    <n v="0"/>
    <n v="44.7"/>
    <n v="1.456"/>
    <m/>
    <m/>
    <m/>
    <m/>
    <m/>
    <m/>
    <n v="21.085542205047702"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0.855578370978783"/>
    <m/>
    <n v="0"/>
    <n v="0"/>
    <n v="2"/>
    <n v="0"/>
    <m/>
    <m/>
    <n v="0"/>
    <n v="0"/>
    <n v="0"/>
    <s v="sister's pool"/>
    <n v="1"/>
    <n v="0"/>
    <m/>
    <n v="1"/>
    <n v="1"/>
    <s v="river, ravine"/>
    <n v="0"/>
    <n v="0"/>
    <n v="0"/>
    <m/>
    <n v="1"/>
    <n v="0"/>
    <n v="0"/>
    <n v="1"/>
    <m/>
    <n v="3"/>
    <n v="1"/>
    <s v="3horas"/>
    <n v="1"/>
    <n v="3"/>
    <n v="1"/>
    <m/>
    <m/>
    <n v="1"/>
    <n v="0"/>
    <n v="2"/>
    <s v="punt"/>
    <n v="1"/>
    <m/>
    <s v="before eating, after bathing"/>
    <m/>
    <m/>
    <m/>
    <n v="1"/>
    <m/>
    <m/>
    <m/>
    <n v="0"/>
    <n v="0"/>
    <m/>
    <s v="chickens"/>
    <m/>
    <s v="cassava, fish"/>
    <s v="frog, partridge"/>
    <n v="1"/>
    <s v="sardine"/>
    <n v="1"/>
    <n v="1"/>
    <s v="perdiz"/>
    <n v="1"/>
    <n v="0"/>
    <m/>
    <m/>
    <m/>
    <m/>
    <m/>
    <m/>
    <n v="1"/>
    <n v="2"/>
    <m/>
    <n v="1"/>
    <n v="1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59"/>
    <n v="32.837782340862425"/>
    <n v="1"/>
    <n v="0"/>
    <n v="0"/>
    <n v="0"/>
    <n v="0"/>
    <n v="0"/>
    <n v="0"/>
    <n v="0"/>
    <n v="50.1"/>
    <n v="1.47"/>
    <m/>
    <m/>
    <m/>
    <m/>
    <m/>
    <m/>
    <n v="23.184784117728725"/>
    <n v="12.2"/>
    <s v="Normal"/>
    <n v="36"/>
    <m/>
    <m/>
    <m/>
  </r>
  <r>
    <x v="0"/>
    <x v="8"/>
    <x v="77"/>
    <x v="105"/>
    <d v="1991-02-05T00:00:00"/>
    <n v="0"/>
    <d v="2012-11-26T00:00:00"/>
    <n v="21.806981519507186"/>
    <n v="1"/>
    <n v="0"/>
    <n v="0"/>
    <n v="0"/>
    <n v="0"/>
    <n v="0"/>
    <n v="0"/>
    <n v="0"/>
    <n v="72"/>
    <n v="1.53"/>
    <m/>
    <m/>
    <m/>
    <m/>
    <m/>
    <m/>
    <n v="30.757400999615534"/>
    <n v="11.9"/>
    <n v="1"/>
    <d v="2014-03-07T00:00:00"/>
    <n v="23.082819986310746"/>
    <n v="0"/>
    <n v="0"/>
    <n v="0"/>
    <n v="0"/>
    <n v="0"/>
    <n v="0"/>
    <n v="0"/>
    <n v="0"/>
    <n v="73.400000000000006"/>
    <n v="154"/>
    <m/>
    <m/>
    <m/>
    <m/>
    <m/>
    <m/>
    <m/>
    <n v="12.2"/>
    <n v="0"/>
    <d v="2015-10-28T00:00:00"/>
    <n v="24.725530458590008"/>
    <n v="0"/>
    <n v="0"/>
    <n v="0"/>
    <n v="0"/>
    <n v="0"/>
    <n v="0"/>
    <n v="0"/>
    <n v="0"/>
    <n v="72.900000000000006"/>
    <n v="1.53"/>
    <m/>
    <m/>
    <m/>
    <m/>
    <m/>
    <m/>
    <n v="31.141868512110729"/>
    <n v="10.5"/>
    <n v="1"/>
    <m/>
    <m/>
    <m/>
    <m/>
    <m/>
    <m/>
    <m/>
    <m/>
    <m/>
    <d v="2019-10-18T00:00:00"/>
    <n v="28.698151950718685"/>
    <n v="0"/>
    <n v="0"/>
    <n v="0"/>
    <n v="1"/>
    <n v="1"/>
    <n v="0"/>
    <n v="0"/>
    <n v="0"/>
    <n v="72"/>
    <n v="1.53"/>
    <n v="-1.57"/>
    <s v="Nutritional risk"/>
    <n v="-2.5499999999999998"/>
    <s v="Short stature"/>
    <n v="0.2"/>
    <s v="Normal"/>
    <m/>
    <n v="11.9"/>
    <n v="1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78"/>
    <x v="106"/>
    <d v="1991-02-07T00:00:00"/>
    <n v="0"/>
    <d v="2012-11-26T00:00:00"/>
    <n v="21.801505817932924"/>
    <n v="1"/>
    <n v="0"/>
    <n v="1"/>
    <n v="1"/>
    <n v="1"/>
    <n v="0"/>
    <n v="0"/>
    <n v="0"/>
    <n v="41.3"/>
    <n v="1.425"/>
    <m/>
    <m/>
    <m/>
    <m/>
    <m/>
    <m/>
    <n v="20.338565712526929"/>
    <n v="12.4"/>
    <n v="0"/>
    <d v="2014-03-07T00:00:00"/>
    <n v="23.077344284736483"/>
    <n v="1"/>
    <n v="0"/>
    <n v="0"/>
    <n v="1"/>
    <n v="1"/>
    <n v="0"/>
    <n v="0"/>
    <n v="0"/>
    <n v="50.15"/>
    <n v="1.4450000000000001"/>
    <m/>
    <m/>
    <m/>
    <m/>
    <m/>
    <m/>
    <n v="24.01791166293507"/>
    <n v="11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30.773442847364819"/>
    <m/>
    <n v="1"/>
    <n v="1"/>
    <n v="1"/>
    <n v="1"/>
    <s v="ahora"/>
    <m/>
    <n v="0"/>
    <n v="1"/>
    <n v="0"/>
    <m/>
    <n v="1"/>
    <n v="0"/>
    <s v="ravine"/>
    <n v="1"/>
    <n v="2"/>
    <m/>
    <n v="1"/>
    <n v="1"/>
    <n v="1"/>
    <n v="1000"/>
    <n v="0"/>
    <n v="0"/>
    <n v="0"/>
    <n v="1"/>
    <m/>
    <n v="3"/>
    <n v="1"/>
    <n v="3"/>
    <n v="1"/>
    <n v="3"/>
    <n v="-1"/>
    <m/>
    <m/>
    <n v="1"/>
    <n v="0"/>
    <s v="few"/>
    <s v="bucket"/>
    <n v="0"/>
    <m/>
    <s v="before eating, after bathing"/>
    <m/>
    <m/>
    <m/>
    <n v="1"/>
    <n v="2"/>
    <m/>
    <m/>
    <n v="1"/>
    <n v="0"/>
    <s v="pihuicho"/>
    <s v="hen, duck"/>
    <m/>
    <s v="sardine, vagre, cassava"/>
    <s v="chimicua"/>
    <n v="2"/>
    <s v="sardine, catfish"/>
    <n v="1"/>
    <n v="4"/>
    <s v="sajino"/>
    <n v="3"/>
    <n v="0"/>
    <m/>
    <m/>
    <n v="2"/>
    <m/>
    <m/>
    <m/>
    <n v="0"/>
    <m/>
    <m/>
    <n v="2"/>
    <m/>
    <m/>
    <m/>
    <n v="-1"/>
    <m/>
    <n v="1"/>
    <d v="2021-11-16T00:00:00"/>
    <d v="2022-07-31T00:00:00"/>
    <n v="0"/>
    <m/>
    <m/>
    <m/>
    <n v="0"/>
    <m/>
    <m/>
    <m/>
    <d v="2022-09-01T00:00:00"/>
    <n v="0"/>
    <m/>
    <m/>
    <m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9T00:00:00"/>
    <s v="YO-069"/>
    <n v="32.752908966461327"/>
    <n v="1"/>
    <n v="0"/>
    <n v="0"/>
    <n v="0"/>
    <n v="0"/>
    <n v="0"/>
    <n v="0"/>
    <n v="0"/>
    <n v="47.7"/>
    <n v="1.452"/>
    <m/>
    <m/>
    <m/>
    <m/>
    <m/>
    <m/>
    <n v="22.62482070896797"/>
    <n v="12.8"/>
    <s v="Normal"/>
    <n v="38"/>
    <m/>
    <m/>
    <d v="2023-11-10T00:00:00"/>
  </r>
  <r>
    <x v="0"/>
    <x v="0"/>
    <x v="0"/>
    <x v="107"/>
    <d v="1991-05-04T00:00:00"/>
    <n v="0"/>
    <d v="2012-11-26T00:00:00"/>
    <n v="21.566050650239561"/>
    <n v="0"/>
    <n v="0"/>
    <n v="0"/>
    <n v="0"/>
    <n v="0"/>
    <n v="0"/>
    <n v="0"/>
    <n v="0"/>
    <m/>
    <m/>
    <m/>
    <m/>
    <m/>
    <m/>
    <m/>
    <m/>
    <m/>
    <n v="12.9"/>
    <n v="0"/>
    <m/>
    <m/>
    <m/>
    <m/>
    <m/>
    <m/>
    <m/>
    <m/>
    <m/>
    <m/>
    <m/>
    <m/>
    <m/>
    <m/>
    <m/>
    <m/>
    <m/>
    <m/>
    <m/>
    <m/>
    <m/>
    <d v="2015-10-27T00:00:00"/>
    <n v="24.481861738535251"/>
    <n v="-1"/>
    <n v="-1"/>
    <n v="-1"/>
    <n v="-1"/>
    <n v="-1"/>
    <n v="-1"/>
    <n v="-1"/>
    <n v="-1"/>
    <n v="54.4"/>
    <n v="1.52"/>
    <m/>
    <m/>
    <m/>
    <m/>
    <m/>
    <m/>
    <n v="23.545706371191134"/>
    <n v="12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79"/>
    <x v="108"/>
    <d v="1991-05-31T00:00:00"/>
    <n v="0"/>
    <d v="2012-11-26T00:00:00"/>
    <n v="21.492128678986994"/>
    <n v="0"/>
    <n v="0"/>
    <n v="0"/>
    <n v="0"/>
    <n v="0"/>
    <n v="0"/>
    <n v="0"/>
    <n v="0"/>
    <n v="53"/>
    <n v="1.54"/>
    <m/>
    <m/>
    <m/>
    <m/>
    <m/>
    <m/>
    <n v="22.347782088041829"/>
    <n v="12"/>
    <n v="0"/>
    <d v="2014-03-07T00:00:00"/>
    <n v="22.767967145790553"/>
    <n v="1"/>
    <n v="0"/>
    <n v="0"/>
    <n v="0"/>
    <n v="0"/>
    <n v="0"/>
    <n v="0"/>
    <n v="0"/>
    <n v="58.7"/>
    <n v="1.55"/>
    <m/>
    <m/>
    <m/>
    <m/>
    <m/>
    <m/>
    <n v="24.432882414151923"/>
    <n v="11.5"/>
    <n v="1"/>
    <d v="2015-11-03T00:00:00"/>
    <n v="24.427104722792606"/>
    <n v="-1"/>
    <n v="-1"/>
    <n v="-1"/>
    <n v="-1"/>
    <n v="-1"/>
    <n v="-1"/>
    <n v="-1"/>
    <n v="-1"/>
    <n v="54.4"/>
    <n v="1.54"/>
    <m/>
    <m/>
    <m/>
    <m/>
    <m/>
    <m/>
    <n v="22.938100860178782"/>
    <n v="10.4"/>
    <n v="1"/>
    <m/>
    <m/>
    <m/>
    <m/>
    <m/>
    <m/>
    <m/>
    <m/>
    <m/>
    <d v="2019-10-18T00:00:00"/>
    <n v="28.383299110198493"/>
    <n v="1"/>
    <n v="0"/>
    <n v="0"/>
    <n v="1"/>
    <n v="1"/>
    <n v="0"/>
    <n v="0"/>
    <n v="0"/>
    <n v="61.9"/>
    <n v="1.56"/>
    <m/>
    <m/>
    <m/>
    <m/>
    <m/>
    <m/>
    <n v="25.435568704799472"/>
    <n v="11.8"/>
    <n v="1"/>
    <m/>
    <n v="33"/>
    <n v="0"/>
    <d v="2021-11-16T00:00:00"/>
    <n v="30.464065708418889"/>
    <m/>
    <n v="1"/>
    <n v="1"/>
    <n v="1"/>
    <n v="1"/>
    <n v="1000"/>
    <m/>
    <n v="0"/>
    <n v="1"/>
    <n v="0"/>
    <s v="stores"/>
    <m/>
    <m/>
    <s v="bale water"/>
    <m/>
    <n v="5"/>
    <s v="ravine"/>
    <n v="0"/>
    <n v="0"/>
    <n v="0"/>
    <m/>
    <n v="0"/>
    <n v="0"/>
    <n v="0"/>
    <n v="1"/>
    <m/>
    <n v="5"/>
    <n v="1"/>
    <n v="1"/>
    <n v="1"/>
    <n v="3"/>
    <n v="1"/>
    <m/>
    <m/>
    <n v="1"/>
    <n v="1"/>
    <s v="few"/>
    <s v="bucket"/>
    <n v="0"/>
    <m/>
    <s v="before eating, before cooking, after bathing"/>
    <m/>
    <m/>
    <m/>
    <n v="1"/>
    <m/>
    <m/>
    <n v="1"/>
    <n v="1"/>
    <n v="0"/>
    <m/>
    <s v="chickens"/>
    <n v="3"/>
    <s v="sardine, yuca, chili, plantain"/>
    <s v="palta, unguravi, chimicua"/>
    <n v="1"/>
    <s v="sardine"/>
    <n v="1"/>
    <n v="7"/>
    <s v="puajil, frog"/>
    <n v="1"/>
    <n v="0"/>
    <m/>
    <m/>
    <n v="1"/>
    <m/>
    <m/>
    <m/>
    <n v="0"/>
    <m/>
    <m/>
    <m/>
    <m/>
    <m/>
    <m/>
    <n v="3"/>
    <m/>
    <n v="1"/>
    <d v="2021-11-16T00:00:00"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9T00:00:00"/>
    <s v="YO-099"/>
    <n v="32.4435318275154"/>
    <n v="1"/>
    <n v="0"/>
    <n v="0"/>
    <n v="1"/>
    <n v="1"/>
    <n v="0"/>
    <n v="0"/>
    <n v="0"/>
    <n v="54.7"/>
    <n v="1.5449999999999999"/>
    <m/>
    <m/>
    <m/>
    <m/>
    <m/>
    <m/>
    <n v="22.915553879829496"/>
    <n v="11.3"/>
    <s v="Anemia"/>
    <m/>
    <m/>
    <m/>
    <d v="2023-11-10T00:00:00"/>
  </r>
  <r>
    <x v="0"/>
    <x v="0"/>
    <x v="80"/>
    <x v="109"/>
    <d v="1991-07-12T00:00:00"/>
    <n v="0"/>
    <m/>
    <m/>
    <m/>
    <m/>
    <m/>
    <m/>
    <m/>
    <m/>
    <m/>
    <m/>
    <m/>
    <m/>
    <m/>
    <m/>
    <m/>
    <m/>
    <m/>
    <m/>
    <m/>
    <m/>
    <m/>
    <d v="2014-03-07T00:00:00"/>
    <n v="22.652977412731005"/>
    <n v="1"/>
    <n v="0"/>
    <n v="0"/>
    <n v="1"/>
    <n v="1"/>
    <n v="0"/>
    <n v="0"/>
    <n v="0"/>
    <n v="46.7"/>
    <n v="1.4730000000000001"/>
    <m/>
    <m/>
    <m/>
    <m/>
    <m/>
    <m/>
    <n v="21.52342527569111"/>
    <n v="11.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346"/>
    <n v="32.334017796030118"/>
    <n v="1"/>
    <n v="0"/>
    <n v="0"/>
    <n v="1"/>
    <n v="0"/>
    <n v="0"/>
    <n v="0"/>
    <n v="0"/>
    <n v="45.9"/>
    <n v="1.4550000000000001"/>
    <m/>
    <m/>
    <m/>
    <m/>
    <m/>
    <m/>
    <n v="21.681368902114993"/>
    <n v="11.1"/>
    <s v="Anemia"/>
    <m/>
    <m/>
    <m/>
    <d v="2023-11-10T00:00:00"/>
  </r>
  <r>
    <x v="0"/>
    <x v="0"/>
    <x v="0"/>
    <x v="110"/>
    <d v="1991-07-15T00:00:00"/>
    <n v="0"/>
    <d v="2012-11-26T00:00:00"/>
    <n v="21.368925393566052"/>
    <n v="0"/>
    <n v="0"/>
    <n v="0"/>
    <n v="0"/>
    <n v="0"/>
    <n v="0"/>
    <n v="0"/>
    <n v="0"/>
    <n v="49"/>
    <n v="1.49"/>
    <m/>
    <m/>
    <m/>
    <m/>
    <m/>
    <m/>
    <n v="22.071077879374805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x v="81"/>
    <x v="111"/>
    <d v="1991-08-07T00:00:00"/>
    <n v="1"/>
    <m/>
    <m/>
    <m/>
    <m/>
    <m/>
    <m/>
    <m/>
    <m/>
    <m/>
    <m/>
    <m/>
    <m/>
    <m/>
    <m/>
    <m/>
    <m/>
    <m/>
    <m/>
    <m/>
    <m/>
    <m/>
    <d v="2014-03-07T00:00:00"/>
    <n v="22.581793292265573"/>
    <n v="-1"/>
    <n v="-1"/>
    <n v="-1"/>
    <n v="-1"/>
    <n v="-1"/>
    <n v="-1"/>
    <n v="-1"/>
    <n v="-1"/>
    <n v="58"/>
    <n v="154.85"/>
    <m/>
    <m/>
    <m/>
    <m/>
    <m/>
    <m/>
    <m/>
    <n v="11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8.197125256673512"/>
    <n v="-1"/>
    <n v="-1"/>
    <n v="-1"/>
    <n v="-1"/>
    <n v="-1"/>
    <n v="-1"/>
    <n v="-1"/>
    <n v="-1"/>
    <n v="61.5"/>
    <n v="1.61"/>
    <m/>
    <m/>
    <m/>
    <m/>
    <m/>
    <m/>
    <n v="23.725936499363449"/>
    <n v="12.7"/>
    <n v="1"/>
    <n v="37"/>
    <n v="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12"/>
    <d v="1991-11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23.964407939767284"/>
    <n v="1"/>
    <n v="0"/>
    <n v="0"/>
    <n v="0"/>
    <n v="0"/>
    <n v="0"/>
    <n v="0"/>
    <n v="0"/>
    <n v="58.9"/>
    <n v="1.57"/>
    <m/>
    <m/>
    <m/>
    <m/>
    <m/>
    <m/>
    <n v="23.89549271775731"/>
    <n v="14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9"/>
    <x v="82"/>
    <x v="113"/>
    <d v="1992-02-11T00:00:00"/>
    <n v="0"/>
    <m/>
    <m/>
    <m/>
    <m/>
    <m/>
    <m/>
    <m/>
    <m/>
    <m/>
    <m/>
    <m/>
    <m/>
    <m/>
    <m/>
    <m/>
    <m/>
    <m/>
    <m/>
    <m/>
    <m/>
    <m/>
    <d v="2014-03-07T00:00:00"/>
    <n v="22.067077344284737"/>
    <n v="1"/>
    <n v="0"/>
    <n v="0"/>
    <n v="0"/>
    <n v="0"/>
    <n v="0"/>
    <n v="0"/>
    <n v="0"/>
    <n v="47.45"/>
    <n v="1.421"/>
    <m/>
    <m/>
    <m/>
    <m/>
    <m/>
    <m/>
    <n v="23.498928557809595"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m/>
    <m/>
    <m/>
    <m/>
    <d v="2022-09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8T00:00:00"/>
    <s v="YO-272"/>
    <n v="31.739904175222449"/>
    <n v="1"/>
    <n v="0"/>
    <n v="0"/>
    <n v="0"/>
    <n v="0"/>
    <n v="0"/>
    <n v="0"/>
    <n v="0"/>
    <n v="49.9"/>
    <n v="1.399"/>
    <m/>
    <m/>
    <m/>
    <m/>
    <m/>
    <m/>
    <n v="25.495592941144011"/>
    <n v="12.2"/>
    <s v="Normal"/>
    <n v="36"/>
    <m/>
    <m/>
    <m/>
  </r>
  <r>
    <x v="0"/>
    <x v="8"/>
    <x v="0"/>
    <x v="114"/>
    <d v="1992-03-06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7.616700889801507"/>
    <n v="1"/>
    <n v="0"/>
    <n v="0"/>
    <n v="0"/>
    <n v="0"/>
    <n v="0"/>
    <n v="0"/>
    <n v="0"/>
    <n v="74.7"/>
    <n v="1.67"/>
    <m/>
    <m/>
    <m/>
    <m/>
    <m/>
    <m/>
    <n v="26.784753845602211"/>
    <n v="14.1"/>
    <n v="0"/>
    <n v="41"/>
    <n v="4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15"/>
    <d v="1992-03-25T00:00:00"/>
    <n v="0"/>
    <d v="2012-11-26T00:00:00"/>
    <n v="20.673511293634498"/>
    <n v="0"/>
    <n v="1"/>
    <n v="0"/>
    <n v="0"/>
    <n v="0"/>
    <n v="0"/>
    <n v="0"/>
    <n v="0"/>
    <n v="54"/>
    <n v="1.5"/>
    <m/>
    <m/>
    <m/>
    <m/>
    <m/>
    <m/>
    <n v="24"/>
    <n v="12.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23"/>
    <n v="31.622176591375769"/>
    <n v="1"/>
    <n v="0"/>
    <n v="0"/>
    <n v="0"/>
    <n v="0"/>
    <n v="0"/>
    <n v="0"/>
    <n v="0"/>
    <n v="53"/>
    <n v="1.53"/>
    <m/>
    <m/>
    <m/>
    <m/>
    <m/>
    <m/>
    <n v="22.64086462471699"/>
    <n v="12.3"/>
    <s v="Normal"/>
    <n v="36"/>
    <m/>
    <m/>
    <d v="2023-11-10T00:00:00"/>
  </r>
  <r>
    <x v="0"/>
    <x v="0"/>
    <x v="0"/>
    <x v="116"/>
    <d v="1992-04-15T00:00:00"/>
    <n v="0"/>
    <d v="2012-11-26T00:00:00"/>
    <n v="20.616016427104721"/>
    <n v="0"/>
    <n v="1"/>
    <n v="1"/>
    <n v="0"/>
    <n v="0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d v="2015-12-15T00:00:00"/>
    <n v="23.665982203969882"/>
    <n v="-1"/>
    <n v="-1"/>
    <n v="-1"/>
    <n v="-1"/>
    <n v="-1"/>
    <n v="-1"/>
    <n v="-1"/>
    <n v="-1"/>
    <n v="47"/>
    <n v="1.49"/>
    <m/>
    <m/>
    <m/>
    <m/>
    <m/>
    <m/>
    <n v="21.170217557767668"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17"/>
    <d v="1992-07-16T00:00:00"/>
    <n v="1"/>
    <d v="2012-11-26T00:00:00"/>
    <n v="20.364134154688571"/>
    <n v="0"/>
    <n v="1"/>
    <n v="0"/>
    <n v="0"/>
    <n v="0"/>
    <n v="0"/>
    <n v="0"/>
    <n v="0"/>
    <n v="58.5"/>
    <n v="1.56"/>
    <m/>
    <m/>
    <m/>
    <m/>
    <m/>
    <m/>
    <n v="24.038461538461537"/>
    <n v="11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x v="83"/>
    <x v="118"/>
    <d v="1992-07-30T00:00:00"/>
    <n v="0"/>
    <d v="2012-11-26T00:00:00"/>
    <n v="20.325804243668721"/>
    <n v="1"/>
    <n v="1"/>
    <n v="0"/>
    <n v="1"/>
    <n v="0"/>
    <n v="0"/>
    <n v="0"/>
    <n v="0"/>
    <n v="51"/>
    <n v="1.57"/>
    <m/>
    <m/>
    <m/>
    <m/>
    <m/>
    <m/>
    <n v="20.690494543389182"/>
    <n v="13.5"/>
    <n v="0"/>
    <d v="2014-03-07T00:00:00"/>
    <n v="21.60164271047228"/>
    <n v="-1"/>
    <n v="-1"/>
    <n v="-1"/>
    <n v="-1"/>
    <n v="-1"/>
    <n v="-1"/>
    <n v="-1"/>
    <n v="-1"/>
    <n v="54.25"/>
    <n v="1.5840000000000001"/>
    <m/>
    <m/>
    <m/>
    <m/>
    <m/>
    <m/>
    <n v="21.62167763493521"/>
    <n v="12.7"/>
    <n v="0"/>
    <d v="2015-11-03T00:00:00"/>
    <n v="23.260780287474333"/>
    <n v="-1"/>
    <n v="-1"/>
    <n v="-1"/>
    <n v="-1"/>
    <n v="-1"/>
    <n v="-1"/>
    <n v="-1"/>
    <n v="-1"/>
    <n v="54.7"/>
    <n v="1.6"/>
    <m/>
    <m/>
    <m/>
    <m/>
    <m/>
    <m/>
    <n v="21.367187499999996"/>
    <n v="8.199999999999999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29.297741273100616"/>
    <m/>
    <n v="1"/>
    <n v="1"/>
    <n v="1"/>
    <n v="1"/>
    <n v="105"/>
    <n v="30"/>
    <n v="0"/>
    <n v="1"/>
    <n v="1"/>
    <m/>
    <n v="1"/>
    <n v="0"/>
    <s v="ravine"/>
    <n v="1"/>
    <n v="2"/>
    <s v="river"/>
    <n v="1"/>
    <n v="1"/>
    <n v="1"/>
    <n v="90"/>
    <n v="1"/>
    <n v="0"/>
    <n v="0"/>
    <n v="1"/>
    <m/>
    <n v="3"/>
    <n v="1"/>
    <s v="3horas"/>
    <n v="1"/>
    <n v="3"/>
    <n v="1"/>
    <m/>
    <m/>
    <n v="1"/>
    <n v="0"/>
    <n v="1"/>
    <s v="cup"/>
    <n v="0"/>
    <m/>
    <s v="before eating"/>
    <m/>
    <m/>
    <m/>
    <n v="1"/>
    <m/>
    <m/>
    <n v="1"/>
    <n v="0"/>
    <n v="0"/>
    <s v="parrot"/>
    <s v="chickens"/>
    <n v="3"/>
    <s v="fish, cassava"/>
    <s v="banana"/>
    <n v="1"/>
    <s v="sardine"/>
    <n v="1"/>
    <n v="2"/>
    <s v="perdiz, paugil"/>
    <n v="1"/>
    <n v="0"/>
    <m/>
    <m/>
    <n v="1"/>
    <n v="1"/>
    <m/>
    <m/>
    <n v="0"/>
    <m/>
    <m/>
    <m/>
    <m/>
    <m/>
    <m/>
    <n v="0"/>
    <m/>
    <m/>
    <m/>
    <d v="2022-07-31T00:00:00"/>
    <n v="0"/>
    <m/>
    <m/>
    <m/>
    <n v="0"/>
    <m/>
    <m/>
    <d v="2022-07-31T00:00:00"/>
    <m/>
    <m/>
    <m/>
    <m/>
    <m/>
    <m/>
    <m/>
    <m/>
    <m/>
    <m/>
    <d v="2022-10-01T00:00:00"/>
    <n v="1"/>
    <n v="3"/>
    <m/>
    <n v="0"/>
    <n v="1"/>
    <m/>
    <n v="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0"/>
    <x v="119"/>
    <d v="1992-09-27T00:00:00"/>
    <n v="1"/>
    <d v="2012-11-26T00:00:00"/>
    <n v="20.164271047227928"/>
    <n v="1"/>
    <n v="0"/>
    <n v="0"/>
    <n v="0"/>
    <n v="0"/>
    <n v="0"/>
    <n v="0"/>
    <n v="0"/>
    <n v="59"/>
    <n v="1.58"/>
    <m/>
    <m/>
    <m/>
    <m/>
    <m/>
    <m/>
    <n v="23.634033007530842"/>
    <n v="12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0"/>
    <x v="84"/>
    <x v="120"/>
    <d v="1992-10-12T00:00:00"/>
    <n v="1"/>
    <d v="2012-11-26T00:00:00"/>
    <n v="20.123203285420946"/>
    <n v="1"/>
    <n v="0"/>
    <n v="0"/>
    <n v="0"/>
    <n v="0"/>
    <n v="0"/>
    <n v="0"/>
    <n v="0"/>
    <n v="56"/>
    <n v="1.61"/>
    <m/>
    <m/>
    <m/>
    <m/>
    <m/>
    <m/>
    <n v="21.60410477990818"/>
    <n v="13.5"/>
    <n v="0"/>
    <d v="2014-03-07T00:00:00"/>
    <n v="21.399041752224505"/>
    <n v="1"/>
    <n v="0"/>
    <n v="0"/>
    <n v="0"/>
    <n v="1"/>
    <n v="0"/>
    <n v="1"/>
    <n v="0"/>
    <n v="53.05"/>
    <n v="1.6220000000000001"/>
    <m/>
    <m/>
    <m/>
    <m/>
    <m/>
    <m/>
    <n v="20.164324994944661"/>
    <n v="12.7"/>
    <n v="1"/>
    <d v="2015-12-15T00:00:00"/>
    <n v="23.173169062286107"/>
    <n v="-1"/>
    <n v="-1"/>
    <n v="-1"/>
    <n v="-1"/>
    <n v="-1"/>
    <n v="-1"/>
    <n v="-1"/>
    <n v="-1"/>
    <n v="55.9"/>
    <n v="1.65"/>
    <m/>
    <m/>
    <m/>
    <m/>
    <m/>
    <m/>
    <n v="20.532598714416899"/>
    <n v="11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0"/>
    <d v="2022-11-01T00:00:00"/>
    <n v="0"/>
    <m/>
    <m/>
    <m/>
    <n v="0"/>
    <m/>
    <m/>
    <n v="1"/>
    <n v="0"/>
    <d v="2023-06-10T00:00:00"/>
    <n v="0"/>
    <m/>
    <m/>
    <m/>
    <m/>
    <n v="0"/>
    <m/>
    <m/>
    <m/>
    <d v="2023-11-09T00:00:00"/>
    <s v="YO-075"/>
    <n v="31.074606433949349"/>
    <n v="1"/>
    <n v="0"/>
    <n v="0"/>
    <n v="0"/>
    <n v="1"/>
    <n v="0"/>
    <n v="0"/>
    <n v="0"/>
    <n v="57.2"/>
    <n v="1.625"/>
    <m/>
    <m/>
    <m/>
    <m/>
    <m/>
    <m/>
    <n v="21.661538461538463"/>
    <n v="14"/>
    <s v="Normal"/>
    <n v="41"/>
    <m/>
    <m/>
    <d v="2023-11-10T00:00:00"/>
  </r>
  <r>
    <x v="0"/>
    <x v="0"/>
    <x v="85"/>
    <x v="121"/>
    <d v="1992-11-08T00:00:00"/>
    <n v="0"/>
    <d v="2012-11-26T00:00:00"/>
    <n v="20.049281314168379"/>
    <n v="0"/>
    <n v="0"/>
    <n v="0"/>
    <n v="0"/>
    <n v="0"/>
    <n v="0"/>
    <n v="0"/>
    <n v="0"/>
    <n v="47"/>
    <n v="1.44"/>
    <m/>
    <m/>
    <m/>
    <m/>
    <m/>
    <m/>
    <n v="22.665895061728396"/>
    <n v="11.8"/>
    <n v="1"/>
    <d v="2014-03-07T00:00:00"/>
    <n v="21.325119780971939"/>
    <n v="1"/>
    <n v="0"/>
    <n v="0"/>
    <n v="1"/>
    <n v="0"/>
    <n v="0"/>
    <n v="0"/>
    <n v="0"/>
    <n v="52.05"/>
    <n v="1.462"/>
    <m/>
    <m/>
    <m/>
    <m/>
    <m/>
    <m/>
    <n v="24.351515174198717"/>
    <n v="11.3"/>
    <n v="1"/>
    <d v="2015-11-04T00:00:00"/>
    <n v="22.986995208761122"/>
    <n v="1"/>
    <n v="0"/>
    <n v="0"/>
    <n v="1"/>
    <n v="1"/>
    <n v="0"/>
    <n v="0"/>
    <n v="0"/>
    <n v="51.7"/>
    <n v="1.45"/>
    <m/>
    <m/>
    <m/>
    <m/>
    <m/>
    <m/>
    <n v="24.589774078478005"/>
    <n v="10.19999999999999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48"/>
    <n v="30.997946611909651"/>
    <n v="1"/>
    <n v="0"/>
    <n v="0"/>
    <n v="0"/>
    <n v="0"/>
    <n v="0"/>
    <n v="0"/>
    <n v="0"/>
    <n v="56.5"/>
    <n v="1.4550000000000001"/>
    <m/>
    <m/>
    <m/>
    <m/>
    <m/>
    <m/>
    <n v="26.688395271666604"/>
    <n v="12.1"/>
    <s v="Normal"/>
    <n v="36"/>
    <m/>
    <m/>
    <m/>
  </r>
  <r>
    <x v="0"/>
    <x v="30"/>
    <x v="86"/>
    <x v="122"/>
    <d v="1993-01-25T00:00:00"/>
    <n v="0"/>
    <d v="2012-11-26T00:00:00"/>
    <n v="19.835728952772072"/>
    <n v="1"/>
    <n v="0"/>
    <n v="0"/>
    <n v="1"/>
    <n v="0"/>
    <n v="0"/>
    <n v="0"/>
    <n v="0"/>
    <n v="50.2"/>
    <n v="1.47"/>
    <m/>
    <m/>
    <m/>
    <m/>
    <m/>
    <m/>
    <n v="23.231061131935771"/>
    <n v="11.4"/>
    <n v="1"/>
    <d v="2014-03-07T00:00:00"/>
    <n v="21.111567419575632"/>
    <n v="1"/>
    <n v="0"/>
    <n v="0"/>
    <n v="1"/>
    <n v="0"/>
    <n v="0"/>
    <n v="0"/>
    <n v="0"/>
    <n v="43.45"/>
    <n v="146.69999999999999"/>
    <m/>
    <m/>
    <m/>
    <m/>
    <m/>
    <m/>
    <m/>
    <n v="12"/>
    <n v="0"/>
    <d v="2015-11-03T00:00:00"/>
    <n v="22.770704996577688"/>
    <n v="1"/>
    <n v="0"/>
    <n v="0"/>
    <n v="1"/>
    <n v="1"/>
    <n v="1"/>
    <n v="0"/>
    <n v="0"/>
    <n v="44.9"/>
    <n v="1.46"/>
    <m/>
    <m/>
    <m/>
    <m/>
    <m/>
    <m/>
    <n v="21.063989491461815"/>
    <n v="13.2"/>
    <n v="0"/>
    <d v="2015-12-21T00:00:00"/>
    <n v="0"/>
    <n v="0"/>
    <n v="0"/>
    <n v="0"/>
    <n v="0"/>
    <n v="1"/>
    <n v="0"/>
    <n v="0"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0"/>
    <n v="1"/>
    <n v="1"/>
    <n v="1"/>
    <m/>
    <m/>
    <n v="0"/>
    <n v="0"/>
    <n v="0"/>
    <s v="stores"/>
    <n v="1"/>
    <n v="0"/>
    <m/>
    <n v="1"/>
    <n v="3"/>
    <s v="ravine"/>
    <n v="0"/>
    <n v="0"/>
    <n v="0"/>
    <m/>
    <n v="0"/>
    <n v="0"/>
    <n v="0"/>
    <n v="1"/>
    <m/>
    <n v="1"/>
    <n v="1000"/>
    <n v="99"/>
    <n v="1"/>
    <n v="3"/>
    <m/>
    <m/>
    <m/>
    <n v="1"/>
    <n v="0"/>
    <n v="2"/>
    <n v="4"/>
    <n v="1"/>
    <m/>
    <s v="before eating, after bathing"/>
    <m/>
    <m/>
    <m/>
    <n v="1"/>
    <n v="1000"/>
    <m/>
    <n v="1"/>
    <n v="1"/>
    <n v="0"/>
    <m/>
    <s v="chickens"/>
    <n v="3"/>
    <s v="yuca, chili, plantain, frog, fish"/>
    <m/>
    <n v="1"/>
    <s v="sardine"/>
    <n v="1"/>
    <n v="1000"/>
    <s v="picuro"/>
    <n v="1"/>
    <n v="0"/>
    <m/>
    <m/>
    <m/>
    <m/>
    <m/>
    <m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0"/>
    <m/>
    <m/>
    <n v="1"/>
    <n v="0"/>
    <d v="2022-11-01T00:00:00"/>
    <n v="0"/>
    <m/>
    <m/>
    <m/>
    <n v="0"/>
    <m/>
    <m/>
    <n v="1"/>
    <n v="0"/>
    <d v="2023-06-10T00:00:00"/>
    <n v="0"/>
    <m/>
    <m/>
    <m/>
    <m/>
    <n v="0"/>
    <m/>
    <m/>
    <m/>
    <d v="2023-11-10T00:00:00"/>
    <s v="YO-199"/>
    <n v="30.78986995208761"/>
    <n v="1"/>
    <n v="0"/>
    <n v="0"/>
    <n v="0"/>
    <n v="1"/>
    <n v="0"/>
    <n v="0"/>
    <n v="0"/>
    <n v="50.8"/>
    <n v="1.46"/>
    <m/>
    <m/>
    <m/>
    <m/>
    <m/>
    <m/>
    <n v="23.831863389003566"/>
    <n v="12"/>
    <s v="Normal"/>
    <n v="35"/>
    <m/>
    <m/>
    <m/>
  </r>
  <r>
    <x v="0"/>
    <x v="10"/>
    <x v="87"/>
    <x v="123"/>
    <d v="1993-02-15T00:00:00"/>
    <n v="0"/>
    <d v="2012-11-26T00:00:00"/>
    <n v="19.7782340862423"/>
    <n v="0"/>
    <n v="1"/>
    <n v="0"/>
    <n v="1"/>
    <n v="0"/>
    <n v="0"/>
    <n v="0"/>
    <n v="0"/>
    <n v="-1"/>
    <n v="-1"/>
    <m/>
    <m/>
    <m/>
    <m/>
    <m/>
    <m/>
    <m/>
    <n v="12.1"/>
    <n v="0"/>
    <d v="2014-03-07T00:00:00"/>
    <n v="21.054072553045859"/>
    <n v="0"/>
    <n v="0"/>
    <n v="0"/>
    <n v="1"/>
    <n v="0"/>
    <n v="0"/>
    <n v="0"/>
    <n v="0"/>
    <n v="55.25"/>
    <n v="1.53"/>
    <m/>
    <m/>
    <m/>
    <m/>
    <m/>
    <m/>
    <n v="23.602033405954973"/>
    <n v="11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8T00:00:00"/>
    <s v="YO-063"/>
    <n v="30.726899383983572"/>
    <n v="1"/>
    <n v="0"/>
    <n v="0"/>
    <n v="1"/>
    <n v="0"/>
    <n v="0"/>
    <n v="0"/>
    <n v="0"/>
    <n v="57"/>
    <n v="1.5149999999999999"/>
    <m/>
    <m/>
    <m/>
    <m/>
    <m/>
    <m/>
    <n v="24.834166584975332"/>
    <n v="11.6"/>
    <s v="Anemia"/>
    <m/>
    <n v="1"/>
    <n v="1"/>
    <m/>
  </r>
  <r>
    <x v="0"/>
    <x v="0"/>
    <x v="0"/>
    <x v="124"/>
    <d v="1993-03-03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22.784394250513348"/>
    <n v="-1"/>
    <n v="-1"/>
    <n v="-1"/>
    <n v="-1"/>
    <n v="-1"/>
    <n v="-1"/>
    <n v="-1"/>
    <n v="-1"/>
    <n v="53"/>
    <n v="1.57"/>
    <m/>
    <m/>
    <m/>
    <m/>
    <m/>
    <m/>
    <n v="21.501886486267189"/>
    <n v="12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0"/>
    <x v="125"/>
    <d v="1993-05-31T00:00:00"/>
    <n v="0"/>
    <d v="2012-11-26T00:00:00"/>
    <n v="19.49075975359343"/>
    <n v="1"/>
    <n v="1"/>
    <n v="0"/>
    <n v="1"/>
    <n v="0"/>
    <n v="0"/>
    <n v="0"/>
    <n v="0"/>
    <n v="67"/>
    <n v="1.53"/>
    <m/>
    <m/>
    <m/>
    <m/>
    <m/>
    <m/>
    <n v="28.621470374642232"/>
    <n v="11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6.381930184804929"/>
    <n v="-1"/>
    <n v="-1"/>
    <n v="-1"/>
    <n v="-1"/>
    <n v="-1"/>
    <n v="-1"/>
    <n v="-1"/>
    <n v="-1"/>
    <n v="87.5"/>
    <n v="1.53"/>
    <m/>
    <m/>
    <m/>
    <m/>
    <m/>
    <m/>
    <n v="37.378785937032767"/>
    <n v="12.8"/>
    <n v="0"/>
    <n v="38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26"/>
    <d v="1993-09-30T00:00:00"/>
    <n v="1"/>
    <d v="2012-11-26T00:00:00"/>
    <n v="19.156741957563312"/>
    <n v="0"/>
    <n v="0"/>
    <n v="0"/>
    <n v="0"/>
    <n v="0"/>
    <n v="0"/>
    <n v="0"/>
    <n v="0"/>
    <n v="60"/>
    <n v="1.64"/>
    <m/>
    <m/>
    <m/>
    <m/>
    <m/>
    <m/>
    <n v="22.308149910767405"/>
    <n v="1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88"/>
    <x v="127"/>
    <d v="1994-02-09T00:00:00"/>
    <n v="0"/>
    <d v="2012-11-26T00:00:00"/>
    <n v="18.795345653661876"/>
    <n v="0"/>
    <n v="1"/>
    <n v="0"/>
    <n v="1"/>
    <n v="1"/>
    <n v="0"/>
    <n v="0"/>
    <n v="0"/>
    <n v="46"/>
    <n v="147"/>
    <m/>
    <m/>
    <n v="-2.46"/>
    <s v="Short stature"/>
    <n v="-0.04"/>
    <s v="Normal"/>
    <m/>
    <n v="11.9"/>
    <n v="1"/>
    <d v="2014-03-07T00:00:00"/>
    <n v="20.071184120465436"/>
    <n v="1"/>
    <n v="0"/>
    <n v="0"/>
    <n v="0"/>
    <n v="1"/>
    <n v="0"/>
    <n v="0"/>
    <n v="0"/>
    <n v="48.3"/>
    <n v="1.4830000000000001"/>
    <m/>
    <m/>
    <m/>
    <m/>
    <m/>
    <m/>
    <n v="21.961643058279286"/>
    <n v="12.4"/>
    <n v="0"/>
    <d v="2015-12-15T00:00:00"/>
    <n v="21.845311430527037"/>
    <n v="-1"/>
    <n v="-1"/>
    <n v="-1"/>
    <n v="-1"/>
    <n v="-1"/>
    <n v="-1"/>
    <n v="-1"/>
    <n v="-1"/>
    <n v="47"/>
    <n v="1.47"/>
    <m/>
    <m/>
    <m/>
    <m/>
    <m/>
    <m/>
    <n v="21.750196677310381"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1"/>
    <m/>
    <n v="1"/>
    <n v="1"/>
    <s v="siempre, solo por horas"/>
    <m/>
    <n v="0"/>
    <n v="0"/>
    <n v="0"/>
    <m/>
    <n v="0"/>
    <n v="1"/>
    <s v="ravine"/>
    <n v="2"/>
    <s v="almacenada"/>
    <s v="ravine"/>
    <n v="0"/>
    <n v="0"/>
    <n v="0"/>
    <s v="they don't take"/>
    <n v="0"/>
    <n v="0"/>
    <n v="0"/>
    <n v="1"/>
    <m/>
    <s v="sink"/>
    <n v="4"/>
    <s v="3horas"/>
    <n v="0"/>
    <s v="mountain"/>
    <m/>
    <m/>
    <m/>
    <n v="1"/>
    <n v="0"/>
    <m/>
    <s v="pot"/>
    <n v="1"/>
    <m/>
    <s v="before cooking, when there is water in the sink"/>
    <m/>
    <m/>
    <m/>
    <n v="1"/>
    <m/>
    <m/>
    <m/>
    <n v="1"/>
    <n v="1"/>
    <m/>
    <s v="chickens, duck"/>
    <s v="several"/>
    <s v="catfish, chapo, plantain, cassava"/>
    <s v="masato, pineapple"/>
    <n v="1"/>
    <s v="catfish"/>
    <s v="fish"/>
    <n v="45"/>
    <s v="añaje"/>
    <s v="hunt"/>
    <n v="0"/>
    <m/>
    <m/>
    <n v="1"/>
    <m/>
    <m/>
    <m/>
    <n v="0"/>
    <m/>
    <m/>
    <n v="1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26"/>
    <n v="29.746748802190282"/>
    <n v="1"/>
    <n v="0"/>
    <n v="0"/>
    <n v="0"/>
    <n v="1"/>
    <n v="0"/>
    <n v="0"/>
    <n v="0"/>
    <n v="46.8"/>
    <n v="1.4850000000000001"/>
    <m/>
    <m/>
    <m/>
    <m/>
    <m/>
    <m/>
    <n v="21.222324252627278"/>
    <n v="12.9"/>
    <s v="Normal"/>
    <n v="38"/>
    <m/>
    <m/>
    <d v="2023-11-10T00:00:00"/>
  </r>
  <r>
    <x v="0"/>
    <x v="31"/>
    <x v="89"/>
    <x v="128"/>
    <d v="1994-03-02T00:00:00"/>
    <n v="1"/>
    <d v="2012-11-26T00:00:00"/>
    <n v="18.7378507871321"/>
    <n v="0"/>
    <n v="1"/>
    <n v="0"/>
    <n v="0"/>
    <n v="0"/>
    <n v="1"/>
    <n v="0"/>
    <n v="0"/>
    <n v="58.3"/>
    <n v="157"/>
    <m/>
    <m/>
    <n v="-2.65"/>
    <s v="Short stature"/>
    <n v="0.52"/>
    <s v="Normal"/>
    <m/>
    <n v="14.3"/>
    <n v="0"/>
    <d v="2014-03-07T00:00:00"/>
    <n v="20.013689253935659"/>
    <n v="0"/>
    <n v="0"/>
    <n v="0"/>
    <n v="0"/>
    <n v="1"/>
    <n v="0"/>
    <n v="0"/>
    <n v="0"/>
    <n v="61.75"/>
    <n v="1.57"/>
    <m/>
    <m/>
    <m/>
    <m/>
    <m/>
    <m/>
    <n v="25.051726236358473"/>
    <n v="14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5.629021218343599"/>
    <n v="0"/>
    <n v="1"/>
    <n v="0"/>
    <n v="0"/>
    <n v="1"/>
    <n v="0"/>
    <n v="0"/>
    <n v="0"/>
    <n v="69"/>
    <n v="1.6"/>
    <m/>
    <m/>
    <m/>
    <m/>
    <m/>
    <m/>
    <n v="26.953124999999996"/>
    <n v="13.7"/>
    <n v="0"/>
    <n v="40"/>
    <n v="40"/>
    <n v="1"/>
    <d v="2021-11-16T00:00:00"/>
    <m/>
    <m/>
    <n v="1"/>
    <m/>
    <n v="1"/>
    <n v="1"/>
    <s v="siempre, solo por horas"/>
    <m/>
    <n v="0"/>
    <n v="0"/>
    <n v="0"/>
    <m/>
    <n v="0"/>
    <n v="1"/>
    <s v="ravine"/>
    <n v="2"/>
    <s v="almacenada"/>
    <s v="ravine"/>
    <n v="0"/>
    <n v="0"/>
    <n v="0"/>
    <s v="they don't take"/>
    <n v="0"/>
    <n v="0"/>
    <n v="0"/>
    <n v="1"/>
    <m/>
    <s v="sink"/>
    <n v="4"/>
    <s v="3horas"/>
    <n v="0"/>
    <s v="mountain"/>
    <m/>
    <m/>
    <m/>
    <n v="1"/>
    <n v="0"/>
    <m/>
    <s v="pot"/>
    <n v="1"/>
    <m/>
    <s v="before cooking, when there is water in the sink"/>
    <m/>
    <m/>
    <m/>
    <n v="1"/>
    <m/>
    <m/>
    <m/>
    <n v="1"/>
    <n v="1"/>
    <m/>
    <s v="chickens, duck"/>
    <s v="several"/>
    <s v="catfish, chapo, plantain, cassava"/>
    <s v="masato, pineapple"/>
    <n v="1"/>
    <s v="catfish"/>
    <s v="fish"/>
    <n v="45"/>
    <s v="añaje"/>
    <s v="hunt"/>
    <n v="0"/>
    <m/>
    <m/>
    <n v="1"/>
    <m/>
    <m/>
    <m/>
    <n v="0"/>
    <m/>
    <m/>
    <n v="1"/>
    <m/>
    <m/>
    <m/>
    <n v="0"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90"/>
    <x v="129"/>
    <d v="1994-06-03T00:00:00"/>
    <n v="0"/>
    <d v="2012-11-26T00:00:00"/>
    <n v="18.483230663928815"/>
    <n v="0"/>
    <n v="1"/>
    <n v="0"/>
    <n v="0"/>
    <n v="0"/>
    <n v="0"/>
    <n v="0"/>
    <n v="0"/>
    <n v="61"/>
    <n v="154"/>
    <m/>
    <m/>
    <n v="-1.39"/>
    <s v="Nutritional risk"/>
    <n v="1.2"/>
    <s v="Normal"/>
    <m/>
    <n v="11.5"/>
    <n v="1"/>
    <d v="2014-03-07T00:00:00"/>
    <n v="19.759069130732374"/>
    <n v="-1"/>
    <n v="-1"/>
    <n v="-1"/>
    <n v="-1"/>
    <n v="-1"/>
    <n v="-1"/>
    <n v="-1"/>
    <n v="-1"/>
    <n v="56.8"/>
    <n v="1.5449999999999999"/>
    <m/>
    <m/>
    <m/>
    <m/>
    <m/>
    <m/>
    <n v="23.795310061687665"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5.374401095140314"/>
    <n v="0"/>
    <n v="0"/>
    <n v="0"/>
    <n v="0"/>
    <n v="0"/>
    <n v="0"/>
    <n v="0"/>
    <n v="0"/>
    <n v="62.5"/>
    <n v="1.56"/>
    <m/>
    <m/>
    <m/>
    <m/>
    <m/>
    <m/>
    <n v="25.682117028270874"/>
    <n v="13.2"/>
    <n v="0"/>
    <n v="39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14"/>
    <n v="29.437371663244353"/>
    <n v="0"/>
    <n v="0"/>
    <n v="0"/>
    <n v="0"/>
    <n v="0"/>
    <n v="0"/>
    <n v="0"/>
    <n v="0"/>
    <m/>
    <m/>
    <m/>
    <m/>
    <m/>
    <m/>
    <m/>
    <m/>
    <m/>
    <m/>
    <m/>
    <m/>
    <m/>
    <m/>
    <m/>
  </r>
  <r>
    <x v="0"/>
    <x v="18"/>
    <x v="0"/>
    <x v="130"/>
    <d v="1994-07-2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5.223819301848049"/>
    <n v="0"/>
    <n v="0"/>
    <n v="0"/>
    <n v="0"/>
    <n v="1"/>
    <n v="0"/>
    <n v="0"/>
    <n v="0"/>
    <n v="65.7"/>
    <n v="1.61"/>
    <m/>
    <m/>
    <m/>
    <m/>
    <m/>
    <m/>
    <n v="25.346244357856563"/>
    <n v="15"/>
    <n v="0"/>
    <n v="45"/>
    <n v="4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53"/>
    <n v="29.281314168377822"/>
    <n v="0"/>
    <n v="0"/>
    <n v="0"/>
    <n v="0"/>
    <n v="0"/>
    <n v="0"/>
    <n v="0"/>
    <n v="1"/>
    <n v="67.5"/>
    <n v="1.61"/>
    <m/>
    <m/>
    <m/>
    <m/>
    <m/>
    <m/>
    <n v="26.040662011496469"/>
    <n v="16.3"/>
    <s v="Normal"/>
    <n v="48"/>
    <m/>
    <m/>
    <d v="2023-11-10T00:00:00"/>
  </r>
  <r>
    <x v="0"/>
    <x v="0"/>
    <x v="0"/>
    <x v="131"/>
    <d v="1995-06-07T00:00:00"/>
    <n v="0"/>
    <d v="2012-11-26T00:00:00"/>
    <n v="17.472963723477072"/>
    <n v="1"/>
    <n v="0"/>
    <n v="1"/>
    <n v="1"/>
    <n v="1"/>
    <n v="0"/>
    <n v="0"/>
    <n v="0"/>
    <n v="46.3"/>
    <n v="140"/>
    <m/>
    <m/>
    <n v="-3.45"/>
    <s v="Short stature"/>
    <n v="0.74"/>
    <s v="Normal"/>
    <m/>
    <n v="10.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70"/>
    <n v="28.421629021218344"/>
    <n v="1"/>
    <n v="0"/>
    <n v="0"/>
    <n v="1"/>
    <n v="1"/>
    <n v="0"/>
    <n v="0"/>
    <n v="0"/>
    <n v="48.1"/>
    <n v="1.446"/>
    <m/>
    <m/>
    <m/>
    <m/>
    <m/>
    <m/>
    <n v="23.004271811971403"/>
    <n v="10.3"/>
    <s v="Anemia"/>
    <m/>
    <m/>
    <m/>
    <m/>
  </r>
  <r>
    <x v="0"/>
    <x v="0"/>
    <x v="91"/>
    <x v="132"/>
    <d v="1995-07-15T00:00:00"/>
    <n v="0"/>
    <m/>
    <m/>
    <m/>
    <m/>
    <m/>
    <m/>
    <m/>
    <m/>
    <m/>
    <m/>
    <m/>
    <m/>
    <m/>
    <m/>
    <m/>
    <m/>
    <m/>
    <m/>
    <m/>
    <m/>
    <m/>
    <d v="2014-03-07T00:00:00"/>
    <n v="18.644763860369611"/>
    <n v="1"/>
    <n v="0"/>
    <n v="0"/>
    <n v="1"/>
    <n v="0"/>
    <n v="0"/>
    <n v="0"/>
    <n v="0"/>
    <n v="43.1"/>
    <n v="146.4"/>
    <m/>
    <m/>
    <n v="-2.5499999999999998"/>
    <s v="Short stature"/>
    <n v="-0.43"/>
    <s v="Normal"/>
    <m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26.340862422997947"/>
    <m/>
    <n v="1"/>
    <n v="1"/>
    <n v="1"/>
    <n v="1"/>
    <n v="1"/>
    <m/>
    <n v="0"/>
    <n v="0"/>
    <n v="0"/>
    <s v="sister's pool"/>
    <n v="0"/>
    <n v="0"/>
    <s v="ravine"/>
    <n v="1"/>
    <n v="5"/>
    <m/>
    <n v="1"/>
    <n v="1"/>
    <n v="1"/>
    <n v="1000"/>
    <n v="0"/>
    <n v="0"/>
    <n v="0"/>
    <n v="1"/>
    <m/>
    <n v="2"/>
    <n v="1000"/>
    <n v="1"/>
    <n v="1"/>
    <n v="3"/>
    <n v="-1"/>
    <m/>
    <m/>
    <n v="1"/>
    <n v="0"/>
    <n v="-1"/>
    <s v="pot"/>
    <n v="0"/>
    <m/>
    <s v="before eating"/>
    <m/>
    <m/>
    <m/>
    <n v="1"/>
    <n v="1000"/>
    <m/>
    <n v="3"/>
    <n v="0"/>
    <n v="0"/>
    <m/>
    <s v="chickens"/>
    <n v="-1"/>
    <s v="frog, fish, cassava"/>
    <s v="chapo"/>
    <n v="1"/>
    <s v="sardine"/>
    <n v="1"/>
    <n v="1000"/>
    <s v="picuro"/>
    <n v="1"/>
    <n v="3"/>
    <n v="3"/>
    <m/>
    <n v="1"/>
    <m/>
    <m/>
    <m/>
    <n v="0"/>
    <m/>
    <m/>
    <n v="1"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7"/>
    <n v="28.323066392881589"/>
    <n v="-1"/>
    <n v="-1"/>
    <n v="-1"/>
    <n v="-1"/>
    <n v="-1"/>
    <n v="-1"/>
    <n v="-1"/>
    <n v="-1"/>
    <n v="44.9"/>
    <n v="1.46"/>
    <m/>
    <m/>
    <m/>
    <m/>
    <m/>
    <m/>
    <n v="21.063989491461815"/>
    <n v="12.7"/>
    <s v="Normal"/>
    <n v="37"/>
    <m/>
    <m/>
    <m/>
  </r>
  <r>
    <x v="0"/>
    <x v="0"/>
    <x v="92"/>
    <x v="133"/>
    <d v="1995-07-15T00:00:00"/>
    <n v="0"/>
    <m/>
    <m/>
    <m/>
    <m/>
    <m/>
    <m/>
    <m/>
    <m/>
    <m/>
    <m/>
    <m/>
    <m/>
    <m/>
    <m/>
    <m/>
    <m/>
    <m/>
    <m/>
    <m/>
    <m/>
    <m/>
    <d v="2014-03-07T00:00:00"/>
    <n v="18.644763860369611"/>
    <n v="0"/>
    <n v="0"/>
    <n v="1"/>
    <n v="0"/>
    <n v="1"/>
    <n v="0"/>
    <n v="0"/>
    <n v="0"/>
    <n v="43.15"/>
    <m/>
    <m/>
    <m/>
    <m/>
    <m/>
    <m/>
    <m/>
    <m/>
    <n v="12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9"/>
    <n v="28.323066392881589"/>
    <n v="1"/>
    <n v="0"/>
    <n v="0"/>
    <n v="1"/>
    <n v="1"/>
    <n v="0"/>
    <n v="0"/>
    <n v="0"/>
    <n v="48.2"/>
    <n v="1.415"/>
    <m/>
    <m/>
    <m/>
    <m/>
    <m/>
    <m/>
    <n v="24.073218544369389"/>
    <n v="12.7"/>
    <s v="Normal"/>
    <n v="37"/>
    <m/>
    <m/>
    <d v="2023-11-10T00:00:00"/>
  </r>
  <r>
    <x v="0"/>
    <x v="0"/>
    <x v="0"/>
    <x v="134"/>
    <d v="1996-01-09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19.800136892539356"/>
    <n v="0"/>
    <n v="0"/>
    <n v="0"/>
    <n v="0"/>
    <n v="0"/>
    <n v="0"/>
    <n v="0"/>
    <n v="0"/>
    <n v="51.4"/>
    <n v="1.57"/>
    <m/>
    <m/>
    <m/>
    <m/>
    <m/>
    <m/>
    <n v="20.852772931964783"/>
    <n v="12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27"/>
    <n v="27.832991101984941"/>
    <n v="1"/>
    <n v="0"/>
    <n v="0"/>
    <n v="0"/>
    <n v="0"/>
    <n v="0"/>
    <n v="0"/>
    <n v="0"/>
    <n v="49.2"/>
    <n v="1.56"/>
    <m/>
    <m/>
    <m/>
    <m/>
    <m/>
    <m/>
    <n v="20.216962524654832"/>
    <n v="11.4"/>
    <s v="Anemia"/>
    <m/>
    <m/>
    <m/>
    <m/>
  </r>
  <r>
    <x v="0"/>
    <x v="0"/>
    <x v="93"/>
    <x v="135"/>
    <d v="1996-07-16T00:00:00"/>
    <n v="0"/>
    <d v="2012-11-26T00:00:00"/>
    <n v="16.364134154688571"/>
    <n v="0"/>
    <n v="1"/>
    <n v="1"/>
    <n v="0"/>
    <n v="0"/>
    <n v="0"/>
    <n v="0"/>
    <n v="0"/>
    <n v="47"/>
    <n v="147"/>
    <m/>
    <m/>
    <n v="-2.3199999999999998"/>
    <s v="Short stature"/>
    <n v="0.3"/>
    <s v="Normal"/>
    <m/>
    <n v="12.7"/>
    <n v="0"/>
    <d v="2014-03-07T00:00:00"/>
    <n v="17.639972621492127"/>
    <n v="1"/>
    <n v="0"/>
    <n v="0"/>
    <n v="1"/>
    <n v="1"/>
    <n v="0"/>
    <n v="0"/>
    <n v="0"/>
    <n v="54.45"/>
    <n v="146.44999999999999"/>
    <m/>
    <m/>
    <n v="-2.42"/>
    <s v="Short stature"/>
    <n v="1.1299999999999999"/>
    <s v="Normal"/>
    <m/>
    <n v="11"/>
    <n v="1"/>
    <d v="2015-11-03T00:00:00"/>
    <n v="19.299110198494184"/>
    <n v="1"/>
    <n v="0"/>
    <n v="0"/>
    <n v="0"/>
    <n v="1"/>
    <n v="0"/>
    <n v="0"/>
    <n v="0"/>
    <n v="51.2"/>
    <n v="1.49"/>
    <m/>
    <m/>
    <m/>
    <m/>
    <m/>
    <m/>
    <n v="23.062024233142655"/>
    <n v="12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94"/>
    <x v="136"/>
    <d v="1996-07-20T00:00:00"/>
    <n v="0"/>
    <m/>
    <m/>
    <m/>
    <m/>
    <m/>
    <m/>
    <m/>
    <m/>
    <m/>
    <m/>
    <m/>
    <m/>
    <m/>
    <m/>
    <m/>
    <m/>
    <m/>
    <m/>
    <m/>
    <m/>
    <m/>
    <d v="2014-03-07T00:00:00"/>
    <n v="17.629021218343599"/>
    <n v="1"/>
    <n v="0"/>
    <n v="0"/>
    <n v="0"/>
    <n v="0"/>
    <n v="0"/>
    <n v="0"/>
    <n v="0"/>
    <n v="52"/>
    <n v="146.4"/>
    <m/>
    <m/>
    <n v="-2.5"/>
    <s v="Short stature"/>
    <n v="0.89"/>
    <s v="Normal"/>
    <m/>
    <n v="12.3"/>
    <n v="0"/>
    <d v="2015-10-30T00:00:00"/>
    <n v="19.277207392197127"/>
    <n v="1"/>
    <n v="0"/>
    <n v="0"/>
    <n v="1"/>
    <n v="0"/>
    <n v="0"/>
    <n v="0"/>
    <n v="0"/>
    <n v="48.2"/>
    <n v="1.46"/>
    <m/>
    <m/>
    <m/>
    <m/>
    <m/>
    <m/>
    <n v="22.612122349408899"/>
    <n v="11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25.325119780971939"/>
    <m/>
    <n v="1"/>
    <n v="1"/>
    <n v="2"/>
    <n v="1"/>
    <n v="60"/>
    <m/>
    <n v="0"/>
    <n v="1"/>
    <n v="0"/>
    <s v="stores"/>
    <n v="0"/>
    <n v="0"/>
    <s v="ravine"/>
    <n v="1"/>
    <n v="4"/>
    <s v="river"/>
    <n v="1"/>
    <n v="1"/>
    <n v="1"/>
    <n v="7"/>
    <n v="1"/>
    <n v="0"/>
    <n v="0"/>
    <n v="1"/>
    <m/>
    <n v="3"/>
    <n v="3"/>
    <s v="4horas"/>
    <n v="0"/>
    <n v="3"/>
    <n v="1"/>
    <m/>
    <m/>
    <n v="1"/>
    <m/>
    <n v="0"/>
    <s v="pot"/>
    <n v="0"/>
    <m/>
    <s v="before eating"/>
    <m/>
    <m/>
    <m/>
    <n v="1"/>
    <m/>
    <n v="30"/>
    <n v="1"/>
    <n v="0"/>
    <n v="0"/>
    <m/>
    <s v="hen, duck"/>
    <n v="3"/>
    <s v="fish, cassava"/>
    <s v="avocado"/>
    <n v="1"/>
    <s v="sardine"/>
    <n v="1"/>
    <n v="30"/>
    <s v="picuro,añaje"/>
    <n v="1"/>
    <n v="0"/>
    <m/>
    <m/>
    <n v="2"/>
    <m/>
    <m/>
    <m/>
    <n v="0"/>
    <m/>
    <m/>
    <n v="2"/>
    <n v="0"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10T00:00:00"/>
    <s v="YO-306"/>
    <n v="27.307323750855577"/>
    <n v="1"/>
    <n v="0"/>
    <n v="0"/>
    <n v="0"/>
    <n v="1"/>
    <n v="0"/>
    <n v="0"/>
    <n v="0"/>
    <n v="52.2"/>
    <n v="1.46"/>
    <m/>
    <m/>
    <m/>
    <m/>
    <m/>
    <m/>
    <n v="24.488647025708392"/>
    <n v="10.199999999999999"/>
    <s v="Anemia"/>
    <m/>
    <m/>
    <m/>
    <m/>
  </r>
  <r>
    <x v="0"/>
    <x v="32"/>
    <x v="95"/>
    <x v="137"/>
    <d v="1997-07-01T00:00:00"/>
    <n v="1"/>
    <d v="2012-11-26T00:00:00"/>
    <n v="15.405886379192333"/>
    <m/>
    <m/>
    <m/>
    <m/>
    <m/>
    <m/>
    <m/>
    <m/>
    <n v="38"/>
    <n v="140"/>
    <m/>
    <m/>
    <n v="-3.94"/>
    <s v="Short stature"/>
    <n v="-0.28999999999999998"/>
    <s v="Normal"/>
    <m/>
    <n v="13.3"/>
    <n v="0"/>
    <d v="2014-03-07T00:00:00"/>
    <n v="16.681724845995895"/>
    <n v="1"/>
    <n v="0"/>
    <n v="0"/>
    <n v="0"/>
    <n v="1"/>
    <n v="0"/>
    <n v="0"/>
    <n v="0"/>
    <n v="47"/>
    <n v="1.41"/>
    <m/>
    <m/>
    <n v="-4.37"/>
    <s v="Short stature"/>
    <n v="0.89"/>
    <s v="Normal"/>
    <m/>
    <n v="14.2"/>
    <n v="0"/>
    <d v="2015-10-28T00:00:00"/>
    <n v="18.324435318275153"/>
    <n v="-1"/>
    <n v="-1"/>
    <n v="-1"/>
    <n v="-1"/>
    <n v="-1"/>
    <n v="-1"/>
    <n v="-1"/>
    <n v="-1"/>
    <n v="53.4"/>
    <n v="1.55"/>
    <m/>
    <m/>
    <n v="-2.87"/>
    <m/>
    <n v="0.12"/>
    <s v="Normal"/>
    <m/>
    <n v="15.5"/>
    <n v="0"/>
    <m/>
    <m/>
    <m/>
    <m/>
    <m/>
    <m/>
    <m/>
    <m/>
    <m/>
    <d v="2019-10-18T00:00:00"/>
    <n v="22.297056810403834"/>
    <n v="-1"/>
    <n v="-1"/>
    <n v="-1"/>
    <n v="-1"/>
    <n v="-1"/>
    <n v="-1"/>
    <n v="-1"/>
    <n v="-1"/>
    <n v="59"/>
    <n v="1.57"/>
    <m/>
    <m/>
    <m/>
    <m/>
    <m/>
    <m/>
    <n v="23.936062314901211"/>
    <n v="14.6"/>
    <n v="0"/>
    <n v="43"/>
    <n v="4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45"/>
    <n v="26.360027378507873"/>
    <n v="1"/>
    <n v="0"/>
    <n v="0"/>
    <n v="0"/>
    <n v="0"/>
    <n v="0"/>
    <n v="0"/>
    <n v="0"/>
    <n v="59.4"/>
    <n v="1.5720000000000001"/>
    <m/>
    <m/>
    <m/>
    <m/>
    <m/>
    <m/>
    <n v="24.037060777343978"/>
    <n v="15.8"/>
    <s v="Normal"/>
    <n v="46"/>
    <m/>
    <m/>
    <d v="2023-11-10T00:00:00"/>
  </r>
  <r>
    <x v="0"/>
    <x v="0"/>
    <x v="0"/>
    <x v="138"/>
    <d v="1997-08-1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30T00:00:00"/>
    <n v="18.203969883641342"/>
    <n v="1"/>
    <n v="0"/>
    <n v="0"/>
    <n v="1"/>
    <n v="1"/>
    <n v="0"/>
    <n v="0"/>
    <n v="0"/>
    <n v="54.7"/>
    <n v="1.52"/>
    <m/>
    <m/>
    <n v="-1.68"/>
    <m/>
    <n v="0.71"/>
    <s v="Normal"/>
    <m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3"/>
    <x v="96"/>
    <x v="139"/>
    <d v="1997-09-30T00:00:00"/>
    <n v="0"/>
    <m/>
    <m/>
    <m/>
    <m/>
    <m/>
    <m/>
    <m/>
    <m/>
    <m/>
    <m/>
    <m/>
    <m/>
    <m/>
    <m/>
    <m/>
    <m/>
    <m/>
    <m/>
    <m/>
    <m/>
    <m/>
    <d v="2014-03-07T00:00:00"/>
    <n v="16.432580424366872"/>
    <n v="-1"/>
    <n v="-1"/>
    <n v="-1"/>
    <n v="-1"/>
    <n v="-1"/>
    <n v="-1"/>
    <n v="-1"/>
    <n v="-1"/>
    <n v="55.7"/>
    <n v="149.30000000000001"/>
    <m/>
    <m/>
    <n v="-1.99"/>
    <s v="Nutritional risk"/>
    <n v="1.17"/>
    <s v="Normal"/>
    <m/>
    <n v="10.6"/>
    <n v="1"/>
    <d v="2015-10-30T00:00:00"/>
    <n v="18.080766598220396"/>
    <n v="-1"/>
    <n v="-1"/>
    <n v="-1"/>
    <n v="-1"/>
    <n v="-1"/>
    <n v="-1"/>
    <n v="-1"/>
    <n v="-1"/>
    <n v="67.3"/>
    <n v="1.5"/>
    <m/>
    <m/>
    <n v="-1.98"/>
    <m/>
    <n v="2.0699999999999998"/>
    <s v="Obesity"/>
    <m/>
    <n v="9.300000000000000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40"/>
    <d v="1997-11-12T00:00:00"/>
    <n v="0"/>
    <d v="2012-11-26T00:00:00"/>
    <n v="15.039014373716633"/>
    <n v="0"/>
    <n v="1"/>
    <n v="0"/>
    <n v="1"/>
    <n v="1"/>
    <n v="0"/>
    <n v="0"/>
    <n v="0"/>
    <n v="42.5"/>
    <n v="142"/>
    <m/>
    <m/>
    <n v="-2.87"/>
    <s v="Short stature"/>
    <n v="0.28999999999999998"/>
    <s v="Normal"/>
    <m/>
    <n v="12.1"/>
    <n v="0"/>
    <m/>
    <m/>
    <m/>
    <m/>
    <m/>
    <m/>
    <m/>
    <m/>
    <m/>
    <m/>
    <m/>
    <m/>
    <m/>
    <m/>
    <m/>
    <m/>
    <m/>
    <m/>
    <m/>
    <m/>
    <m/>
    <d v="2015-12-15T00:00:00"/>
    <n v="18.088980150581794"/>
    <n v="-1"/>
    <n v="-1"/>
    <n v="-1"/>
    <n v="-1"/>
    <n v="-1"/>
    <n v="-1"/>
    <n v="-1"/>
    <n v="-1"/>
    <n v="43"/>
    <n v="1.5"/>
    <m/>
    <m/>
    <n v="-1.98"/>
    <m/>
    <n v="-0.78"/>
    <s v="Normal"/>
    <m/>
    <n v="12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76"/>
    <n v="25.99315537303217"/>
    <n v="1"/>
    <n v="0"/>
    <n v="0"/>
    <n v="1"/>
    <n v="1"/>
    <n v="0"/>
    <n v="0"/>
    <n v="0"/>
    <n v="49"/>
    <n v="1.4670000000000001"/>
    <m/>
    <m/>
    <m/>
    <m/>
    <m/>
    <m/>
    <n v="22.768575091457649"/>
    <n v="12.2"/>
    <s v="Normal"/>
    <n v="36"/>
    <m/>
    <m/>
    <d v="2023-11-10T00:00:00"/>
  </r>
  <r>
    <x v="0"/>
    <x v="0"/>
    <x v="0"/>
    <x v="141"/>
    <d v="1997-11-16T00:00:00"/>
    <n v="0"/>
    <d v="2012-11-26T00:00:00"/>
    <n v="15.028062970568104"/>
    <n v="0"/>
    <n v="0"/>
    <n v="0"/>
    <n v="0"/>
    <n v="0"/>
    <n v="0"/>
    <n v="0"/>
    <n v="0"/>
    <n v="34"/>
    <n v="140"/>
    <m/>
    <m/>
    <n v="-3.16"/>
    <s v="Short stature"/>
    <n v="-1.21"/>
    <s v="Nutritional risk"/>
    <m/>
    <n v="11.6"/>
    <n v="1"/>
    <m/>
    <m/>
    <m/>
    <m/>
    <m/>
    <m/>
    <m/>
    <m/>
    <m/>
    <m/>
    <m/>
    <m/>
    <m/>
    <m/>
    <m/>
    <m/>
    <m/>
    <m/>
    <m/>
    <m/>
    <m/>
    <d v="2015-10-29T00:00:00"/>
    <n v="17.949349760438057"/>
    <n v="-1"/>
    <n v="-1"/>
    <n v="-1"/>
    <n v="-1"/>
    <n v="-1"/>
    <n v="-1"/>
    <n v="-1"/>
    <n v="-1"/>
    <n v="51.8"/>
    <n v="1.55"/>
    <m/>
    <m/>
    <n v="-1.22"/>
    <m/>
    <n v="0.1"/>
    <s v="Normal"/>
    <m/>
    <n v="13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97"/>
    <x v="142"/>
    <d v="1998-04-09T00:00:00"/>
    <n v="0"/>
    <d v="2012-11-26T00:00:00"/>
    <n v="14.633812457221081"/>
    <n v="1"/>
    <n v="0"/>
    <n v="0"/>
    <n v="0"/>
    <n v="0"/>
    <n v="0"/>
    <n v="0"/>
    <n v="0"/>
    <n v="54.2"/>
    <n v="145.5"/>
    <m/>
    <m/>
    <n v="-2.2599999999999998"/>
    <s v="Short stature"/>
    <n v="1.55"/>
    <s v="Normal"/>
    <m/>
    <n v="13.1"/>
    <n v="0"/>
    <d v="2014-03-07T00:00:00"/>
    <n v="15.909650924024641"/>
    <n v="0"/>
    <n v="0"/>
    <n v="0"/>
    <n v="0"/>
    <n v="1"/>
    <n v="0"/>
    <n v="0"/>
    <n v="0"/>
    <n v="59.7"/>
    <n v="148.4"/>
    <m/>
    <m/>
    <n v="-2"/>
    <s v="Short stature"/>
    <n v="1.65"/>
    <s v="Normal"/>
    <m/>
    <n v="12.3"/>
    <n v="0"/>
    <d v="2015-10-29T00:00:00"/>
    <n v="17.555099247091032"/>
    <n v="-1"/>
    <n v="-1"/>
    <n v="-1"/>
    <n v="-1"/>
    <n v="-1"/>
    <n v="-1"/>
    <n v="-1"/>
    <n v="-1"/>
    <n v="60.6"/>
    <n v="1.49"/>
    <m/>
    <m/>
    <n v="-2.1"/>
    <m/>
    <n v="1.59"/>
    <s v="Normal"/>
    <m/>
    <n v="12.7"/>
    <n v="0"/>
    <m/>
    <m/>
    <m/>
    <m/>
    <m/>
    <m/>
    <m/>
    <m/>
    <m/>
    <d v="2019-10-18T00:00:00"/>
    <n v="21"/>
    <n v="0"/>
    <n v="1"/>
    <n v="0"/>
    <n v="0"/>
    <n v="0"/>
    <n v="0"/>
    <n v="0"/>
    <n v="0"/>
    <n v="57.8"/>
    <n v="1.48"/>
    <m/>
    <m/>
    <m/>
    <m/>
    <m/>
    <m/>
    <n v="26.387874360847334"/>
    <n v="13.9"/>
    <n v="0"/>
    <n v="41"/>
    <n v="4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47"/>
    <n v="25.587953456536617"/>
    <n v="0"/>
    <n v="0"/>
    <n v="0"/>
    <n v="0"/>
    <n v="1"/>
    <n v="0"/>
    <n v="0"/>
    <n v="0"/>
    <n v="59.3"/>
    <n v="1.47"/>
    <m/>
    <m/>
    <m/>
    <m/>
    <m/>
    <m/>
    <n v="27.442269424776715"/>
    <n v="10.7"/>
    <s v="Anemia"/>
    <m/>
    <m/>
    <m/>
    <d v="2023-11-10T00:00:00"/>
  </r>
  <r>
    <x v="0"/>
    <x v="0"/>
    <x v="98"/>
    <x v="143"/>
    <d v="1998-06-11T00:00:00"/>
    <n v="0"/>
    <d v="2012-11-26T00:00:00"/>
    <n v="14.461327857631758"/>
    <n v="0"/>
    <n v="1"/>
    <n v="0"/>
    <n v="0"/>
    <n v="1"/>
    <n v="0"/>
    <n v="0"/>
    <n v="0"/>
    <n v="55"/>
    <n v="147"/>
    <m/>
    <m/>
    <n v="-2"/>
    <s v="Short stature"/>
    <n v="1.55"/>
    <s v="Normal"/>
    <m/>
    <n v="13.5"/>
    <n v="0"/>
    <d v="2014-03-07T00:00:00"/>
    <n v="15.737166324435318"/>
    <n v="0"/>
    <n v="0"/>
    <n v="0"/>
    <n v="1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99"/>
    <x v="144"/>
    <d v="1998-06-16T00:00:00"/>
    <n v="0"/>
    <d v="2012-11-26T00:00:00"/>
    <n v="14.447638603696099"/>
    <n v="-1"/>
    <n v="-1"/>
    <n v="-1"/>
    <n v="-1"/>
    <n v="-1"/>
    <n v="-1"/>
    <n v="-1"/>
    <n v="-1"/>
    <n v="-1"/>
    <n v="-1"/>
    <m/>
    <m/>
    <m/>
    <m/>
    <m/>
    <m/>
    <m/>
    <n v="-1"/>
    <n v="-1"/>
    <d v="2014-03-07T00:00:00"/>
    <n v="15.723477070499658"/>
    <n v="-1"/>
    <n v="-1"/>
    <n v="-1"/>
    <n v="-1"/>
    <n v="-1"/>
    <n v="-1"/>
    <n v="-1"/>
    <n v="-1"/>
    <n v="57.45"/>
    <n v="155.94999999999999"/>
    <m/>
    <m/>
    <n v="-0.94"/>
    <s v="Normal"/>
    <n v="0.91"/>
    <s v="Normal"/>
    <m/>
    <n v="11.8"/>
    <n v="1"/>
    <d v="2015-10-27T00:00:00"/>
    <n v="17.363449691991786"/>
    <n v="-1"/>
    <n v="-1"/>
    <n v="-1"/>
    <n v="-1"/>
    <n v="-1"/>
    <n v="-1"/>
    <n v="-1"/>
    <n v="-1"/>
    <n v="58.4"/>
    <n v="1.57"/>
    <m/>
    <m/>
    <m/>
    <m/>
    <m/>
    <m/>
    <n v="23.69264473203781"/>
    <n v="11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n v="23.419575633127995"/>
    <m/>
    <n v="1"/>
    <n v="1"/>
    <n v="1"/>
    <n v="1"/>
    <n v="105"/>
    <m/>
    <n v="0"/>
    <n v="0"/>
    <n v="0"/>
    <s v="stores"/>
    <n v="1"/>
    <n v="0"/>
    <s v="ravine"/>
    <n v="1"/>
    <n v="3"/>
    <m/>
    <n v="1"/>
    <n v="1"/>
    <n v="1"/>
    <n v="30"/>
    <n v="0"/>
    <n v="0"/>
    <n v="0"/>
    <n v="1"/>
    <m/>
    <n v="3"/>
    <n v="0"/>
    <m/>
    <m/>
    <n v="3"/>
    <n v="1"/>
    <m/>
    <m/>
    <n v="1"/>
    <n v="0"/>
    <s v="rarely"/>
    <s v="tub, buckets"/>
    <n v="1"/>
    <m/>
    <s v="before eating, after bathing"/>
    <m/>
    <m/>
    <m/>
    <n v="0"/>
    <m/>
    <m/>
    <n v="1"/>
    <n v="1"/>
    <n v="1"/>
    <s v="pihuicho, parrot"/>
    <s v="chickens"/>
    <n v="-1"/>
    <s v="rice, fish, cassava"/>
    <s v="chapo, banana, watermelon"/>
    <n v="1"/>
    <s v="sardine"/>
    <n v="1"/>
    <n v="14"/>
    <s v="sajino, frog"/>
    <n v="1"/>
    <n v="0"/>
    <m/>
    <m/>
    <n v="3"/>
    <m/>
    <m/>
    <m/>
    <n v="0"/>
    <m/>
    <m/>
    <n v="3"/>
    <m/>
    <m/>
    <m/>
    <n v="0"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22"/>
    <n v="25.401779603011637"/>
    <n v="0"/>
    <n v="0"/>
    <n v="0"/>
    <n v="0"/>
    <n v="1"/>
    <n v="0"/>
    <n v="0"/>
    <n v="0"/>
    <n v="59.7"/>
    <n v="1.57"/>
    <m/>
    <m/>
    <m/>
    <m/>
    <m/>
    <m/>
    <n v="24.220049494908515"/>
    <n v="12.6"/>
    <s v="Normal"/>
    <n v="37"/>
    <m/>
    <m/>
    <m/>
  </r>
  <r>
    <x v="0"/>
    <x v="0"/>
    <x v="100"/>
    <x v="145"/>
    <d v="1998-06-16T00:00:00"/>
    <n v="1"/>
    <m/>
    <m/>
    <m/>
    <m/>
    <m/>
    <m/>
    <m/>
    <m/>
    <m/>
    <m/>
    <m/>
    <m/>
    <m/>
    <m/>
    <m/>
    <m/>
    <m/>
    <m/>
    <m/>
    <m/>
    <m/>
    <d v="2014-03-07T00:00:00"/>
    <n v="15.723477070499658"/>
    <n v="0"/>
    <n v="0"/>
    <n v="0"/>
    <n v="0"/>
    <n v="1"/>
    <n v="0"/>
    <n v="0"/>
    <n v="0"/>
    <n v="64.75"/>
    <n v="165"/>
    <m/>
    <m/>
    <n v="-0.77"/>
    <s v="Normal"/>
    <n v="1.05"/>
    <s v="Normal"/>
    <m/>
    <n v="13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1"/>
    <x v="146"/>
    <d v="1998-07-15T00:00:00"/>
    <n v="1"/>
    <d v="2012-11-26T00:00:00"/>
    <n v="14.368240930869268"/>
    <n v="1"/>
    <n v="0"/>
    <n v="0"/>
    <n v="0"/>
    <n v="0"/>
    <n v="0"/>
    <n v="0"/>
    <n v="0"/>
    <n v="-1"/>
    <n v="-1"/>
    <m/>
    <m/>
    <m/>
    <m/>
    <m/>
    <m/>
    <m/>
    <n v="14.3"/>
    <n v="0"/>
    <d v="2014-03-07T00:00:00"/>
    <n v="15.644079397672828"/>
    <n v="1"/>
    <n v="0"/>
    <n v="0"/>
    <n v="0"/>
    <n v="0"/>
    <n v="0"/>
    <n v="0"/>
    <n v="0"/>
    <n v="49.35"/>
    <n v="148.5"/>
    <m/>
    <m/>
    <n v="-2.9"/>
    <s v="Short stature"/>
    <n v="0.69"/>
    <s v="Normal"/>
    <m/>
    <n v="13.5"/>
    <n v="0"/>
    <d v="2015-11-04T00:00:00"/>
    <n v="17.305954825462013"/>
    <n v="-1"/>
    <n v="-1"/>
    <n v="-1"/>
    <n v="-1"/>
    <n v="-1"/>
    <n v="-1"/>
    <n v="-1"/>
    <n v="-1"/>
    <n v="53.1"/>
    <n v="1.51"/>
    <m/>
    <m/>
    <n v="-3.23"/>
    <m/>
    <n v="0.66"/>
    <s v="Normal"/>
    <m/>
    <n v="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47"/>
    <d v="1998-07-22T00:00:00"/>
    <n v="0"/>
    <d v="2012-11-26T00:00:00"/>
    <n v="14.349075975359343"/>
    <n v="0"/>
    <n v="0"/>
    <n v="1"/>
    <n v="0"/>
    <n v="0"/>
    <n v="0"/>
    <n v="0"/>
    <n v="0"/>
    <n v="43.5"/>
    <n v="143"/>
    <m/>
    <m/>
    <n v="-2.54"/>
    <s v="Short stature"/>
    <n v="0.5"/>
    <s v="Normal"/>
    <m/>
    <n v="13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48"/>
    <d v="1998-08-31T00:00:00"/>
    <n v="0"/>
    <d v="2012-11-26T00:00:00"/>
    <n v="14.239561943874058"/>
    <n v="0"/>
    <n v="1"/>
    <n v="0"/>
    <n v="0"/>
    <n v="0"/>
    <n v="0"/>
    <n v="0"/>
    <n v="0"/>
    <n v="50"/>
    <n v="147"/>
    <m/>
    <m/>
    <n v="-1.93"/>
    <s v="Nutritional risk"/>
    <n v="1.05"/>
    <s v="Normal"/>
    <m/>
    <n v="12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2"/>
    <x v="149"/>
    <d v="1998-09-26T00:00:00"/>
    <n v="0"/>
    <d v="2012-11-26T00:00:00"/>
    <n v="14.168377823408624"/>
    <n v="0"/>
    <n v="0"/>
    <n v="0"/>
    <n v="0"/>
    <n v="0"/>
    <n v="0"/>
    <n v="0"/>
    <n v="0"/>
    <n v="49"/>
    <n v="149"/>
    <m/>
    <m/>
    <n v="-1.61"/>
    <s v="Nutritional risk"/>
    <n v="0.78"/>
    <s v="Normal"/>
    <m/>
    <n v="13.6"/>
    <n v="0"/>
    <d v="2014-03-07T00:00:00"/>
    <n v="15.444216290212184"/>
    <n v="1"/>
    <n v="0"/>
    <n v="0"/>
    <n v="0"/>
    <n v="1"/>
    <n v="0"/>
    <n v="0"/>
    <n v="0"/>
    <n v="53.5"/>
    <n v="158.80000000000001"/>
    <m/>
    <m/>
    <n v="-0.49"/>
    <s v="Normal"/>
    <n v="0.26"/>
    <s v="Normal"/>
    <m/>
    <n v="12.4"/>
    <n v="0"/>
    <d v="2015-12-15T00:00:00"/>
    <n v="17.218343600273784"/>
    <n v="-1"/>
    <n v="-1"/>
    <n v="-1"/>
    <n v="-1"/>
    <n v="-1"/>
    <n v="-1"/>
    <n v="-1"/>
    <n v="-1"/>
    <n v="55.8"/>
    <n v="1.51"/>
    <m/>
    <m/>
    <n v="-1.78"/>
    <m/>
    <n v="0.98"/>
    <s v="Normal"/>
    <m/>
    <n v="11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50"/>
    <d v="1998-11-14T00:00:00"/>
    <n v="0"/>
    <d v="2012-11-26T00:00:00"/>
    <n v="14.03422313483915"/>
    <n v="-1"/>
    <n v="-1"/>
    <n v="-1"/>
    <n v="-1"/>
    <n v="-1"/>
    <n v="-1"/>
    <n v="-1"/>
    <n v="-1"/>
    <n v="44.5"/>
    <n v="149"/>
    <m/>
    <m/>
    <n v="-1.57"/>
    <s v="Nutritional risk"/>
    <n v="0.17"/>
    <s v="Normal"/>
    <m/>
    <n v="13.2"/>
    <n v="0"/>
    <m/>
    <m/>
    <m/>
    <m/>
    <m/>
    <m/>
    <m/>
    <m/>
    <m/>
    <m/>
    <m/>
    <m/>
    <m/>
    <m/>
    <m/>
    <m/>
    <m/>
    <m/>
    <m/>
    <m/>
    <m/>
    <d v="2015-10-29T00:00:00"/>
    <n v="16.955509924709105"/>
    <n v="-1"/>
    <n v="-1"/>
    <n v="-1"/>
    <n v="-1"/>
    <n v="-1"/>
    <n v="-1"/>
    <n v="-1"/>
    <n v="-1"/>
    <n v="7"/>
    <n v="65.5"/>
    <n v="-2.4700000000000002"/>
    <s v="Underweight"/>
    <n v="-4.05"/>
    <s v="Short stature"/>
    <n v="0.14000000000000001"/>
    <s v="Normal"/>
    <m/>
    <n v="9.199999999999999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8"/>
    <x v="103"/>
    <x v="151"/>
    <d v="1998-12-27T00:00:00"/>
    <n v="1"/>
    <m/>
    <m/>
    <m/>
    <m/>
    <m/>
    <m/>
    <m/>
    <m/>
    <m/>
    <m/>
    <n v="-1"/>
    <n v="-1"/>
    <m/>
    <m/>
    <m/>
    <m/>
    <m/>
    <m/>
    <m/>
    <n v="-1"/>
    <n v="-1"/>
    <d v="2014-03-07T00:00:00"/>
    <n v="15.19233401779603"/>
    <n v="1"/>
    <n v="0"/>
    <n v="0"/>
    <n v="1"/>
    <n v="1"/>
    <n v="0"/>
    <n v="0"/>
    <n v="0"/>
    <n v="51.3"/>
    <n v="156.6"/>
    <m/>
    <m/>
    <n v="-1.7"/>
    <s v="Nutritional risk"/>
    <n v="0.38"/>
    <s v="Normal"/>
    <m/>
    <n v="12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9T00:00:00"/>
    <s v="YO-256"/>
    <n v="24.867898699520875"/>
    <n v="1"/>
    <n v="0"/>
    <n v="0"/>
    <n v="0"/>
    <n v="0"/>
    <n v="0"/>
    <n v="0"/>
    <n v="0"/>
    <n v="65.2"/>
    <n v="1.635"/>
    <m/>
    <m/>
    <m/>
    <m/>
    <m/>
    <m/>
    <n v="24.390015804879877"/>
    <n v="11.4"/>
    <s v="Anemia"/>
    <m/>
    <m/>
    <m/>
    <d v="2023-11-10T00:00:00"/>
  </r>
  <r>
    <x v="0"/>
    <x v="34"/>
    <x v="0"/>
    <x v="152"/>
    <d v="1999-03-11T00:00:00"/>
    <n v="1"/>
    <d v="2012-11-26T00:00:00"/>
    <n v="13.713894592744696"/>
    <n v="0"/>
    <n v="0"/>
    <n v="0"/>
    <n v="0"/>
    <n v="0"/>
    <n v="0"/>
    <n v="0"/>
    <n v="0"/>
    <n v="-1"/>
    <n v="-1"/>
    <m/>
    <m/>
    <m/>
    <m/>
    <m/>
    <m/>
    <m/>
    <n v="14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0.605065023956193"/>
    <n v="-1"/>
    <n v="-1"/>
    <n v="-1"/>
    <n v="-1"/>
    <n v="-1"/>
    <n v="-1"/>
    <n v="-1"/>
    <n v="-1"/>
    <n v="59.3"/>
    <n v="1.58"/>
    <m/>
    <m/>
    <m/>
    <m/>
    <m/>
    <m/>
    <n v="23.754206056721674"/>
    <n v="14.3"/>
    <n v="0"/>
    <n v="42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x v="0"/>
    <x v="153"/>
    <d v="1999-04-0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30T00:00:00"/>
    <n v="16.56125941136208"/>
    <n v="1"/>
    <n v="0"/>
    <n v="0"/>
    <n v="1"/>
    <n v="1"/>
    <n v="0"/>
    <n v="0"/>
    <n v="0"/>
    <n v="52.9"/>
    <n v="1.58"/>
    <m/>
    <m/>
    <n v="-2.12"/>
    <m/>
    <n v="0.12"/>
    <s v="Normal"/>
    <m/>
    <n v="13.6"/>
    <n v="0"/>
    <m/>
    <m/>
    <m/>
    <m/>
    <m/>
    <m/>
    <m/>
    <m/>
    <m/>
    <d v="2019-10-18T00:00:00"/>
    <n v="20.528405201916495"/>
    <n v="1"/>
    <n v="0"/>
    <n v="0"/>
    <n v="1"/>
    <n v="1"/>
    <n v="0"/>
    <n v="0"/>
    <n v="1"/>
    <n v="60.6"/>
    <n v="1.58"/>
    <m/>
    <m/>
    <m/>
    <m/>
    <m/>
    <m/>
    <n v="24.274955936548626"/>
    <n v="13.9"/>
    <n v="0"/>
    <n v="41"/>
    <n v="4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049"/>
    <n v="24.594113620807665"/>
    <n v="1"/>
    <n v="0"/>
    <n v="0"/>
    <n v="0"/>
    <n v="1"/>
    <n v="0"/>
    <n v="0"/>
    <n v="0"/>
    <n v="62.6"/>
    <n v="1.52"/>
    <m/>
    <m/>
    <m/>
    <m/>
    <m/>
    <m/>
    <n v="27.094875346260388"/>
    <n v="14.4"/>
    <s v="Normal"/>
    <n v="42"/>
    <m/>
    <m/>
    <d v="2023-11-10T00:00:00"/>
  </r>
  <r>
    <x v="0"/>
    <x v="0"/>
    <x v="104"/>
    <x v="154"/>
    <d v="1999-04-30T00:00:00"/>
    <n v="0"/>
    <d v="2012-11-26T00:00:00"/>
    <n v="13.577002053388091"/>
    <n v="0"/>
    <n v="1"/>
    <n v="0"/>
    <n v="0"/>
    <n v="0"/>
    <n v="0"/>
    <n v="0"/>
    <n v="0"/>
    <n v="51"/>
    <n v="147"/>
    <m/>
    <m/>
    <n v="-1.66"/>
    <s v="Nutritional risk"/>
    <n v="1.32"/>
    <s v="Normal"/>
    <m/>
    <n v="13.7"/>
    <n v="0"/>
    <d v="2014-03-07T00:00:00"/>
    <n v="14.85284052019165"/>
    <n v="1"/>
    <n v="1"/>
    <n v="0"/>
    <n v="1"/>
    <n v="0"/>
    <n v="0"/>
    <n v="0"/>
    <n v="0"/>
    <n v="51.150000000000006"/>
    <n v="148.19999999999999"/>
    <m/>
    <m/>
    <n v="-2"/>
    <s v="Short stature"/>
    <n v="1.01"/>
    <s v="Normal"/>
    <m/>
    <n v="12.5"/>
    <n v="0"/>
    <d v="2015-12-15T00:00:00"/>
    <n v="16.62696783025325"/>
    <n v="-1"/>
    <n v="-1"/>
    <n v="-1"/>
    <n v="-1"/>
    <n v="-1"/>
    <n v="-1"/>
    <n v="-1"/>
    <n v="-1"/>
    <n v="53.8"/>
    <n v="1.47"/>
    <m/>
    <m/>
    <n v="-2.34"/>
    <m/>
    <n v="1.1299999999999999"/>
    <s v="Normal"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5T00:00:00"/>
    <s v="YO-341"/>
    <n v="24.544832306639289"/>
    <n v="1"/>
    <n v="0"/>
    <n v="0"/>
    <n v="1"/>
    <n v="0"/>
    <n v="0"/>
    <n v="0"/>
    <n v="0"/>
    <m/>
    <m/>
    <m/>
    <m/>
    <m/>
    <m/>
    <m/>
    <m/>
    <m/>
    <m/>
    <m/>
    <m/>
    <m/>
    <m/>
    <m/>
  </r>
  <r>
    <x v="0"/>
    <x v="0"/>
    <x v="105"/>
    <x v="155"/>
    <d v="1999-05-11T00:00:00"/>
    <n v="0"/>
    <d v="2012-11-26T00:00:00"/>
    <n v="13.546885694729637"/>
    <n v="0"/>
    <n v="1"/>
    <n v="1"/>
    <n v="0"/>
    <n v="0"/>
    <n v="0"/>
    <n v="0"/>
    <n v="0"/>
    <m/>
    <m/>
    <m/>
    <m/>
    <m/>
    <m/>
    <m/>
    <m/>
    <m/>
    <n v="-1"/>
    <n v="-1"/>
    <d v="2014-03-07T00:00:00"/>
    <n v="14.822724161533197"/>
    <n v="0"/>
    <n v="0"/>
    <n v="0"/>
    <n v="0"/>
    <n v="0"/>
    <n v="0"/>
    <n v="0"/>
    <n v="0"/>
    <n v="43.15"/>
    <n v="147"/>
    <m/>
    <m/>
    <n v="-2.0699999999999998"/>
    <s v="Short stature"/>
    <n v="-7.0000000000000007E-2"/>
    <s v="Normal"/>
    <m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0"/>
    <x v="156"/>
    <d v="1999-10-2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16.041067761806982"/>
    <n v="1"/>
    <n v="0"/>
    <n v="0"/>
    <n v="1"/>
    <n v="1"/>
    <n v="0"/>
    <n v="0"/>
    <n v="0"/>
    <n v="61.1"/>
    <n v="1.61"/>
    <m/>
    <m/>
    <n v="-1.55"/>
    <m/>
    <n v="1"/>
    <s v="Normal"/>
    <m/>
    <n v="12"/>
    <n v="1"/>
    <d v="2015-12-21T00:00:00"/>
    <n v="1"/>
    <n v="0"/>
    <n v="0"/>
    <n v="1"/>
    <n v="1"/>
    <n v="0"/>
    <n v="0"/>
    <n v="0"/>
    <d v="2019-10-18T00:00:00"/>
    <n v="19.994524298425734"/>
    <n v="1"/>
    <n v="0"/>
    <n v="0"/>
    <n v="1"/>
    <n v="1"/>
    <n v="0"/>
    <n v="0"/>
    <n v="0"/>
    <n v="79.2"/>
    <n v="1.65"/>
    <m/>
    <m/>
    <m/>
    <m/>
    <m/>
    <m/>
    <n v="29.090909090909093"/>
    <n v="12.1"/>
    <n v="1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0"/>
    <m/>
    <n v="0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m/>
    <n v="24.057494866529773"/>
    <n v="-1"/>
    <n v="-1"/>
    <n v="-1"/>
    <n v="-1"/>
    <n v="-1"/>
    <n v="-1"/>
    <n v="-1"/>
    <n v="-1"/>
    <n v="73.7"/>
    <n v="1.635"/>
    <m/>
    <m/>
    <m/>
    <m/>
    <m/>
    <m/>
    <n v="27.569695779442434"/>
    <n v="13"/>
    <s v="Normal"/>
    <n v="38"/>
    <m/>
    <m/>
    <m/>
  </r>
  <r>
    <x v="0"/>
    <x v="0"/>
    <x v="0"/>
    <x v="157"/>
    <d v="1999-12-26T00:00:00"/>
    <n v="0"/>
    <d v="2012-11-26T00:00:00"/>
    <n v="12.919917864476385"/>
    <n v="0"/>
    <n v="1"/>
    <n v="1"/>
    <n v="1"/>
    <n v="1"/>
    <n v="0"/>
    <n v="0"/>
    <n v="0"/>
    <n v="46.5"/>
    <n v="142"/>
    <m/>
    <m/>
    <n v="-2.33"/>
    <s v="Short stature"/>
    <n v="1.21"/>
    <s v="Normal"/>
    <m/>
    <n v="11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x v="0"/>
    <x v="158"/>
    <d v="2000-01-2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30T00:00:00"/>
    <n v="15.772758384668036"/>
    <n v="0"/>
    <n v="0"/>
    <n v="0"/>
    <n v="1"/>
    <n v="1"/>
    <n v="0"/>
    <n v="0"/>
    <n v="0"/>
    <n v="49.2"/>
    <n v="1.54"/>
    <m/>
    <m/>
    <n v="-2.33"/>
    <m/>
    <n v="0.16"/>
    <s v="Normal"/>
    <m/>
    <n v="12.1"/>
    <n v="1"/>
    <m/>
    <m/>
    <m/>
    <m/>
    <m/>
    <m/>
    <m/>
    <m/>
    <m/>
    <d v="2019-10-18T00:00:00"/>
    <n v="19.739904175222449"/>
    <n v="1"/>
    <n v="0"/>
    <n v="0"/>
    <n v="1"/>
    <n v="1"/>
    <n v="0"/>
    <n v="0"/>
    <n v="0"/>
    <n v="54.1"/>
    <n v="1.58"/>
    <m/>
    <m/>
    <m/>
    <m/>
    <m/>
    <m/>
    <n v="21.671206537413873"/>
    <n v="8.9"/>
    <n v="1"/>
    <m/>
    <n v="2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09"/>
    <n v="23.802874743326488"/>
    <n v="1"/>
    <n v="0"/>
    <n v="0"/>
    <n v="0"/>
    <n v="1"/>
    <n v="0"/>
    <n v="0"/>
    <n v="0"/>
    <n v="60.2"/>
    <n v="1.61"/>
    <m/>
    <m/>
    <m/>
    <m/>
    <m/>
    <m/>
    <n v="23.224412638401294"/>
    <n v="14.3"/>
    <s v="Normal"/>
    <n v="42"/>
    <m/>
    <m/>
    <d v="2023-11-10T00:00:00"/>
  </r>
  <r>
    <x v="0"/>
    <x v="0"/>
    <x v="0"/>
    <x v="159"/>
    <d v="2000-02-28T00:00:00"/>
    <n v="0"/>
    <d v="2012-11-26T00:00:00"/>
    <n v="12.744695414099931"/>
    <n v="0"/>
    <n v="1"/>
    <n v="0"/>
    <n v="0"/>
    <n v="0"/>
    <n v="0"/>
    <n v="0"/>
    <n v="0"/>
    <n v="29.5"/>
    <n v="133"/>
    <m/>
    <m/>
    <n v="-3.21"/>
    <s v="Short stature"/>
    <n v="-0.88"/>
    <s v="Normal"/>
    <m/>
    <n v="13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6"/>
    <x v="160"/>
    <d v="2000-03-04T00:00:00"/>
    <n v="1"/>
    <d v="2012-11-26T00:00:00"/>
    <n v="12.731006160164272"/>
    <n v="0"/>
    <n v="0"/>
    <n v="1"/>
    <n v="1"/>
    <n v="0"/>
    <n v="0"/>
    <n v="0"/>
    <n v="0"/>
    <n v="24.5"/>
    <n v="123"/>
    <m/>
    <m/>
    <n v="-4.24"/>
    <s v="Short stature"/>
    <n v="-1"/>
    <s v="Nutritional risk"/>
    <m/>
    <n v="12.9"/>
    <n v="0"/>
    <d v="2014-03-07T00:00:00"/>
    <n v="14.00684462696783"/>
    <n v="1"/>
    <n v="0"/>
    <n v="0"/>
    <n v="0"/>
    <n v="0"/>
    <n v="0"/>
    <n v="0"/>
    <n v="0"/>
    <n v="29.65"/>
    <n v="129"/>
    <m/>
    <m/>
    <n v="-4.45"/>
    <s v="Short stature"/>
    <n v="-0.56000000000000005"/>
    <s v="Normal"/>
    <m/>
    <n v="11.8"/>
    <n v="1"/>
    <d v="2015-10-28T00:00:00"/>
    <n v="15.649555099247092"/>
    <n v="1"/>
    <n v="0"/>
    <n v="0"/>
    <n v="1"/>
    <n v="1"/>
    <n v="0"/>
    <n v="0"/>
    <n v="0"/>
    <n v="41"/>
    <n v="1.45"/>
    <m/>
    <m/>
    <n v="-3.43"/>
    <m/>
    <n v="-0.31"/>
    <s v="Normal"/>
    <m/>
    <n v="12.9"/>
    <n v="1"/>
    <d v="2015-12-21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61"/>
    <d v="2000-03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15.613963039014374"/>
    <n v="1"/>
    <n v="0"/>
    <n v="0"/>
    <n v="0"/>
    <n v="1"/>
    <n v="0"/>
    <n v="1"/>
    <n v="0"/>
    <n v="48.4"/>
    <n v="1.54"/>
    <m/>
    <m/>
    <n v="-1.21"/>
    <s v="Nutritional Risk"/>
    <n v="-0.04"/>
    <s v="Normal"/>
    <m/>
    <n v="11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7"/>
    <x v="107"/>
    <x v="162"/>
    <d v="2000-03-29T00:00:00"/>
    <n v="1"/>
    <d v="2012-11-26T00:00:00"/>
    <n v="12.662559890485969"/>
    <n v="1"/>
    <n v="1"/>
    <n v="1"/>
    <n v="1"/>
    <n v="0"/>
    <n v="0"/>
    <n v="0"/>
    <n v="0"/>
    <n v="32.5"/>
    <n v="134.5"/>
    <m/>
    <m/>
    <n v="-2.61"/>
    <s v="Short stature"/>
    <n v="-0.01"/>
    <s v="Normal"/>
    <m/>
    <n v="12"/>
    <n v="0"/>
    <d v="2014-03-07T00:00:00"/>
    <n v="13.938398357289527"/>
    <n v="1"/>
    <n v="0"/>
    <n v="0"/>
    <n v="1"/>
    <n v="1"/>
    <n v="0"/>
    <n v="0"/>
    <n v="0"/>
    <n v="35.4"/>
    <n v="140.30000000000001"/>
    <m/>
    <m/>
    <n v="-2.93"/>
    <s v="Short stature"/>
    <n v="-0.45"/>
    <s v="Normal"/>
    <m/>
    <n v="12"/>
    <n v="0"/>
    <d v="2015-10-28T00:00:00"/>
    <n v="15.581108829568789"/>
    <n v="-1"/>
    <n v="-1"/>
    <n v="-1"/>
    <n v="-1"/>
    <n v="-1"/>
    <n v="-1"/>
    <n v="-1"/>
    <n v="-1"/>
    <n v="43.8"/>
    <n v="1.48"/>
    <m/>
    <m/>
    <n v="-3.01"/>
    <m/>
    <n v="-0.08"/>
    <s v="Normal"/>
    <m/>
    <n v="10.9"/>
    <n v="1"/>
    <m/>
    <m/>
    <m/>
    <m/>
    <m/>
    <m/>
    <m/>
    <m/>
    <m/>
    <d v="2019-10-18T00:00:00"/>
    <n v="19.553730321697468"/>
    <n v="1"/>
    <n v="0"/>
    <n v="0"/>
    <n v="0"/>
    <n v="1"/>
    <n v="0"/>
    <n v="0"/>
    <n v="0"/>
    <n v="60.4"/>
    <n v="1.67"/>
    <m/>
    <m/>
    <m/>
    <m/>
    <m/>
    <m/>
    <m/>
    <n v="14.4"/>
    <n v="0"/>
    <n v="43"/>
    <n v="4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63"/>
    <d v="2000-05-24T00:00:00"/>
    <n v="0"/>
    <d v="2012-11-26T00:00:00"/>
    <n v="12.509240246406572"/>
    <n v="0"/>
    <n v="0"/>
    <n v="1"/>
    <n v="0"/>
    <n v="0"/>
    <n v="0"/>
    <n v="0"/>
    <n v="0"/>
    <n v="30.5"/>
    <n v="1.34"/>
    <m/>
    <m/>
    <m/>
    <m/>
    <m/>
    <m/>
    <n v="16.985965693918466"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8"/>
    <x v="164"/>
    <d v="2000-09-28T00:00:00"/>
    <n v="1"/>
    <d v="2012-11-26T00:00:00"/>
    <n v="12.161533196440795"/>
    <n v="0"/>
    <n v="0"/>
    <n v="0"/>
    <n v="0"/>
    <n v="0"/>
    <n v="0"/>
    <n v="0"/>
    <n v="0"/>
    <n v="38"/>
    <n v="142"/>
    <m/>
    <m/>
    <n v="-1.1399999999999999"/>
    <s v="Nutritional risk"/>
    <n v="0.54"/>
    <s v="Normal"/>
    <m/>
    <n v="12"/>
    <n v="0"/>
    <d v="2014-03-07T00:00:00"/>
    <n v="13.437371663244353"/>
    <n v="1"/>
    <n v="0"/>
    <n v="0"/>
    <n v="0"/>
    <n v="0"/>
    <n v="0"/>
    <n v="0"/>
    <n v="0"/>
    <n v="53.35"/>
    <n v="1.57"/>
    <m/>
    <m/>
    <n v="-0.23"/>
    <s v="Normal"/>
    <n v="1.08"/>
    <s v="Normal"/>
    <m/>
    <n v="13"/>
    <n v="0"/>
    <d v="2015-10-29T00:00:00"/>
    <n v="15.082819986310746"/>
    <n v="-1"/>
    <n v="-1"/>
    <n v="-1"/>
    <n v="-1"/>
    <n v="-1"/>
    <n v="-1"/>
    <n v="-1"/>
    <n v="-1"/>
    <n v="65.900000000000006"/>
    <n v="1.64"/>
    <m/>
    <m/>
    <n v="-0.68"/>
    <m/>
    <n v="1.46"/>
    <s v="Normal"/>
    <m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09"/>
    <x v="165"/>
    <d v="2000-10-25T00:00:00"/>
    <n v="1"/>
    <d v="2012-11-26T00:00:00"/>
    <n v="12.087611225188228"/>
    <n v="0"/>
    <n v="0"/>
    <n v="1"/>
    <n v="0"/>
    <n v="0"/>
    <n v="0"/>
    <n v="0"/>
    <n v="0"/>
    <n v="36.5"/>
    <n v="136"/>
    <m/>
    <m/>
    <n v="-1.92"/>
    <s v="Nutritional risk"/>
    <n v="0.9"/>
    <s v="Normal"/>
    <m/>
    <n v="12.4"/>
    <n v="0"/>
    <d v="2014-03-07T00:00:00"/>
    <n v="13.363449691991786"/>
    <n v="1"/>
    <n v="0"/>
    <n v="0"/>
    <n v="0"/>
    <n v="1"/>
    <n v="0"/>
    <n v="0"/>
    <n v="0"/>
    <n v="46.8"/>
    <n v="150.15"/>
    <m/>
    <m/>
    <n v="-1.1399999999999999"/>
    <s v="Nutritional risk"/>
    <n v="0.87"/>
    <s v="Normal"/>
    <m/>
    <n v="12.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0"/>
    <x v="166"/>
    <d v="2000-12-15T00:00:00"/>
    <n v="1"/>
    <d v="2012-11-26T00:00:00"/>
    <n v="11.94798083504449"/>
    <n v="-1"/>
    <n v="-1"/>
    <n v="-1"/>
    <n v="-1"/>
    <n v="-1"/>
    <n v="-1"/>
    <n v="-1"/>
    <n v="-1"/>
    <n v="30"/>
    <n v="130"/>
    <m/>
    <m/>
    <n v="-2.65"/>
    <s v="Short stature"/>
    <n v="0.12"/>
    <s v="Normal"/>
    <m/>
    <n v="11.2"/>
    <n v="1"/>
    <d v="2014-03-07T00:00:00"/>
    <n v="13.223819301848049"/>
    <n v="1"/>
    <n v="0"/>
    <n v="0"/>
    <n v="1"/>
    <n v="1"/>
    <n v="0"/>
    <n v="0"/>
    <n v="0"/>
    <n v="32.700000000000003"/>
    <n v="137.25"/>
    <m/>
    <m/>
    <n v="-2.73"/>
    <s v="Short stature"/>
    <n v="-0.51"/>
    <s v="Normal"/>
    <m/>
    <n v="11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1"/>
    <x v="167"/>
    <d v="2001-01-08T00:00:00"/>
    <n v="0"/>
    <d v="2012-11-26T00:00:00"/>
    <n v="11.88227241615332"/>
    <n v="0"/>
    <n v="1"/>
    <n v="1"/>
    <n v="0"/>
    <n v="0"/>
    <n v="0"/>
    <n v="0"/>
    <n v="0"/>
    <n v="34.700000000000003"/>
    <n v="134"/>
    <m/>
    <m/>
    <n v="-2.42"/>
    <s v="Short stature"/>
    <n v="0.55000000000000004"/>
    <s v="Normal"/>
    <m/>
    <n v="11.7"/>
    <n v="0"/>
    <d v="2014-03-07T00:00:00"/>
    <n v="13.158110882956878"/>
    <n v="-1"/>
    <n v="-1"/>
    <n v="-1"/>
    <n v="-1"/>
    <n v="-1"/>
    <n v="-1"/>
    <n v="-1"/>
    <n v="-1"/>
    <n v="46.05"/>
    <n v="134.35"/>
    <m/>
    <m/>
    <n v="-3.27"/>
    <s v="Short stature"/>
    <n v="1.83"/>
    <s v="Normal"/>
    <m/>
    <n v="11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12"/>
    <x v="168"/>
    <d v="2001-01-14T00:00:00"/>
    <n v="1"/>
    <d v="2012-11-26T00:00:00"/>
    <n v="11.865845311430528"/>
    <n v="-1"/>
    <n v="-1"/>
    <n v="-1"/>
    <n v="-1"/>
    <n v="-1"/>
    <n v="-1"/>
    <n v="-1"/>
    <n v="-1"/>
    <n v="37"/>
    <n v="140"/>
    <m/>
    <m/>
    <n v="-1.17"/>
    <s v="Nutritional risk"/>
    <n v="0.64"/>
    <s v="Normal"/>
    <m/>
    <n v="11.9"/>
    <n v="0"/>
    <d v="2014-03-07T00:00:00"/>
    <n v="13.141683778234086"/>
    <n v="1"/>
    <n v="0"/>
    <n v="0"/>
    <n v="0"/>
    <n v="1"/>
    <n v="0"/>
    <n v="0"/>
    <n v="0"/>
    <n v="45.3"/>
    <n v="152.30000000000001"/>
    <m/>
    <m/>
    <n v="-0.64"/>
    <s v="Normal"/>
    <n v="0.5"/>
    <s v="Normal"/>
    <m/>
    <n v="12.7"/>
    <n v="0"/>
    <d v="2015-10-28T00:00:00"/>
    <n v="14.784394250513348"/>
    <n v="1"/>
    <n v="0"/>
    <n v="0"/>
    <n v="0"/>
    <n v="0"/>
    <n v="0"/>
    <n v="0"/>
    <n v="0"/>
    <n v="56.5"/>
    <n v="1.6"/>
    <m/>
    <m/>
    <n v="-1.01"/>
    <m/>
    <n v="0.87"/>
    <s v="Normal"/>
    <m/>
    <n v="14.4"/>
    <n v="0"/>
    <m/>
    <m/>
    <m/>
    <m/>
    <m/>
    <m/>
    <m/>
    <m/>
    <m/>
    <d v="2019-10-18T00:00:00"/>
    <n v="18.757015742642025"/>
    <n v="-1"/>
    <n v="-1"/>
    <n v="-1"/>
    <n v="-1"/>
    <n v="-1"/>
    <n v="-1"/>
    <n v="-1"/>
    <n v="-1"/>
    <n v="62"/>
    <n v="1.63"/>
    <m/>
    <m/>
    <m/>
    <m/>
    <m/>
    <m/>
    <n v="23.335466144755166"/>
    <n v="13.4"/>
    <n v="0"/>
    <n v="39"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x v="0"/>
    <x v="169"/>
    <d v="2001-06-21T00:00:00"/>
    <n v="0"/>
    <d v="2012-11-26T00:00:00"/>
    <n v="11.433264887063656"/>
    <n v="0"/>
    <n v="1"/>
    <n v="0"/>
    <n v="0"/>
    <n v="0"/>
    <n v="0"/>
    <n v="0"/>
    <n v="0"/>
    <n v="28"/>
    <n v="130"/>
    <m/>
    <m/>
    <n v="-2.64"/>
    <s v="Short stature"/>
    <n v="-0.47"/>
    <s v="Normal"/>
    <m/>
    <n v="11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8.324435318275153"/>
    <n v="1"/>
    <n v="0"/>
    <n v="0"/>
    <n v="1"/>
    <n v="0"/>
    <n v="0"/>
    <n v="0"/>
    <n v="0"/>
    <n v="53.7"/>
    <n v="1.49"/>
    <m/>
    <m/>
    <n v="-2.14"/>
    <s v="Short stature"/>
    <n v="0.84"/>
    <s v="Normal"/>
    <m/>
    <n v="10.9"/>
    <n v="1"/>
    <m/>
    <n v="32"/>
    <n v="0"/>
    <d v="2021-11-16T00:00:00"/>
    <n v="20.40520191649555"/>
    <m/>
    <n v="1"/>
    <n v="1"/>
    <m/>
    <n v="1"/>
    <n v="7"/>
    <s v="Every week they open once for 2 hours"/>
    <n v="0"/>
    <n v="0"/>
    <n v="0"/>
    <s v="stores"/>
    <n v="0"/>
    <n v="0"/>
    <s v="does not take"/>
    <n v="1"/>
    <n v="3"/>
    <s v="ravine"/>
    <n v="1"/>
    <n v="1"/>
    <n v="1"/>
    <n v="30"/>
    <n v="0"/>
    <n v="0"/>
    <n v="0"/>
    <n v="1"/>
    <m/>
    <n v="1"/>
    <m/>
    <m/>
    <m/>
    <n v="3"/>
    <n v="1"/>
    <m/>
    <m/>
    <n v="1"/>
    <n v="0"/>
    <m/>
    <s v="pot"/>
    <n v="1"/>
    <m/>
    <s v="before eating, after bathing"/>
    <m/>
    <m/>
    <m/>
    <n v="1"/>
    <n v="3"/>
    <m/>
    <n v="3"/>
    <n v="0"/>
    <n v="0"/>
    <s v="birdie"/>
    <s v="chickens"/>
    <m/>
    <s v="sardine, cassava, plantain"/>
    <s v="ongarabe"/>
    <n v="1"/>
    <s v="sardine"/>
    <n v="1"/>
    <n v="3"/>
    <s v="picuro"/>
    <n v="1"/>
    <n v="0"/>
    <m/>
    <m/>
    <n v="2"/>
    <m/>
    <m/>
    <m/>
    <n v="0"/>
    <m/>
    <m/>
    <n v="2"/>
    <m/>
    <m/>
    <m/>
    <n v="3"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70"/>
    <d v="2001-08-02T00:00:00"/>
    <n v="1"/>
    <d v="2012-11-26T00:00:00"/>
    <n v="11.318275154004107"/>
    <n v="0"/>
    <n v="0"/>
    <n v="0"/>
    <n v="0"/>
    <n v="1"/>
    <n v="0"/>
    <n v="0"/>
    <n v="0"/>
    <n v="32"/>
    <n v="132"/>
    <m/>
    <m/>
    <n v="-1.89"/>
    <s v="Nutritional risk"/>
    <n v="0.59"/>
    <s v="Normal"/>
    <m/>
    <n v="12.5"/>
    <n v="0"/>
    <m/>
    <m/>
    <m/>
    <m/>
    <m/>
    <m/>
    <m/>
    <m/>
    <m/>
    <m/>
    <m/>
    <m/>
    <m/>
    <m/>
    <m/>
    <m/>
    <m/>
    <m/>
    <m/>
    <m/>
    <m/>
    <d v="2015-10-28T00:00:00"/>
    <n v="14.236824093086927"/>
    <n v="-1"/>
    <n v="-1"/>
    <n v="-1"/>
    <n v="-1"/>
    <n v="-1"/>
    <n v="-1"/>
    <n v="-1"/>
    <n v="-1"/>
    <n v="52.7"/>
    <n v="1.53"/>
    <m/>
    <m/>
    <n v="-1.51"/>
    <m/>
    <n v="1.1499999999999999"/>
    <s v="Normal"/>
    <m/>
    <n v="12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9"/>
    <x v="113"/>
    <x v="171"/>
    <d v="2001-08-04T00:00:00"/>
    <n v="0"/>
    <d v="2012-11-26T00:00:00"/>
    <n v="11.312799452429843"/>
    <n v="1"/>
    <n v="0"/>
    <n v="0"/>
    <n v="1"/>
    <n v="1"/>
    <n v="0"/>
    <n v="0"/>
    <n v="0"/>
    <n v="24.5"/>
    <n v="127"/>
    <m/>
    <m/>
    <n v="-2.98"/>
    <s v="Short stature"/>
    <n v="-1.2"/>
    <s v="Nutritional risk"/>
    <m/>
    <n v="12.3"/>
    <n v="0"/>
    <d v="2014-03-07T00:00:00"/>
    <n v="12.588637919233403"/>
    <n v="-1"/>
    <n v="-1"/>
    <n v="-1"/>
    <n v="-1"/>
    <n v="-1"/>
    <n v="-1"/>
    <n v="-1"/>
    <n v="-1"/>
    <n v="30.95"/>
    <n v="132.55000000000001"/>
    <m/>
    <m/>
    <n v="-3.17"/>
    <s v="Short stature"/>
    <n v="-0.37"/>
    <s v="Normal"/>
    <m/>
    <n v="12"/>
    <n v="0"/>
    <d v="2015-10-28T00:00:00"/>
    <n v="14.231348391512663"/>
    <n v="1"/>
    <n v="0"/>
    <n v="0"/>
    <n v="1"/>
    <n v="1"/>
    <n v="0"/>
    <n v="0"/>
    <n v="0"/>
    <n v="39.200000000000003"/>
    <n v="1.42"/>
    <m/>
    <m/>
    <n v="-2.65"/>
    <m/>
    <n v="-0.11"/>
    <s v="Normal"/>
    <m/>
    <n v="12.2"/>
    <n v="0"/>
    <d v="2015-12-21T00:00:00"/>
    <n v="1"/>
    <n v="0"/>
    <n v="0"/>
    <n v="0"/>
    <n v="1"/>
    <n v="0"/>
    <n v="0"/>
    <n v="0"/>
    <d v="2019-10-18T00:00:00"/>
    <n v="18.203969883641342"/>
    <n v="0"/>
    <n v="0"/>
    <n v="0"/>
    <n v="1"/>
    <n v="0"/>
    <n v="0"/>
    <n v="0"/>
    <n v="0"/>
    <n v="53.6"/>
    <n v="1.49"/>
    <m/>
    <m/>
    <n v="-2.14"/>
    <s v="Short stature"/>
    <n v="0.83"/>
    <s v="Normal"/>
    <m/>
    <n v="11.4"/>
    <n v="1"/>
    <m/>
    <n v="3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7"/>
    <x v="0"/>
    <x v="172"/>
    <d v="2001-08-16T00:00:00"/>
    <n v="1"/>
    <d v="2012-11-26T00:00:00"/>
    <n v="11.279945242984258"/>
    <n v="0"/>
    <n v="1"/>
    <n v="0"/>
    <n v="0"/>
    <n v="0"/>
    <n v="0"/>
    <n v="0"/>
    <n v="0"/>
    <n v="31.1"/>
    <n v="127"/>
    <m/>
    <m/>
    <n v="-2.59"/>
    <s v="Short stature"/>
    <n v="0.97"/>
    <s v="Normal"/>
    <m/>
    <n v="12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8.171115674195757"/>
    <n v="-1"/>
    <n v="-1"/>
    <n v="-1"/>
    <n v="-1"/>
    <n v="-1"/>
    <n v="-1"/>
    <n v="-1"/>
    <n v="-1"/>
    <n v="64"/>
    <n v="1.58"/>
    <m/>
    <m/>
    <n v="-2.4500000000000002"/>
    <s v="Short stature"/>
    <n v="1.17"/>
    <s v="Normal"/>
    <m/>
    <n v="14.9"/>
    <n v="0"/>
    <n v="44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8"/>
    <x v="114"/>
    <x v="173"/>
    <d v="2001-10-07T00:00:00"/>
    <n v="0"/>
    <d v="2012-11-26T00:00:00"/>
    <n v="11.137577002053389"/>
    <n v="0"/>
    <n v="0"/>
    <n v="0"/>
    <n v="1"/>
    <n v="0"/>
    <n v="0"/>
    <n v="0"/>
    <n v="0"/>
    <n v="45"/>
    <n v="142"/>
    <m/>
    <m/>
    <n v="-0.57999999999999996"/>
    <s v="Normal"/>
    <n v="1.65"/>
    <s v="Normal"/>
    <m/>
    <n v="12.5"/>
    <n v="0"/>
    <d v="2014-03-07T00:00:00"/>
    <n v="12.413415468856947"/>
    <n v="0"/>
    <n v="0"/>
    <n v="0"/>
    <n v="1"/>
    <n v="1"/>
    <n v="0"/>
    <n v="0"/>
    <n v="0"/>
    <n v="48.3"/>
    <n v="144.5"/>
    <m/>
    <m/>
    <n v="-1.24"/>
    <s v="Nutritional risk"/>
    <n v="1.46"/>
    <s v="Normal"/>
    <m/>
    <n v="13.1"/>
    <n v="0"/>
    <d v="2015-10-29T00:00:00"/>
    <n v="14.05886379192334"/>
    <n v="-1"/>
    <n v="-1"/>
    <n v="-1"/>
    <n v="-1"/>
    <n v="-1"/>
    <n v="-1"/>
    <n v="-1"/>
    <n v="-1"/>
    <n v="56"/>
    <n v="1.46"/>
    <m/>
    <m/>
    <m/>
    <m/>
    <m/>
    <m/>
    <n v="26.271345468192909"/>
    <n v="10.9"/>
    <n v="1"/>
    <m/>
    <m/>
    <m/>
    <m/>
    <m/>
    <m/>
    <m/>
    <m/>
    <m/>
    <d v="2019-10-18T00:00:00"/>
    <n v="28"/>
    <n v="1"/>
    <n v="0"/>
    <n v="0"/>
    <n v="0"/>
    <n v="0"/>
    <n v="0"/>
    <n v="0"/>
    <n v="0"/>
    <n v="55.7"/>
    <n v="1.44"/>
    <m/>
    <m/>
    <m/>
    <m/>
    <m/>
    <m/>
    <n v="26.86149691358025"/>
    <n v="12.4"/>
    <n v="0"/>
    <n v="36"/>
    <n v="36"/>
    <n v="1"/>
    <d v="2021-11-16T00:00:00"/>
    <n v="20.109514031485283"/>
    <m/>
    <n v="1"/>
    <n v="1"/>
    <n v="2"/>
    <n v="1"/>
    <n v="90"/>
    <m/>
    <n v="0"/>
    <n v="1"/>
    <n v="0"/>
    <s v="stores"/>
    <n v="1"/>
    <n v="0"/>
    <s v="ravine"/>
    <n v="1"/>
    <n v="4"/>
    <s v="river"/>
    <n v="1"/>
    <n v="1"/>
    <n v="1"/>
    <n v="30"/>
    <n v="0"/>
    <n v="0"/>
    <n v="0"/>
    <n v="1"/>
    <m/>
    <n v="3"/>
    <n v="1"/>
    <n v="0.5"/>
    <n v="1"/>
    <n v="3"/>
    <n v="-1"/>
    <m/>
    <m/>
    <n v="1"/>
    <n v="0"/>
    <n v="1"/>
    <s v="pot"/>
    <n v="0"/>
    <m/>
    <s v="when it is dirty"/>
    <m/>
    <m/>
    <m/>
    <n v="1"/>
    <n v="7"/>
    <m/>
    <n v="1"/>
    <n v="1"/>
    <n v="1"/>
    <s v="pihuicho"/>
    <s v="hen, duck"/>
    <n v="3"/>
    <s v="yuca, yana"/>
    <s v="fish, mango"/>
    <n v="1"/>
    <s v="carachama, sardina"/>
    <n v="1"/>
    <n v="2"/>
    <s v="picuro,mono"/>
    <n v="1"/>
    <n v="0"/>
    <m/>
    <m/>
    <n v="2"/>
    <m/>
    <m/>
    <m/>
    <n v="0"/>
    <m/>
    <m/>
    <n v="2"/>
    <m/>
    <m/>
    <m/>
    <n v="0"/>
    <m/>
    <n v="1"/>
    <d v="2021-11-16T00:00:00"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1"/>
    <m/>
    <m/>
    <m/>
    <m/>
    <m/>
    <m/>
    <m/>
    <m/>
    <m/>
    <m/>
    <d v="2023-11-10T00:00:00"/>
    <s v="YO-243"/>
    <n v="22.091718001368925"/>
    <n v="0"/>
    <n v="0"/>
    <n v="0"/>
    <n v="0"/>
    <n v="1"/>
    <n v="0"/>
    <n v="0"/>
    <n v="0"/>
    <n v="52"/>
    <n v="1.43"/>
    <m/>
    <m/>
    <m/>
    <m/>
    <m/>
    <m/>
    <n v="25.429116338207251"/>
    <n v="12"/>
    <s v="Normal"/>
    <n v="35"/>
    <m/>
    <m/>
    <d v="2023-11-10T00:00:00"/>
  </r>
  <r>
    <x v="0"/>
    <x v="20"/>
    <x v="115"/>
    <x v="174"/>
    <d v="2001-10-07T00:00:00"/>
    <n v="1"/>
    <d v="2012-11-26T00:00:00"/>
    <n v="11.137577002053389"/>
    <n v="0"/>
    <n v="0"/>
    <n v="0"/>
    <n v="0"/>
    <n v="0"/>
    <n v="0"/>
    <n v="0"/>
    <n v="0"/>
    <n v="26"/>
    <n v="126"/>
    <m/>
    <m/>
    <n v="-2.64"/>
    <s v="Short stature"/>
    <n v="-0.36"/>
    <s v="Normal"/>
    <m/>
    <n v="11.1"/>
    <n v="1"/>
    <d v="2014-03-07T00:00:00"/>
    <n v="12.413415468856947"/>
    <n v="1"/>
    <n v="0"/>
    <n v="0"/>
    <n v="1"/>
    <n v="0"/>
    <n v="0"/>
    <n v="0"/>
    <n v="0"/>
    <n v="31.15"/>
    <n v="133"/>
    <m/>
    <m/>
    <n v="-2.54"/>
    <s v="Short stature"/>
    <n v="-0.16"/>
    <s v="Normal"/>
    <m/>
    <n v="11.1"/>
    <n v="1"/>
    <d v="2015-10-28T00:00:00"/>
    <n v="14.056125941136209"/>
    <n v="1"/>
    <n v="0"/>
    <n v="0"/>
    <n v="0"/>
    <n v="1"/>
    <n v="0"/>
    <n v="0"/>
    <n v="0"/>
    <n v="40.299999999999997"/>
    <n v="1.45"/>
    <m/>
    <m/>
    <n v="-2.41"/>
    <m/>
    <n v="0.05"/>
    <s v="Normal"/>
    <m/>
    <n v="12.5"/>
    <n v="0"/>
    <d v="2015-12-21T00:00:00"/>
    <n v="0"/>
    <n v="0"/>
    <n v="0"/>
    <n v="0"/>
    <n v="0"/>
    <n v="0"/>
    <n v="0"/>
    <n v="0"/>
    <d v="2019-10-18T00:00:00"/>
    <n v="18.028747433264886"/>
    <n v="1"/>
    <n v="0"/>
    <n v="1"/>
    <n v="1"/>
    <n v="1"/>
    <n v="0"/>
    <n v="0"/>
    <n v="0"/>
    <n v="25.8"/>
    <n v="1.24"/>
    <m/>
    <m/>
    <n v="-3.05"/>
    <s v="Short stature"/>
    <n v="-0.18"/>
    <s v="Normal"/>
    <m/>
    <n v="12.2"/>
    <n v="1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6"/>
    <x v="175"/>
    <d v="2001-10-15T00:00:00"/>
    <n v="0"/>
    <d v="2012-11-26T00:00:00"/>
    <n v="11.115674195756331"/>
    <n v="0"/>
    <n v="0"/>
    <n v="1"/>
    <n v="0"/>
    <n v="0"/>
    <n v="0"/>
    <n v="0"/>
    <n v="0"/>
    <n v="26.8"/>
    <n v="130"/>
    <m/>
    <m/>
    <n v="-2.36"/>
    <s v="Short stature"/>
    <n v="-0.74"/>
    <s v="Normal"/>
    <m/>
    <n v="12.5"/>
    <n v="0"/>
    <d v="2014-03-07T00:00:00"/>
    <n v="12.39151266255989"/>
    <n v="-1"/>
    <n v="-1"/>
    <n v="-1"/>
    <n v="-1"/>
    <n v="-1"/>
    <n v="-1"/>
    <n v="-1"/>
    <n v="-1"/>
    <n v="36"/>
    <n v="141.15"/>
    <m/>
    <m/>
    <n v="-1.78"/>
    <s v="Nutritional risk"/>
    <n v="-0.1"/>
    <s v="Normal"/>
    <m/>
    <n v="12.7"/>
    <n v="0"/>
    <d v="2015-10-29T00:00:00"/>
    <n v="14.036960985626283"/>
    <n v="1"/>
    <n v="0"/>
    <n v="0"/>
    <n v="1"/>
    <n v="1"/>
    <n v="0"/>
    <n v="0"/>
    <n v="1"/>
    <n v="45.9"/>
    <n v="1.47"/>
    <m/>
    <m/>
    <n v="-1.86"/>
    <m/>
    <n v="0.56000000000000005"/>
    <s v="Normal"/>
    <m/>
    <n v="11.5"/>
    <n v="1"/>
    <d v="2015-12-21T00:00:00"/>
    <n v="1"/>
    <n v="0"/>
    <n v="0"/>
    <n v="1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7"/>
    <x v="176"/>
    <d v="2002-03-20T00:00:00"/>
    <n v="1"/>
    <d v="2012-11-26T00:00:00"/>
    <n v="10.688569472963723"/>
    <n v="1"/>
    <n v="0"/>
    <n v="0"/>
    <n v="1"/>
    <n v="0"/>
    <n v="0"/>
    <n v="0"/>
    <n v="0"/>
    <n v="32.9"/>
    <n v="140"/>
    <m/>
    <m/>
    <n v="-0.21"/>
    <s v="Normal"/>
    <n v="0.01"/>
    <s v="Normal"/>
    <m/>
    <n v="12.1"/>
    <n v="0"/>
    <d v="2014-03-07T00:00:00"/>
    <n v="11.964407939767282"/>
    <n v="1"/>
    <n v="0"/>
    <n v="0"/>
    <n v="1"/>
    <n v="0"/>
    <n v="0"/>
    <n v="0"/>
    <n v="0"/>
    <n v="41.05"/>
    <n v="152.9"/>
    <m/>
    <m/>
    <n v="0.56999999999999995"/>
    <s v="Normal"/>
    <n v="0.02"/>
    <s v="Normal"/>
    <m/>
    <n v="12.8"/>
    <n v="0"/>
    <d v="2015-10-31T00:00:00"/>
    <n v="13.61533196440794"/>
    <n v="-1"/>
    <n v="-1"/>
    <n v="-1"/>
    <n v="-1"/>
    <n v="-1"/>
    <n v="-1"/>
    <n v="-1"/>
    <n v="-1"/>
    <n v="57.6"/>
    <n v="1.66"/>
    <m/>
    <m/>
    <n v="0.72"/>
    <m/>
    <n v="0.84"/>
    <s v="Normal"/>
    <m/>
    <n v="12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77"/>
    <d v="2002-06-02T00:00:00"/>
    <n v="0"/>
    <d v="2012-11-26T00:00:00"/>
    <n v="10.485968514715948"/>
    <n v="0"/>
    <n v="1"/>
    <n v="1"/>
    <n v="0"/>
    <n v="0"/>
    <n v="0"/>
    <n v="0"/>
    <n v="0"/>
    <n v="30.5"/>
    <n v="134"/>
    <m/>
    <m/>
    <n v="-1.18"/>
    <s v="Nutritional risk"/>
    <n v="0.04"/>
    <s v="Normal"/>
    <m/>
    <n v="10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8"/>
    <x v="178"/>
    <d v="2002-06-02T00:00:00"/>
    <n v="0"/>
    <m/>
    <m/>
    <m/>
    <m/>
    <m/>
    <m/>
    <m/>
    <m/>
    <m/>
    <m/>
    <m/>
    <m/>
    <m/>
    <m/>
    <m/>
    <m/>
    <m/>
    <m/>
    <m/>
    <m/>
    <m/>
    <d v="2014-03-07T00:00:00"/>
    <n v="11.761806981519507"/>
    <n v="1"/>
    <n v="0"/>
    <n v="0"/>
    <n v="0"/>
    <n v="0"/>
    <n v="0"/>
    <n v="0"/>
    <n v="0"/>
    <n v="37.25"/>
    <n v="141.5"/>
    <m/>
    <m/>
    <n v="-1.1100000000000001"/>
    <s v="Nutritional risk"/>
    <n v="0.25"/>
    <s v="Normal"/>
    <m/>
    <n v="11.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19"/>
    <x v="179"/>
    <d v="2002-06-14T00:00:00"/>
    <n v="0"/>
    <d v="2012-11-26T00:00:00"/>
    <n v="10.453114305270363"/>
    <n v="-1"/>
    <n v="-1"/>
    <n v="-1"/>
    <n v="-1"/>
    <n v="-1"/>
    <n v="-1"/>
    <n v="-1"/>
    <n v="-1"/>
    <n v="25.5"/>
    <n v="123"/>
    <m/>
    <m/>
    <n v="-2.84"/>
    <s v="Short stature"/>
    <n v="-0.01"/>
    <s v="Normal"/>
    <m/>
    <n v="13.5"/>
    <n v="0"/>
    <d v="2014-03-07T00:00:00"/>
    <n v="11.728952772073923"/>
    <n v="-1"/>
    <n v="-1"/>
    <n v="-1"/>
    <n v="-1"/>
    <n v="-1"/>
    <n v="-1"/>
    <n v="-1"/>
    <n v="-1"/>
    <n v="29.8"/>
    <n v="131.19999999999999"/>
    <m/>
    <m/>
    <n v="-2.72"/>
    <s v="Short stature"/>
    <n v="-0.2"/>
    <s v="Normal"/>
    <m/>
    <n v="11.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x v="120"/>
    <x v="180"/>
    <d v="2002-09-28T00:00:00"/>
    <n v="0"/>
    <d v="2012-11-26T00:00:00"/>
    <n v="10.16290212183436"/>
    <n v="0"/>
    <n v="1"/>
    <n v="0"/>
    <n v="0"/>
    <n v="0"/>
    <n v="0"/>
    <n v="0"/>
    <n v="0"/>
    <n v="28"/>
    <n v="127"/>
    <m/>
    <m/>
    <n v="-1.97"/>
    <s v="Nutritional risk"/>
    <n v="0.3"/>
    <s v="Normal"/>
    <m/>
    <n v="11.5"/>
    <n v="0"/>
    <d v="2014-03-07T00:00:00"/>
    <n v="11.43874058863792"/>
    <n v="1"/>
    <n v="0"/>
    <n v="0"/>
    <n v="0"/>
    <n v="1"/>
    <n v="0"/>
    <n v="0"/>
    <n v="0"/>
    <n v="33.85"/>
    <n v="135.1"/>
    <m/>
    <m/>
    <n v="-1.88"/>
    <s v="Nutritional risk"/>
    <n v="0.41"/>
    <s v="Normal"/>
    <m/>
    <n v="11"/>
    <n v="1"/>
    <d v="2015-10-29T00:00:00"/>
    <n v="13.084188911704311"/>
    <n v="1"/>
    <n v="0"/>
    <n v="0"/>
    <n v="1"/>
    <n v="1"/>
    <n v="0"/>
    <n v="0"/>
    <n v="0"/>
    <n v="42.8"/>
    <n v="1.45"/>
    <m/>
    <m/>
    <n v="-1.69"/>
    <m/>
    <n v="0.54"/>
    <s v="Normal"/>
    <m/>
    <n v="11.2"/>
    <n v="1"/>
    <d v="2015-12-22T00:00:00"/>
    <n v="1"/>
    <n v="0"/>
    <n v="0"/>
    <n v="1"/>
    <n v="1"/>
    <n v="0"/>
    <n v="0"/>
    <n v="0"/>
    <d v="2019-10-18T00:00:00"/>
    <n v="17.054072553045859"/>
    <n v="1"/>
    <n v="0"/>
    <n v="0"/>
    <n v="1"/>
    <n v="1"/>
    <n v="0"/>
    <n v="0"/>
    <n v="0"/>
    <n v="56.1"/>
    <n v="1.53"/>
    <m/>
    <m/>
    <n v="-2.91"/>
    <s v="Short stature"/>
    <n v="0.9"/>
    <s v="Normal"/>
    <m/>
    <n v="12.1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1"/>
    <x v="181"/>
    <d v="2002-10-13T00:00:00"/>
    <n v="1"/>
    <d v="2012-11-26T00:00:00"/>
    <n v="10.121834360027378"/>
    <n v="0"/>
    <n v="1"/>
    <n v="1"/>
    <n v="0"/>
    <n v="0"/>
    <n v="0"/>
    <n v="0"/>
    <n v="0"/>
    <n v="24.3"/>
    <n v="118"/>
    <m/>
    <m/>
    <n v="-3.18"/>
    <s v="Short stature"/>
    <n v="0.5"/>
    <s v="Normal"/>
    <m/>
    <n v="11.5"/>
    <n v="0"/>
    <d v="2014-03-07T00:00:00"/>
    <n v="11.397672826830938"/>
    <n v="0"/>
    <n v="0"/>
    <n v="0"/>
    <n v="0"/>
    <n v="0"/>
    <n v="0"/>
    <n v="0"/>
    <n v="0"/>
    <n v="27.9"/>
    <n v="123.25"/>
    <m/>
    <m/>
    <n v="-3.22"/>
    <s v="Short stature"/>
    <n v="0.56999999999999995"/>
    <s v="Normal"/>
    <m/>
    <n v="11.8"/>
    <n v="0"/>
    <d v="2015-10-28T00:00:00"/>
    <n v="13.040383299110198"/>
    <n v="-1"/>
    <n v="-1"/>
    <n v="-1"/>
    <n v="-1"/>
    <n v="-1"/>
    <n v="-1"/>
    <n v="-1"/>
    <n v="-1"/>
    <n v="32.1"/>
    <n v="1.31"/>
    <m/>
    <m/>
    <n v="-3.41"/>
    <m/>
    <n v="0.2"/>
    <s v="Normal"/>
    <m/>
    <n v="11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122"/>
    <x v="182"/>
    <d v="2002-10-14T00:00:00"/>
    <n v="0"/>
    <d v="2012-11-26T00:00:00"/>
    <n v="10.119096509240247"/>
    <n v="0"/>
    <n v="0"/>
    <n v="1"/>
    <n v="0"/>
    <n v="0"/>
    <n v="0"/>
    <n v="0"/>
    <n v="0"/>
    <n v="29.7"/>
    <n v="128"/>
    <m/>
    <m/>
    <n v="-1.77"/>
    <s v="Nutritional risk"/>
    <n v="0.63"/>
    <s v="Normal"/>
    <m/>
    <n v="12.5"/>
    <n v="0"/>
    <d v="2014-03-07T00:00:00"/>
    <n v="11.394934976043805"/>
    <n v="-1"/>
    <n v="-1"/>
    <n v="-1"/>
    <n v="-1"/>
    <n v="-1"/>
    <n v="-1"/>
    <n v="-1"/>
    <n v="-1"/>
    <n v="38.799999999999997"/>
    <n v="137.44999999999999"/>
    <m/>
    <m/>
    <n v="-1.5"/>
    <s v="Nutritional risk"/>
    <n v="1.1000000000000001"/>
    <s v="Normal"/>
    <m/>
    <n v="11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7.010266940451746"/>
    <n v="-1"/>
    <n v="-1"/>
    <n v="-1"/>
    <n v="-1"/>
    <n v="-1"/>
    <n v="-1"/>
    <n v="-1"/>
    <n v="-1"/>
    <n v="59.6"/>
    <n v="1.52"/>
    <m/>
    <m/>
    <n v="-1.62"/>
    <s v="Nutritional risk"/>
    <n v="1.31"/>
    <s v="Normal"/>
    <m/>
    <n v="10.6"/>
    <n v="1"/>
    <m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9"/>
    <x v="123"/>
    <x v="183"/>
    <d v="2003-02-07T00:00:00"/>
    <n v="1"/>
    <d v="2012-11-26T00:00:00"/>
    <n v="9.801505817932922"/>
    <n v="0"/>
    <n v="1"/>
    <n v="0"/>
    <n v="1"/>
    <n v="0"/>
    <n v="0"/>
    <n v="0"/>
    <n v="0"/>
    <n v="26"/>
    <n v="127"/>
    <n v="-1.05"/>
    <s v="Nutritional Risk"/>
    <n v="-1.55"/>
    <s v="Nutritional risk"/>
    <n v="-0.14000000000000001"/>
    <s v="Normal"/>
    <m/>
    <n v="11.4"/>
    <n v="1"/>
    <d v="2014-03-07T00:00:00"/>
    <n v="11.077344284736482"/>
    <n v="-1"/>
    <n v="-1"/>
    <n v="-1"/>
    <n v="-1"/>
    <n v="-1"/>
    <n v="-1"/>
    <n v="-1"/>
    <n v="-1"/>
    <n v="28.75"/>
    <n v="133.30000000000001"/>
    <m/>
    <m/>
    <n v="-1.52"/>
    <s v="Nutritional risk"/>
    <n v="-0.45"/>
    <s v="Normal"/>
    <m/>
    <n v="9.6999999999999993"/>
    <n v="1"/>
    <d v="2015-10-29T00:00:00"/>
    <n v="12.722792607802875"/>
    <n v="-1"/>
    <n v="-1"/>
    <n v="-1"/>
    <n v="-1"/>
    <n v="-1"/>
    <n v="-1"/>
    <n v="-1"/>
    <n v="-1"/>
    <n v="36.200000000000003"/>
    <n v="1.42"/>
    <m/>
    <m/>
    <n v="-1.64"/>
    <m/>
    <n v="-0.04"/>
    <s v="Normal"/>
    <m/>
    <n v="12.3"/>
    <n v="0"/>
    <m/>
    <m/>
    <m/>
    <m/>
    <m/>
    <m/>
    <m/>
    <m/>
    <m/>
    <d v="2019-10-18T00:00:00"/>
    <n v="16.692676249144423"/>
    <n v="1"/>
    <n v="1"/>
    <n v="0"/>
    <n v="1"/>
    <n v="1"/>
    <n v="0"/>
    <n v="0"/>
    <n v="0"/>
    <n v="61.3"/>
    <n v="1.61"/>
    <m/>
    <m/>
    <n v="-1.77"/>
    <s v="Nutritional risk"/>
    <n v="0.89"/>
    <s v="Normal"/>
    <m/>
    <n v="12.5"/>
    <n v="1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4"/>
    <x v="184"/>
    <d v="2003-02-15T00:00:00"/>
    <n v="0"/>
    <d v="2012-11-26T00:00:00"/>
    <n v="9.7796030116358654"/>
    <n v="0"/>
    <n v="0"/>
    <n v="0"/>
    <n v="0"/>
    <n v="0"/>
    <n v="0"/>
    <n v="0"/>
    <n v="0"/>
    <n v="22.5"/>
    <n v="118"/>
    <n v="-2.06"/>
    <s v="Underweight"/>
    <n v="-3.04"/>
    <s v="Short stature"/>
    <n v="-0.17"/>
    <s v="Normal"/>
    <m/>
    <n v="12.9"/>
    <n v="0"/>
    <d v="2014-03-07T00:00:00"/>
    <n v="11.055441478439425"/>
    <n v="1"/>
    <n v="0"/>
    <n v="0"/>
    <n v="0"/>
    <n v="1"/>
    <n v="0"/>
    <n v="0"/>
    <n v="0"/>
    <n v="28.2"/>
    <n v="127.3"/>
    <m/>
    <m/>
    <n v="-2.64"/>
    <s v="Short stature"/>
    <n v="-0.01"/>
    <s v="Normal"/>
    <m/>
    <n v="12.3"/>
    <n v="0"/>
    <d v="2015-10-29T00:00:00"/>
    <n v="12.700889801505818"/>
    <n v="1"/>
    <n v="0"/>
    <n v="0"/>
    <n v="1"/>
    <n v="1"/>
    <n v="0"/>
    <n v="0"/>
    <n v="0"/>
    <n v="38.200000000000003"/>
    <n v="1.39"/>
    <m/>
    <m/>
    <n v="-2.31"/>
    <m/>
    <n v="0.45"/>
    <s v="Normal"/>
    <m/>
    <n v="11.8"/>
    <n v="1"/>
    <d v="2015-12-21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39"/>
    <n v="20.733744010951405"/>
    <n v="1"/>
    <n v="0"/>
    <n v="0"/>
    <n v="1"/>
    <n v="0"/>
    <n v="0"/>
    <n v="1"/>
    <n v="0"/>
    <n v="45.6"/>
    <n v="1.4550000000000001"/>
    <m/>
    <m/>
    <m/>
    <m/>
    <m/>
    <m/>
    <n v="21.539660608637117"/>
    <n v="13.4"/>
    <s v="Normal"/>
    <n v="39"/>
    <m/>
    <m/>
    <d v="2023-11-10T00:00:00"/>
  </r>
  <r>
    <x v="0"/>
    <x v="8"/>
    <x v="125"/>
    <x v="185"/>
    <d v="2003-03-18T00:00:00"/>
    <n v="1"/>
    <d v="2012-11-26T00:00:00"/>
    <n v="9.6947296372347704"/>
    <n v="-1"/>
    <n v="-1"/>
    <n v="-1"/>
    <n v="-1"/>
    <n v="-1"/>
    <n v="-1"/>
    <n v="-1"/>
    <n v="-1"/>
    <n v="37.5"/>
    <n v="133"/>
    <n v="1.27"/>
    <s v="Normal"/>
    <n v="-0.51"/>
    <s v="Normal"/>
    <n v="2.0299999999999998"/>
    <s v="Obesity"/>
    <m/>
    <n v="12.3"/>
    <n v="0"/>
    <d v="2014-03-07T00:00:00"/>
    <n v="10.97056810403833"/>
    <n v="0"/>
    <n v="1"/>
    <n v="0"/>
    <n v="1"/>
    <n v="1"/>
    <n v="0"/>
    <n v="0"/>
    <n v="0"/>
    <n v="48.75"/>
    <n v="140.19999999999999"/>
    <m/>
    <m/>
    <n v="-0.33"/>
    <s v="Normal"/>
    <n v="2.4700000000000002"/>
    <s v="Obesity"/>
    <m/>
    <n v="12.4"/>
    <n v="0"/>
    <d v="2015-10-28T00:00:00"/>
    <n v="12.61327857631759"/>
    <n v="-1"/>
    <n v="-1"/>
    <n v="-1"/>
    <n v="-1"/>
    <n v="-1"/>
    <n v="-1"/>
    <n v="-1"/>
    <n v="-1"/>
    <n v="55.7"/>
    <n v="1.54"/>
    <m/>
    <m/>
    <n v="0.1"/>
    <m/>
    <n v="1.82"/>
    <s v="Normal"/>
    <m/>
    <n v="11.9"/>
    <n v="1"/>
    <m/>
    <m/>
    <m/>
    <m/>
    <m/>
    <m/>
    <m/>
    <m/>
    <m/>
    <d v="2019-10-18T00:00:00"/>
    <n v="16.585900068446271"/>
    <n v="-1"/>
    <n v="-1"/>
    <n v="-1"/>
    <n v="-1"/>
    <n v="-1"/>
    <n v="-1"/>
    <n v="-1"/>
    <n v="-1"/>
    <n v="72.400000000000006"/>
    <n v="1.67"/>
    <m/>
    <m/>
    <n v="0.63"/>
    <s v="Normal"/>
    <n v="1.38"/>
    <s v="Normal"/>
    <m/>
    <n v="10.4"/>
    <n v="1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6"/>
    <x v="186"/>
    <d v="2003-04-28T00:00:00"/>
    <n v="0"/>
    <d v="2012-11-26T00:00:00"/>
    <n v="9.5824777549623548"/>
    <n v="0"/>
    <n v="1"/>
    <n v="1"/>
    <n v="0"/>
    <n v="0"/>
    <n v="0"/>
    <n v="0"/>
    <n v="0"/>
    <n v="19"/>
    <n v="11"/>
    <n v="-3.13"/>
    <s v="Underweight"/>
    <m/>
    <m/>
    <m/>
    <m/>
    <m/>
    <n v="11.5"/>
    <n v="0"/>
    <d v="2014-03-07T00:00:00"/>
    <n v="10.858316221765914"/>
    <n v="1"/>
    <n v="0"/>
    <n v="0"/>
    <n v="1"/>
    <n v="1"/>
    <n v="0"/>
    <n v="0"/>
    <n v="0"/>
    <n v="22.7"/>
    <n v="118.35"/>
    <m/>
    <m/>
    <n v="-3.89"/>
    <s v="Short stature"/>
    <n v="-0.46"/>
    <s v="Normal"/>
    <m/>
    <n v="11.5"/>
    <n v="0"/>
    <d v="2015-10-28T00:00:00"/>
    <n v="12.501026694045175"/>
    <n v="-1"/>
    <n v="-1"/>
    <n v="-1"/>
    <n v="-1"/>
    <n v="-1"/>
    <n v="-1"/>
    <n v="-1"/>
    <n v="-1"/>
    <n v="24.9"/>
    <n v="1.24"/>
    <m/>
    <m/>
    <n v="-4.3499999999999996"/>
    <s v="Short stature"/>
    <n v="-1.05"/>
    <s v="Nutritional risk"/>
    <m/>
    <n v="1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127"/>
    <x v="187"/>
    <d v="2003-05-10T00:00:00"/>
    <n v="1"/>
    <m/>
    <m/>
    <m/>
    <m/>
    <m/>
    <m/>
    <m/>
    <m/>
    <m/>
    <m/>
    <m/>
    <m/>
    <m/>
    <m/>
    <m/>
    <m/>
    <m/>
    <m/>
    <m/>
    <m/>
    <m/>
    <d v="2014-03-07T00:00:00"/>
    <n v="10.825462012320328"/>
    <n v="1"/>
    <n v="1"/>
    <n v="0"/>
    <n v="1"/>
    <n v="1"/>
    <n v="0"/>
    <n v="0"/>
    <n v="0"/>
    <n v="28.2"/>
    <n v="130.35"/>
    <m/>
    <m/>
    <n v="-1.77"/>
    <s v="Nutritional risk"/>
    <n v="-0.14000000000000001"/>
    <s v="Normal"/>
    <m/>
    <n v="12.4"/>
    <n v="0"/>
    <d v="2015-10-30T00:00:00"/>
    <n v="12.473648186173854"/>
    <n v="1"/>
    <n v="0"/>
    <n v="0"/>
    <n v="1"/>
    <n v="1"/>
    <n v="0"/>
    <n v="0"/>
    <n v="0"/>
    <n v="33"/>
    <n v="1.36"/>
    <m/>
    <m/>
    <n v="-2.2400000000000002"/>
    <m/>
    <n v="0"/>
    <s v="Normal"/>
    <m/>
    <n v="10.1"/>
    <n v="1"/>
    <m/>
    <m/>
    <m/>
    <m/>
    <m/>
    <m/>
    <m/>
    <m/>
    <m/>
    <d v="2019-10-18T00:00:00"/>
    <n v="16.440793976728269"/>
    <n v="1"/>
    <n v="0"/>
    <n v="0"/>
    <n v="1"/>
    <n v="0"/>
    <n v="0"/>
    <n v="0"/>
    <n v="0"/>
    <n v="54.7"/>
    <n v="1.58"/>
    <m/>
    <m/>
    <n v="-2.08"/>
    <s v="Short stature"/>
    <n v="0.4"/>
    <s v="Normal"/>
    <m/>
    <n v="11.3"/>
    <n v="1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m/>
    <m/>
    <m/>
    <d v="2022-07-31T00:00:00"/>
    <d v="2022-09-01T00:00:00"/>
    <n v="0"/>
    <m/>
    <m/>
    <m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128"/>
    <x v="188"/>
    <d v="2003-05-19T00:00:00"/>
    <n v="0"/>
    <d v="2012-11-26T00:00:00"/>
    <n v="9.5249828884325805"/>
    <n v="0"/>
    <n v="0"/>
    <n v="0"/>
    <n v="1"/>
    <n v="0"/>
    <n v="0"/>
    <n v="0"/>
    <n v="0"/>
    <n v="23.6"/>
    <n v="119"/>
    <n v="-1.53"/>
    <s v="Nutritional Risk"/>
    <n v="-2.66"/>
    <s v="Short stature"/>
    <n v="0.15"/>
    <s v="Normal"/>
    <m/>
    <n v="11.6"/>
    <n v="0"/>
    <d v="2014-03-07T00:00:00"/>
    <n v="10.80082135523614"/>
    <n v="-1"/>
    <n v="-1"/>
    <n v="-1"/>
    <n v="-1"/>
    <n v="-1"/>
    <n v="-1"/>
    <n v="-1"/>
    <n v="-1"/>
    <n v="25.15"/>
    <n v="127.2"/>
    <m/>
    <m/>
    <n v="-2.5"/>
    <s v="Short stature"/>
    <n v="-0.81"/>
    <s v="Normal"/>
    <m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6.416153319644078"/>
    <n v="-1"/>
    <n v="-1"/>
    <n v="-1"/>
    <n v="-1"/>
    <n v="-1"/>
    <n v="-1"/>
    <n v="-1"/>
    <n v="-1"/>
    <n v="47.6"/>
    <n v="1.54"/>
    <m/>
    <m/>
    <n v="-1.29"/>
    <s v="Nutritional risk"/>
    <n v="-0.28000000000000003"/>
    <s v="Normal"/>
    <m/>
    <n v="12.1"/>
    <n v="0"/>
    <n v="36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89"/>
    <d v="2003-07-07T00:00:00"/>
    <n v="1"/>
    <d v="2012-11-26T00:00:00"/>
    <n v="9.3908281998631082"/>
    <n v="0"/>
    <n v="0"/>
    <n v="0"/>
    <n v="0"/>
    <n v="0"/>
    <n v="0"/>
    <n v="0"/>
    <n v="0"/>
    <n v="26.7"/>
    <n v="114.4"/>
    <n v="-0.6"/>
    <s v="Normal"/>
    <n v="-3.28"/>
    <s v="Short stature"/>
    <n v="1.87"/>
    <s v="Normal"/>
    <m/>
    <n v="11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29"/>
    <x v="190"/>
    <d v="2003-07-15T00:00:00"/>
    <n v="0"/>
    <m/>
    <m/>
    <m/>
    <m/>
    <m/>
    <m/>
    <m/>
    <m/>
    <m/>
    <m/>
    <m/>
    <m/>
    <m/>
    <m/>
    <m/>
    <m/>
    <m/>
    <m/>
    <m/>
    <m/>
    <m/>
    <d v="2014-03-07T00:00:00"/>
    <n v="10.64476386036961"/>
    <n v="1"/>
    <n v="0"/>
    <n v="0"/>
    <n v="1"/>
    <n v="0"/>
    <n v="0"/>
    <n v="0"/>
    <n v="0"/>
    <n v="21.05"/>
    <n v="119.4"/>
    <m/>
    <m/>
    <n v="-3.55"/>
    <s v="Short stature"/>
    <n v="-1.25"/>
    <s v="Nutritional risk"/>
    <m/>
    <n v="11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130"/>
    <x v="191"/>
    <d v="2003-07-25T00:00:00"/>
    <n v="0"/>
    <m/>
    <m/>
    <m/>
    <m/>
    <m/>
    <m/>
    <m/>
    <m/>
    <m/>
    <m/>
    <m/>
    <m/>
    <m/>
    <m/>
    <m/>
    <m/>
    <m/>
    <m/>
    <m/>
    <m/>
    <m/>
    <d v="2014-03-07T00:00:00"/>
    <n v="10.617385352498289"/>
    <n v="1"/>
    <n v="0"/>
    <n v="0"/>
    <n v="1"/>
    <n v="1"/>
    <n v="0"/>
    <n v="0"/>
    <n v="0"/>
    <n v="21.1"/>
    <n v="120.3"/>
    <m/>
    <m/>
    <n v="-3.39"/>
    <s v="Short stature"/>
    <n v="-1.36"/>
    <s v="Nutritional risk"/>
    <m/>
    <n v="11.2"/>
    <n v="1"/>
    <d v="2015-11-03T00:00:00"/>
    <n v="12.276522929500342"/>
    <n v="1"/>
    <n v="0"/>
    <n v="0"/>
    <n v="1"/>
    <n v="1"/>
    <n v="0"/>
    <n v="0"/>
    <n v="0"/>
    <n v="27.5"/>
    <n v="1.25"/>
    <m/>
    <m/>
    <n v="-4.04"/>
    <m/>
    <n v="-0.27"/>
    <s v="Normal"/>
    <m/>
    <n v="12"/>
    <n v="0"/>
    <d v="2015-12-22T00:00:00"/>
    <n v="1"/>
    <n v="0"/>
    <n v="0"/>
    <n v="1"/>
    <n v="1"/>
    <n v="0"/>
    <n v="0"/>
    <n v="0"/>
    <d v="2019-10-18T00:00:00"/>
    <n v="16.232717316906228"/>
    <n v="1"/>
    <n v="0"/>
    <n v="0"/>
    <n v="1"/>
    <n v="0"/>
    <n v="0"/>
    <n v="0"/>
    <n v="0"/>
    <n v="44.7"/>
    <n v="1.48"/>
    <m/>
    <m/>
    <n v="-2.16"/>
    <s v="Short stature"/>
    <n v="-0.13"/>
    <s v="Normal"/>
    <m/>
    <n v="12.6"/>
    <n v="0"/>
    <n v="37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8"/>
    <x v="131"/>
    <x v="192"/>
    <d v="2003-07-31T00:00:00"/>
    <n v="0"/>
    <d v="2012-11-26T00:00:00"/>
    <n v="9.3251197809719368"/>
    <n v="1"/>
    <n v="0"/>
    <n v="0"/>
    <n v="0"/>
    <n v="0"/>
    <n v="0"/>
    <n v="0"/>
    <n v="0"/>
    <n v="22.5"/>
    <n v="119"/>
    <n v="-1.7"/>
    <s v="Nutritional Risk"/>
    <n v="-2.4900000000000002"/>
    <s v="Short stature"/>
    <n v="-0.19"/>
    <s v="Normal"/>
    <m/>
    <n v="13"/>
    <n v="0"/>
    <d v="2014-03-07T00:00:00"/>
    <n v="10.600958247775496"/>
    <n v="1"/>
    <n v="0"/>
    <n v="0"/>
    <n v="1"/>
    <n v="0"/>
    <n v="0"/>
    <n v="0"/>
    <n v="0"/>
    <n v="28"/>
    <n v="128.35"/>
    <m/>
    <m/>
    <n v="-2.15"/>
    <s v="Short stature"/>
    <n v="0.01"/>
    <s v="Normal"/>
    <m/>
    <n v="12.1"/>
    <n v="0"/>
    <d v="2015-11-03T00:00:00"/>
    <n v="12.260095824777549"/>
    <n v="1"/>
    <n v="0"/>
    <n v="0"/>
    <n v="1"/>
    <n v="1"/>
    <n v="0"/>
    <n v="0"/>
    <n v="0"/>
    <n v="38"/>
    <n v="1.4"/>
    <m/>
    <m/>
    <n v="-1.85"/>
    <m/>
    <n v="0.46"/>
    <s v="Normal"/>
    <m/>
    <n v="12.4"/>
    <n v="0"/>
    <d v="2015-12-21T00:00:00"/>
    <n v="1"/>
    <n v="0"/>
    <n v="0"/>
    <n v="0"/>
    <n v="1"/>
    <n v="0"/>
    <n v="0"/>
    <n v="0"/>
    <d v="2019-10-18T00:00:00"/>
    <n v="16.216290212183434"/>
    <n v="-1"/>
    <n v="-1"/>
    <n v="-1"/>
    <n v="-1"/>
    <n v="-1"/>
    <n v="-1"/>
    <n v="-1"/>
    <n v="-1"/>
    <n v="49.2"/>
    <n v="1.48"/>
    <m/>
    <m/>
    <n v="-2.16"/>
    <s v="Short stature"/>
    <n v="0.53"/>
    <s v="Normal"/>
    <m/>
    <n v="13"/>
    <n v="0"/>
    <n v="38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x v="0"/>
    <x v="193"/>
    <d v="2003-08-15T00:00:00"/>
    <n v="1"/>
    <d v="2012-11-26T00:00:00"/>
    <n v="9.2840520191649549"/>
    <n v="0"/>
    <n v="1"/>
    <n v="1"/>
    <n v="0"/>
    <n v="0"/>
    <n v="0"/>
    <n v="0"/>
    <n v="0"/>
    <n v="23.8"/>
    <n v="118"/>
    <n v="-1.34"/>
    <s v="Nutritional Risk"/>
    <n v="-2.63"/>
    <s v="Short stature"/>
    <n v="0.53"/>
    <s v="Normal"/>
    <m/>
    <n v="11.6"/>
    <n v="0"/>
    <m/>
    <m/>
    <m/>
    <m/>
    <m/>
    <m/>
    <m/>
    <m/>
    <m/>
    <m/>
    <m/>
    <m/>
    <m/>
    <m/>
    <m/>
    <m/>
    <m/>
    <m/>
    <m/>
    <m/>
    <m/>
    <d v="2015-10-28T00:00:00"/>
    <n v="12.202600958247775"/>
    <n v="1"/>
    <n v="0"/>
    <n v="0"/>
    <n v="1"/>
    <n v="0"/>
    <n v="1"/>
    <n v="0"/>
    <n v="0"/>
    <n v="29"/>
    <n v="1.28"/>
    <m/>
    <m/>
    <n v="-3.13"/>
    <m/>
    <n v="0.02"/>
    <s v="Normal"/>
    <m/>
    <n v="11.7"/>
    <n v="1"/>
    <d v="2015-12-22T00:00:00"/>
    <n v="1"/>
    <n v="0"/>
    <n v="0"/>
    <n v="0"/>
    <n v="0"/>
    <n v="1"/>
    <n v="0"/>
    <n v="0"/>
    <d v="2019-10-18T00:00:00"/>
    <n v="16.175222450376456"/>
    <n v="-1"/>
    <n v="-1"/>
    <n v="-1"/>
    <n v="-1"/>
    <n v="-1"/>
    <n v="-1"/>
    <n v="-1"/>
    <n v="-1"/>
    <n v="56.4"/>
    <n v="1.55"/>
    <m/>
    <m/>
    <n v="-2.37"/>
    <s v="Short stature"/>
    <n v="0.95"/>
    <s v="Normal"/>
    <m/>
    <n v="14.4"/>
    <n v="0"/>
    <n v="42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m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94"/>
    <d v="2003-09-10T00:00:00"/>
    <n v="0"/>
    <d v="2012-11-26T00:00:00"/>
    <n v="9.2128678986995212"/>
    <n v="0"/>
    <n v="0"/>
    <n v="1"/>
    <n v="1"/>
    <n v="0"/>
    <n v="0"/>
    <n v="0"/>
    <n v="0"/>
    <n v="21"/>
    <n v="114"/>
    <n v="-2.09"/>
    <s v="Underweight"/>
    <n v="-3.2"/>
    <s v="Short stature"/>
    <n v="-0.02"/>
    <s v="Normal"/>
    <m/>
    <n v="12.7"/>
    <n v="0"/>
    <m/>
    <m/>
    <m/>
    <m/>
    <m/>
    <m/>
    <m/>
    <m/>
    <m/>
    <m/>
    <m/>
    <m/>
    <m/>
    <m/>
    <m/>
    <m/>
    <m/>
    <m/>
    <m/>
    <m/>
    <m/>
    <d v="2015-10-30T00:00:00"/>
    <n v="12.136892539356605"/>
    <n v="1"/>
    <n v="0"/>
    <n v="0"/>
    <n v="1"/>
    <n v="1"/>
    <n v="0"/>
    <n v="0"/>
    <n v="0"/>
    <n v="30.9"/>
    <n v="1.3"/>
    <m/>
    <m/>
    <n v="-3.21"/>
    <m/>
    <n v="7.0000000000000007E-2"/>
    <s v="Normal"/>
    <m/>
    <n v="13.1"/>
    <n v="0"/>
    <d v="2015-12-22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132"/>
    <x v="195"/>
    <d v="2003-12-22T00:00:00"/>
    <n v="1"/>
    <d v="2012-11-26T00:00:00"/>
    <n v="8.9308692676249137"/>
    <n v="0"/>
    <n v="1"/>
    <n v="1"/>
    <n v="1"/>
    <n v="0"/>
    <n v="0"/>
    <n v="0"/>
    <n v="0"/>
    <n v="43.1"/>
    <n v="119"/>
    <n v="2.5099999999999998"/>
    <s v="Obesity"/>
    <n v="-2.21"/>
    <s v="Short stature"/>
    <n v="4.66"/>
    <s v="Obesity"/>
    <m/>
    <n v="12.3"/>
    <n v="0"/>
    <d v="2014-03-07T00:00:00"/>
    <n v="10.206707734428473"/>
    <n v="1"/>
    <n v="0"/>
    <n v="0"/>
    <n v="1"/>
    <n v="1"/>
    <n v="0"/>
    <n v="0"/>
    <n v="0"/>
    <n v="25.75"/>
    <n v="1.2450000000000001"/>
    <m/>
    <m/>
    <m/>
    <m/>
    <m/>
    <m/>
    <n v="16.612635280076127"/>
    <n v="11"/>
    <n v="1"/>
    <d v="2015-10-27T00:00:00"/>
    <n v="11.846680355920602"/>
    <n v="1"/>
    <n v="0"/>
    <n v="0"/>
    <n v="0"/>
    <n v="1"/>
    <n v="0"/>
    <n v="0"/>
    <n v="0"/>
    <n v="29.5"/>
    <n v="1.32"/>
    <m/>
    <m/>
    <n v="-2.69"/>
    <m/>
    <n v="-0.43"/>
    <s v="Normal"/>
    <m/>
    <n v="11.9"/>
    <n v="0"/>
    <d v="2015-12-21T00:00:00"/>
    <n v="1"/>
    <n v="0"/>
    <n v="0"/>
    <n v="0"/>
    <n v="0"/>
    <n v="0"/>
    <n v="0"/>
    <n v="0"/>
    <d v="2019-10-18T00:00:00"/>
    <n v="15.822039698836413"/>
    <n v="1"/>
    <n v="1"/>
    <n v="0"/>
    <n v="0"/>
    <n v="1"/>
    <n v="0"/>
    <n v="0"/>
    <n v="0"/>
    <n v="57.2"/>
    <n v="1.62"/>
    <m/>
    <m/>
    <n v="-1.33"/>
    <s v="Nutritional risk"/>
    <n v="0.51"/>
    <s v="Normal"/>
    <m/>
    <n v="12.5"/>
    <n v="1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134"/>
    <n v="19.88227241615332"/>
    <n v="1"/>
    <n v="0"/>
    <n v="0"/>
    <n v="0"/>
    <n v="1"/>
    <n v="0"/>
    <n v="0"/>
    <n v="0"/>
    <n v="77.7"/>
    <n v="1.69"/>
    <m/>
    <m/>
    <m/>
    <m/>
    <m/>
    <m/>
    <m/>
    <n v="13.4"/>
    <s v="Normal"/>
    <n v="39"/>
    <m/>
    <m/>
    <d v="2023-11-10T00:00:00"/>
  </r>
  <r>
    <x v="0"/>
    <x v="20"/>
    <x v="133"/>
    <x v="196"/>
    <d v="2004-03-03T00:00:00"/>
    <n v="0"/>
    <d v="2012-11-26T00:00:00"/>
    <n v="8.7337440109514031"/>
    <n v="0"/>
    <n v="0"/>
    <n v="0"/>
    <n v="1"/>
    <n v="0"/>
    <n v="0"/>
    <n v="0"/>
    <n v="0"/>
    <n v="22"/>
    <n v="118"/>
    <n v="-1.39"/>
    <s v="Nutritional Risk"/>
    <n v="-2.14"/>
    <s v="Short stature"/>
    <n v="-0.09"/>
    <s v="Normal"/>
    <m/>
    <n v="11.5"/>
    <n v="0"/>
    <d v="2014-03-07T00:00:00"/>
    <n v="10.009582477754963"/>
    <n v="1"/>
    <n v="0"/>
    <n v="0"/>
    <n v="0"/>
    <n v="1"/>
    <n v="0"/>
    <n v="0"/>
    <n v="0"/>
    <n v="27.3"/>
    <n v="124"/>
    <n v="-0.94"/>
    <s v="Normal"/>
    <n v="-2.1800000000000002"/>
    <s v="Short stature"/>
    <n v="0.42"/>
    <s v="Normal"/>
    <m/>
    <n v="11.9"/>
    <n v="0"/>
    <d v="2015-11-04T00:00:00"/>
    <n v="11.671457905544148"/>
    <n v="0"/>
    <n v="0"/>
    <n v="0"/>
    <n v="0"/>
    <n v="1"/>
    <n v="0"/>
    <n v="0"/>
    <n v="0"/>
    <n v="32.4"/>
    <n v="1.35"/>
    <m/>
    <m/>
    <n v="-2.1"/>
    <m/>
    <n v="0.02"/>
    <s v="Normal"/>
    <m/>
    <n v="12.2"/>
    <n v="0"/>
    <d v="2015-12-22T00:00:0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4"/>
    <x v="0"/>
    <x v="197"/>
    <d v="2004-03-28T00:00:00"/>
    <n v="1"/>
    <d v="2012-11-26T00:00:00"/>
    <n v="8.6652977412731005"/>
    <n v="1"/>
    <n v="0"/>
    <n v="1"/>
    <n v="0"/>
    <n v="0"/>
    <n v="0"/>
    <n v="0"/>
    <n v="0"/>
    <n v="-1"/>
    <n v="-1"/>
    <m/>
    <m/>
    <m/>
    <m/>
    <m/>
    <m/>
    <m/>
    <n v="11.3"/>
    <n v="1"/>
    <m/>
    <m/>
    <m/>
    <m/>
    <m/>
    <m/>
    <m/>
    <m/>
    <m/>
    <m/>
    <m/>
    <m/>
    <m/>
    <m/>
    <m/>
    <m/>
    <m/>
    <m/>
    <m/>
    <m/>
    <m/>
    <d v="2015-10-27T00:00:00"/>
    <n v="11.581108829568789"/>
    <n v="1"/>
    <n v="0"/>
    <n v="0"/>
    <n v="1"/>
    <n v="1"/>
    <n v="0"/>
    <n v="0"/>
    <n v="0"/>
    <n v="38.9"/>
    <n v="1.44"/>
    <m/>
    <m/>
    <n v="-0.36"/>
    <m/>
    <n v="0.68"/>
    <s v="Normal"/>
    <m/>
    <n v="11.8"/>
    <n v="0"/>
    <d v="2015-12-21T00:00:00"/>
    <n v="1"/>
    <n v="0"/>
    <n v="0"/>
    <n v="0"/>
    <n v="0"/>
    <n v="0"/>
    <n v="0"/>
    <n v="0"/>
    <d v="2019-10-18T00:00:00"/>
    <n v="15.5564681724846"/>
    <n v="-1"/>
    <n v="-1"/>
    <n v="-1"/>
    <n v="-1"/>
    <n v="-1"/>
    <n v="-1"/>
    <n v="-1"/>
    <n v="-1"/>
    <n v="61.8"/>
    <n v="1.67"/>
    <m/>
    <m/>
    <n v="-0.56000000000000005"/>
    <s v="Normal"/>
    <n v="0.7"/>
    <s v="Normal"/>
    <m/>
    <n v="13.2"/>
    <n v="0"/>
    <n v="39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7"/>
    <x v="0"/>
    <x v="198"/>
    <d v="2004-04-26T00:00:00"/>
    <n v="0"/>
    <d v="2012-11-26T00:00:00"/>
    <n v="8.5859000684462696"/>
    <n v="0"/>
    <n v="1"/>
    <n v="0"/>
    <n v="0"/>
    <n v="0"/>
    <n v="0"/>
    <n v="0"/>
    <n v="0"/>
    <n v="18.399999999999999"/>
    <n v="111"/>
    <n v="-2.5499999999999998"/>
    <s v="Underweight"/>
    <n v="-3.18"/>
    <s v="Short stature"/>
    <n v="-0.56999999999999995"/>
    <s v="Normal"/>
    <m/>
    <n v="11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5.477070499657769"/>
    <n v="-1"/>
    <n v="-1"/>
    <n v="-1"/>
    <n v="-1"/>
    <n v="-1"/>
    <n v="-1"/>
    <n v="-1"/>
    <n v="-1"/>
    <n v="42.8"/>
    <n v="1.48"/>
    <m/>
    <m/>
    <n v="-2.0699999999999998"/>
    <s v="Short stature"/>
    <n v="-0.34"/>
    <s v="Normal"/>
    <m/>
    <n v="11.1"/>
    <n v="1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199"/>
    <d v="2004-04-26T00:00:00"/>
    <n v="1"/>
    <d v="2012-11-26T00:00:00"/>
    <n v="8.5859000684462696"/>
    <n v="0"/>
    <n v="1"/>
    <n v="0"/>
    <n v="1"/>
    <n v="0"/>
    <n v="0"/>
    <n v="0"/>
    <n v="0"/>
    <n v="22.2"/>
    <n v="114"/>
    <n v="-1.39"/>
    <s v="Nutritional Risk"/>
    <n v="-2.8"/>
    <s v="Short stature"/>
    <n v="0.68"/>
    <s v="Normal"/>
    <m/>
    <n v="11.9"/>
    <n v="0"/>
    <m/>
    <m/>
    <m/>
    <m/>
    <m/>
    <m/>
    <m/>
    <m/>
    <m/>
    <m/>
    <m/>
    <m/>
    <m/>
    <m/>
    <m/>
    <m/>
    <m/>
    <m/>
    <m/>
    <m/>
    <m/>
    <d v="2015-11-04T00:00:00"/>
    <n v="11.523613963039015"/>
    <n v="1"/>
    <n v="0"/>
    <n v="0"/>
    <n v="1"/>
    <n v="1"/>
    <n v="0"/>
    <n v="0"/>
    <n v="0"/>
    <n v="34"/>
    <n v="1.32"/>
    <m/>
    <m/>
    <n v="-2.42"/>
    <m/>
    <n v="0.73"/>
    <s v="Normal"/>
    <m/>
    <n v="10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00"/>
    <d v="2004-04-2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11.504449007529089"/>
    <n v="1"/>
    <n v="0"/>
    <n v="0"/>
    <n v="0"/>
    <n v="1"/>
    <n v="0"/>
    <n v="0"/>
    <n v="0"/>
    <n v="24.8"/>
    <n v="1.28"/>
    <m/>
    <m/>
    <n v="-2.99"/>
    <m/>
    <n v="-1.31"/>
    <s v="Nutritional risk"/>
    <m/>
    <n v="12.3"/>
    <n v="0"/>
    <d v="2015-12-21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34"/>
    <x v="201"/>
    <d v="2004-05-02T00:00:00"/>
    <n v="1"/>
    <d v="2012-11-27T00:00:00"/>
    <n v="8.5722108145106084"/>
    <n v="-1"/>
    <n v="-1"/>
    <n v="-1"/>
    <n v="-1"/>
    <n v="-1"/>
    <n v="-1"/>
    <n v="-1"/>
    <n v="-1"/>
    <n v="20"/>
    <n v="115"/>
    <n v="-2.2000000000000002"/>
    <s v="Underweight"/>
    <n v="-2.61"/>
    <s v="Short stature"/>
    <n v="-0.54"/>
    <s v="Normal"/>
    <m/>
    <n v="13.1"/>
    <n v="0"/>
    <d v="2014-03-07T00:00:00"/>
    <n v="9.8453114305270368"/>
    <n v="1"/>
    <n v="0"/>
    <n v="0"/>
    <n v="0"/>
    <n v="1"/>
    <n v="0"/>
    <n v="0"/>
    <n v="0"/>
    <n v="23.85"/>
    <n v="119"/>
    <n v="-1.69"/>
    <s v="Nutritional risk"/>
    <n v="-2.85"/>
    <s v="Short stature"/>
    <n v="0.26"/>
    <s v="Normal"/>
    <m/>
    <n v="12"/>
    <n v="0"/>
    <d v="2015-10-30T00:00:00"/>
    <n v="11.493497604380561"/>
    <n v="1"/>
    <n v="0"/>
    <n v="0"/>
    <n v="0"/>
    <n v="0"/>
    <n v="0"/>
    <n v="0"/>
    <n v="0"/>
    <n v="27.6"/>
    <n v="1.26"/>
    <m/>
    <m/>
    <n v="-2.89"/>
    <m/>
    <n v="0.08"/>
    <s v="Normal"/>
    <m/>
    <n v="10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202"/>
    <d v="2004-05-02T00:00:00"/>
    <n v="1"/>
    <d v="2012-11-26T00:00:00"/>
    <m/>
    <n v="0"/>
    <n v="0"/>
    <n v="0"/>
    <n v="0"/>
    <n v="0"/>
    <n v="0"/>
    <n v="0"/>
    <n v="1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5.460643394934976"/>
    <n v="1"/>
    <n v="0"/>
    <n v="0"/>
    <n v="0"/>
    <n v="1"/>
    <n v="0"/>
    <n v="0"/>
    <n v="0"/>
    <n v="44.7"/>
    <n v="1.5"/>
    <m/>
    <m/>
    <n v="-2.69"/>
    <s v="Short stature"/>
    <n v="-0.1"/>
    <s v="Normal"/>
    <m/>
    <n v="11.7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35"/>
    <x v="203"/>
    <d v="2004-05-11T00:00:00"/>
    <n v="0"/>
    <d v="2012-11-26T00:00:00"/>
    <n v="8.5448323066392877"/>
    <n v="-1"/>
    <n v="-1"/>
    <n v="-1"/>
    <n v="-1"/>
    <n v="-1"/>
    <n v="-1"/>
    <n v="-1"/>
    <n v="-1"/>
    <n v="18.399999999999999"/>
    <n v="113"/>
    <n v="-2.5099999999999998"/>
    <s v="Underweight"/>
    <n v="-2.81"/>
    <s v="Short stature"/>
    <n v="-0.91"/>
    <s v="Normal"/>
    <m/>
    <n v="-1"/>
    <n v="-1"/>
    <d v="2014-03-07T00:00:00"/>
    <n v="9.8206707734428473"/>
    <n v="1"/>
    <n v="0"/>
    <n v="0"/>
    <n v="1"/>
    <n v="1"/>
    <n v="0"/>
    <n v="0"/>
    <n v="0"/>
    <n v="22.950000000000003"/>
    <n v="118.35"/>
    <n v="-1.95"/>
    <s v="Nutritional risk"/>
    <n v="-2.95"/>
    <s v="Short stature"/>
    <n v="-0.13"/>
    <s v="Normal"/>
    <m/>
    <n v="12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m/>
    <n v="19.493497604380561"/>
    <n v="-1"/>
    <n v="-1"/>
    <n v="-1"/>
    <n v="-1"/>
    <n v="-1"/>
    <n v="-1"/>
    <n v="-1"/>
    <n v="-1"/>
    <n v="46.4"/>
    <n v="1.4850000000000001"/>
    <m/>
    <m/>
    <m/>
    <m/>
    <m/>
    <m/>
    <m/>
    <n v="11.1"/>
    <s v="Anemia"/>
    <m/>
    <m/>
    <m/>
    <m/>
  </r>
  <r>
    <x v="0"/>
    <x v="7"/>
    <x v="0"/>
    <x v="204"/>
    <d v="2004-05-11T00:00:00"/>
    <n v="0"/>
    <d v="2012-11-26T00:00:00"/>
    <n v="8.5448323066392877"/>
    <n v="0"/>
    <n v="0"/>
    <n v="0"/>
    <n v="1"/>
    <n v="1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d v="2015-10-22T00:00:00"/>
    <n v="11.446954140999315"/>
    <n v="1"/>
    <n v="0"/>
    <n v="0"/>
    <n v="1"/>
    <n v="1"/>
    <n v="0"/>
    <n v="0"/>
    <n v="0"/>
    <n v="29.4"/>
    <n v="1.33"/>
    <m/>
    <m/>
    <n v="-2.2000000000000002"/>
    <m/>
    <n v="-0.45"/>
    <s v="Normal"/>
    <m/>
    <n v="11.5"/>
    <n v="0"/>
    <d v="2015-12-21T00:00:00"/>
    <n v="1"/>
    <n v="0"/>
    <n v="0"/>
    <n v="0"/>
    <n v="1"/>
    <n v="0"/>
    <n v="0"/>
    <n v="0"/>
    <d v="2019-10-20T00:00:00"/>
    <n v="15.441478439425051"/>
    <n v="-1"/>
    <n v="-1"/>
    <n v="-1"/>
    <n v="-1"/>
    <n v="-1"/>
    <n v="-1"/>
    <n v="-1"/>
    <n v="-1"/>
    <n v="44"/>
    <n v="1.47"/>
    <m/>
    <m/>
    <n v="-2.21"/>
    <s v="Short stature"/>
    <n v="-0.03"/>
    <s v="Normal"/>
    <m/>
    <n v="12.3"/>
    <n v="0"/>
    <n v="36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136"/>
    <x v="205"/>
    <d v="2004-05-14T00:00:00"/>
    <n v="0"/>
    <d v="2012-11-26T00:00:00"/>
    <n v="8.5366187542778924"/>
    <n v="-1"/>
    <n v="-1"/>
    <n v="-1"/>
    <n v="-1"/>
    <n v="-1"/>
    <n v="-1"/>
    <n v="-1"/>
    <n v="-1"/>
    <n v="27"/>
    <n v="121"/>
    <n v="7.0000000000000007E-2"/>
    <s v="Normal"/>
    <n v="-1.46"/>
    <s v="Nutritional risk"/>
    <n v="1.1599999999999999"/>
    <s v="Normal"/>
    <m/>
    <n v="12.7"/>
    <n v="0"/>
    <d v="2014-03-07T00:00:00"/>
    <n v="9.8124572210814502"/>
    <n v="1"/>
    <n v="0"/>
    <n v="0"/>
    <n v="0"/>
    <n v="0"/>
    <n v="0"/>
    <n v="0"/>
    <n v="0"/>
    <n v="32.25"/>
    <n v="130.4"/>
    <n v="0.2"/>
    <s v="Normal"/>
    <n v="-1.1100000000000001"/>
    <s v="Nutritional risk"/>
    <n v="1.03"/>
    <s v="Normal"/>
    <m/>
    <n v="12.2"/>
    <n v="0"/>
    <d v="2015-10-28T00:00:00"/>
    <n v="11.455167693360712"/>
    <n v="1"/>
    <n v="0"/>
    <n v="0"/>
    <n v="0"/>
    <n v="1"/>
    <n v="0"/>
    <n v="0"/>
    <n v="0"/>
    <n v="40"/>
    <n v="1.41"/>
    <m/>
    <m/>
    <n v="-1.02"/>
    <m/>
    <n v="0.95"/>
    <s v="Normal"/>
    <m/>
    <n v="12.5"/>
    <n v="0"/>
    <d v="2015-12-19T00:00:00"/>
    <n v="0"/>
    <n v="0"/>
    <n v="0"/>
    <n v="0"/>
    <n v="1"/>
    <n v="0"/>
    <n v="0"/>
    <n v="0"/>
    <d v="2019-10-18T00:00:00"/>
    <n v="15.427789185489392"/>
    <n v="-1"/>
    <n v="-1"/>
    <n v="-1"/>
    <n v="-1"/>
    <n v="-1"/>
    <n v="-1"/>
    <n v="-1"/>
    <n v="-1"/>
    <n v="58.9"/>
    <n v="1.51"/>
    <m/>
    <m/>
    <n v="-1.63"/>
    <s v="Nutritional risk"/>
    <n v="1.48"/>
    <s v="Normal"/>
    <m/>
    <n v="10.8"/>
    <n v="1"/>
    <m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80"/>
    <n v="19.49075975359343"/>
    <n v="1"/>
    <n v="0"/>
    <n v="0"/>
    <n v="0"/>
    <n v="0"/>
    <n v="0"/>
    <n v="0"/>
    <n v="0"/>
    <n v="54.9"/>
    <n v="1.51"/>
    <m/>
    <m/>
    <m/>
    <m/>
    <m/>
    <m/>
    <m/>
    <n v="12.9"/>
    <s v="Normal"/>
    <n v="38"/>
    <m/>
    <m/>
    <m/>
  </r>
  <r>
    <x v="0"/>
    <x v="23"/>
    <x v="137"/>
    <x v="206"/>
    <d v="2004-06-01T00:00:00"/>
    <n v="1"/>
    <d v="2012-11-26T00:00:00"/>
    <n v="8.4873374401095134"/>
    <n v="0"/>
    <n v="1"/>
    <n v="0"/>
    <n v="0"/>
    <n v="0"/>
    <n v="0"/>
    <n v="0"/>
    <n v="0"/>
    <n v="26"/>
    <n v="123"/>
    <n v="-0.18"/>
    <s v="Normal"/>
    <n v="-1.18"/>
    <s v="Nutritional risk"/>
    <n v="0.76"/>
    <s v="Normal"/>
    <m/>
    <n v="11.4"/>
    <n v="1"/>
    <d v="2014-03-07T00:00:00"/>
    <n v="9.763175906913073"/>
    <n v="1"/>
    <n v="0"/>
    <n v="0"/>
    <n v="0"/>
    <n v="1"/>
    <n v="0"/>
    <n v="0"/>
    <n v="0"/>
    <n v="28.95"/>
    <n v="130.30000000000001"/>
    <n v="-0.31"/>
    <s v="Normal"/>
    <n v="-0.99"/>
    <s v="Normal"/>
    <n v="0.39"/>
    <s v="Normal"/>
    <m/>
    <n v="11.3"/>
    <n v="1"/>
    <d v="2015-10-27T00:00:00"/>
    <n v="11.403148528405202"/>
    <n v="1"/>
    <n v="0"/>
    <n v="0"/>
    <n v="0"/>
    <n v="1"/>
    <n v="0"/>
    <n v="0"/>
    <n v="0"/>
    <n v="34.700000000000003"/>
    <n v="1.4"/>
    <m/>
    <m/>
    <n v="-0.79"/>
    <m/>
    <n v="0.27"/>
    <s v="Normal"/>
    <m/>
    <n v="12.1"/>
    <n v="0"/>
    <d v="2015-12-22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1"/>
    <m/>
    <m/>
    <m/>
    <m/>
    <m/>
    <m/>
    <m/>
    <m/>
    <m/>
    <m/>
    <m/>
    <m/>
    <m/>
    <m/>
    <m/>
    <m/>
    <m/>
    <m/>
    <m/>
    <m/>
    <m/>
    <m/>
    <m/>
    <n v="-1"/>
    <n v="-1"/>
    <n v="-1"/>
    <n v="-1"/>
    <n v="-1"/>
    <n v="-1"/>
    <n v="-1"/>
    <n v="-1"/>
    <n v="72.8"/>
    <n v="1.66"/>
    <m/>
    <m/>
    <m/>
    <m/>
    <m/>
    <m/>
    <m/>
    <n v="15.1"/>
    <s v="Normal"/>
    <n v="44"/>
    <m/>
    <m/>
    <m/>
  </r>
  <r>
    <x v="0"/>
    <x v="6"/>
    <x v="138"/>
    <x v="207"/>
    <d v="2004-06-08T00:00:00"/>
    <n v="1"/>
    <d v="2012-11-26T00:00:00"/>
    <n v="8.4681724845995898"/>
    <n v="0"/>
    <n v="0"/>
    <n v="0"/>
    <n v="1"/>
    <n v="0"/>
    <n v="0"/>
    <n v="0"/>
    <n v="0"/>
    <n v="-1"/>
    <n v="-1"/>
    <m/>
    <m/>
    <m/>
    <m/>
    <m/>
    <m/>
    <m/>
    <n v="11"/>
    <n v="1"/>
    <d v="2014-03-07T00:00:00"/>
    <n v="9.7440109514031477"/>
    <n v="1"/>
    <n v="0"/>
    <n v="0"/>
    <n v="1"/>
    <n v="0"/>
    <n v="0"/>
    <n v="0"/>
    <n v="0"/>
    <n v="25.65"/>
    <n v="125.4"/>
    <n v="-1.1100000000000001"/>
    <s v="Nutritional risk"/>
    <n v="-1.75"/>
    <s v="Nutritional risk"/>
    <n v="-0.02"/>
    <s v="Normal"/>
    <m/>
    <n v="11.7"/>
    <n v="0"/>
    <d v="2015-10-28T00:00:00"/>
    <n v="11.38672142368241"/>
    <n v="-1"/>
    <n v="-1"/>
    <n v="-1"/>
    <n v="-1"/>
    <n v="-1"/>
    <n v="-1"/>
    <n v="-1"/>
    <n v="-1"/>
    <n v="29.9"/>
    <n v="1.29"/>
    <m/>
    <m/>
    <n v="-2.38"/>
    <m/>
    <n v="0.39"/>
    <s v="Normal"/>
    <m/>
    <n v="11.1"/>
    <n v="1"/>
    <m/>
    <m/>
    <m/>
    <m/>
    <m/>
    <m/>
    <m/>
    <m/>
    <m/>
    <d v="2019-10-18T00:00:00"/>
    <n v="15.359342915811089"/>
    <n v="1"/>
    <n v="0"/>
    <n v="0"/>
    <n v="0"/>
    <n v="1"/>
    <n v="0"/>
    <n v="0"/>
    <n v="0"/>
    <n v="53.1"/>
    <n v="1.56"/>
    <m/>
    <m/>
    <n v="-1.87"/>
    <s v="Nutritional risk"/>
    <n v="0.64"/>
    <s v="Normal"/>
    <m/>
    <n v="12.5"/>
    <n v="1"/>
    <n v="37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09T00:00:00"/>
    <s v="YO-128"/>
    <n v="19.419575633127995"/>
    <n v="1"/>
    <n v="0"/>
    <n v="0"/>
    <n v="1"/>
    <n v="1"/>
    <n v="0"/>
    <n v="0"/>
    <n v="0"/>
    <n v="59.6"/>
    <n v="1.615"/>
    <m/>
    <m/>
    <m/>
    <m/>
    <m/>
    <m/>
    <m/>
    <n v="15.1"/>
    <s v="Normal"/>
    <n v="46"/>
    <m/>
    <m/>
    <d v="2023-11-10T00:00:00"/>
  </r>
  <r>
    <x v="0"/>
    <x v="0"/>
    <x v="0"/>
    <x v="208"/>
    <d v="2004-07-31T00:00:00"/>
    <n v="0"/>
    <d v="2012-11-26T00:00:00"/>
    <n v="8.3230663928815876"/>
    <n v="0"/>
    <n v="1"/>
    <n v="1"/>
    <n v="0"/>
    <n v="0"/>
    <n v="1"/>
    <n v="0"/>
    <n v="0"/>
    <n v="21.1"/>
    <n v="112.5"/>
    <n v="-1.35"/>
    <s v="Nutritional Risk"/>
    <n v="-2.7"/>
    <s v="Short stature"/>
    <n v="0.45"/>
    <s v="Normal"/>
    <m/>
    <n v="11.6"/>
    <n v="0"/>
    <m/>
    <m/>
    <m/>
    <m/>
    <m/>
    <m/>
    <m/>
    <m/>
    <m/>
    <m/>
    <m/>
    <m/>
    <m/>
    <m/>
    <m/>
    <m/>
    <m/>
    <m/>
    <m/>
    <m/>
    <m/>
    <d v="2015-11-03T00:00:00"/>
    <n v="11.2580424366872"/>
    <n v="1"/>
    <n v="0"/>
    <n v="0"/>
    <n v="1"/>
    <n v="1"/>
    <n v="1"/>
    <n v="0"/>
    <n v="0"/>
    <n v="30.4"/>
    <n v="1.33"/>
    <m/>
    <m/>
    <n v="-2.04"/>
    <m/>
    <n v="-0.11"/>
    <s v="Normal"/>
    <m/>
    <n v="12.4"/>
    <n v="0"/>
    <d v="2015-12-22T00:00:00"/>
    <n v="0"/>
    <n v="0"/>
    <n v="0"/>
    <n v="0"/>
    <n v="0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0"/>
    <x v="209"/>
    <d v="2004-09-08T00:00:00"/>
    <n v="0"/>
    <d v="2012-11-26T00:00:00"/>
    <n v="8.216290212183436"/>
    <n v="0"/>
    <n v="1"/>
    <n v="0"/>
    <n v="0"/>
    <n v="0"/>
    <n v="0"/>
    <n v="0"/>
    <n v="0"/>
    <n v="26.5"/>
    <n v="123"/>
    <n v="0.19"/>
    <s v="Normal"/>
    <n v="-0.82"/>
    <s v="Normal"/>
    <n v="0.86"/>
    <s v="Normal"/>
    <m/>
    <n v="12.4"/>
    <n v="0"/>
    <m/>
    <m/>
    <m/>
    <m/>
    <m/>
    <m/>
    <m/>
    <m/>
    <m/>
    <m/>
    <m/>
    <m/>
    <m/>
    <m/>
    <m/>
    <m/>
    <m/>
    <m/>
    <m/>
    <m/>
    <m/>
    <d v="2015-10-27T00:00:00"/>
    <n v="11.132101300479125"/>
    <n v="-1"/>
    <n v="-1"/>
    <n v="-1"/>
    <n v="-1"/>
    <n v="-1"/>
    <n v="-1"/>
    <n v="-1"/>
    <n v="-1"/>
    <n v="40.799999999999997"/>
    <n v="1.46"/>
    <m/>
    <m/>
    <n v="0.02"/>
    <m/>
    <n v="0.72"/>
    <s v="Normal"/>
    <m/>
    <n v="12.9"/>
    <n v="0"/>
    <m/>
    <m/>
    <m/>
    <m/>
    <m/>
    <m/>
    <m/>
    <m/>
    <m/>
    <d v="2019-10-18T00:00:00"/>
    <n v="15.107460643394935"/>
    <n v="-1"/>
    <n v="-1"/>
    <n v="-1"/>
    <n v="-1"/>
    <n v="-1"/>
    <n v="-1"/>
    <n v="-1"/>
    <n v="-1"/>
    <n v="54.8"/>
    <n v="1.58"/>
    <m/>
    <m/>
    <n v="-0.55000000000000004"/>
    <s v="Normal"/>
    <n v="0.55000000000000004"/>
    <s v="Normal"/>
    <m/>
    <n v="12.6"/>
    <n v="0"/>
    <n v="37"/>
    <n v="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0"/>
    <n v="1"/>
    <n v="0"/>
    <m/>
    <m/>
    <m/>
    <m/>
    <m/>
    <m/>
    <m/>
    <m/>
    <m/>
    <m/>
    <d v="2023-11-10T00:00:00"/>
    <s v="YO-302"/>
    <n v="19.170431211498972"/>
    <n v="1"/>
    <n v="0"/>
    <n v="0"/>
    <n v="1"/>
    <n v="0"/>
    <n v="0"/>
    <n v="0"/>
    <n v="0"/>
    <n v="66.599999999999994"/>
    <n v="1.5780000000000001"/>
    <m/>
    <m/>
    <m/>
    <m/>
    <m/>
    <m/>
    <m/>
    <n v="12.5"/>
    <s v="Normal"/>
    <n v="37"/>
    <m/>
    <m/>
    <m/>
  </r>
  <r>
    <x v="0"/>
    <x v="21"/>
    <x v="139"/>
    <x v="210"/>
    <d v="2005-03-03T00:00:00"/>
    <n v="0"/>
    <d v="2012-11-26T00:00:00"/>
    <n v="7.7344284736481859"/>
    <n v="0"/>
    <n v="1"/>
    <n v="0"/>
    <n v="0"/>
    <n v="0"/>
    <n v="0"/>
    <n v="0"/>
    <n v="0"/>
    <n v="22"/>
    <n v="113"/>
    <n v="-0.63"/>
    <s v="Normal"/>
    <n v="-2.1"/>
    <s v="Short stature"/>
    <n v="0.84"/>
    <s v="Normal"/>
    <m/>
    <n v="11.9"/>
    <n v="0"/>
    <d v="2014-03-07T00:00:00"/>
    <n v="9.0102669404517446"/>
    <n v="1"/>
    <n v="0"/>
    <n v="0"/>
    <n v="0"/>
    <n v="0"/>
    <n v="0"/>
    <n v="0"/>
    <n v="0"/>
    <n v="25.2"/>
    <n v="120.7"/>
    <n v="-0.7"/>
    <s v="Normal"/>
    <n v="-1.94"/>
    <s v="Nutritional risk"/>
    <n v="0.57999999999999996"/>
    <s v="Normal"/>
    <m/>
    <n v="11.8"/>
    <n v="0"/>
    <d v="2015-10-30T00:00:00"/>
    <n v="10.658453114305271"/>
    <n v="1"/>
    <n v="0"/>
    <n v="0"/>
    <n v="1"/>
    <n v="1"/>
    <n v="0"/>
    <n v="0"/>
    <n v="0"/>
    <n v="30.2"/>
    <n v="1.3"/>
    <m/>
    <m/>
    <n v="-1.95"/>
    <m/>
    <n v="0.38"/>
    <s v="Normal"/>
    <m/>
    <n v="11.8"/>
    <n v="0"/>
    <d v="2015-12-22T00:00:00"/>
    <n v="1"/>
    <n v="0"/>
    <n v="0"/>
    <n v="0"/>
    <n v="1"/>
    <n v="0"/>
    <n v="0"/>
    <n v="0"/>
    <d v="2019-10-18T00:00:00"/>
    <n v="14.625598904859686"/>
    <n v="-1"/>
    <n v="-1"/>
    <n v="-1"/>
    <n v="-1"/>
    <n v="-1"/>
    <n v="-1"/>
    <n v="-1"/>
    <n v="-1"/>
    <n v="54.6"/>
    <n v="1.51"/>
    <m/>
    <m/>
    <n v="-1.42"/>
    <s v="Nutritional risk"/>
    <n v="1.21"/>
    <s v="Normal"/>
    <m/>
    <n v="11.8"/>
    <n v="1"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9-01T00:00:00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9"/>
    <x v="0"/>
    <x v="211"/>
    <d v="2005-03-13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10.64476386036961"/>
    <n v="1"/>
    <n v="0"/>
    <n v="0"/>
    <n v="1"/>
    <n v="1"/>
    <n v="0"/>
    <n v="0"/>
    <n v="0"/>
    <n v="24.7"/>
    <n v="1.18"/>
    <m/>
    <m/>
    <n v="-3.51"/>
    <m/>
    <n v="0.5"/>
    <s v="Normal"/>
    <m/>
    <n v="11"/>
    <n v="1"/>
    <m/>
    <m/>
    <m/>
    <m/>
    <m/>
    <m/>
    <m/>
    <m/>
    <m/>
    <d v="2019-10-18T00:00:00"/>
    <n v="14.598220396988363"/>
    <n v="1"/>
    <n v="0"/>
    <n v="0"/>
    <n v="1"/>
    <n v="1"/>
    <n v="0"/>
    <n v="0"/>
    <n v="0"/>
    <n v="34.5"/>
    <n v="1.37"/>
    <m/>
    <m/>
    <n v="-3.84"/>
    <s v="Short stature"/>
    <n v="-0.49"/>
    <s v="Normal"/>
    <m/>
    <n v="10.9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06"/>
    <n v="18.661190965092402"/>
    <n v="1"/>
    <n v="0"/>
    <n v="0"/>
    <n v="0"/>
    <n v="1"/>
    <n v="0"/>
    <n v="0"/>
    <n v="1"/>
    <n v="57.7"/>
    <n v="1.615"/>
    <m/>
    <m/>
    <n v="-2.0299999999999998"/>
    <s v="Short stature"/>
    <n v="0.03"/>
    <s v="Normal"/>
    <m/>
    <n v="13.5"/>
    <s v="Normal"/>
    <n v="40"/>
    <m/>
    <m/>
    <m/>
  </r>
  <r>
    <x v="0"/>
    <x v="8"/>
    <x v="0"/>
    <x v="212"/>
    <d v="2005-03-26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4.562628336755647"/>
    <n v="-1"/>
    <n v="-1"/>
    <n v="-1"/>
    <n v="-1"/>
    <n v="-1"/>
    <n v="-1"/>
    <n v="-1"/>
    <n v="-1"/>
    <n v="68.7"/>
    <n v="1.61"/>
    <m/>
    <m/>
    <n v="-0.73"/>
    <s v="Normal"/>
    <n v="2"/>
    <s v="Obesity"/>
    <m/>
    <n v="14.5"/>
    <n v="0"/>
    <n v="43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40"/>
    <x v="213"/>
    <d v="2005-05-02T00:00:00"/>
    <n v="1"/>
    <d v="2012-11-26T00:00:00"/>
    <n v="7.57015742642026"/>
    <n v="0"/>
    <n v="0"/>
    <n v="1"/>
    <n v="0"/>
    <n v="0"/>
    <n v="0"/>
    <n v="0"/>
    <n v="0"/>
    <n v="19"/>
    <n v="112"/>
    <n v="-1.87"/>
    <s v="Nutritional Risk"/>
    <n v="-2.35"/>
    <s v="Short stature"/>
    <n v="-0.34"/>
    <s v="Normal"/>
    <m/>
    <n v="11.9"/>
    <n v="0"/>
    <d v="2014-03-07T00:00:00"/>
    <n v="8.8459958932238187"/>
    <n v="1"/>
    <n v="0"/>
    <n v="0"/>
    <n v="0"/>
    <n v="1"/>
    <n v="0"/>
    <n v="0"/>
    <n v="0"/>
    <n v="25.9"/>
    <n v="120.35"/>
    <n v="-0.45"/>
    <s v="Normal"/>
    <n v="-1.92"/>
    <s v="Nutritional risk"/>
    <n v="1.02"/>
    <s v="Normal"/>
    <m/>
    <n v="9.4"/>
    <n v="1"/>
    <d v="2015-10-30T00:00:00"/>
    <n v="10.494182067077345"/>
    <n v="-1"/>
    <n v="-1"/>
    <n v="-1"/>
    <n v="-1"/>
    <n v="-1"/>
    <n v="-1"/>
    <n v="-1"/>
    <n v="-1"/>
    <n v="26.8"/>
    <n v="1.26"/>
    <m/>
    <m/>
    <n v="-2.19"/>
    <m/>
    <n v="0.11"/>
    <s v="Normal"/>
    <m/>
    <n v="11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141"/>
    <x v="214"/>
    <d v="2005-05-09T00:00:00"/>
    <n v="1"/>
    <d v="2012-11-26T00:00:00"/>
    <n v="7.5509924709103355"/>
    <n v="0"/>
    <n v="1"/>
    <n v="0"/>
    <n v="1"/>
    <n v="0"/>
    <n v="0"/>
    <n v="0"/>
    <n v="0"/>
    <n v="20.5"/>
    <n v="110"/>
    <n v="-1.25"/>
    <s v="Nutritional Risk"/>
    <n v="-2.7"/>
    <s v="Short stature"/>
    <n v="0.83"/>
    <s v="Normal"/>
    <m/>
    <n v="11.9"/>
    <n v="0"/>
    <d v="2014-03-07T00:00:00"/>
    <n v="8.8268309377138952"/>
    <n v="1"/>
    <n v="0"/>
    <n v="0"/>
    <n v="0"/>
    <n v="0"/>
    <n v="1"/>
    <n v="0"/>
    <n v="0"/>
    <n v="22.6"/>
    <n v="117.55"/>
    <n v="-1.42"/>
    <s v="Nutritional risk"/>
    <n v="-2.37"/>
    <s v="Short stature"/>
    <n v="0.22"/>
    <s v="Normal"/>
    <m/>
    <n v="12.3"/>
    <n v="0"/>
    <d v="2015-10-29T00:00:00"/>
    <n v="10.472279260780287"/>
    <n v="1"/>
    <n v="0"/>
    <n v="0"/>
    <n v="1"/>
    <n v="0"/>
    <n v="0"/>
    <n v="0"/>
    <n v="0"/>
    <n v="25.2"/>
    <n v="1.24"/>
    <m/>
    <m/>
    <n v="-2.48"/>
    <m/>
    <n v="-0.16"/>
    <s v="Normal"/>
    <m/>
    <n v="12.1"/>
    <n v="0"/>
    <m/>
    <m/>
    <m/>
    <m/>
    <m/>
    <m/>
    <m/>
    <m/>
    <m/>
    <d v="2019-10-18T00:00:00"/>
    <n v="14.442162902121835"/>
    <n v="-1"/>
    <n v="-1"/>
    <n v="-1"/>
    <n v="-1"/>
    <n v="-1"/>
    <n v="-1"/>
    <n v="-1"/>
    <n v="-1"/>
    <n v="42.5"/>
    <n v="1.47"/>
    <m/>
    <m/>
    <n v="-2.44"/>
    <s v="Short stature"/>
    <n v="0.13"/>
    <s v="Normal"/>
    <m/>
    <n v="13.9"/>
    <n v="0"/>
    <n v="41"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9T00:00:00"/>
    <s v="YO-184"/>
    <n v="18.50239561943874"/>
    <n v="0"/>
    <n v="0"/>
    <n v="0"/>
    <n v="0"/>
    <n v="1"/>
    <n v="0"/>
    <n v="0"/>
    <n v="1"/>
    <n v="62"/>
    <n v="1.65"/>
    <m/>
    <m/>
    <n v="-1.54"/>
    <s v="Nutritional risk"/>
    <n v="0.28000000000000003"/>
    <s v="Normal"/>
    <m/>
    <n v="14.2"/>
    <s v="Normal"/>
    <n v="42"/>
    <m/>
    <m/>
    <d v="2023-11-10T00:00:00"/>
  </r>
  <r>
    <x v="0"/>
    <x v="0"/>
    <x v="0"/>
    <x v="215"/>
    <d v="2005-05-15T00:00:00"/>
    <n v="1"/>
    <d v="2012-11-26T00:00:00"/>
    <n v="7.5345653661875431"/>
    <n v="0"/>
    <n v="1"/>
    <n v="1"/>
    <n v="1"/>
    <n v="1"/>
    <n v="0"/>
    <n v="0"/>
    <n v="0"/>
    <n v="20"/>
    <n v="11"/>
    <n v="-1.43"/>
    <s v="Nutritional Risk"/>
    <m/>
    <m/>
    <m/>
    <m/>
    <m/>
    <n v="11.2"/>
    <n v="1"/>
    <m/>
    <m/>
    <m/>
    <m/>
    <m/>
    <m/>
    <m/>
    <m/>
    <m/>
    <m/>
    <m/>
    <m/>
    <m/>
    <m/>
    <m/>
    <m/>
    <m/>
    <m/>
    <m/>
    <m/>
    <m/>
    <d v="2015-10-27T00:00:00"/>
    <n v="10.45037645448323"/>
    <n v="1"/>
    <n v="0"/>
    <n v="0"/>
    <n v="0"/>
    <n v="1"/>
    <n v="0"/>
    <n v="0"/>
    <n v="0"/>
    <n v="26"/>
    <n v="1.25"/>
    <m/>
    <m/>
    <n v="-2.3199999999999998"/>
    <m/>
    <n v="-0.01"/>
    <s v="Normal"/>
    <m/>
    <n v="10.5"/>
    <n v="1"/>
    <d v="2015-12-22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142"/>
    <x v="216"/>
    <d v="2005-07-30T00:00:00"/>
    <n v="1"/>
    <d v="2012-11-26T00:00:00"/>
    <n v="7.3264887063655033"/>
    <n v="0"/>
    <n v="0"/>
    <n v="0"/>
    <n v="0"/>
    <n v="1"/>
    <n v="0"/>
    <n v="0"/>
    <n v="0"/>
    <n v="18.600000000000001"/>
    <n v="107.5"/>
    <n v="-1.85"/>
    <s v="Nutritional Risk"/>
    <n v="-2.97"/>
    <s v="Short stature"/>
    <n v="0.36"/>
    <s v="Normal"/>
    <m/>
    <n v="12.4"/>
    <n v="0"/>
    <d v="2014-03-07T00:00:00"/>
    <n v="8.602327173169062"/>
    <n v="-1"/>
    <n v="-1"/>
    <n v="-1"/>
    <n v="-1"/>
    <n v="-1"/>
    <n v="-1"/>
    <n v="-1"/>
    <n v="-1"/>
    <n v="21.3"/>
    <n v="117"/>
    <n v="-1.72"/>
    <s v="Nutritional risk"/>
    <n v="-2.2999999999999998"/>
    <s v="Short stature"/>
    <n v="-0.24"/>
    <s v="Normal"/>
    <m/>
    <n v="11.4"/>
    <n v="1"/>
    <d v="2015-10-29T00:00:00"/>
    <n v="10.247775496235455"/>
    <n v="1"/>
    <n v="0"/>
    <n v="0"/>
    <n v="1"/>
    <n v="1"/>
    <n v="0"/>
    <n v="0"/>
    <n v="0"/>
    <n v="25.5"/>
    <n v="1.22"/>
    <m/>
    <m/>
    <n v="-2.64"/>
    <m/>
    <n v="0.31"/>
    <s v="Normal"/>
    <m/>
    <n v="12.7"/>
    <n v="0"/>
    <d v="2015-12-21T00:00:00"/>
    <n v="1"/>
    <n v="0"/>
    <n v="0"/>
    <n v="0"/>
    <n v="1"/>
    <n v="0"/>
    <n v="0"/>
    <n v="0"/>
    <d v="2019-10-18T00:00:00"/>
    <n v="14.217659137577002"/>
    <n v="0"/>
    <n v="0"/>
    <n v="0"/>
    <n v="0"/>
    <n v="1"/>
    <n v="0"/>
    <n v="0"/>
    <n v="0"/>
    <n v="42.3"/>
    <n v="1.48"/>
    <m/>
    <m/>
    <n v="-2.15"/>
    <s v="Short stature"/>
    <n v="0.06"/>
    <s v="Normal"/>
    <m/>
    <n v="12.5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d v="2022-09-01T00:00:00"/>
    <n v="0"/>
    <m/>
    <m/>
    <m/>
    <n v="1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97"/>
    <n v="18.28062970568104"/>
    <n v="1"/>
    <n v="0"/>
    <n v="0"/>
    <n v="0"/>
    <n v="1"/>
    <n v="0"/>
    <n v="0"/>
    <n v="0"/>
    <n v="53"/>
    <n v="1.56"/>
    <m/>
    <m/>
    <n v="-2.73"/>
    <s v="Short stature"/>
    <n v="-0.03"/>
    <s v="Normal"/>
    <m/>
    <n v="14.3"/>
    <s v="Normal"/>
    <n v="42"/>
    <m/>
    <m/>
    <d v="2023-11-10T00:00:00"/>
  </r>
  <r>
    <x v="0"/>
    <x v="0"/>
    <x v="143"/>
    <x v="217"/>
    <d v="2005-08-05T00:00:00"/>
    <n v="1"/>
    <d v="2012-11-26T00:00:00"/>
    <n v="7.3100616016427109"/>
    <n v="0"/>
    <n v="1"/>
    <n v="1"/>
    <n v="1"/>
    <n v="0"/>
    <n v="1"/>
    <n v="0"/>
    <n v="0"/>
    <n v="20"/>
    <n v="114"/>
    <n v="-1.26"/>
    <s v="Nutritional Risk"/>
    <n v="-1.76"/>
    <s v="Nutritional risk"/>
    <n v="-0.12"/>
    <s v="Normal"/>
    <m/>
    <n v="11.9"/>
    <n v="0"/>
    <d v="2014-03-07T00:00:00"/>
    <n v="8.5859000684462696"/>
    <n v="1"/>
    <n v="0"/>
    <n v="0"/>
    <n v="0"/>
    <n v="0"/>
    <n v="0"/>
    <n v="0"/>
    <n v="0"/>
    <n v="22.8"/>
    <n v="120.8"/>
    <n v="-1.19"/>
    <s v="Nutritional risk"/>
    <n v="-1.64"/>
    <s v="Nutritional risk"/>
    <n v="-0.19"/>
    <s v="Normal"/>
    <m/>
    <n v="10.6"/>
    <n v="1"/>
    <d v="2015-10-24T00:00:00"/>
    <n v="10.217659137577002"/>
    <n v="1"/>
    <n v="0"/>
    <n v="0"/>
    <n v="1"/>
    <n v="1"/>
    <n v="0"/>
    <n v="0"/>
    <n v="0"/>
    <n v="27"/>
    <n v="1.27"/>
    <m/>
    <m/>
    <n v="-1.85"/>
    <m/>
    <n v="0.11"/>
    <s v="Normal"/>
    <m/>
    <n v="11"/>
    <n v="1"/>
    <d v="2015-12-22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18"/>
    <d v="2005-08-14T00:00:00"/>
    <n v="0"/>
    <d v="2012-11-26T00:00:00"/>
    <n v="7.2854209445585214"/>
    <n v="0"/>
    <n v="0"/>
    <n v="1"/>
    <n v="1"/>
    <n v="0"/>
    <n v="0"/>
    <n v="0"/>
    <n v="0"/>
    <n v="19.600000000000001"/>
    <n v="113.5"/>
    <n v="-1.0900000000000001"/>
    <s v="Nutritional Risk"/>
    <n v="-1.61"/>
    <s v="Nutritional risk"/>
    <n v="-0.15"/>
    <s v="Normal"/>
    <m/>
    <n v="10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0"/>
    <x v="0"/>
    <x v="219"/>
    <d v="2005-08-1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4.17659137577002"/>
    <n v="-1"/>
    <n v="-1"/>
    <n v="-1"/>
    <n v="-1"/>
    <n v="-1"/>
    <n v="-1"/>
    <n v="-1"/>
    <n v="-1"/>
    <n v="47.3"/>
    <n v="1.51"/>
    <m/>
    <m/>
    <n v="-1.33"/>
    <s v="Nutritional risk"/>
    <n v="0.37"/>
    <s v="Normal"/>
    <m/>
    <n v="10.4"/>
    <n v="1"/>
    <m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81"/>
    <n v="18.239561943874058"/>
    <n v="1"/>
    <n v="0"/>
    <n v="0"/>
    <n v="1"/>
    <n v="1"/>
    <n v="0"/>
    <n v="0"/>
    <n v="0"/>
    <n v="53"/>
    <n v="1.5249999999999999"/>
    <m/>
    <m/>
    <n v="-1.61"/>
    <s v="Nutritional risk"/>
    <n v="0.46"/>
    <s v="Normal"/>
    <m/>
    <n v="13.7"/>
    <s v="Normal"/>
    <n v="40"/>
    <m/>
    <m/>
    <d v="2023-11-10T00:00:00"/>
  </r>
  <r>
    <x v="0"/>
    <x v="0"/>
    <x v="0"/>
    <x v="220"/>
    <d v="2005-08-1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10.203969883641342"/>
    <n v="1"/>
    <n v="0"/>
    <n v="0"/>
    <n v="0"/>
    <n v="1"/>
    <n v="0"/>
    <n v="0"/>
    <n v="0"/>
    <n v="28.7"/>
    <n v="1.27"/>
    <m/>
    <m/>
    <n v="-2"/>
    <m/>
    <n v="0.47"/>
    <s v="Normal"/>
    <m/>
    <n v="11.8"/>
    <n v="0"/>
    <d v="2015-12-22T00:00:0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44"/>
    <x v="221"/>
    <d v="2005-08-14T00:00:00"/>
    <n v="0"/>
    <m/>
    <m/>
    <m/>
    <m/>
    <m/>
    <m/>
    <m/>
    <m/>
    <m/>
    <m/>
    <m/>
    <m/>
    <m/>
    <m/>
    <m/>
    <m/>
    <m/>
    <m/>
    <m/>
    <m/>
    <m/>
    <d v="2014-03-07T00:00:00"/>
    <n v="8.5612594113620801"/>
    <n v="1"/>
    <n v="1"/>
    <n v="0"/>
    <n v="0"/>
    <n v="1"/>
    <n v="0"/>
    <n v="0"/>
    <n v="0"/>
    <n v="21.6"/>
    <n v="119.8"/>
    <n v="-1.38"/>
    <s v="Nutritional risk"/>
    <n v="-1.63"/>
    <s v="Nutritional risk"/>
    <n v="-0.55000000000000004"/>
    <s v="Normal"/>
    <m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0"/>
    <x v="222"/>
    <d v="2005-09-04T00:00:00"/>
    <n v="1"/>
    <d v="2012-11-26T00:00:00"/>
    <n v="7.2279260780287471"/>
    <n v="0"/>
    <n v="1"/>
    <n v="0"/>
    <n v="0"/>
    <n v="0"/>
    <n v="0"/>
    <n v="0"/>
    <n v="0"/>
    <n v="19.8"/>
    <n v="111.5"/>
    <n v="-1.27"/>
    <s v="Nutritional Risk"/>
    <n v="-2.15"/>
    <s v="Short stature"/>
    <n v="0.27"/>
    <s v="Normal"/>
    <m/>
    <n v="12.4"/>
    <n v="0"/>
    <m/>
    <m/>
    <m/>
    <m/>
    <m/>
    <m/>
    <m/>
    <m/>
    <m/>
    <m/>
    <m/>
    <m/>
    <m/>
    <m/>
    <m/>
    <m/>
    <m/>
    <m/>
    <m/>
    <m/>
    <m/>
    <d v="2015-10-28T00:00:00"/>
    <n v="10.146475017111568"/>
    <n v="0"/>
    <n v="0"/>
    <n v="0"/>
    <n v="1"/>
    <n v="1"/>
    <n v="0"/>
    <n v="0"/>
    <n v="0"/>
    <n v="26.4"/>
    <n v="1.23"/>
    <m/>
    <m/>
    <n v="-2.42"/>
    <m/>
    <n v="0.5"/>
    <s v="Normal"/>
    <m/>
    <n v="12.1"/>
    <n v="0"/>
    <d v="2015-12-22T00:00:00"/>
    <n v="0"/>
    <n v="0"/>
    <n v="0"/>
    <n v="1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145"/>
    <x v="223"/>
    <d v="2005-10-30T00:00:00"/>
    <n v="0"/>
    <d v="2012-11-26T00:00:00"/>
    <n v="7.0746064339493495"/>
    <n v="0"/>
    <n v="1"/>
    <n v="1"/>
    <n v="1"/>
    <n v="0"/>
    <n v="0"/>
    <n v="0"/>
    <n v="0"/>
    <n v="16.600000000000001"/>
    <n v="106.5"/>
    <n v="-2.14"/>
    <s v="Underweight"/>
    <n v="-2.68"/>
    <s v="Short stature"/>
    <n v="-0.5"/>
    <s v="Normal"/>
    <m/>
    <n v="10.8"/>
    <n v="1"/>
    <d v="2014-03-07T00:00:00"/>
    <n v="8.3504449007529082"/>
    <n v="1"/>
    <n v="0"/>
    <n v="0"/>
    <n v="0"/>
    <n v="0"/>
    <n v="1"/>
    <n v="0"/>
    <n v="0"/>
    <n v="18.75"/>
    <n v="114.25"/>
    <n v="-2.2200000000000002"/>
    <s v="Underweight"/>
    <n v="-2.4300000000000002"/>
    <s v="Short stature"/>
    <n v="-0.9"/>
    <s v="Normal"/>
    <m/>
    <n v="12.8"/>
    <n v="0"/>
    <d v="2015-11-03T00:00:00"/>
    <n v="10.009582477754963"/>
    <n v="1"/>
    <n v="0"/>
    <n v="0"/>
    <n v="0"/>
    <n v="1"/>
    <n v="0"/>
    <n v="0"/>
    <n v="0"/>
    <n v="22.2"/>
    <n v="1.23"/>
    <n v="-2.33"/>
    <s v="Underweight"/>
    <n v="-2.4500000000000002"/>
    <s v="Short stature"/>
    <n v="-1.1100000000000001"/>
    <s v="Nutritional risk"/>
    <m/>
    <n v="10.199999999999999"/>
    <n v="1"/>
    <d v="2015-12-21T00:00:00"/>
    <n v="1"/>
    <n v="0"/>
    <n v="0"/>
    <n v="0"/>
    <n v="1"/>
    <n v="0"/>
    <n v="0"/>
    <n v="0"/>
    <d v="2019-10-18T00:00:00"/>
    <n v="13.96577686516085"/>
    <n v="1"/>
    <n v="0"/>
    <n v="0"/>
    <n v="1"/>
    <n v="1"/>
    <n v="0"/>
    <n v="0"/>
    <n v="0"/>
    <n v="42.3"/>
    <n v="1.53"/>
    <m/>
    <m/>
    <n v="-0.96"/>
    <s v="Normal"/>
    <n v="-0.6"/>
    <s v="Normal"/>
    <m/>
    <n v="13.7"/>
    <n v="0"/>
    <n v="40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146"/>
    <x v="224"/>
    <d v="2005-12-30T00:00:00"/>
    <n v="1"/>
    <d v="2012-11-26T00:00:00"/>
    <n v="6.9075975359342916"/>
    <n v="1"/>
    <n v="0"/>
    <n v="0"/>
    <n v="1"/>
    <n v="1"/>
    <n v="0"/>
    <n v="0"/>
    <n v="0"/>
    <n v="17.399999999999999"/>
    <n v="104"/>
    <n v="-2.04"/>
    <s v="Underweight"/>
    <n v="-3.28"/>
    <s v="Short stature"/>
    <n v="0.43"/>
    <s v="Normal"/>
    <m/>
    <n v="10.9"/>
    <n v="1"/>
    <d v="2014-03-07T00:00:00"/>
    <n v="8.1834360027378512"/>
    <n v="1"/>
    <n v="0"/>
    <n v="0"/>
    <n v="1"/>
    <n v="0"/>
    <n v="0"/>
    <n v="0"/>
    <n v="0"/>
    <n v="19.100000000000001"/>
    <n v="109.95"/>
    <n v="-2.29"/>
    <s v="Underweight"/>
    <n v="-3.2"/>
    <s v="Short stature"/>
    <n v="0.01"/>
    <s v="Normal"/>
    <m/>
    <n v="12.7"/>
    <n v="0"/>
    <d v="2015-10-30T00:00:00"/>
    <n v="9.8316221765913756"/>
    <n v="1"/>
    <n v="0"/>
    <n v="0"/>
    <n v="1"/>
    <n v="1"/>
    <n v="0"/>
    <n v="0"/>
    <n v="0"/>
    <n v="23.2"/>
    <n v="1.1599999999999999"/>
    <n v="-1.89"/>
    <s v="Nutritional risk"/>
    <n v="-3.31"/>
    <s v="Short stature"/>
    <n v="0.47"/>
    <s v="Normal"/>
    <m/>
    <n v="11.5"/>
    <n v="0"/>
    <m/>
    <m/>
    <m/>
    <m/>
    <m/>
    <m/>
    <m/>
    <m/>
    <m/>
    <d v="2019-10-18T00:00:00"/>
    <n v="13.798767967145791"/>
    <n v="1"/>
    <n v="0"/>
    <n v="0"/>
    <n v="1"/>
    <n v="1"/>
    <n v="0"/>
    <n v="0"/>
    <n v="0"/>
    <n v="40"/>
    <n v="1.42"/>
    <m/>
    <m/>
    <n v="-2.59"/>
    <s v="Short stature"/>
    <n v="0.4"/>
    <s v="Normal"/>
    <m/>
    <n v="12.4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06"/>
    <n v="17.859000684462696"/>
    <n v="0"/>
    <n v="0"/>
    <n v="0"/>
    <n v="1"/>
    <n v="1"/>
    <n v="0"/>
    <n v="0"/>
    <n v="0"/>
    <n v="59.1"/>
    <n v="1.57"/>
    <m/>
    <m/>
    <n v="-2.54"/>
    <s v="Short stature"/>
    <n v="0.76"/>
    <s v="Normal"/>
    <m/>
    <n v="13.1"/>
    <s v="Normal"/>
    <n v="39"/>
    <m/>
    <m/>
    <d v="2023-11-10T00:00:00"/>
  </r>
  <r>
    <x v="0"/>
    <x v="23"/>
    <x v="147"/>
    <x v="225"/>
    <d v="2006-02-10T00:00:00"/>
    <n v="0"/>
    <d v="2012-11-26T00:00:00"/>
    <n v="6.792607802874743"/>
    <n v="0"/>
    <n v="0"/>
    <n v="1"/>
    <n v="1"/>
    <n v="0"/>
    <n v="0"/>
    <n v="0"/>
    <n v="0"/>
    <n v="117"/>
    <n v="106"/>
    <n v="-1.75"/>
    <s v="Nutritional Risk"/>
    <n v="-2.5299999999999998"/>
    <s v="Short stature"/>
    <n v="-0.15"/>
    <s v="Normal"/>
    <m/>
    <n v="11.3"/>
    <n v="1"/>
    <d v="2014-03-07T00:00:00"/>
    <n v="8.0684462696783026"/>
    <n v="1"/>
    <n v="0"/>
    <n v="0"/>
    <n v="1"/>
    <n v="1"/>
    <n v="0"/>
    <n v="0"/>
    <n v="0"/>
    <n v="20.9"/>
    <n v="113.55"/>
    <n v="-1.22"/>
    <s v="Nutritional risk"/>
    <n v="-2.2999999999999998"/>
    <s v="Short stature"/>
    <n v="0.27"/>
    <s v="Normal"/>
    <m/>
    <n v="10.4"/>
    <n v="1"/>
    <d v="2015-10-27T00:00:00"/>
    <n v="9.7084188911704317"/>
    <n v="1"/>
    <n v="0"/>
    <n v="0"/>
    <n v="0"/>
    <n v="1"/>
    <n v="0"/>
    <n v="0"/>
    <n v="0"/>
    <n v="23.7"/>
    <n v="1.21"/>
    <n v="-1.64"/>
    <s v="Nutritional risk"/>
    <n v="-2.5099999999999998"/>
    <s v="Short stature"/>
    <n v="-0.13"/>
    <s v="Normal"/>
    <m/>
    <n v="10.3"/>
    <n v="1"/>
    <d v="2015-12-21T00:00:00"/>
    <n v="1"/>
    <n v="0"/>
    <n v="0"/>
    <n v="0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1"/>
    <m/>
    <m/>
    <m/>
    <m/>
    <m/>
    <m/>
    <m/>
    <m/>
    <m/>
    <m/>
    <m/>
    <m/>
    <m/>
    <m/>
    <m/>
    <m/>
    <m/>
    <m/>
    <m/>
    <m/>
    <d v="2023-11-09T00:00:00"/>
    <s v="YO-362"/>
    <n v="17.744010951403148"/>
    <n v="1"/>
    <n v="0"/>
    <n v="0"/>
    <n v="0"/>
    <n v="0"/>
    <n v="0"/>
    <n v="0"/>
    <n v="0"/>
    <n v="46.5"/>
    <n v="1.5049999999999999"/>
    <m/>
    <m/>
    <n v="-1.89"/>
    <s v="Nutritional risk"/>
    <n v="-0.23"/>
    <s v="Normal"/>
    <m/>
    <n v="12.1"/>
    <s v="Normal"/>
    <n v="36"/>
    <n v="1"/>
    <n v="0"/>
    <d v="2023-11-10T00:00:00"/>
  </r>
  <r>
    <x v="0"/>
    <x v="12"/>
    <x v="0"/>
    <x v="226"/>
    <d v="2006-04-1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3.508555783709788"/>
    <n v="1"/>
    <n v="1"/>
    <n v="0"/>
    <n v="1"/>
    <n v="1"/>
    <n v="0"/>
    <n v="0"/>
    <n v="0"/>
    <n v="23.3"/>
    <n v="1.2"/>
    <m/>
    <m/>
    <m/>
    <m/>
    <m/>
    <m/>
    <n v="16.180555555555557"/>
    <n v="11.1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264"/>
    <n v="17.571526351813826"/>
    <n v="1"/>
    <n v="0"/>
    <n v="0"/>
    <n v="1"/>
    <n v="1"/>
    <n v="0"/>
    <n v="0"/>
    <n v="1"/>
    <n v="42.8"/>
    <n v="1.4750000000000001"/>
    <m/>
    <m/>
    <n v="-2.33"/>
    <s v="Short stature"/>
    <n v="-0.53"/>
    <s v="Normal"/>
    <m/>
    <n v="12.5"/>
    <s v="Normal"/>
    <n v="37"/>
    <m/>
    <m/>
    <d v="2023-11-10T00:00:00"/>
  </r>
  <r>
    <x v="0"/>
    <x v="7"/>
    <x v="148"/>
    <x v="227"/>
    <d v="2006-05-10T00:00:00"/>
    <n v="1"/>
    <m/>
    <m/>
    <m/>
    <m/>
    <m/>
    <m/>
    <m/>
    <m/>
    <m/>
    <m/>
    <m/>
    <m/>
    <m/>
    <m/>
    <m/>
    <m/>
    <m/>
    <m/>
    <m/>
    <m/>
    <m/>
    <d v="2014-03-07T00:00:00"/>
    <n v="7.8247775496235459"/>
    <n v="1"/>
    <n v="0"/>
    <n v="0"/>
    <n v="1"/>
    <n v="1"/>
    <n v="0"/>
    <n v="0"/>
    <n v="0"/>
    <n v="19.8"/>
    <n v="111.1"/>
    <n v="-1.73"/>
    <s v="Nutritional risk"/>
    <n v="-2.72"/>
    <s v="Short stature"/>
    <n v="0.23"/>
    <s v="Normal"/>
    <m/>
    <n v="11"/>
    <n v="1"/>
    <d v="2015-10-30T00:00:00"/>
    <n v="9.4729637234770703"/>
    <n v="1"/>
    <n v="0"/>
    <n v="0"/>
    <n v="1"/>
    <n v="1"/>
    <n v="0"/>
    <n v="0"/>
    <n v="0"/>
    <n v="24.2"/>
    <n v="1.1599999999999999"/>
    <n v="-1.34"/>
    <s v="Nutritional risk"/>
    <n v="-3.08"/>
    <s v="Short stature"/>
    <n v="0.92"/>
    <s v="Normal"/>
    <m/>
    <n v="11.8"/>
    <n v="0"/>
    <d v="2015-12-22T00:00:00"/>
    <n v="1"/>
    <n v="0"/>
    <n v="0"/>
    <n v="1"/>
    <n v="1"/>
    <n v="0"/>
    <n v="0"/>
    <n v="0"/>
    <d v="2019-10-18T00:00:00"/>
    <n v="13.440109514031485"/>
    <n v="1"/>
    <n v="0"/>
    <n v="0"/>
    <n v="1"/>
    <n v="0"/>
    <n v="0"/>
    <n v="0"/>
    <n v="0"/>
    <n v="34.799999999999997"/>
    <n v="1.36"/>
    <m/>
    <m/>
    <n v="-3.08"/>
    <s v="Short stature"/>
    <n v="0.11"/>
    <s v="Normal"/>
    <m/>
    <n v="11.4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108"/>
    <n v="17.503080082135522"/>
    <n v="1"/>
    <n v="0"/>
    <n v="0"/>
    <n v="0"/>
    <n v="1"/>
    <n v="0"/>
    <n v="0"/>
    <n v="0"/>
    <n v="56.8"/>
    <n v="1.58"/>
    <m/>
    <m/>
    <n v="-2.35"/>
    <s v="Short stature"/>
    <n v="0.45"/>
    <s v="Normal"/>
    <m/>
    <n v="12.4"/>
    <s v="Anemia"/>
    <n v="36"/>
    <m/>
    <m/>
    <m/>
  </r>
  <r>
    <x v="0"/>
    <x v="17"/>
    <x v="149"/>
    <x v="228"/>
    <d v="2006-06-04T00:00:00"/>
    <n v="1"/>
    <d v="2012-11-26T00:00:00"/>
    <n v="6.4804928131416837"/>
    <n v="0"/>
    <n v="1"/>
    <n v="0"/>
    <n v="1"/>
    <n v="0"/>
    <n v="0"/>
    <n v="0"/>
    <n v="0"/>
    <n v="19.5"/>
    <n v="105"/>
    <n v="-0.78"/>
    <s v="Normal"/>
    <n v="-2.7"/>
    <s v="Short stature"/>
    <n v="1.46"/>
    <s v="Normal"/>
    <m/>
    <n v="11.5"/>
    <n v="0"/>
    <d v="2014-03-07T00:00:00"/>
    <n v="7.7563312799452433"/>
    <n v="1"/>
    <n v="0"/>
    <n v="0"/>
    <n v="1"/>
    <n v="1"/>
    <n v="0"/>
    <n v="0"/>
    <n v="0"/>
    <n v="22.05"/>
    <n v="113.4"/>
    <n v="-0.85"/>
    <s v="Normal"/>
    <n v="-2.2599999999999998"/>
    <s v="Short stature"/>
    <n v="0.9"/>
    <s v="Normal"/>
    <m/>
    <n v="9.6999999999999993"/>
    <n v="1"/>
    <d v="2015-10-28T00:00:00"/>
    <n v="9.3990417522245036"/>
    <n v="1"/>
    <n v="0"/>
    <n v="0"/>
    <n v="1"/>
    <n v="1"/>
    <n v="0"/>
    <n v="0"/>
    <n v="0"/>
    <n v="24.4"/>
    <n v="1.19"/>
    <n v="-1.23"/>
    <s v="Nutritional risk"/>
    <n v="-2.54"/>
    <s v="Short stature"/>
    <n v="0.56999999999999995"/>
    <s v="Normal"/>
    <m/>
    <n v="10.4"/>
    <n v="1"/>
    <d v="2015-12-21T00:00:00"/>
    <n v="1"/>
    <n v="0"/>
    <n v="0"/>
    <n v="0"/>
    <n v="1"/>
    <n v="0"/>
    <n v="0"/>
    <n v="0"/>
    <d v="2019-10-18T00:00:00"/>
    <n v="13.371663244353183"/>
    <n v="1"/>
    <n v="0"/>
    <n v="0"/>
    <n v="1"/>
    <n v="1"/>
    <n v="0"/>
    <n v="0"/>
    <n v="0"/>
    <n v="35.5"/>
    <n v="1.36"/>
    <m/>
    <m/>
    <n v="-3.02"/>
    <s v="Short stature"/>
    <n v="0.28999999999999998"/>
    <s v="Normal"/>
    <m/>
    <n v="11.4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11"/>
    <n v="17.43189596167009"/>
    <n v="1"/>
    <n v="0"/>
    <n v="0"/>
    <n v="0"/>
    <n v="1"/>
    <n v="0"/>
    <n v="0"/>
    <n v="0"/>
    <n v="56"/>
    <n v="1.595"/>
    <m/>
    <m/>
    <n v="-2.14"/>
    <s v="Short stature"/>
    <n v="0.22"/>
    <s v="Normal"/>
    <m/>
    <n v="12.9"/>
    <s v="Anemia"/>
    <n v="38"/>
    <m/>
    <m/>
    <d v="2023-11-10T00:00:00"/>
  </r>
  <r>
    <x v="0"/>
    <x v="20"/>
    <x v="150"/>
    <x v="229"/>
    <d v="2006-06-22T00:00:00"/>
    <n v="0"/>
    <d v="2012-11-26T00:00:00"/>
    <n v="6.4312114989733056"/>
    <n v="0"/>
    <n v="0"/>
    <n v="1"/>
    <n v="0"/>
    <n v="0"/>
    <n v="0"/>
    <n v="0"/>
    <n v="0"/>
    <n v="15.6"/>
    <n v="100"/>
    <n v="-2.14"/>
    <s v="Underweight"/>
    <n v="-3.34"/>
    <s v="Short stature"/>
    <n v="0.18"/>
    <s v="Normal"/>
    <m/>
    <n v="11.3"/>
    <n v="1"/>
    <d v="2014-03-07T00:00:00"/>
    <n v="7.7070499657768652"/>
    <n v="1"/>
    <n v="0"/>
    <n v="0"/>
    <n v="1"/>
    <n v="0"/>
    <n v="1"/>
    <n v="0"/>
    <n v="0"/>
    <n v="18.5"/>
    <n v="107.8"/>
    <n v="-1.81"/>
    <s v="Nutritional risk"/>
    <n v="-3.15"/>
    <s v="Short stature"/>
    <n v="0.33"/>
    <s v="Normal"/>
    <m/>
    <n v="11.6"/>
    <n v="0"/>
    <d v="2015-11-03T00:00:00"/>
    <n v="9.3661875427789187"/>
    <n v="0"/>
    <n v="0"/>
    <n v="0"/>
    <n v="1"/>
    <n v="1"/>
    <n v="0"/>
    <n v="0"/>
    <n v="0"/>
    <n v="20.9"/>
    <n v="1.1399999999999999"/>
    <n v="-2.25"/>
    <s v="Underweight"/>
    <n v="-3.33"/>
    <s v="Short stature"/>
    <n v="-0.1"/>
    <s v="Normal"/>
    <m/>
    <n v="11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m/>
    <n v="17"/>
    <n v="-1"/>
    <n v="-1"/>
    <n v="-1"/>
    <n v="-1"/>
    <n v="-1"/>
    <n v="-1"/>
    <n v="-1"/>
    <n v="-1"/>
    <n v="48.1"/>
    <n v="1.49"/>
    <m/>
    <m/>
    <n v="-2.09"/>
    <s v="Short stature"/>
    <n v="0.17"/>
    <s v="Normal"/>
    <m/>
    <n v="12.5"/>
    <s v="Normal"/>
    <n v="37"/>
    <m/>
    <m/>
    <m/>
  </r>
  <r>
    <x v="0"/>
    <x v="16"/>
    <x v="151"/>
    <x v="230"/>
    <d v="2006-06-30T00:00:00"/>
    <n v="0"/>
    <d v="2012-11-26T00:00:00"/>
    <n v="6.409308692676249"/>
    <n v="0"/>
    <n v="1"/>
    <n v="0"/>
    <n v="0"/>
    <n v="0"/>
    <n v="0"/>
    <n v="0"/>
    <n v="0"/>
    <n v="17.5"/>
    <n v="109"/>
    <n v="-1.27"/>
    <s v="Nutritional Risk"/>
    <n v="-1.61"/>
    <s v="Nutritional risk"/>
    <n v="-0.38"/>
    <s v="Normal"/>
    <m/>
    <n v="11.5"/>
    <n v="0"/>
    <d v="2014-03-07T00:00:00"/>
    <n v="7.6851471594798086"/>
    <n v="1"/>
    <n v="0"/>
    <n v="0"/>
    <n v="1"/>
    <n v="0"/>
    <n v="0"/>
    <n v="0"/>
    <n v="0"/>
    <n v="20.299999999999997"/>
    <n v="115.75"/>
    <n v="-1.1399999999999999"/>
    <s v="Nutritional risk"/>
    <n v="-1.58"/>
    <s v="Nutritional risk"/>
    <n v="-0.25"/>
    <s v="Normal"/>
    <m/>
    <n v="9.9"/>
    <n v="1"/>
    <d v="2015-10-29T00:00:00"/>
    <n v="9.330595482546201"/>
    <n v="1"/>
    <n v="0"/>
    <n v="0"/>
    <n v="1"/>
    <n v="1"/>
    <n v="0"/>
    <n v="0"/>
    <n v="0"/>
    <n v="23.4"/>
    <n v="1.22"/>
    <n v="-1.43"/>
    <s v="Nutritional risk"/>
    <n v="-2.0099999999999998"/>
    <s v="Short stature"/>
    <n v="-0.28999999999999998"/>
    <s v="Normal"/>
    <m/>
    <n v="10.3"/>
    <n v="1"/>
    <d v="2015-12-21T00:00:00"/>
    <n v="0"/>
    <n v="0"/>
    <n v="0"/>
    <n v="1"/>
    <n v="1"/>
    <n v="0"/>
    <n v="0"/>
    <n v="0"/>
    <d v="2019-10-18T00:00:00"/>
    <n v="13.300479123887747"/>
    <n v="1"/>
    <n v="0"/>
    <n v="0"/>
    <n v="0"/>
    <n v="1"/>
    <n v="0"/>
    <n v="0"/>
    <n v="0"/>
    <n v="46.5"/>
    <n v="1.49"/>
    <m/>
    <m/>
    <n v="-1.24"/>
    <s v="Nutritional risk"/>
    <n v="0.66"/>
    <s v="Normal"/>
    <m/>
    <n v="11.5"/>
    <n v="1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291"/>
    <n v="17.360711841204655"/>
    <n v="1"/>
    <n v="0"/>
    <n v="0"/>
    <n v="1"/>
    <n v="1"/>
    <n v="0"/>
    <n v="0"/>
    <n v="0"/>
    <n v="50.8"/>
    <n v="1.5149999999999999"/>
    <m/>
    <m/>
    <n v="-1.72"/>
    <s v="Nutritional risk"/>
    <n v="0.32"/>
    <s v="Normal"/>
    <m/>
    <n v="11"/>
    <s v="Anemia"/>
    <m/>
    <m/>
    <m/>
    <m/>
  </r>
  <r>
    <x v="0"/>
    <x v="32"/>
    <x v="0"/>
    <x v="231"/>
    <d v="2006-07-0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3.286789869952088"/>
    <n v="1"/>
    <n v="0"/>
    <n v="0"/>
    <n v="1"/>
    <n v="1"/>
    <n v="0"/>
    <n v="0"/>
    <n v="0"/>
    <n v="46.7"/>
    <n v="1.38"/>
    <m/>
    <m/>
    <n v="-2.81"/>
    <s v="Short stature"/>
    <n v="1.6"/>
    <s v="Normal"/>
    <m/>
    <n v="11.9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8"/>
    <x v="152"/>
    <x v="232"/>
    <d v="2006-08-09T00:00:00"/>
    <n v="1"/>
    <d v="2012-11-26T00:00:00"/>
    <n v="6.2997946611909654"/>
    <n v="0"/>
    <n v="0"/>
    <n v="0"/>
    <n v="0"/>
    <n v="0"/>
    <n v="0"/>
    <n v="0"/>
    <n v="0"/>
    <n v="16"/>
    <n v="96"/>
    <n v="-2.2000000000000002"/>
    <s v="Underweight"/>
    <n v="-4.3099999999999996"/>
    <s v="Short stature"/>
    <n v="1.31"/>
    <s v="Normal"/>
    <m/>
    <n v="10.9"/>
    <n v="1"/>
    <d v="2014-03-07T00:00:00"/>
    <n v="7.5756331279945242"/>
    <n v="1"/>
    <n v="0"/>
    <n v="0"/>
    <n v="1"/>
    <n v="1"/>
    <n v="0"/>
    <n v="0"/>
    <n v="0"/>
    <n v="18.25"/>
    <n v="106.4"/>
    <n v="-2.2000000000000002"/>
    <s v="Underweight"/>
    <n v="-3.38"/>
    <s v="Short stature"/>
    <n v="0.33"/>
    <s v="Normal"/>
    <m/>
    <n v="9"/>
    <n v="1"/>
    <d v="2015-10-28T00:00:00"/>
    <n v="9.2183436002737853"/>
    <n v="1"/>
    <n v="0"/>
    <n v="0"/>
    <n v="0"/>
    <n v="1"/>
    <n v="0"/>
    <n v="0"/>
    <n v="0"/>
    <n v="21.6"/>
    <n v="1.1499999999999999"/>
    <n v="-2.0299999999999998"/>
    <s v="Underweight"/>
    <n v="-3.07"/>
    <s v="Short stature"/>
    <n v="0.12"/>
    <s v="Normal"/>
    <m/>
    <n v="10.9"/>
    <n v="1"/>
    <d v="2015-12-21T00:00:00"/>
    <n v="0"/>
    <n v="0"/>
    <n v="0"/>
    <n v="0"/>
    <n v="0"/>
    <n v="0"/>
    <n v="0"/>
    <n v="0"/>
    <d v="2019-10-18T00:00:00"/>
    <n v="13.190965092402465"/>
    <n v="1"/>
    <n v="0"/>
    <n v="0"/>
    <n v="0"/>
    <n v="1"/>
    <n v="0"/>
    <n v="0"/>
    <n v="0"/>
    <n v="32.6"/>
    <n v="1.36"/>
    <m/>
    <m/>
    <n v="-2.86"/>
    <s v="Short stature"/>
    <n v="-0.36"/>
    <s v="Normal"/>
    <m/>
    <n v="12.5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233"/>
    <d v="2006-08-17T00:00:00"/>
    <n v="1"/>
    <d v="2012-11-26T00:00:00"/>
    <n v="6.277891854893908"/>
    <n v="1"/>
    <n v="0"/>
    <n v="0"/>
    <n v="1"/>
    <n v="1"/>
    <n v="0"/>
    <n v="0"/>
    <n v="1"/>
    <n v="-1"/>
    <n v="-1"/>
    <m/>
    <m/>
    <m/>
    <m/>
    <m/>
    <m/>
    <m/>
    <n v="12.5"/>
    <n v="0"/>
    <m/>
    <m/>
    <m/>
    <m/>
    <m/>
    <m/>
    <m/>
    <m/>
    <m/>
    <m/>
    <m/>
    <m/>
    <m/>
    <m/>
    <m/>
    <m/>
    <m/>
    <m/>
    <m/>
    <m/>
    <m/>
    <d v="2015-10-29T00:00:00"/>
    <n v="9.1991786447638599"/>
    <n v="1"/>
    <n v="0"/>
    <n v="0"/>
    <n v="0"/>
    <n v="1"/>
    <n v="0"/>
    <n v="0"/>
    <n v="0"/>
    <n v="19"/>
    <n v="1.1100000000000001"/>
    <n v="-3.05"/>
    <s v="Underweight"/>
    <n v="-3.72"/>
    <s v="Short stature"/>
    <n v="-0.45"/>
    <s v="Normal"/>
    <m/>
    <n v="7.9"/>
    <n v="1"/>
    <m/>
    <m/>
    <m/>
    <m/>
    <m/>
    <m/>
    <m/>
    <m/>
    <m/>
    <d v="2019-10-18T00:00:00"/>
    <n v="13.169062286105408"/>
    <n v="1"/>
    <n v="0"/>
    <n v="0"/>
    <n v="1"/>
    <n v="1"/>
    <n v="0"/>
    <n v="0"/>
    <n v="0"/>
    <n v="29.9"/>
    <n v="1.33"/>
    <m/>
    <m/>
    <n v="-3.25"/>
    <s v="Short stature"/>
    <n v="-0.74"/>
    <s v="Normal"/>
    <m/>
    <n v="10.6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m/>
    <n v="17.226557152635181"/>
    <n v="1"/>
    <n v="0"/>
    <n v="0"/>
    <n v="0"/>
    <n v="1"/>
    <n v="0"/>
    <n v="0"/>
    <n v="0"/>
    <n v="50.7"/>
    <n v="1.55"/>
    <m/>
    <m/>
    <n v="-2.69"/>
    <s v="Short stature"/>
    <n v="-0.06"/>
    <s v="Normal"/>
    <m/>
    <n v="12.7"/>
    <s v="Anemia"/>
    <n v="37"/>
    <m/>
    <m/>
    <d v="2023-11-10T00:00:00"/>
  </r>
  <r>
    <x v="0"/>
    <x v="25"/>
    <x v="153"/>
    <x v="234"/>
    <d v="2006-09-07T00:00:00"/>
    <n v="0"/>
    <d v="2012-11-26T00:00:00"/>
    <n v="6.2203969883641346"/>
    <n v="1"/>
    <n v="1"/>
    <n v="1"/>
    <n v="1"/>
    <n v="0"/>
    <n v="1"/>
    <n v="0"/>
    <n v="0"/>
    <n v="16"/>
    <n v="104"/>
    <n v="-1.8"/>
    <s v="Nutritional Risk"/>
    <n v="-2.38"/>
    <s v="Short stature"/>
    <n v="-0.33"/>
    <s v="Normal"/>
    <m/>
    <n v="12.1"/>
    <n v="0"/>
    <d v="2014-03-07T00:00:00"/>
    <n v="7.4962354551676933"/>
    <n v="1"/>
    <n v="0"/>
    <n v="1"/>
    <n v="0"/>
    <n v="0"/>
    <n v="0"/>
    <n v="0"/>
    <n v="0"/>
    <n v="18.100000000000001"/>
    <n v="112.5"/>
    <n v="-1.81"/>
    <s v="Nutritional risk"/>
    <n v="-1.98"/>
    <s v="Nutritional risk"/>
    <n v="-0.79"/>
    <s v="Normal"/>
    <m/>
    <n v="9.6"/>
    <n v="1"/>
    <d v="2015-10-30T00:00:00"/>
    <n v="9.1444216290212186"/>
    <n v="1"/>
    <n v="0"/>
    <n v="0"/>
    <n v="1"/>
    <n v="1"/>
    <n v="0"/>
    <n v="0"/>
    <n v="0"/>
    <n v="24"/>
    <n v="1.19"/>
    <n v="-1.1200000000000001"/>
    <s v="Nutritional risk"/>
    <n v="-2.34"/>
    <s v="Short stature"/>
    <n v="0.38"/>
    <s v="Normal"/>
    <m/>
    <n v="9.300000000000000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d v="2022-10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d v="2023-11-10T00:00:00"/>
    <m/>
    <n v="17.17453798767967"/>
    <n v="-1"/>
    <n v="-1"/>
    <n v="-1"/>
    <n v="-1"/>
    <n v="-1"/>
    <n v="-1"/>
    <n v="-1"/>
    <n v="-1"/>
    <n v="52.6"/>
    <n v="1.54"/>
    <m/>
    <m/>
    <n v="-1.33"/>
    <s v="Nutritional risk"/>
    <n v="0.35"/>
    <s v="Normal"/>
    <m/>
    <n v="12.7"/>
    <s v="Normal"/>
    <n v="37"/>
    <m/>
    <m/>
    <m/>
  </r>
  <r>
    <x v="0"/>
    <x v="7"/>
    <x v="154"/>
    <x v="235"/>
    <d v="2006-10-25T00:00:00"/>
    <n v="0"/>
    <d v="2012-11-26T00:00:00"/>
    <n v="6.0889801505817935"/>
    <n v="0"/>
    <n v="1"/>
    <n v="0"/>
    <n v="0"/>
    <n v="0"/>
    <n v="0"/>
    <n v="0"/>
    <n v="0"/>
    <n v="16.3"/>
    <n v="105"/>
    <n v="-1.57"/>
    <s v="Nutritional Risk"/>
    <n v="-2.06"/>
    <s v="Short stature"/>
    <n v="-0.33"/>
    <s v="Normal"/>
    <m/>
    <n v="12"/>
    <n v="0"/>
    <d v="2014-03-07T00:00:00"/>
    <n v="7.3648186173853523"/>
    <n v="1"/>
    <n v="0"/>
    <n v="0"/>
    <n v="1"/>
    <n v="1"/>
    <n v="0"/>
    <n v="0"/>
    <n v="0"/>
    <n v="20.350000000000001"/>
    <n v="112.2"/>
    <n v="-0.89"/>
    <s v="Normal"/>
    <n v="-1.9"/>
    <s v="Nutritional risk"/>
    <n v="0.37"/>
    <s v="Normal"/>
    <m/>
    <n v="10.8"/>
    <n v="1"/>
    <d v="2015-11-03T00:00:00"/>
    <n v="9.0239561943874058"/>
    <n v="1"/>
    <n v="0"/>
    <n v="0"/>
    <n v="1"/>
    <n v="1"/>
    <n v="0"/>
    <n v="0"/>
    <n v="0"/>
    <n v="22.4"/>
    <n v="1.18"/>
    <n v="-1.49"/>
    <s v="Nutritional risk"/>
    <n v="-2.39"/>
    <s v="Short stature"/>
    <n v="-0.01"/>
    <s v="Normal"/>
    <m/>
    <n v="10.4"/>
    <n v="1"/>
    <d v="2015-12-22T00:00:00"/>
    <n v="1"/>
    <n v="0"/>
    <n v="0"/>
    <n v="1"/>
    <n v="1"/>
    <n v="0"/>
    <n v="0"/>
    <n v="0"/>
    <d v="2019-10-18T00:00:00"/>
    <n v="12.980150581793293"/>
    <n v="1"/>
    <n v="0"/>
    <n v="0"/>
    <n v="1"/>
    <n v="1"/>
    <n v="0"/>
    <n v="0"/>
    <n v="0"/>
    <n v="40.700000000000003"/>
    <n v="1.43"/>
    <m/>
    <m/>
    <n v="-1.91"/>
    <s v="Nutritional risk"/>
    <n v="0.41"/>
    <s v="Normal"/>
    <m/>
    <n v="10.5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10T00:00:00"/>
    <s v="YO-280"/>
    <n v="17.043121149897331"/>
    <n v="1"/>
    <n v="0"/>
    <n v="0"/>
    <n v="1"/>
    <n v="0"/>
    <n v="0"/>
    <n v="0"/>
    <n v="1"/>
    <n v="54.3"/>
    <n v="1.5"/>
    <m/>
    <m/>
    <n v="-1.92"/>
    <s v="Nutritional risk"/>
    <n v="0.9"/>
    <s v="Normal"/>
    <m/>
    <n v="10.9"/>
    <s v="Anemia"/>
    <m/>
    <m/>
    <m/>
    <m/>
  </r>
  <r>
    <x v="0"/>
    <x v="41"/>
    <x v="0"/>
    <x v="236"/>
    <d v="2006-11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3T00:00:00"/>
    <n v="8.9801505817932927"/>
    <n v="1"/>
    <n v="0"/>
    <n v="0"/>
    <n v="0"/>
    <n v="1"/>
    <n v="0"/>
    <n v="0"/>
    <n v="0"/>
    <n v="25.1"/>
    <n v="1.2"/>
    <n v="-0.76"/>
    <s v="Normal"/>
    <n v="-2.08"/>
    <s v="Short stature"/>
    <n v="0.77"/>
    <s v="Normal"/>
    <m/>
    <n v="11.2"/>
    <n v="1"/>
    <m/>
    <m/>
    <m/>
    <m/>
    <m/>
    <m/>
    <m/>
    <m/>
    <m/>
    <d v="2019-10-18T00:00:00"/>
    <n v="12.936344969199178"/>
    <n v="1"/>
    <n v="0"/>
    <n v="0"/>
    <n v="1"/>
    <n v="1"/>
    <n v="0"/>
    <n v="0"/>
    <n v="0"/>
    <n v="38.5"/>
    <n v="1.4"/>
    <m/>
    <m/>
    <n v="-2.1"/>
    <s v="Short stature"/>
    <n v="0.61"/>
    <s v="Norm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85"/>
    <n v="16.999315537303218"/>
    <n v="1"/>
    <n v="0"/>
    <n v="0"/>
    <n v="0"/>
    <n v="0"/>
    <n v="0"/>
    <n v="0"/>
    <n v="0"/>
    <n v="61.8"/>
    <n v="1.615"/>
    <m/>
    <m/>
    <n v="-1.79"/>
    <s v="Nutritional risk"/>
    <n v="0.84"/>
    <s v="Normal"/>
    <m/>
    <n v="13.1"/>
    <s v="Normal"/>
    <n v="39"/>
    <m/>
    <m/>
    <d v="2023-11-10T00:00:00"/>
  </r>
  <r>
    <x v="0"/>
    <x v="12"/>
    <x v="0"/>
    <x v="237"/>
    <d v="2006-12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8.8651608487337441"/>
    <n v="1"/>
    <n v="0"/>
    <n v="0"/>
    <n v="1"/>
    <n v="1"/>
    <n v="0"/>
    <n v="0"/>
    <n v="0"/>
    <n v="23.7"/>
    <n v="1.1599999999999999"/>
    <n v="-1.0900000000000001"/>
    <s v="Nutritional risk"/>
    <n v="-2.66"/>
    <s v="Short stature"/>
    <n v="0.89"/>
    <s v="Normal"/>
    <m/>
    <n v="11.8"/>
    <n v="0"/>
    <m/>
    <m/>
    <m/>
    <m/>
    <m/>
    <m/>
    <m/>
    <m/>
    <m/>
    <d v="2019-10-18T00:00:00"/>
    <n v="12.840520191649555"/>
    <n v="1"/>
    <n v="0"/>
    <n v="0"/>
    <n v="1"/>
    <n v="1"/>
    <n v="0"/>
    <n v="0"/>
    <n v="0"/>
    <n v="41.3"/>
    <n v="1.45"/>
    <m/>
    <m/>
    <n v="-1.34"/>
    <s v="Nutritional risk"/>
    <n v="0.64"/>
    <s v="Normal"/>
    <m/>
    <n v="12.2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55"/>
    <x v="238"/>
    <d v="2006-12-20T00:00:00"/>
    <n v="1"/>
    <d v="2012-11-26T00:00:00"/>
    <n v="5.935660506502396"/>
    <n v="0"/>
    <n v="1"/>
    <n v="1"/>
    <n v="1"/>
    <n v="0"/>
    <n v="0"/>
    <n v="0"/>
    <n v="0"/>
    <n v="15.8"/>
    <n v="102.3"/>
    <n v="-1.98"/>
    <s v="Nutritional Risk"/>
    <n v="-2.71"/>
    <s v="Short stature"/>
    <n v="-0.15"/>
    <s v="Normal"/>
    <m/>
    <n v="10.199999999999999"/>
    <n v="1"/>
    <d v="2014-03-07T00:00:00"/>
    <n v="7.2114989733059547"/>
    <n v="1"/>
    <n v="0"/>
    <n v="0"/>
    <n v="0"/>
    <n v="0"/>
    <n v="0"/>
    <n v="0"/>
    <n v="0"/>
    <n v="18.200000000000003"/>
    <n v="106.6"/>
    <n v="-1.93"/>
    <s v="Nutritional risk"/>
    <n v="-3.04"/>
    <s v="Short stature"/>
    <n v="0.33"/>
    <s v="Normal"/>
    <m/>
    <n v="9.8000000000000007"/>
    <n v="1"/>
    <d v="2015-11-03T00:00:00"/>
    <n v="8.8706365503080082"/>
    <n v="1"/>
    <n v="0"/>
    <n v="0"/>
    <n v="0"/>
    <n v="1"/>
    <n v="0"/>
    <n v="0"/>
    <n v="0"/>
    <n v="20.9"/>
    <n v="1.1399999999999999"/>
    <n v="-2.0499999999999998"/>
    <s v="Underweight"/>
    <n v="-3"/>
    <s v="Short stature"/>
    <n v="0.05"/>
    <s v="Normal"/>
    <m/>
    <n v="1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n v="16.889801505817932"/>
    <n v="-1"/>
    <n v="-1"/>
    <n v="-1"/>
    <n v="-1"/>
    <n v="-1"/>
    <n v="-1"/>
    <n v="-1"/>
    <n v="-1"/>
    <n v="58.5"/>
    <n v="1.63"/>
    <m/>
    <m/>
    <n v="-1.56"/>
    <s v="Nutritional risk"/>
    <n v="0.34"/>
    <s v="Normal"/>
    <m/>
    <n v="13.9"/>
    <s v="Normal"/>
    <n v="41"/>
    <m/>
    <m/>
    <m/>
  </r>
  <r>
    <x v="0"/>
    <x v="19"/>
    <x v="156"/>
    <x v="239"/>
    <d v="2007-01-26T00:00:00"/>
    <n v="0"/>
    <d v="2012-11-26T00:00:00"/>
    <n v="5.8343600273785077"/>
    <n v="0"/>
    <n v="1"/>
    <n v="0"/>
    <n v="1"/>
    <n v="0"/>
    <n v="0"/>
    <n v="0"/>
    <n v="0"/>
    <n v="14.5"/>
    <n v="99"/>
    <n v="-2.29"/>
    <s v="Underweight"/>
    <n v="-3"/>
    <s v="Short stature"/>
    <n v="-0.31"/>
    <s v="Normal"/>
    <m/>
    <n v="11.9"/>
    <n v="0"/>
    <d v="2014-03-07T00:00:00"/>
    <n v="7.1101984941820673"/>
    <n v="1"/>
    <n v="0"/>
    <n v="0"/>
    <n v="0"/>
    <n v="0"/>
    <n v="0"/>
    <n v="0"/>
    <n v="0"/>
    <n v="17.55"/>
    <n v="107.5"/>
    <n v="-1.75"/>
    <s v="Nutritional risk"/>
    <n v="-2.5299999999999998"/>
    <s v="Short stature"/>
    <n v="-0.15"/>
    <s v="Normal"/>
    <m/>
    <n v="11.6"/>
    <n v="0"/>
    <d v="2015-10-29T00:00:00"/>
    <n v="8.7556468172484596"/>
    <n v="1"/>
    <n v="0"/>
    <n v="0"/>
    <n v="1"/>
    <n v="1"/>
    <n v="0"/>
    <n v="0"/>
    <n v="0"/>
    <n v="19.899999999999999"/>
    <n v="1.1399999999999999"/>
    <n v="-2.11"/>
    <s v="Underweight"/>
    <n v="-2.82"/>
    <s v="Short stature"/>
    <n v="-0.38"/>
    <s v="Normal"/>
    <m/>
    <n v="12.9"/>
    <n v="0"/>
    <m/>
    <m/>
    <m/>
    <m/>
    <m/>
    <m/>
    <m/>
    <m/>
    <m/>
    <d v="2019-10-18T00:00:00"/>
    <n v="12.725530458590006"/>
    <n v="1"/>
    <n v="0"/>
    <n v="0"/>
    <n v="0"/>
    <n v="1"/>
    <n v="0"/>
    <n v="0"/>
    <n v="0"/>
    <n v="36"/>
    <n v="1.4"/>
    <m/>
    <m/>
    <n v="-1.91"/>
    <s v="Nutritional risk"/>
    <n v="0.15"/>
    <s v="Normal"/>
    <m/>
    <n v="13"/>
    <n v="0"/>
    <n v="38"/>
    <n v="3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40"/>
    <d v="2007-01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8.7474332648870643"/>
    <n v="-1"/>
    <n v="-1"/>
    <n v="-1"/>
    <n v="-1"/>
    <n v="-1"/>
    <n v="-1"/>
    <n v="-1"/>
    <n v="-1"/>
    <n v="22"/>
    <n v="1.1599999999999999"/>
    <n v="-1.57"/>
    <s v="Nutritional risk"/>
    <n v="-2.57"/>
    <s v="Short stature"/>
    <n v="0.24"/>
    <s v="Normal"/>
    <m/>
    <n v="10.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9"/>
    <x v="0"/>
    <x v="241"/>
    <d v="2007-02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3T00:00:00"/>
    <n v="8.7145790554414777"/>
    <n v="1"/>
    <n v="1"/>
    <n v="0"/>
    <n v="1"/>
    <n v="1"/>
    <n v="0"/>
    <n v="0"/>
    <n v="0"/>
    <n v="20.9"/>
    <n v="1.1299999999999999"/>
    <n v="-1.95"/>
    <s v="Nutritional risk"/>
    <n v="-3.06"/>
    <s v="Short stature"/>
    <n v="0.25"/>
    <s v="Normal"/>
    <m/>
    <n v="10.8"/>
    <n v="1"/>
    <m/>
    <m/>
    <m/>
    <m/>
    <m/>
    <m/>
    <m/>
    <m/>
    <m/>
    <d v="2019-10-18T00:00:00"/>
    <n v="12.670773442847365"/>
    <n v="1"/>
    <n v="1"/>
    <n v="0"/>
    <n v="1"/>
    <n v="1"/>
    <n v="0"/>
    <n v="0"/>
    <n v="0"/>
    <n v="31.7"/>
    <n v="1.35"/>
    <m/>
    <m/>
    <n v="-2.5499999999999998"/>
    <s v="Short stature"/>
    <n v="-0.3"/>
    <s v="Normal"/>
    <m/>
    <n v="10.5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016"/>
    <n v="16.725530458590008"/>
    <n v="1"/>
    <n v="0"/>
    <n v="0"/>
    <n v="0"/>
    <n v="0"/>
    <n v="0"/>
    <n v="0"/>
    <n v="0"/>
    <n v="49.9"/>
    <n v="1.61"/>
    <m/>
    <m/>
    <n v="-1.78"/>
    <s v="Nutritional risk"/>
    <n v="-0.71"/>
    <s v="Normal"/>
    <m/>
    <n v="12.8"/>
    <s v="Anemia"/>
    <n v="38"/>
    <m/>
    <m/>
    <d v="2023-11-10T00:00:00"/>
  </r>
  <r>
    <x v="0"/>
    <x v="4"/>
    <x v="157"/>
    <x v="242"/>
    <d v="2007-07-19T00:00:00"/>
    <n v="0"/>
    <d v="2012-11-26T00:00:00"/>
    <n v="5.3579739904175225"/>
    <n v="0"/>
    <n v="1"/>
    <n v="0"/>
    <n v="0"/>
    <n v="0"/>
    <n v="0"/>
    <n v="0"/>
    <n v="0"/>
    <n v="14.2"/>
    <n v="97.7"/>
    <n v="-2.09"/>
    <s v="Underweight"/>
    <n v="-2.79"/>
    <s v="Short stature"/>
    <n v="-0.25"/>
    <s v="Normal"/>
    <m/>
    <n v="11.6"/>
    <n v="0"/>
    <d v="2014-03-07T00:00:00"/>
    <n v="6.6338124572210813"/>
    <n v="1"/>
    <n v="0"/>
    <n v="0"/>
    <n v="1"/>
    <n v="1"/>
    <n v="0"/>
    <n v="0"/>
    <n v="0"/>
    <n v="16.45"/>
    <n v="102.9"/>
    <n v="-1.88"/>
    <s v="Nutritional risk"/>
    <n v="-2.95"/>
    <s v="Short stature"/>
    <n v="0.11"/>
    <s v="Normal"/>
    <m/>
    <n v="9.6999999999999993"/>
    <n v="1"/>
    <d v="2015-10-28T00:00:00"/>
    <n v="8.2765229295003415"/>
    <n v="1"/>
    <n v="0"/>
    <n v="0"/>
    <n v="1"/>
    <n v="0"/>
    <n v="0"/>
    <n v="0"/>
    <n v="0"/>
    <n v="18.8"/>
    <n v="1.08"/>
    <n v="-2.14"/>
    <s v="Underweight"/>
    <n v="-3.43"/>
    <s v="Short stature"/>
    <n v="0.18"/>
    <s v="Normal"/>
    <m/>
    <n v="9.4"/>
    <n v="1"/>
    <d v="2015-12-19T00:00:00"/>
    <n v="0"/>
    <n v="0"/>
    <n v="0"/>
    <n v="0"/>
    <n v="0"/>
    <n v="0"/>
    <n v="0"/>
    <n v="0"/>
    <d v="2019-10-18T00:00:00"/>
    <n v="12.249144421629021"/>
    <n v="1"/>
    <n v="0"/>
    <n v="0"/>
    <n v="1"/>
    <n v="1"/>
    <n v="0"/>
    <n v="0"/>
    <n v="0"/>
    <n v="37.5"/>
    <n v="1.37"/>
    <m/>
    <m/>
    <n v="-2.2799999999999998"/>
    <s v="Short stature"/>
    <n v="0.66"/>
    <s v="Normal"/>
    <m/>
    <n v="11.8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1"/>
    <m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10T00:00:00"/>
    <m/>
    <n v="16.312114989733061"/>
    <n v="-1"/>
    <n v="-1"/>
    <n v="-1"/>
    <n v="-1"/>
    <n v="-1"/>
    <n v="-1"/>
    <n v="-1"/>
    <n v="-1"/>
    <n v="54"/>
    <n v="1.53"/>
    <m/>
    <m/>
    <n v="-1.43"/>
    <s v="Nutritional risk"/>
    <n v="0.69"/>
    <s v="Normal"/>
    <m/>
    <n v="12.7"/>
    <s v="Normal"/>
    <n v="37"/>
    <m/>
    <m/>
    <m/>
  </r>
  <r>
    <x v="0"/>
    <x v="29"/>
    <x v="0"/>
    <x v="243"/>
    <d v="2007-08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2.150581793292266"/>
    <n v="1"/>
    <n v="0"/>
    <n v="0"/>
    <n v="1"/>
    <n v="1"/>
    <n v="0"/>
    <n v="0"/>
    <n v="0"/>
    <n v="19.2"/>
    <n v="1.06"/>
    <m/>
    <m/>
    <m/>
    <m/>
    <m/>
    <m/>
    <n v="17.087931648273404"/>
    <n v="10.5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m/>
    <m/>
    <m/>
    <d v="2022-07-31T00:00:00"/>
    <d v="2022-09-01T00:00:00"/>
    <n v="0"/>
    <m/>
    <m/>
    <m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025"/>
    <n v="16.213552361396303"/>
    <n v="1"/>
    <n v="0"/>
    <n v="0"/>
    <n v="1"/>
    <n v="1"/>
    <n v="0"/>
    <n v="0"/>
    <n v="0"/>
    <n v="28"/>
    <n v="1.25"/>
    <m/>
    <m/>
    <n v="-5.56"/>
    <s v="Short stature"/>
    <n v="-1.1399999999999999"/>
    <s v="Nutritional Risk"/>
    <m/>
    <n v="11.9"/>
    <s v="Anemia"/>
    <m/>
    <m/>
    <m/>
    <d v="2023-11-10T00:00:00"/>
  </r>
  <r>
    <x v="0"/>
    <x v="1"/>
    <x v="158"/>
    <x v="244"/>
    <d v="2007-09-15T00:00:00"/>
    <n v="0"/>
    <d v="2012-11-26T00:00:00"/>
    <n v="5.1991786447638599"/>
    <n v="0"/>
    <n v="0"/>
    <n v="0"/>
    <n v="0"/>
    <n v="0"/>
    <n v="0"/>
    <n v="0"/>
    <n v="0"/>
    <n v="14.9"/>
    <n v="100"/>
    <n v="-1.59"/>
    <s v="Nutritional Risk"/>
    <n v="-2.14"/>
    <s v="Short stature"/>
    <n v="-0.24"/>
    <s v="Normal"/>
    <m/>
    <n v="12.4"/>
    <n v="0"/>
    <d v="2014-03-07T00:00:00"/>
    <n v="6.4750171115674195"/>
    <n v="-1"/>
    <n v="-1"/>
    <n v="-1"/>
    <n v="-1"/>
    <n v="-1"/>
    <n v="-1"/>
    <n v="-1"/>
    <n v="-1"/>
    <n v="16.8"/>
    <n v="106.3"/>
    <n v="-1.74"/>
    <s v="Nutritional risk"/>
    <n v="-2.34"/>
    <s v="Short stature"/>
    <n v="-0.3"/>
    <s v="Normal"/>
    <m/>
    <n v="12.4"/>
    <n v="0"/>
    <d v="2015-10-27T00:00:00"/>
    <n v="8.1149897330595486"/>
    <n v="1"/>
    <n v="0"/>
    <n v="0"/>
    <n v="1"/>
    <n v="1"/>
    <n v="0"/>
    <n v="0"/>
    <n v="0"/>
    <n v="19.3"/>
    <n v="1.1200000000000001"/>
    <n v="-1.82"/>
    <s v="Nutritional risk"/>
    <n v="-2.61"/>
    <s v="Short stature"/>
    <n v="-0.19"/>
    <s v="Normal"/>
    <m/>
    <n v="10.6"/>
    <n v="1"/>
    <d v="2015-12-22T00:00:00"/>
    <n v="1"/>
    <n v="0"/>
    <n v="0"/>
    <n v="0"/>
    <n v="0"/>
    <n v="0"/>
    <n v="0"/>
    <n v="0"/>
    <d v="2019-10-18T00:00:00"/>
    <n v="12.090349075975359"/>
    <n v="1"/>
    <n v="0"/>
    <n v="0"/>
    <n v="1"/>
    <n v="1"/>
    <n v="0"/>
    <n v="0"/>
    <n v="0"/>
    <n v="28.3"/>
    <n v="1.29"/>
    <m/>
    <m/>
    <n v="-3.32"/>
    <s v="Short stature"/>
    <n v="-0.48"/>
    <s v="Normal"/>
    <m/>
    <n v="11.1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005"/>
    <n v="16.153319644079399"/>
    <n v="1"/>
    <n v="0"/>
    <n v="0"/>
    <n v="1"/>
    <n v="1"/>
    <n v="0"/>
    <n v="0"/>
    <n v="1"/>
    <n v="48.3"/>
    <n v="1.52"/>
    <m/>
    <m/>
    <n v="-1.56"/>
    <s v="Nutritional risk"/>
    <n v="0.05"/>
    <s v="Normal"/>
    <m/>
    <n v="12.8"/>
    <s v="Normal"/>
    <n v="38"/>
    <m/>
    <m/>
    <d v="2023-11-10T00:00:00"/>
  </r>
  <r>
    <x v="0"/>
    <x v="0"/>
    <x v="0"/>
    <x v="245"/>
    <d v="2007-09-20T00:00:00"/>
    <n v="1"/>
    <d v="2012-11-26T00:00:00"/>
    <n v="5.1854893908281996"/>
    <n v="0"/>
    <n v="0"/>
    <n v="0"/>
    <n v="0"/>
    <n v="1"/>
    <n v="0"/>
    <n v="0"/>
    <n v="0"/>
    <n v="26"/>
    <n v="122"/>
    <n v="2.4300000000000002"/>
    <s v="Obesity"/>
    <n v="2.39"/>
    <m/>
    <n v="1.52"/>
    <s v="Normal"/>
    <m/>
    <n v="11.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"/>
    <x v="0"/>
    <x v="246"/>
    <d v="2007-09-2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8.2354551676933614"/>
    <n v="-1"/>
    <n v="-1"/>
    <n v="-1"/>
    <n v="-1"/>
    <n v="-1"/>
    <n v="-1"/>
    <n v="-1"/>
    <n v="-1"/>
    <n v="21.3"/>
    <n v="1.1499999999999999"/>
    <n v="-1.46"/>
    <s v="Nutritional risk"/>
    <n v="-2.36"/>
    <s v="Short stature"/>
    <n v="0.19"/>
    <s v="Normal"/>
    <m/>
    <n v="11.2"/>
    <n v="1"/>
    <m/>
    <m/>
    <m/>
    <m/>
    <m/>
    <m/>
    <m/>
    <m/>
    <m/>
    <d v="2019-10-18T00:00:00"/>
    <n v="12.0766598220397"/>
    <n v="-1"/>
    <n v="-1"/>
    <n v="-1"/>
    <n v="-1"/>
    <n v="-1"/>
    <n v="-1"/>
    <n v="-1"/>
    <n v="-1"/>
    <n v="28.9"/>
    <n v="1.29"/>
    <m/>
    <m/>
    <n v="-2.89"/>
    <s v="Short stature"/>
    <n v="-0.11"/>
    <s v="Normal"/>
    <m/>
    <n v="11.4"/>
    <n v="1"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3"/>
    <x v="159"/>
    <x v="247"/>
    <d v="2007-10-29T00:00:00"/>
    <n v="1"/>
    <d v="2012-11-26T00:00:00"/>
    <n v="5.0787132101300481"/>
    <n v="0"/>
    <n v="0"/>
    <n v="1"/>
    <n v="0"/>
    <n v="0"/>
    <n v="0"/>
    <n v="0"/>
    <n v="0"/>
    <n v="15.8"/>
    <n v="98"/>
    <n v="-1.17"/>
    <s v="Nutritional Risk"/>
    <n v="-2.67"/>
    <s v="Short stature"/>
    <n v="0.89"/>
    <s v="Normal"/>
    <m/>
    <n v="11.5"/>
    <n v="0"/>
    <d v="2014-03-07T00:00:00"/>
    <n v="6.3545516769336068"/>
    <n v="1"/>
    <n v="0"/>
    <n v="0"/>
    <n v="1"/>
    <n v="0"/>
    <n v="0"/>
    <n v="0"/>
    <n v="0"/>
    <n v="17.649999999999999"/>
    <n v="1.05"/>
    <n v="-1.45"/>
    <s v="Nutritional risk"/>
    <n v="-2.58"/>
    <s v="Short stature"/>
    <n v="0.46"/>
    <s v="Normal"/>
    <m/>
    <n v="9.6"/>
    <n v="1"/>
    <d v="2015-11-04T00:00:00"/>
    <n v="8.0164271047227924"/>
    <n v="1"/>
    <n v="0"/>
    <n v="0"/>
    <n v="1"/>
    <n v="1"/>
    <n v="0"/>
    <n v="0"/>
    <n v="0"/>
    <n v="19.899999999999999"/>
    <n v="1.1200000000000001"/>
    <n v="-1.84"/>
    <s v="Nutritional risk"/>
    <n v="-2.72"/>
    <s v="Short stature"/>
    <n v="0.08"/>
    <s v="Normal"/>
    <m/>
    <n v="8.3000000000000007"/>
    <n v="1"/>
    <d v="2015-12-22T00:00:00"/>
    <n v="1"/>
    <n v="0"/>
    <n v="0"/>
    <n v="1"/>
    <n v="1"/>
    <n v="0"/>
    <n v="0"/>
    <n v="0"/>
    <d v="2019-10-18T00:00:00"/>
    <n v="11.969883641341546"/>
    <n v="1"/>
    <n v="0"/>
    <n v="0"/>
    <n v="0"/>
    <n v="1"/>
    <n v="0"/>
    <n v="0"/>
    <n v="0"/>
    <n v="30.3"/>
    <n v="1.32"/>
    <m/>
    <m/>
    <n v="-2.39"/>
    <s v="Short stature"/>
    <n v="-0.06"/>
    <s v="Normal"/>
    <m/>
    <n v="12.8"/>
    <n v="0"/>
    <n v="38"/>
    <n v="3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d v="2023-11-09T00:00:00"/>
    <m/>
    <n v="16.030116358658454"/>
    <n v="-1"/>
    <n v="-1"/>
    <n v="-1"/>
    <n v="-1"/>
    <n v="-1"/>
    <n v="-1"/>
    <n v="-1"/>
    <n v="-1"/>
    <n v="58.9"/>
    <n v="1.6160000000000001"/>
    <m/>
    <m/>
    <n v="-1.47"/>
    <s v="Nutritional risk"/>
    <n v="0.71"/>
    <s v="Normal"/>
    <m/>
    <n v="12.7"/>
    <s v="Anemia"/>
    <n v="37"/>
    <m/>
    <m/>
    <m/>
  </r>
  <r>
    <x v="0"/>
    <x v="40"/>
    <x v="0"/>
    <x v="248"/>
    <d v="2007-10-31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3T00:00:00"/>
    <n v="8.0082135523613971"/>
    <n v="1"/>
    <n v="0"/>
    <n v="0"/>
    <n v="1"/>
    <n v="1"/>
    <n v="1"/>
    <n v="0"/>
    <n v="0"/>
    <n v="19.100000000000001"/>
    <n v="1.1100000000000001"/>
    <n v="-1.81"/>
    <s v="Nutritional risk"/>
    <n v="-2.69"/>
    <s v="Short stature"/>
    <n v="-0.1"/>
    <s v="Normal"/>
    <m/>
    <n v="11.5"/>
    <n v="0"/>
    <d v="2015-12-22T00:00:00"/>
    <n v="1"/>
    <n v="0"/>
    <n v="0"/>
    <n v="0"/>
    <n v="1"/>
    <n v="0"/>
    <n v="0"/>
    <n v="0"/>
    <d v="2019-10-18T00:00:00"/>
    <n v="11.964407939767282"/>
    <n v="-1"/>
    <n v="-1"/>
    <n v="-1"/>
    <n v="-1"/>
    <n v="-1"/>
    <n v="-1"/>
    <n v="-1"/>
    <n v="-1"/>
    <n v="29.8"/>
    <n v="1.32"/>
    <m/>
    <m/>
    <n v="-2.78"/>
    <s v="Short stature"/>
    <n v="-0.39"/>
    <s v="Normal"/>
    <m/>
    <n v="12.1"/>
    <n v="0"/>
    <n v="36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n v="16"/>
    <n v="-1"/>
    <n v="-1"/>
    <n v="-1"/>
    <n v="-1"/>
    <n v="-1"/>
    <n v="-1"/>
    <n v="-1"/>
    <n v="-1"/>
    <n v="43.3"/>
    <n v="1.4750000000000001"/>
    <m/>
    <m/>
    <n v="-2.2200000000000002"/>
    <s v="Short stature"/>
    <n v="-0.28999999999999998"/>
    <s v="Normal"/>
    <m/>
    <n v="13.3"/>
    <s v="Normal"/>
    <n v="39"/>
    <m/>
    <m/>
    <m/>
  </r>
  <r>
    <x v="0"/>
    <x v="0"/>
    <x v="160"/>
    <x v="249"/>
    <d v="2007-10-31T00:00:00"/>
    <n v="0"/>
    <m/>
    <m/>
    <m/>
    <m/>
    <m/>
    <m/>
    <m/>
    <m/>
    <m/>
    <m/>
    <m/>
    <m/>
    <m/>
    <m/>
    <m/>
    <m/>
    <m/>
    <m/>
    <m/>
    <m/>
    <m/>
    <d v="2014-03-07T00:00:00"/>
    <n v="6.3490759753593426"/>
    <n v="0"/>
    <n v="0"/>
    <n v="0"/>
    <n v="0"/>
    <n v="0"/>
    <n v="0"/>
    <n v="0"/>
    <n v="0"/>
    <n v="16"/>
    <n v="104"/>
    <n v="-1.89"/>
    <s v="Nutritional risk"/>
    <n v="-2.48"/>
    <s v="Short stature"/>
    <n v="-0.35"/>
    <s v="Normal"/>
    <m/>
    <n v="12.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x v="0"/>
    <x v="250"/>
    <d v="2007-11-18T00:00:00"/>
    <n v="0"/>
    <d v="2012-11-26T00:00:00"/>
    <n v="5.0239561943874058"/>
    <n v="0"/>
    <n v="1"/>
    <n v="0"/>
    <n v="0"/>
    <n v="0"/>
    <n v="0"/>
    <n v="0"/>
    <n v="0"/>
    <n v="14.7"/>
    <n v="95.5"/>
    <n v="-1.52"/>
    <s v="Nutritional Risk"/>
    <n v="-2.95"/>
    <s v="Short stature"/>
    <n v="0.54"/>
    <s v="Normal"/>
    <m/>
    <n v="11.2"/>
    <n v="0"/>
    <m/>
    <m/>
    <m/>
    <m/>
    <m/>
    <m/>
    <m/>
    <m/>
    <m/>
    <m/>
    <m/>
    <m/>
    <m/>
    <m/>
    <m/>
    <m/>
    <m/>
    <m/>
    <m/>
    <m/>
    <m/>
    <d v="2015-11-03T00:00:00"/>
    <n v="7.9589322381930181"/>
    <n v="1"/>
    <n v="0"/>
    <n v="0"/>
    <n v="0"/>
    <n v="1"/>
    <n v="0"/>
    <n v="0"/>
    <n v="0"/>
    <n v="19.2"/>
    <n v="1.08"/>
    <n v="-1.73"/>
    <s v="Nutritional risk"/>
    <n v="-3.17"/>
    <s v="Short stature"/>
    <n v="0.42"/>
    <s v="Normal"/>
    <m/>
    <n v="10.7"/>
    <n v="1"/>
    <d v="2015-12-22T00:00:00"/>
    <n v="1"/>
    <n v="0"/>
    <n v="0"/>
    <n v="0"/>
    <n v="1"/>
    <n v="0"/>
    <n v="0"/>
    <n v="0"/>
    <d v="2019-10-18T00:00:00"/>
    <n v="11.915126625598905"/>
    <n v="1"/>
    <n v="0"/>
    <n v="0"/>
    <n v="0"/>
    <n v="0"/>
    <n v="0"/>
    <n v="0"/>
    <n v="0"/>
    <n v="37.299999999999997"/>
    <n v="1.35"/>
    <m/>
    <m/>
    <n v="-2.2999999999999998"/>
    <s v="Short stature"/>
    <n v="0.92"/>
    <s v="Normal"/>
    <m/>
    <n v="10.5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0"/>
    <x v="161"/>
    <x v="251"/>
    <d v="2007-12-23T00:00:00"/>
    <n v="1"/>
    <d v="2012-11-26T00:00:00"/>
    <n v="4.9281314168377826"/>
    <n v="0"/>
    <n v="0"/>
    <n v="1"/>
    <n v="0"/>
    <n v="0"/>
    <n v="0"/>
    <n v="0"/>
    <n v="0"/>
    <n v="13.2"/>
    <n v="99"/>
    <n v="-2.44"/>
    <s v="Underweight"/>
    <n v="-2.2799999999999998"/>
    <s v="Short stature"/>
    <n v="-1.45"/>
    <s v="Nutritional risk"/>
    <m/>
    <n v="11"/>
    <n v="0"/>
    <d v="2014-03-07T00:00:00"/>
    <n v="6.2039698836413413"/>
    <n v="1"/>
    <n v="0"/>
    <n v="0"/>
    <n v="0"/>
    <n v="0"/>
    <n v="0"/>
    <n v="0"/>
    <n v="0"/>
    <n v="16.7"/>
    <m/>
    <n v="-1.77"/>
    <s v="Nutritional risk"/>
    <m/>
    <m/>
    <m/>
    <m/>
    <m/>
    <n v="9"/>
    <n v="1"/>
    <d v="2015-11-03T00:00:00"/>
    <n v="7.8631074606433948"/>
    <n v="-1"/>
    <n v="-1"/>
    <n v="-1"/>
    <n v="-1"/>
    <n v="-1"/>
    <n v="-1"/>
    <n v="-1"/>
    <n v="-1"/>
    <n v="19.3"/>
    <n v="1.1399999999999999"/>
    <n v="-1.97"/>
    <s v="Nutritional risk"/>
    <n v="-2.2400000000000002"/>
    <s v="Short stature"/>
    <n v="-0.61"/>
    <s v="Normal"/>
    <m/>
    <n v="11.7"/>
    <n v="0"/>
    <m/>
    <m/>
    <m/>
    <m/>
    <m/>
    <m/>
    <m/>
    <m/>
    <m/>
    <d v="2019-10-18T00:00:00"/>
    <n v="11.819301848049282"/>
    <n v="0"/>
    <n v="0"/>
    <n v="0"/>
    <n v="1"/>
    <n v="1"/>
    <n v="0"/>
    <n v="0"/>
    <n v="0"/>
    <n v="29.7"/>
    <n v="1.34"/>
    <m/>
    <m/>
    <n v="-1.98"/>
    <s v="Nutritional risk"/>
    <n v="-0.47"/>
    <s v="Normal"/>
    <m/>
    <n v="12.9"/>
    <n v="0"/>
    <n v="38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52"/>
    <d v="2008-01-24T00:00:00"/>
    <n v="0"/>
    <d v="2012-11-26T00:00:00"/>
    <n v="4.8405201916495555"/>
    <n v="0"/>
    <n v="0"/>
    <n v="1"/>
    <n v="0"/>
    <n v="0"/>
    <n v="0"/>
    <n v="0"/>
    <n v="0"/>
    <n v="13.7"/>
    <n v="93.4"/>
    <n v="-1.9"/>
    <s v="Nutritional Risk"/>
    <n v="-3.2"/>
    <s v="Short stature"/>
    <n v="0.28999999999999998"/>
    <s v="Normal"/>
    <m/>
    <n v="11.4"/>
    <n v="0"/>
    <m/>
    <m/>
    <m/>
    <m/>
    <m/>
    <m/>
    <m/>
    <m/>
    <m/>
    <m/>
    <m/>
    <m/>
    <m/>
    <m/>
    <m/>
    <m/>
    <m/>
    <m/>
    <m/>
    <m/>
    <m/>
    <d v="2015-11-04T00:00:00"/>
    <n v="7.7782340862422998"/>
    <n v="1"/>
    <n v="0"/>
    <n v="0"/>
    <n v="0"/>
    <n v="1"/>
    <n v="0"/>
    <n v="0"/>
    <n v="0"/>
    <n v="18.5"/>
    <n v="1.06"/>
    <n v="-1.86"/>
    <s v="Nutritional risk"/>
    <n v="-3.37"/>
    <s v="Short stature"/>
    <n v="0.46"/>
    <s v="Normal"/>
    <m/>
    <n v="10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162"/>
    <x v="253"/>
    <d v="2008-02-01T00:00:00"/>
    <n v="1"/>
    <d v="2012-11-26T00:00:00"/>
    <n v="4.8186173853524981"/>
    <n v="0"/>
    <n v="1"/>
    <n v="0"/>
    <n v="1"/>
    <n v="0"/>
    <n v="0"/>
    <n v="0"/>
    <n v="0"/>
    <n v="17"/>
    <n v="102.5"/>
    <n v="-0.42"/>
    <s v="Normal"/>
    <n v="-1.38"/>
    <s v="Nutritional risk"/>
    <n v="0.7"/>
    <s v="Normal"/>
    <m/>
    <n v="11.4"/>
    <n v="0"/>
    <d v="2014-03-07T00:00:00"/>
    <n v="6.0944558521560577"/>
    <n v="-1"/>
    <n v="-1"/>
    <n v="-1"/>
    <n v="-1"/>
    <n v="-1"/>
    <n v="-1"/>
    <n v="-1"/>
    <n v="-1"/>
    <n v="20.5"/>
    <n v="111.9"/>
    <n v="-0.08"/>
    <s v="Normal"/>
    <n v="-0.93"/>
    <s v="Normal"/>
    <n v="0.74"/>
    <s v="Normal"/>
    <m/>
    <n v="11"/>
    <n v="1"/>
    <d v="2015-10-27T00:00:00"/>
    <n v="7.7344284736481859"/>
    <n v="0"/>
    <n v="0"/>
    <n v="0"/>
    <n v="0"/>
    <n v="1"/>
    <n v="0"/>
    <n v="0"/>
    <n v="0"/>
    <n v="23.1"/>
    <n v="1.19"/>
    <n v="-0.49"/>
    <s v="Normal"/>
    <n v="-1.23"/>
    <s v="Nutritional Risk"/>
    <n v="0.42"/>
    <s v="Normal"/>
    <m/>
    <n v="10.9"/>
    <n v="1"/>
    <m/>
    <m/>
    <m/>
    <m/>
    <m/>
    <m/>
    <m/>
    <m/>
    <m/>
    <d v="2019-10-18T00:00:00"/>
    <n v="11.709787816563997"/>
    <n v="-1"/>
    <n v="-1"/>
    <n v="-1"/>
    <n v="-1"/>
    <n v="-1"/>
    <n v="-1"/>
    <n v="-1"/>
    <n v="-1"/>
    <n v="34"/>
    <n v="1.4"/>
    <m/>
    <m/>
    <n v="-0.91"/>
    <s v="Normal"/>
    <n v="0.05"/>
    <s v="Normal"/>
    <m/>
    <n v="12"/>
    <n v="0"/>
    <n v="3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x v="163"/>
    <x v="254"/>
    <d v="2008-02-04T00:00:00"/>
    <n v="0"/>
    <d v="2012-11-26T00:00:00"/>
    <n v="4.8104038329911019"/>
    <n v="0"/>
    <n v="0"/>
    <n v="0"/>
    <n v="0"/>
    <n v="0"/>
    <n v="0"/>
    <n v="0"/>
    <n v="0"/>
    <n v="13.4"/>
    <n v="95"/>
    <n v="-2.0499999999999998"/>
    <s v="Underweight"/>
    <n v="-2.83"/>
    <s v="Short stature"/>
    <n v="-0.28999999999999998"/>
    <s v="Normal"/>
    <m/>
    <n v="12.3"/>
    <n v="0"/>
    <d v="2014-03-07T00:00:00"/>
    <n v="6.0862422997946615"/>
    <n v="1"/>
    <n v="0"/>
    <n v="0"/>
    <n v="0"/>
    <n v="0"/>
    <n v="0"/>
    <n v="0"/>
    <n v="0"/>
    <n v="15.75"/>
    <n v="102.5"/>
    <n v="-1.83"/>
    <s v="Nutritional risk"/>
    <n v="-2.5499999999999998"/>
    <s v="Short stature"/>
    <n v="-0.19"/>
    <s v="Normal"/>
    <m/>
    <n v="11.3"/>
    <n v="1"/>
    <d v="2015-11-04T00:00:00"/>
    <n v="7.7481177275838471"/>
    <n v="1"/>
    <n v="0"/>
    <n v="0"/>
    <n v="1"/>
    <n v="1"/>
    <n v="0"/>
    <n v="0"/>
    <n v="0"/>
    <n v="18.399999999999999"/>
    <n v="1.0900000000000001"/>
    <n v="-1.88"/>
    <s v="Nutritional risk"/>
    <n v="-2.82"/>
    <s v="Short stature"/>
    <n v="-0.06"/>
    <s v="Normal"/>
    <m/>
    <n v="9.1"/>
    <n v="1"/>
    <m/>
    <m/>
    <m/>
    <m/>
    <m/>
    <m/>
    <m/>
    <m/>
    <m/>
    <d v="2019-10-18T00:00:00"/>
    <n v="11.7015742642026"/>
    <n v="0"/>
    <n v="0"/>
    <n v="0"/>
    <n v="0"/>
    <n v="1"/>
    <n v="0"/>
    <n v="0"/>
    <n v="0"/>
    <n v="29.2"/>
    <n v="1.27"/>
    <m/>
    <m/>
    <n v="-3.3"/>
    <s v="Short stature"/>
    <n v="0.14000000000000001"/>
    <s v="Normal"/>
    <m/>
    <n v="11.4"/>
    <n v="1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137"/>
    <n v="15.764544832306639"/>
    <n v="1"/>
    <n v="0"/>
    <n v="0"/>
    <n v="0"/>
    <n v="0"/>
    <n v="0"/>
    <n v="0"/>
    <n v="0"/>
    <n v="45.6"/>
    <n v="1.49"/>
    <m/>
    <m/>
    <n v="-1.96"/>
    <s v="Nutritional risk"/>
    <n v="-0.02"/>
    <s v="Normal"/>
    <m/>
    <n v="11.3"/>
    <s v="Anemia"/>
    <m/>
    <m/>
    <m/>
    <m/>
  </r>
  <r>
    <x v="0"/>
    <x v="2"/>
    <x v="164"/>
    <x v="255"/>
    <d v="2008-02-13T00:00:00"/>
    <n v="0"/>
    <d v="2012-11-26T00:00:00"/>
    <n v="4.7857631759069132"/>
    <n v="1"/>
    <n v="1"/>
    <n v="1"/>
    <n v="1"/>
    <n v="0"/>
    <n v="0"/>
    <n v="0"/>
    <n v="0"/>
    <n v="14.9"/>
    <n v="101"/>
    <n v="-1.24"/>
    <s v="Nutritional Risk"/>
    <n v="-1.51"/>
    <s v="Nutritional risk"/>
    <n v="-0.46"/>
    <s v="Normal"/>
    <m/>
    <n v="12.7"/>
    <n v="0"/>
    <d v="2014-03-07T00:00:00"/>
    <n v="6.061601642710472"/>
    <n v="1"/>
    <n v="0"/>
    <n v="0"/>
    <n v="1"/>
    <n v="1"/>
    <n v="0"/>
    <n v="0"/>
    <n v="0"/>
    <n v="18.350000000000001"/>
    <n v="107"/>
    <n v="-0.69"/>
    <s v="Normal"/>
    <n v="-1.65"/>
    <s v="Nutritional risk"/>
    <n v="0.46"/>
    <s v="Normal"/>
    <m/>
    <n v="11.6"/>
    <n v="0"/>
    <d v="2015-10-29T00:00:00"/>
    <n v="7.7070499657768652"/>
    <n v="1"/>
    <n v="0"/>
    <n v="0"/>
    <n v="1"/>
    <n v="1"/>
    <n v="0"/>
    <n v="0"/>
    <n v="0"/>
    <n v="20.8"/>
    <n v="1.1399999999999999"/>
    <n v="-0.99"/>
    <s v="Normal"/>
    <n v="-1.9"/>
    <s v="Nutritional Risk"/>
    <n v="0.23"/>
    <s v="Normal"/>
    <m/>
    <n v="12.1"/>
    <n v="0"/>
    <d v="2015-12-21T00:00:00"/>
    <n v="1"/>
    <n v="0"/>
    <n v="0"/>
    <n v="0"/>
    <n v="1"/>
    <n v="0"/>
    <n v="0"/>
    <n v="0"/>
    <d v="2019-10-18T00:00:00"/>
    <e v="#REF!"/>
    <n v="1"/>
    <n v="0"/>
    <n v="0"/>
    <n v="1"/>
    <n v="1"/>
    <n v="0"/>
    <n v="0"/>
    <n v="0"/>
    <n v="34.4"/>
    <n v="1.39"/>
    <m/>
    <m/>
    <n v="-1.52"/>
    <s v="Nutritional risk"/>
    <n v="0.03"/>
    <s v="Normal"/>
    <m/>
    <n v="13.3"/>
    <n v="0"/>
    <n v="39"/>
    <n v="3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n v="15.739904175222451"/>
    <n v="-1"/>
    <n v="-1"/>
    <n v="-1"/>
    <n v="-1"/>
    <n v="-1"/>
    <n v="-1"/>
    <n v="-1"/>
    <n v="-1"/>
    <n v="49.5"/>
    <n v="1.4950000000000001"/>
    <m/>
    <m/>
    <n v="-1.89"/>
    <s v="Nutritional risk"/>
    <n v="0.5"/>
    <s v="Normal"/>
    <m/>
    <n v="12.3"/>
    <s v="Normal"/>
    <n v="36"/>
    <m/>
    <m/>
    <m/>
  </r>
  <r>
    <x v="0"/>
    <x v="8"/>
    <x v="165"/>
    <x v="256"/>
    <d v="2008-03-30T00:00:00"/>
    <n v="0"/>
    <d v="2012-11-26T00:00:00"/>
    <n v="4.6598220396988363"/>
    <n v="-1"/>
    <n v="-1"/>
    <n v="-1"/>
    <n v="-1"/>
    <n v="-1"/>
    <n v="-1"/>
    <n v="-1"/>
    <n v="-1"/>
    <n v="23"/>
    <n v="103.8"/>
    <n v="1.8"/>
    <m/>
    <n v="-0.75"/>
    <s v="Normal"/>
    <n v="3.2"/>
    <s v="Obesity"/>
    <m/>
    <n v="12.1"/>
    <n v="0"/>
    <d v="2014-03-07T00:00:00"/>
    <n v="5.935660506502396"/>
    <n v="0"/>
    <n v="0"/>
    <n v="0"/>
    <n v="0"/>
    <n v="0"/>
    <n v="0"/>
    <n v="0"/>
    <n v="0"/>
    <n v="31"/>
    <n v="111.9"/>
    <n v="2.64"/>
    <s v="Obesity"/>
    <n v="-0.56000000000000005"/>
    <s v="Normal"/>
    <n v="3.93"/>
    <s v="Obesity"/>
    <m/>
    <n v="11.3"/>
    <n v="1"/>
    <d v="2015-11-03T00:00:00"/>
    <n v="7.5947980835044486"/>
    <n v="1"/>
    <n v="0"/>
    <n v="0"/>
    <n v="0"/>
    <n v="0"/>
    <n v="0"/>
    <n v="0"/>
    <n v="0"/>
    <n v="37.200000000000003"/>
    <n v="1.21"/>
    <n v="2.4700000000000002"/>
    <s v="Obesity"/>
    <n v="-0.56999999999999995"/>
    <s v="Normal"/>
    <n v="3.33"/>
    <s v="Obesity"/>
    <m/>
    <n v="12.7"/>
    <n v="0"/>
    <m/>
    <m/>
    <m/>
    <m/>
    <m/>
    <m/>
    <m/>
    <m/>
    <m/>
    <d v="2019-10-18T00:00:00"/>
    <n v="11.550992470910336"/>
    <n v="1"/>
    <n v="0"/>
    <n v="0"/>
    <n v="1"/>
    <n v="1"/>
    <n v="0"/>
    <n v="0"/>
    <n v="0"/>
    <n v="68.5"/>
    <n v="1.45"/>
    <m/>
    <m/>
    <n v="-0.19"/>
    <s v="Normal"/>
    <n v="3.58"/>
    <s v="Obesity"/>
    <m/>
    <n v="10.9"/>
    <n v="1"/>
    <m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x v="0"/>
    <x v="257"/>
    <d v="2008-04-03T00:00:00"/>
    <n v="0"/>
    <d v="2012-11-26T00:00:00"/>
    <n v="4.6488706365503081"/>
    <n v="0"/>
    <n v="1"/>
    <n v="0"/>
    <n v="0"/>
    <n v="0"/>
    <n v="1"/>
    <n v="0"/>
    <n v="0"/>
    <n v="13.5"/>
    <n v="93.3"/>
    <n v="-1.86"/>
    <s v="Nutritional Risk"/>
    <n v="-3.01"/>
    <s v="Short stature"/>
    <n v="0.17"/>
    <s v="Normal"/>
    <m/>
    <n v="9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1.540041067761807"/>
    <n v="0"/>
    <n v="0"/>
    <n v="0"/>
    <n v="1"/>
    <n v="1"/>
    <n v="0"/>
    <n v="0"/>
    <n v="0"/>
    <n v="29.1"/>
    <n v="1.29"/>
    <m/>
    <m/>
    <n v="-2.87"/>
    <s v="Short stature"/>
    <n v="-7.0000000000000007E-2"/>
    <s v="Normal"/>
    <m/>
    <n v="9.9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1"/>
    <m/>
    <m/>
    <n v="1"/>
    <n v="0"/>
    <m/>
    <m/>
    <n v="1"/>
    <n v="0"/>
    <d v="2023-06-10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0"/>
    <x v="258"/>
    <d v="2008-05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1.425051334702259"/>
    <n v="1"/>
    <n v="0"/>
    <n v="0"/>
    <n v="1"/>
    <n v="1"/>
    <n v="0"/>
    <n v="0"/>
    <n v="0"/>
    <n v="28.9"/>
    <n v="1.27"/>
    <m/>
    <m/>
    <n v="-2.69"/>
    <s v="Short stature"/>
    <n v="0.36"/>
    <s v="Normal"/>
    <m/>
    <n v="9.9"/>
    <n v="1"/>
    <m/>
    <n v="3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017"/>
    <n v="15.4798083504449"/>
    <n v="1"/>
    <n v="0"/>
    <n v="0"/>
    <n v="1"/>
    <n v="1"/>
    <n v="0"/>
    <n v="0"/>
    <n v="0"/>
    <n v="50.3"/>
    <n v="1.496"/>
    <m/>
    <m/>
    <n v="-2.75"/>
    <s v="Short stature"/>
    <n v="0.82"/>
    <s v="Normal"/>
    <m/>
    <n v="13.1"/>
    <s v="Normal"/>
    <n v="39"/>
    <m/>
    <m/>
    <d v="2023-11-10T00:00:00"/>
  </r>
  <r>
    <x v="0"/>
    <x v="16"/>
    <x v="166"/>
    <x v="259"/>
    <d v="2008-06-11T00:00:00"/>
    <n v="1"/>
    <d v="2012-11-26T00:00:00"/>
    <n v="4.4599589322381927"/>
    <n v="0"/>
    <n v="0"/>
    <n v="0"/>
    <n v="1"/>
    <n v="0"/>
    <n v="0"/>
    <n v="0"/>
    <n v="0"/>
    <n v="17.5"/>
    <n v="101"/>
    <n v="0.1"/>
    <s v="Normal"/>
    <n v="-1.23"/>
    <s v="Nutritional risk"/>
    <n v="1.35"/>
    <s v="Normal"/>
    <m/>
    <n v="10.8"/>
    <n v="1"/>
    <d v="2014-03-07T00:00:00"/>
    <n v="5.7357973990417523"/>
    <n v="1"/>
    <n v="0"/>
    <n v="0"/>
    <n v="0"/>
    <n v="0"/>
    <n v="0"/>
    <n v="1"/>
    <n v="0"/>
    <n v="19.2"/>
    <n v="109.55"/>
    <n v="-0.28000000000000003"/>
    <s v="Normal"/>
    <n v="-1"/>
    <s v="Nutritional risk"/>
    <n v="0.52"/>
    <s v="Normal"/>
    <m/>
    <n v="10.5"/>
    <n v="1"/>
    <d v="2015-11-03T00:00:00"/>
    <n v="7.3949349760438059"/>
    <n v="1"/>
    <n v="0"/>
    <n v="0"/>
    <n v="0"/>
    <n v="1"/>
    <n v="0"/>
    <n v="0"/>
    <n v="0"/>
    <n v="23.8"/>
    <n v="1.17"/>
    <n v="-0.02"/>
    <s v="Normal"/>
    <n v="-1.28"/>
    <s v="Nutritional Risk"/>
    <n v="1.1100000000000001"/>
    <s v="Normal"/>
    <m/>
    <n v="11.2"/>
    <n v="1"/>
    <d v="2015-12-22T00:00:00"/>
    <n v="0"/>
    <n v="0"/>
    <n v="0"/>
    <n v="0"/>
    <n v="1"/>
    <n v="0"/>
    <n v="0"/>
    <n v="0"/>
    <d v="2019-10-18T00:00:00"/>
    <n v="11.351129363449692"/>
    <n v="1"/>
    <n v="0"/>
    <n v="0"/>
    <n v="1"/>
    <n v="1"/>
    <n v="0"/>
    <n v="0"/>
    <n v="0"/>
    <n v="37.5"/>
    <n v="1.39"/>
    <m/>
    <m/>
    <n v="-0.89"/>
    <s v="Normal"/>
    <n v="0.99"/>
    <s v="Normal"/>
    <m/>
    <n v="11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044"/>
    <n v="15.411362080766597"/>
    <n v="1"/>
    <n v="0"/>
    <n v="0"/>
    <n v="0"/>
    <n v="0"/>
    <n v="0"/>
    <n v="0"/>
    <n v="0"/>
    <n v="64.599999999999994"/>
    <n v="1.67"/>
    <m/>
    <m/>
    <n v="-0.49"/>
    <s v="Normal"/>
    <n v="1.03"/>
    <s v="Normal"/>
    <m/>
    <n v="11.3"/>
    <s v="Anemia"/>
    <m/>
    <m/>
    <m/>
    <d v="2023-11-10T00:00:00"/>
  </r>
  <r>
    <x v="0"/>
    <x v="17"/>
    <x v="167"/>
    <x v="260"/>
    <d v="2008-06-24T00:00:00"/>
    <n v="0"/>
    <d v="2012-11-26T00:00:00"/>
    <n v="4.4243668720054758"/>
    <n v="0"/>
    <n v="1"/>
    <n v="0"/>
    <n v="0"/>
    <n v="0"/>
    <n v="0"/>
    <n v="0"/>
    <n v="0"/>
    <n v="12.4"/>
    <n v="90.8"/>
    <n v="-2.33"/>
    <s v="Underweight"/>
    <n v="-3.3"/>
    <s v="Short stature"/>
    <n v="-0.15"/>
    <s v="Normal"/>
    <m/>
    <n v="11.1"/>
    <n v="0"/>
    <d v="2014-03-07T00:00:00"/>
    <n v="5.7002053388090346"/>
    <n v="1"/>
    <n v="0"/>
    <n v="0"/>
    <n v="1"/>
    <n v="0"/>
    <n v="0"/>
    <n v="0"/>
    <n v="0"/>
    <n v="15.3"/>
    <n v="98.95"/>
    <n v="-1.77"/>
    <s v="Nutritional risk"/>
    <n v="-2.88"/>
    <s v="Short stature"/>
    <n v="0.24"/>
    <s v="Normal"/>
    <m/>
    <n v="9.6"/>
    <n v="1"/>
    <d v="2015-11-04T00:00:00"/>
    <n v="7.3620807665982202"/>
    <n v="1"/>
    <n v="0"/>
    <n v="0"/>
    <n v="1"/>
    <n v="1"/>
    <n v="0"/>
    <n v="0"/>
    <n v="0"/>
    <n v="17.2"/>
    <n v="1.07"/>
    <n v="-2.08"/>
    <s v="Underweight"/>
    <n v="-2.84"/>
    <s v="Short stature"/>
    <n v="-0.28000000000000003"/>
    <s v="Normal"/>
    <m/>
    <n v="10"/>
    <n v="1"/>
    <d v="2015-12-22T00:00:00"/>
    <n v="1"/>
    <n v="0"/>
    <n v="0"/>
    <n v="0"/>
    <n v="0"/>
    <n v="0"/>
    <n v="0"/>
    <n v="0"/>
    <d v="2019-10-18T00:00:00"/>
    <n v="11.315537303216974"/>
    <n v="0"/>
    <n v="1"/>
    <n v="0"/>
    <n v="1"/>
    <n v="1"/>
    <n v="0"/>
    <n v="0"/>
    <n v="0"/>
    <n v="27.9"/>
    <n v="1.28"/>
    <m/>
    <m/>
    <n v="-2.83"/>
    <s v="Short stature"/>
    <n v="-0.2"/>
    <s v="Normal"/>
    <m/>
    <n v="10.7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47"/>
    <n v="15.378507871321013"/>
    <n v="1"/>
    <n v="0"/>
    <n v="0"/>
    <n v="0"/>
    <n v="1"/>
    <n v="0"/>
    <n v="0"/>
    <n v="1"/>
    <n v="50.5"/>
    <n v="1.4750000000000001"/>
    <m/>
    <m/>
    <n v="-2.13"/>
    <s v="Short stature"/>
    <n v="0.86"/>
    <s v="Normal"/>
    <m/>
    <n v="11.4"/>
    <s v="Anemia"/>
    <m/>
    <m/>
    <m/>
    <d v="2023-11-10T00:00:00"/>
  </r>
  <r>
    <x v="0"/>
    <x v="20"/>
    <x v="168"/>
    <x v="261"/>
    <d v="2008-06-27T00:00:00"/>
    <n v="1"/>
    <d v="2012-11-26T00:00:00"/>
    <n v="4.4161533196440796"/>
    <n v="0"/>
    <n v="1"/>
    <n v="0"/>
    <n v="0"/>
    <n v="0"/>
    <n v="0"/>
    <n v="0"/>
    <n v="0"/>
    <n v="13.2"/>
    <n v="90.2"/>
    <n v="-2.0499999999999998"/>
    <s v="Underweight"/>
    <n v="-3.63"/>
    <s v="Short stature"/>
    <n v="0.71"/>
    <s v="Normal"/>
    <m/>
    <n v="10.199999999999999"/>
    <n v="1"/>
    <d v="2014-03-07T00:00:00"/>
    <n v="5.6919917864476384"/>
    <n v="1"/>
    <n v="0"/>
    <n v="0"/>
    <n v="1"/>
    <n v="1"/>
    <n v="0"/>
    <n v="0"/>
    <n v="0"/>
    <n v="15.6"/>
    <n v="96"/>
    <n v="-1.87"/>
    <s v="Nutritional risk"/>
    <n v="-3.65"/>
    <s v="Short stature"/>
    <n v="1.03"/>
    <s v="Normal"/>
    <m/>
    <n v="10.8"/>
    <n v="1"/>
    <d v="2015-11-03T00:00:00"/>
    <n v="7.3511293634496919"/>
    <n v="1"/>
    <n v="0"/>
    <n v="0"/>
    <n v="1"/>
    <n v="1"/>
    <n v="0"/>
    <n v="0"/>
    <n v="0"/>
    <n v="17.5"/>
    <n v="1.05"/>
    <n v="-2.37"/>
    <s v="Underweight"/>
    <n v="-3.46"/>
    <s v="Short stature"/>
    <n v="0.21"/>
    <s v="Normal"/>
    <m/>
    <n v="10.7"/>
    <n v="1"/>
    <d v="2015-12-21T00:00:00"/>
    <n v="1"/>
    <n v="0"/>
    <n v="0"/>
    <n v="1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169"/>
    <x v="262"/>
    <d v="2008-07-05T00:00:00"/>
    <n v="0"/>
    <d v="2012-11-26T00:00:00"/>
    <n v="4.3942505133470222"/>
    <n v="0"/>
    <n v="1"/>
    <n v="0"/>
    <n v="0"/>
    <n v="0"/>
    <n v="0"/>
    <n v="0"/>
    <n v="0"/>
    <n v="14"/>
    <n v="93.2"/>
    <n v="-1.37"/>
    <s v="Nutritional Risk"/>
    <n v="-2.73"/>
    <s v="Short stature"/>
    <n v="0.57999999999999996"/>
    <s v="Normal"/>
    <m/>
    <n v="11.1"/>
    <n v="0"/>
    <d v="2014-03-07T00:00:00"/>
    <n v="5.6700889801505818"/>
    <n v="1"/>
    <n v="0"/>
    <n v="0"/>
    <n v="0"/>
    <n v="1"/>
    <n v="0"/>
    <n v="0"/>
    <n v="0"/>
    <n v="15.66"/>
    <n v="102.1"/>
    <n v="-1.57"/>
    <s v="Nutritional risk"/>
    <n v="-2.2200000000000002"/>
    <s v="Short stature"/>
    <n v="-0.15"/>
    <s v="Normal"/>
    <m/>
    <n v="9.9"/>
    <n v="1"/>
    <d v="2015-11-04T00:00:00"/>
    <n v="7.3319644079397674"/>
    <n v="1"/>
    <n v="0"/>
    <n v="0"/>
    <n v="0"/>
    <n v="0"/>
    <n v="0"/>
    <n v="0"/>
    <n v="0"/>
    <n v="19.100000000000001"/>
    <n v="1.0900000000000001"/>
    <n v="-1.3"/>
    <s v="Nutritional risk"/>
    <n v="-2.46"/>
    <s v="Short stature"/>
    <n v="0.34"/>
    <s v="Normal"/>
    <m/>
    <n v="11.1"/>
    <n v="1"/>
    <d v="2015-12-21T00:00:00"/>
    <n v="1"/>
    <n v="0"/>
    <n v="0"/>
    <n v="0"/>
    <n v="0"/>
    <n v="0"/>
    <n v="0"/>
    <n v="0"/>
    <d v="2019-10-18T00:00:00"/>
    <n v="11.285420944558522"/>
    <n v="1"/>
    <n v="0"/>
    <n v="0"/>
    <n v="1"/>
    <n v="1"/>
    <n v="0"/>
    <n v="0"/>
    <n v="0"/>
    <n v="28.4"/>
    <n v="1.29"/>
    <m/>
    <m/>
    <n v="-2.66"/>
    <s v="Short stature"/>
    <n v="-0.18"/>
    <s v="Normal"/>
    <m/>
    <n v="11.8"/>
    <n v="0"/>
    <n v="34"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d v="2023-11-10T00:00:00"/>
    <m/>
    <n v="15"/>
    <n v="-1"/>
    <n v="-1"/>
    <n v="-1"/>
    <n v="-1"/>
    <n v="-1"/>
    <n v="-1"/>
    <n v="-1"/>
    <n v="-1"/>
    <n v="46.2"/>
    <n v="1.48"/>
    <m/>
    <m/>
    <n v="-2.0499999999999998"/>
    <s v="Short stature"/>
    <n v="0.23"/>
    <s v="Normal"/>
    <m/>
    <n v="12.2"/>
    <s v="Normal"/>
    <n v="36"/>
    <m/>
    <m/>
    <m/>
  </r>
  <r>
    <x v="0"/>
    <x v="13"/>
    <x v="170"/>
    <x v="263"/>
    <d v="2008-07-23T00:00:00"/>
    <n v="1"/>
    <d v="2012-11-26T00:00:00"/>
    <n v="4.344969199178645"/>
    <n v="0"/>
    <n v="0"/>
    <n v="1"/>
    <n v="0"/>
    <n v="0"/>
    <n v="0"/>
    <n v="0"/>
    <n v="0"/>
    <n v="14.3"/>
    <n v="98.3"/>
    <n v="-1.36"/>
    <s v="Nutritional Risk"/>
    <n v="-1.69"/>
    <s v="Nutritional risk"/>
    <n v="-0.38"/>
    <s v="Normal"/>
    <m/>
    <n v="11.1"/>
    <n v="0"/>
    <d v="2014-03-07T00:00:00"/>
    <n v="5.6208076659822037"/>
    <n v="1"/>
    <n v="0"/>
    <n v="0"/>
    <n v="1"/>
    <n v="0"/>
    <n v="0"/>
    <n v="0"/>
    <n v="0"/>
    <n v="17.5"/>
    <n v="105.9"/>
    <n v="-0.89"/>
    <s v="Normal"/>
    <n v="-1.62"/>
    <s v="Nutritional risk"/>
    <n v="0.25"/>
    <s v="Normal"/>
    <m/>
    <n v="10.199999999999999"/>
    <n v="1"/>
    <d v="2015-10-28T00:00:00"/>
    <n v="7.2635181382614649"/>
    <n v="1"/>
    <n v="0"/>
    <n v="0"/>
    <n v="1"/>
    <n v="1"/>
    <n v="0"/>
    <n v="0"/>
    <n v="0"/>
    <n v="19.899999999999999"/>
    <n v="1.1299999999999999"/>
    <n v="-1.26"/>
    <s v="Nutritional risk"/>
    <n v="-1.9"/>
    <s v="Nutritional Risk"/>
    <n v="0.03"/>
    <s v="Normal"/>
    <m/>
    <n v="10.6"/>
    <n v="1"/>
    <d v="2015-12-19T00:00:00"/>
    <n v="0"/>
    <n v="0"/>
    <n v="0"/>
    <n v="0"/>
    <n v="1"/>
    <n v="0"/>
    <n v="0"/>
    <n v="0"/>
    <d v="2019-10-18T00:00:00"/>
    <n v="11.236139630390143"/>
    <n v="1"/>
    <n v="0"/>
    <n v="0"/>
    <n v="0"/>
    <n v="0"/>
    <n v="0"/>
    <n v="0"/>
    <n v="0"/>
    <n v="32.799999999999997"/>
    <n v="1.35"/>
    <m/>
    <m/>
    <n v="-1.39"/>
    <s v="Nutritional risk"/>
    <n v="0.45"/>
    <s v="Normal"/>
    <m/>
    <n v="12.6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171"/>
    <x v="264"/>
    <d v="2008-08-09T00:00:00"/>
    <n v="0"/>
    <d v="2012-11-26T00:00:00"/>
    <n v="4.2984257357973989"/>
    <n v="0"/>
    <n v="0"/>
    <n v="0"/>
    <n v="0"/>
    <n v="0"/>
    <n v="0"/>
    <n v="0"/>
    <n v="0"/>
    <n v="15"/>
    <n v="96"/>
    <n v="-0.78"/>
    <s v="Normal"/>
    <n v="-1.98"/>
    <s v="Nutritional risk"/>
    <n v="0.68"/>
    <s v="Normal"/>
    <m/>
    <n v="10.199999999999999"/>
    <n v="1"/>
    <d v="2014-03-07T00:00:00"/>
    <n v="5.5742642026009586"/>
    <n v="1"/>
    <n v="0"/>
    <n v="0"/>
    <n v="0"/>
    <n v="0"/>
    <n v="0"/>
    <n v="0"/>
    <n v="0"/>
    <n v="18.25"/>
    <n v="103.8"/>
    <n v="-0.38"/>
    <s v="Normal"/>
    <n v="-1.78"/>
    <s v="Nutritional risk"/>
    <n v="1"/>
    <s v="Normal"/>
    <m/>
    <n v="10.3"/>
    <n v="1"/>
    <d v="2015-11-04T00:00:00"/>
    <n v="7.2361396303901433"/>
    <n v="1"/>
    <n v="0"/>
    <n v="0"/>
    <n v="0"/>
    <n v="1"/>
    <n v="0"/>
    <n v="0"/>
    <n v="0"/>
    <n v="20"/>
    <n v="1.0900000000000001"/>
    <n v="-0.91"/>
    <s v="Normal"/>
    <n v="-2.37"/>
    <s v="Short stature"/>
    <n v="0.74"/>
    <s v="Normal"/>
    <m/>
    <n v="10.5"/>
    <n v="1"/>
    <m/>
    <m/>
    <m/>
    <m/>
    <m/>
    <m/>
    <m/>
    <m/>
    <m/>
    <d v="2019-10-18T00:00:00"/>
    <n v="11.189596167008897"/>
    <n v="1"/>
    <n v="0"/>
    <n v="0"/>
    <n v="1"/>
    <n v="1"/>
    <n v="0"/>
    <n v="0"/>
    <n v="0"/>
    <n v="34.200000000000003"/>
    <n v="1.34"/>
    <m/>
    <m/>
    <n v="-1.83"/>
    <s v="Nutritional risk"/>
    <n v="0.67"/>
    <s v="Normal"/>
    <m/>
    <n v="13.1"/>
    <n v="0"/>
    <n v="39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239"/>
    <n v="15.252566735112936"/>
    <n v="1"/>
    <n v="0"/>
    <n v="0"/>
    <n v="1"/>
    <n v="1"/>
    <n v="0"/>
    <n v="0"/>
    <n v="0"/>
    <n v="56"/>
    <n v="1.51"/>
    <m/>
    <m/>
    <n v="-1.6"/>
    <s v="Nutritional risk"/>
    <n v="1.22"/>
    <s v="Normal"/>
    <m/>
    <n v="12.5"/>
    <s v="Normal"/>
    <n v="37"/>
    <m/>
    <m/>
    <m/>
  </r>
  <r>
    <x v="0"/>
    <x v="42"/>
    <x v="0"/>
    <x v="265"/>
    <d v="2008-09-1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1.080082135523615"/>
    <n v="0"/>
    <n v="0"/>
    <n v="1"/>
    <n v="1"/>
    <n v="1"/>
    <n v="0"/>
    <n v="0"/>
    <n v="0"/>
    <n v="27.6"/>
    <n v="1.25"/>
    <m/>
    <m/>
    <n v="-2.75"/>
    <s v="Short stature"/>
    <n v="0.34"/>
    <s v="Normal"/>
    <m/>
    <n v="11.8"/>
    <n v="0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172"/>
    <x v="266"/>
    <d v="2008-09-19T00:00:00"/>
    <n v="0"/>
    <m/>
    <m/>
    <m/>
    <m/>
    <m/>
    <m/>
    <m/>
    <m/>
    <m/>
    <m/>
    <m/>
    <m/>
    <m/>
    <m/>
    <m/>
    <m/>
    <m/>
    <m/>
    <m/>
    <m/>
    <m/>
    <d v="2014-03-07T00:00:00"/>
    <n v="5.462012320328542"/>
    <n v="0"/>
    <n v="0"/>
    <n v="1"/>
    <n v="0"/>
    <n v="0"/>
    <n v="0"/>
    <n v="0"/>
    <n v="0"/>
    <n v="17.5"/>
    <n v="105.65"/>
    <n v="-0.6"/>
    <s v="Normal"/>
    <n v="-1.28"/>
    <s v="Nutritional risk"/>
    <n v="0.28000000000000003"/>
    <s v="Normal"/>
    <m/>
    <n v="11.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7"/>
    <x v="173"/>
    <x v="267"/>
    <d v="2008-11-02T00:00:00"/>
    <n v="1"/>
    <d v="2012-11-26T00:00:00"/>
    <n v="4.0657084188911705"/>
    <n v="0"/>
    <n v="1"/>
    <n v="1"/>
    <n v="0"/>
    <n v="0"/>
    <n v="0"/>
    <n v="0"/>
    <n v="0"/>
    <n v="13.5"/>
    <n v="90.8"/>
    <n v="-1.58"/>
    <s v="Nutritional Risk"/>
    <n v="-3.07"/>
    <s v="Short stature"/>
    <n v="0.79"/>
    <s v="Normal"/>
    <m/>
    <n v="10.5"/>
    <n v="1"/>
    <d v="2014-03-07T00:00:00"/>
    <n v="5.3415468856947292"/>
    <n v="1"/>
    <n v="1"/>
    <n v="0"/>
    <n v="1"/>
    <n v="0"/>
    <n v="0"/>
    <n v="0"/>
    <n v="0"/>
    <n v="16.299999999999997"/>
    <n v="98.35"/>
    <n v="-1.21"/>
    <s v="Nutritional risk"/>
    <n v="-2.89"/>
    <s v="Short stature"/>
    <n v="1.1299999999999999"/>
    <s v="Normal"/>
    <m/>
    <n v="11.3"/>
    <n v="1"/>
    <d v="2015-11-03T00:00:00"/>
    <n v="7.0006844626967828"/>
    <n v="1"/>
    <n v="0"/>
    <n v="0"/>
    <n v="1"/>
    <n v="1"/>
    <n v="0"/>
    <n v="0"/>
    <n v="0"/>
    <n v="19.3"/>
    <n v="1.06"/>
    <n v="-1.29"/>
    <s v="Nutritional risk"/>
    <n v="-2.98"/>
    <s v="Short stature"/>
    <n v="1.07"/>
    <s v="Normal"/>
    <m/>
    <n v="10.4"/>
    <n v="1"/>
    <d v="2015-12-21T00:00:00"/>
    <n v="1"/>
    <n v="0"/>
    <n v="0"/>
    <n v="0"/>
    <n v="1"/>
    <n v="0"/>
    <n v="0"/>
    <n v="0"/>
    <d v="2019-10-18T00:00:00"/>
    <n v="10.956878850102669"/>
    <n v="1"/>
    <n v="1"/>
    <n v="0"/>
    <n v="0"/>
    <n v="1"/>
    <n v="0"/>
    <n v="0"/>
    <n v="0"/>
    <n v="27.8"/>
    <n v="1.26"/>
    <m/>
    <m/>
    <n v="-2.5099999999999998"/>
    <s v="Short stature"/>
    <n v="0.3"/>
    <s v="Normal"/>
    <m/>
    <n v="10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87"/>
    <n v="15.017111567419576"/>
    <n v="1"/>
    <n v="0"/>
    <n v="0"/>
    <n v="1"/>
    <n v="0"/>
    <n v="0"/>
    <n v="0"/>
    <n v="0"/>
    <n v="47.9"/>
    <n v="1.52"/>
    <m/>
    <m/>
    <n v="-2.1800000000000002"/>
    <s v="Short stature"/>
    <n v="0.36"/>
    <s v="Normal"/>
    <m/>
    <n v="13"/>
    <s v="Normal"/>
    <n v="38"/>
    <m/>
    <m/>
    <d v="2023-11-10T00:00:00"/>
  </r>
  <r>
    <x v="0"/>
    <x v="19"/>
    <x v="174"/>
    <x v="268"/>
    <d v="2009-01-29T00:00:00"/>
    <n v="1"/>
    <d v="2012-11-26T00:00:00"/>
    <n v="3.8247775496235454"/>
    <n v="0"/>
    <n v="1"/>
    <n v="0"/>
    <n v="1"/>
    <n v="0"/>
    <n v="0"/>
    <n v="0"/>
    <n v="0"/>
    <n v="16.100000000000001"/>
    <n v="96"/>
    <n v="0.05"/>
    <s v="Normal"/>
    <n v="-1.49"/>
    <s v="Nutritional risk"/>
    <n v="1.54"/>
    <s v="Normal"/>
    <m/>
    <n v="10.9"/>
    <n v="1"/>
    <d v="2014-03-07T00:00:00"/>
    <n v="5.1006160164271046"/>
    <n v="1"/>
    <n v="0"/>
    <n v="0"/>
    <n v="0"/>
    <n v="0"/>
    <n v="0"/>
    <n v="0"/>
    <n v="0"/>
    <n v="18.600000000000001"/>
    <n v="105.8"/>
    <n v="0.02"/>
    <s v="Normal"/>
    <n v="-1"/>
    <s v="Nutritional risk"/>
    <n v="0.98"/>
    <s v="Normal"/>
    <m/>
    <n v="11.5"/>
    <n v="0"/>
    <d v="2015-10-27T00:00:00"/>
    <n v="6.7405886379192337"/>
    <n v="1"/>
    <n v="0"/>
    <n v="0"/>
    <n v="1"/>
    <n v="1"/>
    <n v="0"/>
    <n v="0"/>
    <n v="0"/>
    <n v="21.2"/>
    <n v="1.1100000000000001"/>
    <n v="-0.36"/>
    <s v="Normal"/>
    <n v="-1.78"/>
    <s v="Nutritional Risk"/>
    <n v="1.1399999999999999"/>
    <s v="Normal"/>
    <m/>
    <n v="9.1"/>
    <n v="1"/>
    <d v="2015-12-21T00:00:00"/>
    <n v="1"/>
    <n v="0"/>
    <n v="0"/>
    <n v="0"/>
    <n v="0"/>
    <n v="0"/>
    <n v="0"/>
    <n v="0"/>
    <d v="2019-10-18T00:00:00"/>
    <n v="10.715947980835045"/>
    <n v="1"/>
    <n v="0"/>
    <n v="0"/>
    <n v="1"/>
    <n v="1"/>
    <n v="0"/>
    <n v="0"/>
    <n v="0"/>
    <n v="32.4"/>
    <n v="1.34"/>
    <m/>
    <m/>
    <n v="-1.1399999999999999"/>
    <s v="Nutritional risk"/>
    <n v="0.62"/>
    <s v="Normal"/>
    <m/>
    <n v="9.9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x v="175"/>
    <x v="269"/>
    <d v="2009-02-13T00:00:00"/>
    <n v="1"/>
    <d v="2012-11-26T00:00:00"/>
    <n v="3.783709787816564"/>
    <n v="0"/>
    <n v="1"/>
    <n v="0"/>
    <n v="0"/>
    <n v="0"/>
    <n v="0"/>
    <n v="0"/>
    <n v="0"/>
    <n v="13.8"/>
    <n v="89"/>
    <n v="-1.1399999999999999"/>
    <s v="Nutritional Risk"/>
    <n v="-3.14"/>
    <s v="Short stature"/>
    <n v="1.5"/>
    <s v="Normal"/>
    <m/>
    <n v="10.6"/>
    <n v="1"/>
    <d v="2014-03-07T00:00:00"/>
    <n v="5.0595482546201236"/>
    <n v="1"/>
    <n v="0"/>
    <n v="0"/>
    <n v="0"/>
    <n v="0"/>
    <n v="0"/>
    <n v="0"/>
    <n v="0"/>
    <n v="16.399999999999999"/>
    <n v="96.45"/>
    <n v="-0.88"/>
    <s v="Normal"/>
    <n v="-2.89"/>
    <s v="Short stature"/>
    <n v="1.53"/>
    <s v="Normal"/>
    <m/>
    <n v="11.7"/>
    <n v="0"/>
    <d v="2015-11-03T00:00:00"/>
    <n v="6.7186858316221763"/>
    <n v="1"/>
    <n v="0"/>
    <n v="0"/>
    <n v="0"/>
    <n v="1"/>
    <n v="0"/>
    <n v="0"/>
    <n v="0"/>
    <n v="18.100000000000001"/>
    <n v="1.03"/>
    <n v="-1.56"/>
    <s v="Nutritional risk"/>
    <n v="-3.3"/>
    <s v="Short stature"/>
    <n v="1.06"/>
    <s v="Normal"/>
    <m/>
    <n v="11"/>
    <n v="1"/>
    <m/>
    <m/>
    <m/>
    <m/>
    <m/>
    <m/>
    <m/>
    <m/>
    <m/>
    <d v="2019-10-18T00:00:00"/>
    <n v="10.674880219028063"/>
    <n v="1"/>
    <n v="0"/>
    <n v="0"/>
    <n v="1"/>
    <n v="1"/>
    <n v="0"/>
    <n v="0"/>
    <n v="0"/>
    <n v="26.8"/>
    <n v="1.2"/>
    <m/>
    <m/>
    <n v="-3.22"/>
    <s v="Short stature"/>
    <n v="0.87"/>
    <s v="Normal"/>
    <m/>
    <n v="13.2"/>
    <n v="0"/>
    <n v="39"/>
    <n v="38"/>
    <n v="1"/>
    <d v="2021-11-16T00:00:00"/>
    <n v="12.75564681724846"/>
    <s v="mama Linda"/>
    <m/>
    <m/>
    <m/>
    <m/>
    <m/>
    <m/>
    <m/>
    <m/>
    <m/>
    <m/>
    <m/>
    <m/>
    <m/>
    <m/>
    <s v="pileta,rio"/>
    <m/>
    <m/>
    <m/>
    <m/>
    <m/>
    <n v="0"/>
    <n v="0"/>
    <n v="0"/>
    <n v="1"/>
    <s v="agua"/>
    <m/>
    <m/>
    <m/>
    <m/>
    <n v="1"/>
    <n v="1"/>
    <n v="1"/>
    <m/>
    <n v="1"/>
    <m/>
    <n v="3"/>
    <m/>
    <m/>
    <m/>
    <s v="before eating"/>
    <n v="1"/>
    <s v="monkey, dog, cat, duck, chicken"/>
    <n v="1"/>
    <m/>
    <m/>
    <m/>
    <m/>
    <m/>
    <m/>
    <m/>
    <m/>
    <n v="3"/>
    <s v="fish"/>
    <s v="chirimoya, pacay, mango"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94"/>
    <n v="14.737850787132102"/>
    <n v="0"/>
    <n v="0"/>
    <n v="0"/>
    <n v="0"/>
    <n v="1"/>
    <n v="0"/>
    <n v="0"/>
    <n v="0"/>
    <n v="43.1"/>
    <n v="1.43"/>
    <m/>
    <m/>
    <n v="-3.16"/>
    <s v="Short stature"/>
    <n v="0.56999999999999995"/>
    <s v="Normal"/>
    <m/>
    <n v="13.7"/>
    <s v="Normal"/>
    <n v="40"/>
    <m/>
    <m/>
    <d v="2023-11-10T00:00:00"/>
  </r>
  <r>
    <x v="0"/>
    <x v="0"/>
    <x v="0"/>
    <x v="270"/>
    <d v="2009-02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6.6940451745379876"/>
    <n v="-1"/>
    <n v="-1"/>
    <n v="-1"/>
    <n v="-1"/>
    <n v="-1"/>
    <n v="-1"/>
    <n v="-1"/>
    <n v="-1"/>
    <n v="18.600000000000001"/>
    <n v="1.04"/>
    <n v="-1.33"/>
    <s v="Nutritional risk"/>
    <n v="-3.09"/>
    <s v="Short stature"/>
    <n v="1.1499999999999999"/>
    <s v="Normal"/>
    <m/>
    <n v="9.800000000000000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176"/>
    <x v="271"/>
    <d v="2009-03-25T00:00:00"/>
    <n v="0"/>
    <d v="2012-11-26T00:00:00"/>
    <n v="3.6741957563312799"/>
    <n v="0"/>
    <n v="0"/>
    <n v="0"/>
    <n v="1"/>
    <n v="0"/>
    <n v="0"/>
    <n v="0"/>
    <n v="0"/>
    <n v="12.8"/>
    <n v="91.5"/>
    <n v="-1.39"/>
    <s v="Nutritional Risk"/>
    <n v="-2.13"/>
    <s v="Short stature"/>
    <n v="0"/>
    <s v="Normal"/>
    <m/>
    <n v="11"/>
    <n v="0"/>
    <d v="2014-03-07T00:00:00"/>
    <n v="4.9500342231348391"/>
    <n v="0"/>
    <n v="0"/>
    <n v="0"/>
    <n v="1"/>
    <n v="0"/>
    <n v="0"/>
    <n v="0"/>
    <n v="0"/>
    <n v="15.05"/>
    <n v="99.9"/>
    <n v="-1.3"/>
    <s v="Nutritional risk"/>
    <n v="-1.94"/>
    <s v="Nutritional risk"/>
    <n v="-0.13"/>
    <s v="Normal"/>
    <m/>
    <n v="10.9"/>
    <n v="1"/>
    <d v="2015-10-30T00:00:00"/>
    <n v="6.5982203969883644"/>
    <n v="1"/>
    <n v="0"/>
    <n v="0"/>
    <n v="1"/>
    <n v="1"/>
    <n v="0"/>
    <n v="0"/>
    <n v="0"/>
    <n v="17.600000000000001"/>
    <n v="1.06"/>
    <n v="-1.36"/>
    <s v="Nutritional risk"/>
    <n v="-2.35"/>
    <s v="Short stature"/>
    <n v="0.2"/>
    <s v="Normal"/>
    <m/>
    <n v="10.5"/>
    <n v="1"/>
    <d v="2015-12-21T00:00:00"/>
    <n v="1"/>
    <n v="0"/>
    <n v="0"/>
    <n v="0"/>
    <n v="1"/>
    <n v="0"/>
    <n v="0"/>
    <n v="0"/>
    <d v="2019-10-18T00:00:00"/>
    <n v="10.565366187542779"/>
    <n v="1"/>
    <n v="1"/>
    <n v="0"/>
    <n v="1"/>
    <n v="1"/>
    <n v="0"/>
    <n v="0"/>
    <n v="0"/>
    <n v="27.4"/>
    <n v="1.3"/>
    <m/>
    <m/>
    <n v="-1.87"/>
    <s v="Nutritional risk"/>
    <n v="-0.37"/>
    <s v="Normal"/>
    <m/>
    <n v="10.7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09T00:00:00"/>
    <s v="YO-343"/>
    <n v="14.625598904859686"/>
    <n v="1"/>
    <n v="0"/>
    <n v="0"/>
    <n v="0"/>
    <n v="0"/>
    <n v="0"/>
    <n v="0"/>
    <n v="0"/>
    <n v="47.4"/>
    <n v="1.5"/>
    <m/>
    <m/>
    <n v="-1.61"/>
    <s v="Nutritional risk"/>
    <n v="0.37"/>
    <s v="Normal"/>
    <m/>
    <n v="11.2"/>
    <s v="Anemia"/>
    <m/>
    <m/>
    <m/>
    <d v="2023-11-10T00:00:00"/>
  </r>
  <r>
    <x v="0"/>
    <x v="0"/>
    <x v="177"/>
    <x v="272"/>
    <d v="2009-05-29T00:00:00"/>
    <n v="0"/>
    <d v="2012-11-26T00:00:00"/>
    <n v="3.4962354551676933"/>
    <n v="0"/>
    <n v="0"/>
    <n v="0"/>
    <n v="1"/>
    <n v="0"/>
    <n v="0"/>
    <n v="0"/>
    <n v="0"/>
    <n v="12.5"/>
    <n v="87"/>
    <n v="-1.39"/>
    <s v="Nutritional Risk"/>
    <n v="-2.96"/>
    <s v="Short stature"/>
    <n v="0.84"/>
    <s v="Normal"/>
    <m/>
    <n v="11.2"/>
    <n v="0"/>
    <d v="2014-03-07T00:00:00"/>
    <n v="4.7720739219712529"/>
    <n v="1"/>
    <n v="0"/>
    <n v="0"/>
    <n v="0"/>
    <n v="0"/>
    <n v="0"/>
    <n v="0"/>
    <n v="0"/>
    <n v="14.11"/>
    <n v="95.35"/>
    <n v="-1.63"/>
    <s v="Nutritional risk"/>
    <n v="-2.71"/>
    <s v="Short stature"/>
    <n v="0.17"/>
    <s v="Normal"/>
    <m/>
    <n v="10.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1"/>
    <x v="178"/>
    <x v="273"/>
    <d v="2009-06-04T00:00:00"/>
    <n v="0"/>
    <d v="2012-11-26T00:00:00"/>
    <n v="3.4798083504449009"/>
    <n v="0"/>
    <n v="0"/>
    <n v="0"/>
    <n v="0"/>
    <n v="0"/>
    <n v="0"/>
    <n v="0"/>
    <n v="0"/>
    <n v="10.199999999999999"/>
    <n v="84"/>
    <n v="-3.03"/>
    <s v="Underweight"/>
    <n v="-3.67"/>
    <s v="Short stature"/>
    <n v="-0.67"/>
    <s v="Normal"/>
    <m/>
    <n v="8.9"/>
    <n v="1"/>
    <d v="2014-03-07T00:00:00"/>
    <n v="4.7556468172484596"/>
    <n v="1"/>
    <n v="0"/>
    <n v="0"/>
    <n v="1"/>
    <n v="0"/>
    <n v="0"/>
    <n v="0"/>
    <n v="0"/>
    <n v="12.969999999999999"/>
    <n v="94.6"/>
    <n v="-2.25"/>
    <s v="Underweight"/>
    <n v="-2.85"/>
    <s v="Short stature"/>
    <n v="-0.54"/>
    <s v="Normal"/>
    <m/>
    <n v="11.5"/>
    <n v="0"/>
    <d v="2015-10-28T00:00:00"/>
    <n v="6.3983572895277208"/>
    <n v="-1"/>
    <n v="-1"/>
    <n v="-1"/>
    <n v="-1"/>
    <n v="-1"/>
    <n v="-1"/>
    <n v="-1"/>
    <n v="-1"/>
    <n v="15.2"/>
    <n v="1.01"/>
    <n v="-2.3199999999999998"/>
    <s v="Underweight"/>
    <n v="-3.12"/>
    <s v="Short stature"/>
    <n v="-0.26"/>
    <s v="Normal"/>
    <m/>
    <n v="9.8000000000000007"/>
    <n v="1"/>
    <m/>
    <m/>
    <m/>
    <m/>
    <m/>
    <m/>
    <m/>
    <m/>
    <m/>
    <d v="2019-10-18T00:00:00"/>
    <n v="10.370978781656399"/>
    <n v="0"/>
    <n v="0"/>
    <n v="0"/>
    <n v="1"/>
    <n v="1"/>
    <n v="0"/>
    <n v="0"/>
    <n v="0"/>
    <n v="22.6"/>
    <n v="1.19"/>
    <m/>
    <m/>
    <n v="-3.38"/>
    <s v="Short stature"/>
    <n v="-0.44"/>
    <s v="Normal"/>
    <m/>
    <n v="10.9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40"/>
    <n v="14.428473648186174"/>
    <n v="1"/>
    <n v="0"/>
    <n v="0"/>
    <n v="0"/>
    <n v="0"/>
    <n v="0"/>
    <n v="0"/>
    <n v="0"/>
    <n v="38.6"/>
    <n v="1.415"/>
    <m/>
    <m/>
    <n v="-2.78"/>
    <s v="Short stature"/>
    <n v="-0.22"/>
    <s v="Normal"/>
    <m/>
    <n v="11.8"/>
    <s v="Anemia"/>
    <m/>
    <m/>
    <m/>
    <d v="2023-11-10T00:00:00"/>
  </r>
  <r>
    <x v="0"/>
    <x v="4"/>
    <x v="179"/>
    <x v="274"/>
    <d v="2009-06-19T00:00:00"/>
    <n v="1"/>
    <d v="2012-11-26T00:00:00"/>
    <n v="3.4387405886379194"/>
    <n v="1"/>
    <n v="1"/>
    <n v="0"/>
    <n v="0"/>
    <n v="1"/>
    <n v="0"/>
    <n v="0"/>
    <n v="0"/>
    <n v="12.7"/>
    <n v="87.8"/>
    <n v="-1.48"/>
    <s v="Nutritional Risk"/>
    <n v="-2.95"/>
    <s v="Short stature"/>
    <n v="0.78"/>
    <s v="Normal"/>
    <m/>
    <n v="10.7"/>
    <n v="1"/>
    <d v="2014-03-07T00:00:00"/>
    <n v="4.7145790554414786"/>
    <n v="1"/>
    <n v="0"/>
    <n v="0"/>
    <n v="1"/>
    <n v="1"/>
    <n v="0"/>
    <n v="0"/>
    <n v="0"/>
    <n v="15.120000000000001"/>
    <n v="96.15"/>
    <n v="-1.23"/>
    <s v="Nutritional risk"/>
    <n v="-2.65"/>
    <s v="Short stature"/>
    <n v="0.82"/>
    <s v="Normal"/>
    <m/>
    <n v="10.4"/>
    <n v="1"/>
    <d v="2015-11-04T00:00:00"/>
    <n v="6.3764544832306642"/>
    <n v="0"/>
    <n v="0"/>
    <n v="0"/>
    <n v="0"/>
    <n v="0"/>
    <n v="0"/>
    <n v="0"/>
    <n v="0"/>
    <n v="17.100000000000001"/>
    <n v="1.02"/>
    <n v="-1.73"/>
    <s v="Nutritional risk"/>
    <n v="-3.19"/>
    <s v="Short stature"/>
    <n v="0.74"/>
    <s v="Normal"/>
    <m/>
    <n v="10.3"/>
    <n v="1"/>
    <m/>
    <m/>
    <m/>
    <m/>
    <m/>
    <m/>
    <m/>
    <m/>
    <m/>
    <d v="2019-10-18T00:00:00"/>
    <n v="10.329911019849419"/>
    <n v="0"/>
    <n v="0"/>
    <n v="0"/>
    <n v="1"/>
    <n v="1"/>
    <n v="0"/>
    <n v="0"/>
    <n v="0"/>
    <n v="27.2"/>
    <n v="1.2"/>
    <m/>
    <m/>
    <n v="-3"/>
    <s v="Short stature"/>
    <n v="1.08"/>
    <s v="Normal"/>
    <m/>
    <n v="12.6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1"/>
    <m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9T00:00:00"/>
    <s v="YO-135"/>
    <n v="14.390143737166325"/>
    <n v="1"/>
    <n v="0"/>
    <n v="0"/>
    <n v="0"/>
    <n v="1"/>
    <n v="0"/>
    <n v="0"/>
    <n v="0"/>
    <n v="42.3"/>
    <n v="1.5"/>
    <m/>
    <m/>
    <n v="-2.02"/>
    <s v="Short stature"/>
    <n v="-0.22"/>
    <s v="Normal"/>
    <m/>
    <n v="12.6"/>
    <s v="Normal"/>
    <n v="37"/>
    <m/>
    <m/>
    <d v="2023-11-10T00:00:00"/>
  </r>
  <r>
    <x v="0"/>
    <x v="38"/>
    <x v="180"/>
    <x v="275"/>
    <d v="2009-07-03T00:00:00"/>
    <n v="0"/>
    <d v="2012-11-26T00:00:00"/>
    <n v="3.40041067761807"/>
    <n v="-1"/>
    <n v="-1"/>
    <n v="-1"/>
    <n v="-1"/>
    <n v="-1"/>
    <n v="-1"/>
    <n v="-1"/>
    <n v="-1"/>
    <n v="10.7"/>
    <n v="83.3"/>
    <n v="-2.5499999999999998"/>
    <s v="Underweight"/>
    <n v="-3.73"/>
    <s v="Short stature"/>
    <n v="7.0000000000000007E-2"/>
    <s v="Normal"/>
    <m/>
    <n v="10.7"/>
    <n v="1"/>
    <d v="2014-03-07T00:00:00"/>
    <n v="4.6762491444216288"/>
    <n v="1"/>
    <n v="0"/>
    <n v="0"/>
    <n v="1"/>
    <n v="1"/>
    <n v="0"/>
    <n v="0"/>
    <n v="0"/>
    <n v="12.55"/>
    <n v="91.1"/>
    <n v="-2.44"/>
    <s v="Underweight"/>
    <n v="-3.52"/>
    <s v="Short stature"/>
    <n v="-0.09"/>
    <s v="Normal"/>
    <m/>
    <n v="9.6"/>
    <n v="1"/>
    <d v="2015-10-28T00:00:00"/>
    <n v="6.3189596167008899"/>
    <n v="0"/>
    <n v="0"/>
    <n v="0"/>
    <n v="0"/>
    <n v="1"/>
    <n v="0"/>
    <n v="0"/>
    <n v="0"/>
    <n v="15.3"/>
    <n v="0.97399999999999998"/>
    <n v="-2.21"/>
    <s v="Underweight"/>
    <n v="-3.74"/>
    <s v="Short stature"/>
    <n v="0.49"/>
    <s v="Normal"/>
    <m/>
    <n v="6.8"/>
    <n v="1"/>
    <m/>
    <m/>
    <m/>
    <m/>
    <m/>
    <m/>
    <m/>
    <m/>
    <m/>
    <d v="2019-10-18T00:00:00"/>
    <n v="10.291581108829568"/>
    <n v="1"/>
    <n v="0"/>
    <n v="0"/>
    <n v="1"/>
    <n v="1"/>
    <n v="0"/>
    <n v="0"/>
    <n v="0"/>
    <n v="23.4"/>
    <n v="1.18"/>
    <m/>
    <m/>
    <n v="-3.47"/>
    <s v="Short stature"/>
    <n v="0.01"/>
    <s v="Normal"/>
    <m/>
    <n v="11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67"/>
    <n v="14.354551676933607"/>
    <n v="1"/>
    <n v="0"/>
    <n v="0"/>
    <n v="0"/>
    <n v="1"/>
    <n v="0"/>
    <n v="0"/>
    <n v="0"/>
    <n v="44.6"/>
    <n v="1.44"/>
    <m/>
    <m/>
    <n v="-2.4"/>
    <s v="Short stature"/>
    <n v="0.56999999999999995"/>
    <s v="Normal"/>
    <m/>
    <n v="10.8"/>
    <s v="Anemia"/>
    <m/>
    <m/>
    <m/>
    <d v="2023-11-10T00:00:00"/>
  </r>
  <r>
    <x v="0"/>
    <x v="0"/>
    <x v="0"/>
    <x v="276"/>
    <d v="2009-08-15T00:00:00"/>
    <n v="0"/>
    <d v="2012-11-26T00:00:00"/>
    <n v="3.2826830937713893"/>
    <n v="0"/>
    <n v="0"/>
    <n v="0"/>
    <n v="0"/>
    <n v="0"/>
    <n v="0"/>
    <n v="0"/>
    <n v="0"/>
    <n v="12.3"/>
    <n v="85.1"/>
    <n v="-1.28"/>
    <s v="Nutritional Risk"/>
    <n v="-3.1"/>
    <s v="Short stature"/>
    <n v="1.1399999999999999"/>
    <s v="Normal"/>
    <m/>
    <n v="9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277"/>
    <d v="2009-08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6.1793292265571527"/>
    <n v="-1"/>
    <n v="-1"/>
    <n v="-1"/>
    <n v="-1"/>
    <n v="-1"/>
    <n v="-1"/>
    <n v="-1"/>
    <n v="-1"/>
    <n v="21.2"/>
    <n v="1.1200000000000001"/>
    <n v="0.21"/>
    <s v="Normal"/>
    <n v="-0.8"/>
    <s v="Normal"/>
    <n v="0.92"/>
    <s v="Normal"/>
    <m/>
    <n v="8.8000000000000007"/>
    <n v="1"/>
    <m/>
    <m/>
    <m/>
    <m/>
    <m/>
    <m/>
    <m/>
    <m/>
    <m/>
    <d v="2019-10-18T00:00:00"/>
    <n v="10.149212867898699"/>
    <n v="-1"/>
    <n v="-1"/>
    <n v="-1"/>
    <n v="-1"/>
    <n v="-1"/>
    <n v="-1"/>
    <n v="-1"/>
    <n v="-1"/>
    <n v="31.2"/>
    <n v="1.31"/>
    <m/>
    <m/>
    <n v="-1.33"/>
    <s v="Nutritional risk"/>
    <n v="0.64"/>
    <s v="Normal"/>
    <m/>
    <n v="11.4"/>
    <n v="1"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0"/>
    <x v="278"/>
    <d v="2009-08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2"/>
    <x v="0"/>
    <x v="279"/>
    <d v="2009-10-04T00:00:00"/>
    <n v="1"/>
    <d v="2012-11-26T00:00:00"/>
    <n v="3.1457905544147846"/>
    <n v="0"/>
    <n v="0"/>
    <n v="1"/>
    <n v="0"/>
    <n v="0"/>
    <n v="0"/>
    <n v="0"/>
    <n v="0"/>
    <n v="15.2"/>
    <n v="92"/>
    <n v="0.31"/>
    <s v="Normal"/>
    <n v="-1.38"/>
    <s v="Nutritional risk"/>
    <n v="1.77"/>
    <s v="Normal"/>
    <m/>
    <n v="10.19999999999999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9"/>
    <x v="181"/>
    <x v="280"/>
    <d v="2009-11-08T00:00:00"/>
    <n v="0"/>
    <d v="2012-11-26T00:00:00"/>
    <n v="3.0499657768651609"/>
    <n v="0"/>
    <n v="0"/>
    <n v="0"/>
    <n v="1"/>
    <n v="0"/>
    <n v="0"/>
    <n v="0"/>
    <n v="0"/>
    <n v="-1"/>
    <n v="-1"/>
    <m/>
    <m/>
    <m/>
    <m/>
    <m/>
    <m/>
    <m/>
    <n v="11.2"/>
    <n v="0"/>
    <d v="2014-03-07T00:00:00"/>
    <n v="4.3258042436687196"/>
    <n v="1"/>
    <n v="0"/>
    <n v="0"/>
    <n v="1"/>
    <n v="0"/>
    <n v="0"/>
    <n v="0"/>
    <n v="0"/>
    <n v="13.65"/>
    <n v="91.45"/>
    <n v="-1.5"/>
    <s v="Nutritional risk"/>
    <n v="-3.04"/>
    <s v="Short stature"/>
    <n v="0.71"/>
    <s v="Normal"/>
    <m/>
    <n v="11.3"/>
    <n v="0"/>
    <d v="2015-10-28T00:00:00"/>
    <n v="5.9685147159479808"/>
    <n v="-1"/>
    <n v="-1"/>
    <n v="-1"/>
    <n v="-1"/>
    <n v="-1"/>
    <n v="-1"/>
    <n v="-1"/>
    <n v="-1"/>
    <n v="16.5"/>
    <n v="1.05"/>
    <n v="-1.39"/>
    <s v="Nutritional risk"/>
    <n v="-1.95"/>
    <s v="Nutritional Risk"/>
    <n v="-0.2"/>
    <s v="Normal"/>
    <m/>
    <n v="9.6999999999999993"/>
    <n v="1"/>
    <m/>
    <m/>
    <m/>
    <m/>
    <m/>
    <m/>
    <m/>
    <m/>
    <m/>
    <d v="2019-10-18T00:00:00"/>
    <n v="9.9411362080766601"/>
    <n v="1"/>
    <n v="0"/>
    <n v="0"/>
    <n v="1"/>
    <n v="1"/>
    <n v="0"/>
    <n v="0"/>
    <n v="0"/>
    <n v="26.3"/>
    <n v="1.22"/>
    <m/>
    <m/>
    <n v="-2.76"/>
    <s v="Short stature"/>
    <n v="0.43"/>
    <s v="Normal"/>
    <m/>
    <n v="10.4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0"/>
    <n v="1"/>
    <m/>
    <m/>
    <m/>
    <m/>
    <m/>
    <m/>
    <m/>
    <m/>
    <m/>
    <m/>
    <d v="2023-11-10T00:00:00"/>
    <s v="YO-015"/>
    <n v="14.004106776180699"/>
    <n v="1"/>
    <n v="0"/>
    <n v="0"/>
    <n v="1"/>
    <n v="1"/>
    <n v="0"/>
    <n v="0"/>
    <n v="0"/>
    <n v="46.4"/>
    <n v="1.42"/>
    <m/>
    <m/>
    <n v="-2.56"/>
    <s v="Short stature"/>
    <n v="1.07"/>
    <s v="Normal"/>
    <m/>
    <n v="10.1"/>
    <s v="Anemia"/>
    <m/>
    <m/>
    <m/>
    <d v="2023-11-10T00:00:00"/>
  </r>
  <r>
    <x v="0"/>
    <x v="1"/>
    <x v="0"/>
    <x v="281"/>
    <d v="2009-11-27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5.9192334017796027"/>
    <n v="0"/>
    <n v="0"/>
    <n v="0"/>
    <n v="0"/>
    <n v="1"/>
    <n v="0"/>
    <n v="0"/>
    <n v="0"/>
    <n v="16.5"/>
    <n v="1.02"/>
    <n v="-1.36"/>
    <s v="Nutritional risk"/>
    <n v="-2.4900000000000002"/>
    <s v="Short stature"/>
    <n v="0.37"/>
    <s v="Normal"/>
    <m/>
    <n v="11.1"/>
    <n v="1"/>
    <m/>
    <m/>
    <m/>
    <m/>
    <m/>
    <m/>
    <m/>
    <m/>
    <m/>
    <d v="2019-10-18T00:00:00"/>
    <n v="9.8891170431211499"/>
    <n v="1"/>
    <n v="0"/>
    <n v="0"/>
    <n v="0"/>
    <n v="1"/>
    <n v="0"/>
    <n v="0"/>
    <n v="0"/>
    <n v="23.8"/>
    <n v="1.19"/>
    <n v="-1.81"/>
    <s v="Nutritional risk"/>
    <n v="-2.98"/>
    <s v="Short stature"/>
    <n v="0.19"/>
    <s v="Normal"/>
    <m/>
    <n v="12.7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182"/>
    <x v="282"/>
    <d v="2009-12-15T00:00:00"/>
    <n v="0"/>
    <d v="2012-11-26T00:00:00"/>
    <n v="2.9486652977412731"/>
    <n v="-1"/>
    <n v="-1"/>
    <n v="-1"/>
    <n v="-1"/>
    <n v="-1"/>
    <n v="-1"/>
    <n v="-1"/>
    <n v="-1"/>
    <n v="-1"/>
    <n v="-1"/>
    <m/>
    <m/>
    <m/>
    <m/>
    <m/>
    <m/>
    <m/>
    <n v="-1"/>
    <n v="-1"/>
    <d v="2014-03-07T00:00:00"/>
    <n v="4.2245037645448322"/>
    <n v="1"/>
    <n v="0"/>
    <n v="0"/>
    <n v="1"/>
    <n v="0"/>
    <n v="0"/>
    <n v="0"/>
    <n v="0"/>
    <n v="11.64"/>
    <n v="82.6"/>
    <n v="-2.65"/>
    <s v="Underweight"/>
    <n v="-4.92"/>
    <s v="Short stature"/>
    <n v="1.1599999999999999"/>
    <s v="Normal"/>
    <m/>
    <n v="9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8398357289527727"/>
    <n v="1"/>
    <n v="1"/>
    <n v="0"/>
    <n v="1"/>
    <n v="1"/>
    <n v="0"/>
    <n v="0"/>
    <n v="0"/>
    <n v="24.7"/>
    <n v="1.1599999999999999"/>
    <n v="-1.47"/>
    <s v="Nutritional risk"/>
    <n v="-3.41"/>
    <s v="Short stature"/>
    <n v="0.8"/>
    <s v="Normal"/>
    <m/>
    <n v="11.1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014"/>
    <n v="13.897330595482547"/>
    <n v="1"/>
    <n v="0"/>
    <n v="0"/>
    <n v="1"/>
    <n v="1"/>
    <n v="0"/>
    <n v="0"/>
    <n v="0"/>
    <n v="40.9"/>
    <n v="1.4179999999999999"/>
    <m/>
    <m/>
    <n v="-2.5499999999999998"/>
    <s v="Short stature"/>
    <n v="0.3"/>
    <s v="Normal"/>
    <m/>
    <n v="10.3"/>
    <s v="Anemia"/>
    <m/>
    <m/>
    <m/>
    <d v="2023-11-10T00:00:00"/>
  </r>
  <r>
    <x v="0"/>
    <x v="14"/>
    <x v="183"/>
    <x v="283"/>
    <d v="2009-12-28T00:00:00"/>
    <n v="1"/>
    <d v="2012-11-26T00:00:00"/>
    <n v="2.9130732375085557"/>
    <n v="0"/>
    <n v="1"/>
    <n v="0"/>
    <n v="0"/>
    <n v="0"/>
    <n v="0"/>
    <n v="0"/>
    <n v="0"/>
    <n v="12.9"/>
    <n v="90.1"/>
    <n v="-0.78"/>
    <s v="Normal"/>
    <n v="-1.45"/>
    <s v="Nutritional risk"/>
    <n v="0.21"/>
    <s v="Normal"/>
    <m/>
    <n v="10.1"/>
    <n v="1"/>
    <d v="2014-03-07T00:00:00"/>
    <n v="4.1889117043121153"/>
    <n v="1"/>
    <n v="0"/>
    <n v="0"/>
    <n v="1"/>
    <n v="0"/>
    <n v="0"/>
    <n v="0"/>
    <n v="0"/>
    <n v="15.05"/>
    <n v="97.85"/>
    <n v="-0.82"/>
    <s v="Normal"/>
    <n v="-1.58"/>
    <s v="Nutritional risk"/>
    <n v="0.32"/>
    <s v="Normal"/>
    <m/>
    <n v="11.3"/>
    <n v="0"/>
    <d v="2015-11-04T00:00:00"/>
    <n v="5.8507871321013001"/>
    <n v="1"/>
    <n v="0"/>
    <n v="0"/>
    <n v="1"/>
    <n v="1"/>
    <n v="0"/>
    <n v="0"/>
    <n v="0"/>
    <n v="18.3"/>
    <n v="1.06"/>
    <n v="-0.74"/>
    <s v="Normal"/>
    <n v="-1.86"/>
    <s v="Nutritional Risk"/>
    <n v="0.71"/>
    <s v="Normal"/>
    <m/>
    <n v="10.199999999999999"/>
    <n v="1"/>
    <d v="2015-12-21T00:00:00"/>
    <n v="1"/>
    <n v="0"/>
    <n v="0"/>
    <n v="1"/>
    <n v="1"/>
    <n v="0"/>
    <n v="0"/>
    <n v="0"/>
    <d v="2019-10-18T00:00:00"/>
    <n v="9.8042436687200549"/>
    <n v="1"/>
    <n v="0"/>
    <n v="0"/>
    <n v="1"/>
    <n v="1"/>
    <n v="0"/>
    <n v="0"/>
    <n v="0"/>
    <n v="29.7"/>
    <n v="1.3"/>
    <n v="-0.17"/>
    <s v="Normal"/>
    <n v="-1.07"/>
    <s v="Nutritional risk"/>
    <n v="0.64"/>
    <s v="Normal"/>
    <m/>
    <n v="11.7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093"/>
    <n v="13.859000684462696"/>
    <n v="1"/>
    <n v="0"/>
    <n v="0"/>
    <n v="0"/>
    <n v="1"/>
    <n v="0"/>
    <n v="0"/>
    <n v="0"/>
    <n v="49.7"/>
    <n v="1.59"/>
    <m/>
    <m/>
    <n v="-0.42"/>
    <s v="Normal"/>
    <n v="0.32"/>
    <s v="Normal"/>
    <m/>
    <n v="13.8"/>
    <s v="Normal"/>
    <n v="41"/>
    <m/>
    <m/>
    <d v="2023-11-10T00:00:00"/>
  </r>
  <r>
    <x v="0"/>
    <x v="25"/>
    <x v="184"/>
    <x v="284"/>
    <d v="2010-02-06T00:00:00"/>
    <n v="0"/>
    <d v="2012-11-26T00:00:00"/>
    <n v="2.8035592060232717"/>
    <n v="0"/>
    <n v="0"/>
    <n v="0"/>
    <n v="0"/>
    <n v="0"/>
    <n v="0"/>
    <n v="0"/>
    <n v="0"/>
    <n v="8.35"/>
    <n v="79.8"/>
    <n v="-3.86"/>
    <s v="Underweight"/>
    <n v="-3.67"/>
    <s v="Short stature"/>
    <n v="-2.02"/>
    <s v="Underweight"/>
    <m/>
    <n v="9.5"/>
    <n v="1"/>
    <d v="2014-03-07T00:00:00"/>
    <n v="4.0793976728268309"/>
    <n v="1"/>
    <n v="0"/>
    <n v="0"/>
    <n v="0"/>
    <n v="0"/>
    <n v="0"/>
    <n v="0"/>
    <n v="0"/>
    <n v="12.45"/>
    <n v="87.6"/>
    <n v="-1.99"/>
    <s v="Nutritional risk"/>
    <n v="-3.61"/>
    <s v="Short stature"/>
    <n v="0.66"/>
    <s v="Normal"/>
    <m/>
    <n v="10.6"/>
    <n v="1"/>
    <d v="2015-10-28T00:00:00"/>
    <n v="5.722108145106092"/>
    <n v="1"/>
    <n v="0"/>
    <n v="0"/>
    <n v="0"/>
    <n v="1"/>
    <n v="0"/>
    <n v="0"/>
    <n v="0"/>
    <n v="14.8"/>
    <n v="95.5"/>
    <n v="-2.04"/>
    <s v="Underweight"/>
    <n v="-3.59"/>
    <s v="Short stature"/>
    <n v="0.6"/>
    <s v="Normal"/>
    <m/>
    <n v="9.1"/>
    <n v="1"/>
    <m/>
    <m/>
    <m/>
    <m/>
    <m/>
    <m/>
    <m/>
    <m/>
    <m/>
    <d v="2019-10-18T00:00:00"/>
    <n v="9.6947296372347704"/>
    <n v="0"/>
    <n v="1"/>
    <n v="0"/>
    <n v="1"/>
    <n v="1"/>
    <n v="0"/>
    <n v="0"/>
    <n v="0"/>
    <n v="23"/>
    <n v="1.2"/>
    <n v="-1.84"/>
    <s v="Nutritional risk"/>
    <n v="-2.65"/>
    <s v="Short stature"/>
    <n v="-0.25"/>
    <s v="Normal"/>
    <m/>
    <n v="11"/>
    <n v="1"/>
    <m/>
    <n v="33"/>
    <n v="1"/>
    <d v="2021-11-16T00:00:00"/>
    <n v="11.775496235455167"/>
    <m/>
    <m/>
    <m/>
    <m/>
    <m/>
    <m/>
    <m/>
    <m/>
    <m/>
    <m/>
    <m/>
    <m/>
    <m/>
    <m/>
    <m/>
    <s v="agua hervida,rio.quebrada"/>
    <m/>
    <m/>
    <m/>
    <m/>
    <m/>
    <n v="0"/>
    <n v="0"/>
    <n v="0"/>
    <n v="1"/>
    <m/>
    <m/>
    <m/>
    <m/>
    <m/>
    <n v="1"/>
    <n v="1"/>
    <n v="0"/>
    <m/>
    <m/>
    <m/>
    <m/>
    <m/>
    <m/>
    <m/>
    <s v="before eating"/>
    <n v="0"/>
    <m/>
    <m/>
    <m/>
    <m/>
    <m/>
    <m/>
    <m/>
    <m/>
    <m/>
    <m/>
    <m/>
    <s v="rice, lentils, fish"/>
    <s v="frog"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1"/>
    <n v="7"/>
    <m/>
    <n v="1"/>
    <n v="0"/>
    <m/>
    <m/>
    <d v="2022-07-31T00:00:00"/>
    <m/>
    <m/>
    <m/>
    <m/>
    <m/>
    <m/>
    <m/>
    <m/>
    <m/>
    <m/>
    <d v="2022-10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d v="2023-11-10T00:00:00"/>
    <s v="YO-333"/>
    <n v="13.757700205338809"/>
    <n v="1"/>
    <n v="0"/>
    <n v="0"/>
    <n v="1"/>
    <n v="1"/>
    <n v="0"/>
    <n v="0"/>
    <n v="0"/>
    <n v="41.8"/>
    <n v="1.472"/>
    <m/>
    <m/>
    <n v="-1.71"/>
    <s v="Nutritional risk"/>
    <n v="-0.04"/>
    <s v="Normal"/>
    <m/>
    <n v="11"/>
    <s v="Anemia"/>
    <m/>
    <m/>
    <m/>
    <d v="2023-11-10T00:00:00"/>
  </r>
  <r>
    <x v="0"/>
    <x v="26"/>
    <x v="185"/>
    <x v="285"/>
    <d v="2010-03-27T00:00:00"/>
    <n v="0"/>
    <d v="2012-11-26T00:00:00"/>
    <n v="2.6694045174537986"/>
    <n v="0"/>
    <n v="0"/>
    <n v="1"/>
    <n v="0"/>
    <n v="0"/>
    <n v="0"/>
    <n v="0"/>
    <n v="0"/>
    <n v="10.199999999999999"/>
    <n v="84"/>
    <n v="-2.0499999999999998"/>
    <s v="Underweight"/>
    <n v="-2.27"/>
    <s v="Short stature"/>
    <n v="-0.82"/>
    <s v="Normal"/>
    <m/>
    <n v="11.5"/>
    <n v="0"/>
    <d v="2014-03-07T00:00:00"/>
    <n v="3.9452429842573578"/>
    <n v="-1"/>
    <n v="-1"/>
    <n v="-1"/>
    <n v="-1"/>
    <n v="-1"/>
    <n v="-1"/>
    <n v="-1"/>
    <n v="-1"/>
    <n v="13.41"/>
    <n v="92.55"/>
    <n v="-1.29"/>
    <s v="Nutritional risk"/>
    <n v="-2.29"/>
    <s v="Short stature"/>
    <n v="0.28000000000000003"/>
    <s v="Normal"/>
    <m/>
    <n v="11.4"/>
    <n v="0"/>
    <d v="2015-11-04T00:00:00"/>
    <n v="5.6071184120465434"/>
    <n v="1"/>
    <n v="0"/>
    <n v="0"/>
    <n v="1"/>
    <n v="1"/>
    <n v="0"/>
    <n v="0"/>
    <n v="0"/>
    <n v="15.2"/>
    <n v="99.7"/>
    <n v="-1.75"/>
    <s v="Nutritional risk"/>
    <n v="-2.64"/>
    <s v="Short stature"/>
    <n v="0.03"/>
    <s v="Normal"/>
    <m/>
    <n v="9.8000000000000007"/>
    <n v="1"/>
    <d v="2015-12-22T00:00:00"/>
    <n v="1"/>
    <n v="0"/>
    <n v="0"/>
    <n v="1"/>
    <n v="1"/>
    <n v="0"/>
    <n v="0"/>
    <n v="0"/>
    <d v="2019-10-18T00:00:00"/>
    <n v="9.5605749486652982"/>
    <n v="1"/>
    <n v="0"/>
    <n v="0"/>
    <n v="1"/>
    <n v="1"/>
    <n v="0"/>
    <n v="0"/>
    <n v="0"/>
    <n v="26.3"/>
    <n v="1.24"/>
    <n v="-0.84"/>
    <s v="Normal"/>
    <n v="-1.9"/>
    <s v="Nutritional risk"/>
    <n v="0.35"/>
    <s v="Normal"/>
    <m/>
    <n v="11.4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d v="2023-11-10T00:00:00"/>
    <s v="YO-133"/>
    <n v="13.623545516769337"/>
    <n v="1"/>
    <n v="0"/>
    <n v="0"/>
    <n v="1"/>
    <n v="1"/>
    <n v="0"/>
    <n v="0"/>
    <n v="0"/>
    <n v="49.1"/>
    <n v="1.5549999999999999"/>
    <m/>
    <m/>
    <n v="-0.46"/>
    <s v="Normal"/>
    <n v="0.37"/>
    <s v="Normal"/>
    <m/>
    <n v="12.4"/>
    <s v="Normal"/>
    <n v="36"/>
    <m/>
    <m/>
    <m/>
  </r>
  <r>
    <x v="0"/>
    <x v="18"/>
    <x v="186"/>
    <x v="286"/>
    <d v="2010-04-15T00:00:00"/>
    <n v="1"/>
    <m/>
    <m/>
    <m/>
    <m/>
    <m/>
    <m/>
    <m/>
    <m/>
    <m/>
    <m/>
    <n v="-1"/>
    <n v="-1"/>
    <m/>
    <m/>
    <m/>
    <m/>
    <m/>
    <m/>
    <m/>
    <n v="-1"/>
    <n v="-1"/>
    <d v="2014-03-07T00:00:00"/>
    <n v="3.893223819301848"/>
    <n v="-1"/>
    <n v="-1"/>
    <n v="-1"/>
    <n v="-1"/>
    <n v="-1"/>
    <n v="-1"/>
    <n v="-1"/>
    <n v="-1"/>
    <n v="11.25"/>
    <n v="83.2"/>
    <n v="-2.9"/>
    <s v="Underweight"/>
    <n v="-4.68"/>
    <s v="Short stature"/>
    <n v="0.69"/>
    <s v="Normal"/>
    <m/>
    <n v="10.4"/>
    <n v="1"/>
    <d v="2015-11-04T00:00:00"/>
    <n v="5.5550992470910332"/>
    <n v="1"/>
    <n v="0"/>
    <n v="0"/>
    <n v="1"/>
    <n v="1"/>
    <n v="0"/>
    <n v="0"/>
    <n v="0"/>
    <n v="14.1"/>
    <n v="93.2"/>
    <n v="-2.57"/>
    <s v="Underweight"/>
    <n v="-4.21"/>
    <s v="Short stature"/>
    <n v="0.7"/>
    <s v="Normal"/>
    <m/>
    <n v="9"/>
    <n v="1"/>
    <d v="2015-12-21T00:00:00"/>
    <n v="0"/>
    <n v="0"/>
    <n v="0"/>
    <n v="1"/>
    <n v="1"/>
    <n v="0"/>
    <n v="0"/>
    <n v="0"/>
    <d v="2019-10-18T00:00:00"/>
    <n v="9.508555783709788"/>
    <n v="1"/>
    <n v="1"/>
    <n v="0"/>
    <n v="1"/>
    <n v="1"/>
    <n v="0"/>
    <n v="0"/>
    <n v="0"/>
    <n v="21.9"/>
    <n v="1.1599999999999999"/>
    <n v="-2.12"/>
    <s v="Underweight"/>
    <n v="-3.1"/>
    <s v="Short stature"/>
    <n v="0.02"/>
    <s v="Normal"/>
    <m/>
    <n v="11.1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187"/>
    <x v="287"/>
    <d v="2010-06-07T00:00:00"/>
    <n v="0"/>
    <d v="2012-11-26T00:00:00"/>
    <n v="2.4722792607802875"/>
    <n v="-1"/>
    <n v="-1"/>
    <n v="-1"/>
    <n v="-1"/>
    <n v="-1"/>
    <n v="-1"/>
    <n v="-1"/>
    <n v="-1"/>
    <n v="10.5"/>
    <n v="82"/>
    <n v="-1.52"/>
    <s v="Nutritional Risk"/>
    <n v="-2.4"/>
    <s v="Short stature"/>
    <n v="0.06"/>
    <s v="Normal"/>
    <m/>
    <n v="9.1999999999999993"/>
    <n v="1"/>
    <d v="2014-03-07T00:00:00"/>
    <n v="3.7481177275838466"/>
    <n v="1"/>
    <n v="0"/>
    <n v="0"/>
    <n v="1"/>
    <n v="1"/>
    <n v="0"/>
    <n v="0"/>
    <n v="0"/>
    <n v="13.74"/>
    <n v="90.9"/>
    <n v="-0.91"/>
    <s v="Normal"/>
    <n v="-2.39"/>
    <s v="Short stature"/>
    <n v="0.92"/>
    <s v="Normal"/>
    <m/>
    <n v="10"/>
    <n v="1"/>
    <d v="2015-10-30T00:00:00"/>
    <n v="5.3963039014373715"/>
    <n v="1"/>
    <n v="0"/>
    <n v="0"/>
    <n v="1"/>
    <n v="1"/>
    <n v="0"/>
    <n v="0"/>
    <n v="0"/>
    <n v="15.3"/>
    <n v="98.2"/>
    <n v="-1.54"/>
    <s v="Nutritional risk"/>
    <n v="-2.73"/>
    <s v="Short stature"/>
    <n v="0.4"/>
    <s v="Normal"/>
    <m/>
    <n v="9.9"/>
    <n v="1"/>
    <d v="2015-12-21T00:00:00"/>
    <n v="0"/>
    <n v="0"/>
    <n v="0"/>
    <n v="0"/>
    <n v="1"/>
    <n v="0"/>
    <n v="0"/>
    <n v="0"/>
    <d v="2019-10-18T00:00:00"/>
    <n v="9.3634496919917858"/>
    <n v="1"/>
    <n v="0"/>
    <n v="1"/>
    <n v="1"/>
    <n v="1"/>
    <n v="0"/>
    <n v="0"/>
    <n v="0"/>
    <n v="24.6"/>
    <n v="1.19"/>
    <n v="-1.1200000000000001"/>
    <s v="Nutritional risk"/>
    <n v="-2.5299999999999998"/>
    <s v="Short stature"/>
    <n v="0.52"/>
    <s v="Normal"/>
    <m/>
    <n v="13.5"/>
    <n v="0"/>
    <n v="40"/>
    <n v="4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d v="2023-11-10T00:00:00"/>
    <m/>
    <n v="13"/>
    <n v="-1"/>
    <n v="-1"/>
    <n v="-1"/>
    <n v="-1"/>
    <n v="-1"/>
    <n v="-1"/>
    <n v="-1"/>
    <n v="-1"/>
    <n v="46.4"/>
    <n v="1.48"/>
    <m/>
    <m/>
    <n v="-1.44"/>
    <s v="Nutritional risk"/>
    <n v="0.7"/>
    <s v="Normal"/>
    <m/>
    <n v="11.9"/>
    <s v="Anemia"/>
    <m/>
    <m/>
    <m/>
    <m/>
  </r>
  <r>
    <x v="0"/>
    <x v="30"/>
    <x v="0"/>
    <x v="288"/>
    <d v="2010-06-23T00:00:00"/>
    <n v="0"/>
    <d v="2012-11-26T00:00:00"/>
    <n v="2.4284736481861739"/>
    <n v="0"/>
    <n v="1"/>
    <n v="0"/>
    <n v="0"/>
    <n v="1"/>
    <n v="0"/>
    <n v="0"/>
    <n v="0"/>
    <n v="9.5"/>
    <n v="79"/>
    <n v="-2.31"/>
    <s v="Underweight"/>
    <n v="-3.16"/>
    <s v="Short stature"/>
    <n v="-0.25"/>
    <s v="Normal"/>
    <m/>
    <n v="10.6"/>
    <n v="1"/>
    <m/>
    <m/>
    <m/>
    <m/>
    <m/>
    <m/>
    <m/>
    <m/>
    <m/>
    <m/>
    <m/>
    <m/>
    <m/>
    <m/>
    <m/>
    <m/>
    <m/>
    <m/>
    <m/>
    <m/>
    <m/>
    <d v="2015-10-27T00:00:00"/>
    <n v="5.3442847364818613"/>
    <n v="1"/>
    <n v="0"/>
    <n v="0"/>
    <n v="1"/>
    <n v="0"/>
    <n v="0"/>
    <n v="0"/>
    <n v="0"/>
    <n v="13.5"/>
    <n v="92.2"/>
    <n v="-2.48"/>
    <s v="Underweight"/>
    <n v="-3.9"/>
    <s v="Short stature"/>
    <n v="0.41"/>
    <s v="Normal"/>
    <m/>
    <n v="10.5"/>
    <n v="1"/>
    <m/>
    <m/>
    <m/>
    <m/>
    <m/>
    <m/>
    <m/>
    <m/>
    <m/>
    <d v="2019-10-18T00:00:00"/>
    <n v="9.3196440793976727"/>
    <n v="1"/>
    <n v="0"/>
    <n v="0"/>
    <n v="1"/>
    <n v="1"/>
    <n v="0"/>
    <n v="0"/>
    <n v="0"/>
    <n v="24.3"/>
    <n v="1.21"/>
    <n v="-1.17"/>
    <s v="Nutritional risk"/>
    <n v="-2.16"/>
    <s v="Short stature"/>
    <n v="0.18"/>
    <s v="Normal"/>
    <m/>
    <n v="11.6"/>
    <n v="0"/>
    <n v="35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51"/>
    <n v="13.382614647501711"/>
    <n v="1"/>
    <n v="0"/>
    <n v="0"/>
    <n v="1"/>
    <n v="1"/>
    <n v="0"/>
    <n v="0"/>
    <n v="0"/>
    <n v="42.8"/>
    <n v="1.47"/>
    <m/>
    <m/>
    <n v="-1.57"/>
    <s v="Nutritional risk"/>
    <n v="0.26"/>
    <s v="Normal"/>
    <m/>
    <n v="13.8"/>
    <s v="Normal"/>
    <n v="41"/>
    <m/>
    <m/>
    <d v="2023-11-10T00:00:00"/>
  </r>
  <r>
    <x v="0"/>
    <x v="30"/>
    <x v="188"/>
    <x v="289"/>
    <d v="2010-06-23T00:00:00"/>
    <n v="0"/>
    <m/>
    <m/>
    <m/>
    <m/>
    <m/>
    <m/>
    <m/>
    <m/>
    <m/>
    <m/>
    <m/>
    <m/>
    <m/>
    <m/>
    <m/>
    <m/>
    <m/>
    <m/>
    <m/>
    <m/>
    <m/>
    <d v="2014-03-07T00:00:00"/>
    <n v="3.7043121149897331"/>
    <n v="1"/>
    <n v="0"/>
    <n v="0"/>
    <n v="0"/>
    <n v="0"/>
    <n v="0"/>
    <n v="0"/>
    <n v="0"/>
    <n v="11.39"/>
    <n v="86.4"/>
    <n v="-2.35"/>
    <s v="Underweight"/>
    <n v="-3.4"/>
    <s v="Short stature"/>
    <n v="-0.02"/>
    <s v="Normal"/>
    <m/>
    <n v="11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0"/>
    <d v="2022-11-01T00:00:00"/>
    <n v="0"/>
    <m/>
    <m/>
    <m/>
    <n v="0"/>
    <m/>
    <m/>
    <n v="1"/>
    <n v="0"/>
    <d v="2023-06-10T00:00:00"/>
    <n v="0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x v="189"/>
    <x v="290"/>
    <d v="2010-06-29T00:00:00"/>
    <n v="1"/>
    <d v="2012-11-26T00:00:00"/>
    <n v="2.4120465434633811"/>
    <n v="0"/>
    <n v="0"/>
    <n v="1"/>
    <n v="1"/>
    <n v="0"/>
    <n v="0"/>
    <n v="0"/>
    <n v="0"/>
    <n v="10.9"/>
    <n v="81"/>
    <n v="-1.58"/>
    <s v="Nutritional Risk"/>
    <n v="-3.03"/>
    <s v="Short stature"/>
    <n v="0.61"/>
    <s v="Normal"/>
    <m/>
    <n v="10"/>
    <n v="1"/>
    <d v="2014-03-07T00:00:00"/>
    <n v="3.6878850102669403"/>
    <n v="1"/>
    <n v="0"/>
    <n v="0"/>
    <n v="1"/>
    <n v="1"/>
    <n v="0"/>
    <n v="0"/>
    <n v="0"/>
    <n v="13.3"/>
    <n v="91.6"/>
    <n v="-1.35"/>
    <s v="Nutritional risk"/>
    <n v="-2.37"/>
    <s v="Short stature"/>
    <n v="0.36"/>
    <s v="Normal"/>
    <m/>
    <n v="10.6"/>
    <n v="1"/>
    <d v="2015-10-28T00:00:00"/>
    <n v="5.330595482546201"/>
    <n v="-1"/>
    <n v="-1"/>
    <n v="-1"/>
    <n v="-1"/>
    <n v="-1"/>
    <n v="-1"/>
    <n v="-1"/>
    <n v="-1"/>
    <n v="15.8"/>
    <n v="1.01"/>
    <n v="-1.45"/>
    <s v="Nutritional risk"/>
    <n v="-2.3199999999999998"/>
    <s v="Short stature"/>
    <n v="0.17"/>
    <s v="Normal"/>
    <m/>
    <n v="-1"/>
    <n v="-1"/>
    <m/>
    <m/>
    <m/>
    <m/>
    <m/>
    <m/>
    <m/>
    <m/>
    <m/>
    <d v="2019-10-18T00:00:00"/>
    <n v="9.3032169746748803"/>
    <n v="1"/>
    <n v="1"/>
    <n v="0"/>
    <n v="1"/>
    <n v="1"/>
    <n v="0"/>
    <n v="0"/>
    <n v="0"/>
    <n v="25"/>
    <n v="1.21"/>
    <n v="-1"/>
    <s v="Nutritional risk"/>
    <n v="-2.15"/>
    <s v="Short stature"/>
    <n v="0.52"/>
    <s v="Normal"/>
    <m/>
    <n v="12.8"/>
    <n v="0"/>
    <n v="38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0"/>
    <x v="291"/>
    <d v="2010-07-0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2977412731006162"/>
    <n v="1"/>
    <n v="0"/>
    <n v="0"/>
    <n v="1"/>
    <n v="1"/>
    <n v="0"/>
    <n v="0"/>
    <n v="0"/>
    <n v="35.6"/>
    <n v="1.33"/>
    <n v="1.24"/>
    <s v="Normal"/>
    <n v="-0.18"/>
    <s v="Normal"/>
    <n v="1.8"/>
    <s v="Normal"/>
    <m/>
    <n v="11.7"/>
    <n v="0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190"/>
    <x v="292"/>
    <d v="2010-07-11T00:00:00"/>
    <n v="0"/>
    <d v="2012-11-26T00:00:00"/>
    <n v="2.3791923340177958"/>
    <n v="0"/>
    <n v="1"/>
    <n v="1"/>
    <n v="0"/>
    <n v="0"/>
    <n v="0"/>
    <n v="0"/>
    <n v="0"/>
    <n v="12"/>
    <n v="81"/>
    <n v="-0.27"/>
    <s v="Normal"/>
    <n v="-2.4700000000000002"/>
    <s v="Short stature"/>
    <n v="1.83"/>
    <s v="Normal"/>
    <m/>
    <n v="11.3"/>
    <n v="0"/>
    <d v="2014-03-07T00:00:00"/>
    <n v="3.6550308008213555"/>
    <n v="1"/>
    <n v="0"/>
    <n v="0"/>
    <n v="1"/>
    <n v="1"/>
    <n v="0"/>
    <n v="0"/>
    <n v="0"/>
    <n v="15.65"/>
    <n v="93.9"/>
    <n v="0.16"/>
    <s v="Normal"/>
    <n v="-1.53"/>
    <s v="Nutritional risk"/>
    <n v="1.6"/>
    <s v="Normal"/>
    <m/>
    <n v="11.7"/>
    <n v="0"/>
    <d v="2015-10-28T00:00:00"/>
    <n v="5.2977412731006162"/>
    <n v="1"/>
    <n v="0"/>
    <n v="0"/>
    <n v="0"/>
    <n v="1"/>
    <n v="0"/>
    <n v="0"/>
    <n v="0"/>
    <n v="18.3"/>
    <n v="1.05"/>
    <n v="-0.15"/>
    <s v="Normal"/>
    <n v="-1.22"/>
    <s v="Nutritional Risk"/>
    <n v="0.83"/>
    <s v="Normal"/>
    <m/>
    <n v="10.5"/>
    <n v="1"/>
    <d v="2015-12-22T00:00:00"/>
    <n v="0"/>
    <n v="0"/>
    <n v="0"/>
    <n v="0"/>
    <n v="1"/>
    <n v="0"/>
    <n v="0"/>
    <n v="0"/>
    <d v="2019-10-18T00:00:00"/>
    <n v="9.2703627652292955"/>
    <n v="1"/>
    <n v="1"/>
    <n v="0"/>
    <n v="1"/>
    <n v="1"/>
    <n v="0"/>
    <n v="0"/>
    <n v="0"/>
    <n v="29.9"/>
    <n v="1.18"/>
    <n v="0.15"/>
    <s v="Normal"/>
    <n v="-2.61"/>
    <s v="Short stature"/>
    <n v="1.92"/>
    <s v="Normal"/>
    <m/>
    <n v="10.5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121"/>
    <n v="13.333333333333334"/>
    <n v="1"/>
    <n v="0"/>
    <n v="0"/>
    <n v="0"/>
    <n v="0"/>
    <n v="0"/>
    <n v="0"/>
    <n v="0"/>
    <n v="44.1"/>
    <n v="1.365"/>
    <m/>
    <m/>
    <n v="-3.05"/>
    <s v="Short stature"/>
    <n v="1.39"/>
    <s v="Normal"/>
    <m/>
    <n v="12.6"/>
    <s v="Normal"/>
    <n v="37"/>
    <m/>
    <m/>
    <d v="2023-11-10T00:00:00"/>
  </r>
  <r>
    <x v="0"/>
    <x v="24"/>
    <x v="0"/>
    <x v="293"/>
    <d v="2010-07-17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5.4127310061601639"/>
    <n v="-1"/>
    <n v="-1"/>
    <n v="-1"/>
    <n v="-1"/>
    <n v="-1"/>
    <n v="-1"/>
    <n v="-1"/>
    <n v="-1"/>
    <n v="13.1"/>
    <n v="95"/>
    <n v="-2.78"/>
    <s v="Underweight"/>
    <n v="-3.4"/>
    <s v="Short stature"/>
    <n v="-0.51"/>
    <s v="Normal"/>
    <m/>
    <n v="9.6999999999999993"/>
    <n v="1"/>
    <m/>
    <m/>
    <m/>
    <m/>
    <m/>
    <m/>
    <m/>
    <m/>
    <m/>
    <d v="2019-10-18T00:00:00"/>
    <n v="9.2539356605065031"/>
    <n v="1"/>
    <n v="1"/>
    <n v="0"/>
    <n v="1"/>
    <n v="1"/>
    <n v="0"/>
    <n v="0"/>
    <n v="0"/>
    <n v="19"/>
    <n v="1.08"/>
    <n v="-2.86"/>
    <s v="Underweight"/>
    <n v="-4.21"/>
    <s v="Short stature"/>
    <n v="0.04"/>
    <s v="Normal"/>
    <m/>
    <n v="13.1"/>
    <n v="0"/>
    <n v="39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191"/>
    <x v="294"/>
    <d v="2010-07-22T00:00:00"/>
    <n v="1"/>
    <d v="2012-11-26T00:00:00"/>
    <n v="2.3490759753593431"/>
    <n v="0"/>
    <n v="0"/>
    <n v="0"/>
    <n v="0"/>
    <n v="0"/>
    <n v="0"/>
    <n v="0"/>
    <n v="0"/>
    <n v="11.9"/>
    <n v="82"/>
    <n v="-0.74"/>
    <s v="Normal"/>
    <n v="-2.59"/>
    <s v="Short stature"/>
    <n v="1.37"/>
    <s v="Normal"/>
    <m/>
    <n v="11.6"/>
    <n v="0"/>
    <d v="2014-03-07T00:00:00"/>
    <n v="3.6249144421629023"/>
    <n v="1"/>
    <n v="0"/>
    <n v="0"/>
    <n v="1"/>
    <n v="1"/>
    <n v="0"/>
    <n v="0"/>
    <n v="0"/>
    <n v="13.870000000000001"/>
    <n v="92.85"/>
    <n v="-0.95"/>
    <s v="Normal"/>
    <n v="-1.96"/>
    <s v="Nutritional risk"/>
    <n v="0.53"/>
    <s v="Normal"/>
    <m/>
    <n v="11.2"/>
    <n v="0"/>
    <d v="2015-12-15T00:00:00"/>
    <n v="5.3990417522245036"/>
    <n v="-1"/>
    <n v="-1"/>
    <n v="-1"/>
    <n v="-1"/>
    <n v="-1"/>
    <n v="-1"/>
    <n v="-1"/>
    <n v="-1"/>
    <n v="16.399999999999999"/>
    <n v="1.01"/>
    <n v="-1.21"/>
    <s v="Nutritional risk"/>
    <n v="-2.4"/>
    <s v="Short stature"/>
    <n v="0.6"/>
    <s v="Normal"/>
    <m/>
    <n v="11"/>
    <n v="1"/>
    <m/>
    <m/>
    <m/>
    <m/>
    <m/>
    <m/>
    <m/>
    <m/>
    <m/>
    <d v="2019-10-18T00:00:00"/>
    <n v="9.2402464065708418"/>
    <n v="1"/>
    <n v="0"/>
    <n v="0"/>
    <n v="1"/>
    <n v="1"/>
    <n v="0"/>
    <n v="0"/>
    <n v="0"/>
    <n v="26.5"/>
    <n v="1.23"/>
    <n v="-0.55000000000000004"/>
    <s v="Normal"/>
    <n v="-1.77"/>
    <s v="Nutritional risk"/>
    <n v="0.76"/>
    <s v="Normal"/>
    <m/>
    <n v="11.8"/>
    <n v="0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27"/>
    <n v="13.297741273100616"/>
    <n v="1"/>
    <n v="0"/>
    <n v="0"/>
    <n v="1"/>
    <n v="1"/>
    <n v="0"/>
    <n v="0"/>
    <n v="0"/>
    <n v="38.700000000000003"/>
    <n v="1.4450000000000001"/>
    <m/>
    <m/>
    <n v="-1.83"/>
    <s v="Nutritional risk"/>
    <n v="0.03"/>
    <s v="Normal"/>
    <m/>
    <n v="13.1"/>
    <s v="Normal"/>
    <n v="39"/>
    <n v="1"/>
    <n v="0"/>
    <d v="2023-11-10T00:00:00"/>
  </r>
  <r>
    <x v="0"/>
    <x v="37"/>
    <x v="0"/>
    <x v="295"/>
    <d v="2010-08-02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2101300479123882"/>
    <n v="1"/>
    <n v="0"/>
    <n v="0"/>
    <n v="1"/>
    <n v="1"/>
    <n v="0"/>
    <n v="0"/>
    <n v="0"/>
    <n v="22.6"/>
    <n v="1.1399999999999999"/>
    <n v="-1.68"/>
    <s v="Nutritional risk"/>
    <n v="-3.23"/>
    <s v="Short stature"/>
    <n v="0.7"/>
    <s v="Normal"/>
    <m/>
    <n v="12.1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192"/>
    <x v="296"/>
    <d v="2010-10-03T00:00:00"/>
    <n v="0"/>
    <m/>
    <m/>
    <m/>
    <m/>
    <m/>
    <m/>
    <m/>
    <m/>
    <m/>
    <m/>
    <m/>
    <m/>
    <m/>
    <m/>
    <m/>
    <m/>
    <m/>
    <m/>
    <m/>
    <m/>
    <m/>
    <d v="2014-03-07T00:00:00"/>
    <n v="3.4250513347022586"/>
    <n v="1"/>
    <n v="0"/>
    <n v="0"/>
    <n v="1"/>
    <n v="1"/>
    <n v="0"/>
    <n v="0"/>
    <n v="0"/>
    <n v="12.6"/>
    <n v="88.6"/>
    <n v="-1.25"/>
    <s v="Nutritional risk"/>
    <n v="-2.4500000000000002"/>
    <s v="Short stature"/>
    <n v="0.52"/>
    <s v="Normal"/>
    <m/>
    <n v="11.4"/>
    <n v="0"/>
    <d v="2015-10-27T00:00:00"/>
    <n v="5.0650239561943877"/>
    <n v="1"/>
    <n v="0"/>
    <n v="0"/>
    <n v="0"/>
    <n v="1"/>
    <n v="0"/>
    <n v="0"/>
    <n v="0"/>
    <n v="14.2"/>
    <n v="96.9"/>
    <n v="-1.81"/>
    <s v="Nutritional risk"/>
    <n v="-2.7"/>
    <s v="Short stature"/>
    <n v="-0.1"/>
    <s v="Normal"/>
    <m/>
    <n v="10.6"/>
    <n v="1"/>
    <d v="2015-12-21T00:00:00"/>
    <n v="0"/>
    <n v="0"/>
    <n v="0"/>
    <n v="0"/>
    <n v="1"/>
    <n v="0"/>
    <n v="0"/>
    <n v="0"/>
    <d v="2019-10-18T00:00:00"/>
    <n v="9.0403832991101982"/>
    <n v="1"/>
    <n v="1"/>
    <n v="0"/>
    <n v="1"/>
    <n v="1"/>
    <n v="0"/>
    <n v="0"/>
    <n v="0"/>
    <n v="22.5"/>
    <n v="1.1599999999999999"/>
    <n v="-1.47"/>
    <s v="Nutritional risk"/>
    <n v="-2.73"/>
    <s v="Short stature"/>
    <n v="0.3"/>
    <s v="Normal"/>
    <m/>
    <n v="12.1"/>
    <n v="0"/>
    <n v="36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d v="2023-11-08T00:00:00"/>
    <m/>
    <n v="13.097878165639973"/>
    <n v="-1"/>
    <n v="-1"/>
    <n v="-1"/>
    <n v="-1"/>
    <n v="-1"/>
    <n v="-1"/>
    <n v="-1"/>
    <n v="-1"/>
    <n v="41.3"/>
    <n v="1.46"/>
    <m/>
    <m/>
    <n v="-1.55"/>
    <s v="Nutritional risk"/>
    <n v="0.19"/>
    <s v="Normal"/>
    <m/>
    <n v="12.8"/>
    <s v="Normal"/>
    <n v="38"/>
    <m/>
    <m/>
    <m/>
  </r>
  <r>
    <x v="0"/>
    <x v="9"/>
    <x v="193"/>
    <x v="297"/>
    <d v="2010-10-06T00:00:00"/>
    <n v="0"/>
    <m/>
    <m/>
    <m/>
    <m/>
    <m/>
    <m/>
    <m/>
    <m/>
    <m/>
    <m/>
    <m/>
    <m/>
    <m/>
    <m/>
    <m/>
    <m/>
    <m/>
    <m/>
    <m/>
    <m/>
    <m/>
    <d v="2014-03-07T00:00:00"/>
    <n v="3.4168377823408624"/>
    <n v="1"/>
    <n v="0"/>
    <n v="0"/>
    <n v="1"/>
    <n v="1"/>
    <n v="0"/>
    <n v="0"/>
    <n v="0"/>
    <n v="9.93"/>
    <n v="80.2"/>
    <n v="-3.18"/>
    <s v="Underweight"/>
    <n v="-4.5199999999999996"/>
    <s v="Short stature"/>
    <n v="0.09"/>
    <s v="Normal"/>
    <m/>
    <n v="10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0321697467488029"/>
    <n v="1"/>
    <n v="0"/>
    <n v="0"/>
    <n v="1"/>
    <n v="1"/>
    <n v="0"/>
    <n v="0"/>
    <n v="0"/>
    <n v="23.2"/>
    <n v="1.1100000000000001"/>
    <n v="-1.26"/>
    <s v="Nutritional risk"/>
    <n v="-3.54"/>
    <s v="Short stature"/>
    <n v="1.18"/>
    <s v="Normal"/>
    <m/>
    <n v="11.6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23"/>
    <n v="13.089664613278575"/>
    <n v="1"/>
    <n v="0"/>
    <n v="0"/>
    <n v="1"/>
    <n v="1"/>
    <n v="0"/>
    <n v="0"/>
    <n v="0"/>
    <n v="34.299999999999997"/>
    <n v="1.32"/>
    <m/>
    <m/>
    <n v="-3.56"/>
    <s v="Short stature"/>
    <n v="0.3"/>
    <s v="Normal"/>
    <m/>
    <n v="10.199999999999999"/>
    <s v="Anemia"/>
    <m/>
    <m/>
    <m/>
    <d v="2023-11-10T00:00:00"/>
  </r>
  <r>
    <x v="0"/>
    <x v="7"/>
    <x v="0"/>
    <x v="298"/>
    <d v="2010-10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0212183436002746"/>
    <n v="1"/>
    <n v="0"/>
    <n v="0"/>
    <n v="0"/>
    <n v="0"/>
    <n v="0"/>
    <n v="0"/>
    <n v="0"/>
    <n v="25.1"/>
    <n v="1.23"/>
    <n v="-0.78"/>
    <s v="Normal"/>
    <n v="-1.61"/>
    <s v="Nutritional risk"/>
    <n v="0.32"/>
    <s v="Normal"/>
    <m/>
    <n v="12.2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9"/>
    <x v="0"/>
    <x v="299"/>
    <d v="2010-10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.0212183436002746"/>
    <n v="1"/>
    <n v="1"/>
    <n v="0"/>
    <n v="1"/>
    <n v="0"/>
    <n v="0"/>
    <n v="0"/>
    <n v="0"/>
    <n v="23.1"/>
    <n v="1.2"/>
    <n v="-1.39"/>
    <s v="Nutritional risk"/>
    <n v="-2.11"/>
    <s v="Short stature"/>
    <n v="-0.01"/>
    <s v="Normal"/>
    <m/>
    <n v="12.2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00"/>
    <d v="2010-10-13T00:00:00"/>
    <n v="0"/>
    <d v="2012-11-26T00:00:00"/>
    <n v="2.1218343600273784"/>
    <n v="-1"/>
    <n v="-1"/>
    <n v="-1"/>
    <n v="-1"/>
    <n v="-1"/>
    <n v="-1"/>
    <n v="-1"/>
    <n v="-1"/>
    <n v="7.4"/>
    <n v="69.5"/>
    <n v="-3.88"/>
    <s v="Underweight"/>
    <n v="-5.3"/>
    <s v="Short stature"/>
    <n v="-0.25"/>
    <s v="Normal"/>
    <m/>
    <n v="10.3"/>
    <n v="1"/>
    <m/>
    <m/>
    <m/>
    <m/>
    <m/>
    <m/>
    <m/>
    <m/>
    <m/>
    <m/>
    <m/>
    <m/>
    <m/>
    <m/>
    <m/>
    <m/>
    <m/>
    <m/>
    <m/>
    <m/>
    <m/>
    <d v="2015-12-15T00:00:00"/>
    <n v="5.1718001368925393"/>
    <n v="-1"/>
    <n v="-1"/>
    <n v="-1"/>
    <n v="-1"/>
    <n v="-1"/>
    <n v="-1"/>
    <n v="-1"/>
    <n v="-1"/>
    <n v="14.1"/>
    <n v="1.03"/>
    <n v="-1.99"/>
    <s v="Nutritional risk"/>
    <n v="-1.49"/>
    <s v="Nutritional Risk"/>
    <n v="-1.5"/>
    <s v="Nutritional risk"/>
    <m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7"/>
    <x v="194"/>
    <x v="301"/>
    <d v="2010-10-19T00:00:00"/>
    <n v="0"/>
    <d v="2012-11-26T00:00:00"/>
    <n v="2.1054072553045859"/>
    <n v="0"/>
    <n v="1"/>
    <n v="1"/>
    <n v="1"/>
    <n v="0"/>
    <n v="0"/>
    <n v="0"/>
    <n v="0"/>
    <n v="8.3000000000000007"/>
    <n v="75.599999999999994"/>
    <n v="-2.94"/>
    <s v="Underweight"/>
    <n v="-3.41"/>
    <s v="Short stature"/>
    <n v="-0.91"/>
    <s v="Normal"/>
    <m/>
    <n v="9.3000000000000007"/>
    <n v="1"/>
    <d v="2014-03-07T00:00:00"/>
    <n v="3.3812457221081451"/>
    <n v="1"/>
    <n v="0"/>
    <n v="0"/>
    <n v="1"/>
    <n v="1"/>
    <n v="0"/>
    <n v="0"/>
    <n v="0"/>
    <n v="10.98"/>
    <n v="85.3"/>
    <n v="-2.31"/>
    <s v="Underweight"/>
    <n v="-3.33"/>
    <s v="Short stature"/>
    <n v="-0.04"/>
    <s v="Normal"/>
    <m/>
    <n v="8.9"/>
    <n v="1"/>
    <d v="2015-11-03T00:00:00"/>
    <n v="5.0403832991101982"/>
    <n v="1"/>
    <n v="0"/>
    <n v="0"/>
    <n v="1"/>
    <n v="1"/>
    <n v="0"/>
    <n v="0"/>
    <n v="0"/>
    <n v="13.3"/>
    <n v="94.2"/>
    <n v="-2.2799999999999998"/>
    <s v="Underweight"/>
    <n v="-3.24"/>
    <s v="Short stature"/>
    <n v="-0.2"/>
    <s v="Normal"/>
    <m/>
    <n v="10.199999999999999"/>
    <n v="1"/>
    <m/>
    <m/>
    <m/>
    <m/>
    <m/>
    <m/>
    <m/>
    <m/>
    <m/>
    <d v="2019-10-18T00:00:00"/>
    <n v="8.9965776865160851"/>
    <n v="1"/>
    <n v="0"/>
    <n v="0"/>
    <n v="1"/>
    <n v="1"/>
    <n v="0"/>
    <n v="0"/>
    <n v="0"/>
    <n v="21.5"/>
    <n v="1.1399999999999999"/>
    <n v="-1.75"/>
    <s v="Nutritional risk"/>
    <n v="-3.02"/>
    <s v="Short stature"/>
    <n v="0.23"/>
    <s v="Normal"/>
    <m/>
    <n v="10.9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45"/>
    <n v="13.054072553045859"/>
    <n v="1"/>
    <n v="0"/>
    <n v="0"/>
    <n v="1"/>
    <n v="1"/>
    <n v="0"/>
    <n v="0"/>
    <n v="0"/>
    <n v="33.700000000000003"/>
    <n v="1.365"/>
    <m/>
    <m/>
    <n v="-2.9"/>
    <s v="Short stature"/>
    <n v="-0.31"/>
    <s v="Normal"/>
    <m/>
    <n v="11.2"/>
    <s v="Anemia"/>
    <m/>
    <m/>
    <m/>
    <d v="2023-11-10T00:00:00"/>
  </r>
  <r>
    <x v="0"/>
    <x v="40"/>
    <x v="195"/>
    <x v="302"/>
    <d v="2010-11-05T00:00:00"/>
    <n v="1"/>
    <m/>
    <m/>
    <m/>
    <m/>
    <m/>
    <m/>
    <m/>
    <m/>
    <m/>
    <m/>
    <m/>
    <m/>
    <m/>
    <m/>
    <m/>
    <m/>
    <m/>
    <m/>
    <m/>
    <m/>
    <m/>
    <d v="2014-03-07T00:00:00"/>
    <n v="3.3347022587268995"/>
    <n v="0"/>
    <n v="0"/>
    <n v="0"/>
    <n v="0"/>
    <n v="0"/>
    <n v="0"/>
    <n v="0"/>
    <n v="0"/>
    <n v="12.06"/>
    <n v="88"/>
    <n v="-1.8"/>
    <s v="Nutritional risk"/>
    <n v="-2.74"/>
    <s v="Short stature"/>
    <n v="7.0000000000000007E-2"/>
    <s v="Normal"/>
    <m/>
    <n v="11.5"/>
    <n v="0"/>
    <d v="2015-10-29T00:00:00"/>
    <n v="4.9801505817932918"/>
    <n v="1"/>
    <n v="0"/>
    <n v="0"/>
    <n v="0"/>
    <n v="1"/>
    <n v="1"/>
    <n v="0"/>
    <n v="0"/>
    <n v="15"/>
    <n v="95.4"/>
    <n v="-1.49"/>
    <s v="Nutritional risk"/>
    <n v="-3.12"/>
    <s v="Short stature"/>
    <n v="0.91"/>
    <s v="Normal"/>
    <m/>
    <n v="10.7"/>
    <n v="1"/>
    <d v="2015-12-21T00:00:00"/>
    <n v="1"/>
    <n v="0"/>
    <n v="0"/>
    <n v="0"/>
    <n v="1"/>
    <n v="0"/>
    <n v="0"/>
    <n v="0"/>
    <d v="2019-10-18T00:00:00"/>
    <n v="8.9500342231348391"/>
    <n v="1"/>
    <n v="0"/>
    <n v="0"/>
    <n v="1"/>
    <n v="1"/>
    <n v="0"/>
    <n v="0"/>
    <n v="0"/>
    <n v="22.4"/>
    <n v="1.17"/>
    <n v="-1.57"/>
    <s v="Nutritional risk"/>
    <n v="-2.5499999999999998"/>
    <s v="Short stature"/>
    <n v="0.2"/>
    <s v="Normal"/>
    <m/>
    <n v="14"/>
    <n v="0"/>
    <n v="41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47"/>
    <n v="13.007529089664613"/>
    <n v="1"/>
    <n v="0"/>
    <n v="0"/>
    <n v="0"/>
    <n v="1"/>
    <n v="0"/>
    <n v="0"/>
    <n v="0"/>
    <n v="33.200000000000003"/>
    <n v="1.38"/>
    <m/>
    <m/>
    <n v="-2.44"/>
    <s v="Short stature"/>
    <n v="-0.39"/>
    <s v="Normal"/>
    <m/>
    <n v="12.6"/>
    <s v="Normal"/>
    <n v="37"/>
    <m/>
    <m/>
    <d v="2023-11-10T00:00:00"/>
  </r>
  <r>
    <x v="0"/>
    <x v="7"/>
    <x v="196"/>
    <x v="303"/>
    <d v="2010-12-22T00:00:00"/>
    <n v="0"/>
    <m/>
    <m/>
    <m/>
    <m/>
    <m/>
    <m/>
    <m/>
    <m/>
    <m/>
    <m/>
    <m/>
    <m/>
    <m/>
    <m/>
    <m/>
    <m/>
    <m/>
    <m/>
    <m/>
    <m/>
    <m/>
    <d v="2014-03-07T00:00:00"/>
    <n v="3.2060232717316905"/>
    <n v="1"/>
    <n v="0"/>
    <n v="0"/>
    <n v="1"/>
    <n v="0"/>
    <n v="0"/>
    <n v="0"/>
    <n v="0"/>
    <n v="13.940000000000001"/>
    <n v="90.75"/>
    <n v="-0.2"/>
    <s v="Normal"/>
    <n v="-1.53"/>
    <s v="Nutritional risk"/>
    <n v="1.1000000000000001"/>
    <s v="Normal"/>
    <m/>
    <n v="11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8.821355236139631"/>
    <n v="1"/>
    <n v="0"/>
    <n v="0"/>
    <n v="1"/>
    <n v="1"/>
    <n v="0"/>
    <n v="0"/>
    <n v="0"/>
    <n v="25.7"/>
    <n v="1.19"/>
    <n v="-0.44"/>
    <s v="Normal"/>
    <n v="-2.0499999999999998"/>
    <s v="Short stature"/>
    <n v="0.98"/>
    <s v="Normal"/>
    <m/>
    <n v="10.4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8T00:00:00"/>
    <s v="YO-020"/>
    <n v="12.878850102669405"/>
    <n v="1"/>
    <n v="0"/>
    <n v="0"/>
    <n v="1"/>
    <n v="1"/>
    <n v="0"/>
    <n v="0"/>
    <n v="0"/>
    <n v="37.700000000000003"/>
    <n v="1.4"/>
    <m/>
    <m/>
    <n v="-2.2799999999999998"/>
    <s v="Short stature"/>
    <n v="0.2"/>
    <s v="Normal"/>
    <m/>
    <n v="9.8000000000000007"/>
    <s v="Anemia"/>
    <m/>
    <m/>
    <m/>
    <d v="2023-11-10T00:00:00"/>
  </r>
  <r>
    <x v="0"/>
    <x v="0"/>
    <x v="197"/>
    <x v="304"/>
    <d v="2010-12-28T00:00:00"/>
    <n v="1"/>
    <d v="2012-11-26T00:00:00"/>
    <n v="1.9137577002053388"/>
    <n v="-1"/>
    <n v="-1"/>
    <n v="-1"/>
    <n v="-1"/>
    <n v="-1"/>
    <n v="-1"/>
    <n v="-1"/>
    <n v="-1"/>
    <n v="12"/>
    <n v="82"/>
    <n v="0.04"/>
    <s v="Normal"/>
    <n v="-1.64"/>
    <s v="Nutritional risk"/>
    <n v="1.52"/>
    <s v="Normal"/>
    <m/>
    <n v="10.7"/>
    <n v="1"/>
    <d v="2014-03-07T00:00:00"/>
    <n v="3.1895961670088981"/>
    <n v="-1"/>
    <n v="-1"/>
    <n v="-1"/>
    <n v="-1"/>
    <n v="-1"/>
    <n v="-1"/>
    <n v="-1"/>
    <n v="-1"/>
    <n v="13.25"/>
    <n v="93.45"/>
    <n v="-0.87"/>
    <s v="Normal"/>
    <n v="-1.08"/>
    <s v="Nutritional risk"/>
    <n v="-0.3"/>
    <s v="Normal"/>
    <m/>
    <n v="11.9"/>
    <n v="0"/>
    <d v="2015-11-04T00:00:00"/>
    <n v="4.8514715947980838"/>
    <n v="1"/>
    <n v="0"/>
    <n v="0"/>
    <n v="1"/>
    <n v="1"/>
    <n v="0"/>
    <n v="0"/>
    <n v="0"/>
    <n v="15.6"/>
    <n v="1.05"/>
    <n v="-1.93"/>
    <s v="Nutritional risk"/>
    <n v="-1.97"/>
    <s v="Nutritional Risk"/>
    <n v="-0.93"/>
    <s v="Normal"/>
    <m/>
    <n v="7.3"/>
    <n v="1"/>
    <d v="2015-12-19T00:00:00"/>
    <n v="1"/>
    <n v="0"/>
    <n v="0"/>
    <n v="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10"/>
    <n v="12.867898699520875"/>
    <n v="1"/>
    <n v="0"/>
    <n v="0"/>
    <n v="0"/>
    <n v="1"/>
    <n v="0"/>
    <n v="0"/>
    <n v="0"/>
    <n v="40.299999999999997"/>
    <n v="1.49"/>
    <m/>
    <m/>
    <n v="-0.82"/>
    <s v="Normal"/>
    <n v="0.01"/>
    <s v="Normal"/>
    <m/>
    <n v="14.4"/>
    <s v="Normal"/>
    <n v="42"/>
    <m/>
    <m/>
    <d v="2023-11-10T00:00:00"/>
  </r>
  <r>
    <x v="0"/>
    <x v="0"/>
    <x v="198"/>
    <x v="305"/>
    <d v="2011-03-07T00:00:00"/>
    <n v="1"/>
    <m/>
    <m/>
    <m/>
    <m/>
    <m/>
    <m/>
    <m/>
    <m/>
    <m/>
    <m/>
    <m/>
    <m/>
    <m/>
    <m/>
    <m/>
    <m/>
    <m/>
    <m/>
    <m/>
    <m/>
    <m/>
    <d v="2014-03-07T00:00:00"/>
    <n v="3.0006844626967832"/>
    <n v="1"/>
    <n v="0"/>
    <n v="0"/>
    <n v="1"/>
    <n v="0"/>
    <n v="0"/>
    <n v="0"/>
    <n v="0"/>
    <n v="11.6"/>
    <n v="85.85"/>
    <n v="-1.77"/>
    <s v="Nutritional risk"/>
    <n v="-2.76"/>
    <s v="Short stature"/>
    <n v="0.11"/>
    <s v="Normal"/>
    <m/>
    <n v="11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x v="0"/>
    <x v="306"/>
    <d v="2011-03-09T00:00:00"/>
    <n v="0"/>
    <d v="2012-11-26T00:00:00"/>
    <n v="1.7193702943189597"/>
    <n v="1"/>
    <n v="0"/>
    <n v="1"/>
    <n v="1"/>
    <n v="0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d v="2015-10-03T00:00:00"/>
    <n v="4.5694729637234772"/>
    <n v="0"/>
    <n v="0"/>
    <n v="0"/>
    <n v="0"/>
    <n v="0"/>
    <n v="0"/>
    <n v="0"/>
    <n v="0"/>
    <n v="14.7"/>
    <n v="93.6"/>
    <n v="-1.1599999999999999"/>
    <s v="Nutritional risk"/>
    <n v="-2.85"/>
    <s v="Short stature"/>
    <n v="0.97"/>
    <s v="Normal"/>
    <m/>
    <n v="11"/>
    <n v="0"/>
    <m/>
    <m/>
    <m/>
    <m/>
    <m/>
    <m/>
    <m/>
    <m/>
    <m/>
    <d v="2019-10-18T00:00:00"/>
    <n v="8.6105407255304591"/>
    <n v="0"/>
    <n v="0"/>
    <n v="0"/>
    <n v="0"/>
    <n v="0"/>
    <n v="0"/>
    <n v="0"/>
    <n v="0"/>
    <n v="24.2"/>
    <n v="1.1399999999999999"/>
    <n v="-0.66"/>
    <s v="Normal"/>
    <n v="-2.7"/>
    <s v="Short stature"/>
    <n v="1.21"/>
    <s v="Normal"/>
    <m/>
    <n v="13.7"/>
    <n v="0"/>
    <n v="40"/>
    <n v="4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x v="0"/>
    <x v="307"/>
    <d v="2011-04-22T00:00:00"/>
    <n v="1"/>
    <d v="2012-11-26T00:00:00"/>
    <m/>
    <n v="1"/>
    <n v="0"/>
    <n v="0"/>
    <n v="0"/>
    <n v="0"/>
    <n v="0"/>
    <n v="0"/>
    <n v="0"/>
    <m/>
    <m/>
    <m/>
    <m/>
    <m/>
    <m/>
    <m/>
    <m/>
    <m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8.4900752908966464"/>
    <n v="0"/>
    <n v="0"/>
    <n v="0"/>
    <n v="1"/>
    <n v="1"/>
    <n v="0"/>
    <n v="0"/>
    <n v="0"/>
    <n v="20.9"/>
    <n v="1.1200000000000001"/>
    <n v="-1.79"/>
    <s v="Nutritional risk"/>
    <n v="-3.07"/>
    <s v="Short stature"/>
    <n v="0.47"/>
    <s v="Normal"/>
    <m/>
    <n v="10"/>
    <n v="1"/>
    <m/>
    <n v="3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03"/>
    <n v="12.553045859000685"/>
    <n v="1"/>
    <n v="0"/>
    <n v="0"/>
    <n v="1"/>
    <n v="1"/>
    <n v="0"/>
    <n v="0"/>
    <n v="1"/>
    <n v="32.200000000000003"/>
    <n v="1.32"/>
    <m/>
    <m/>
    <n v="-2.86"/>
    <s v="Short stature"/>
    <n v="0.26"/>
    <s v="Normal"/>
    <m/>
    <n v="13.7"/>
    <s v="Normal"/>
    <n v="40"/>
    <m/>
    <m/>
    <d v="2023-11-10T00:00:00"/>
  </r>
  <r>
    <x v="0"/>
    <x v="7"/>
    <x v="0"/>
    <x v="308"/>
    <d v="2011-04-22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8.4900752908966464"/>
    <n v="1"/>
    <n v="1"/>
    <n v="0"/>
    <n v="1"/>
    <n v="1"/>
    <n v="0"/>
    <n v="0"/>
    <n v="0"/>
    <n v="17.600000000000001"/>
    <n v="1.04"/>
    <n v="-2.81"/>
    <s v="Underweight"/>
    <n v="-4.2699999999999996"/>
    <s v="Short stature"/>
    <n v="0.21"/>
    <s v="Normal"/>
    <m/>
    <n v="12.8"/>
    <n v="0"/>
    <n v="35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08T00:00:00"/>
    <s v="YO-062"/>
    <n v="12.547570157426421"/>
    <n v="1"/>
    <n v="0"/>
    <n v="0"/>
    <n v="1"/>
    <n v="1"/>
    <n v="0"/>
    <n v="0"/>
    <n v="0"/>
    <n v="28"/>
    <n v="1.29"/>
    <m/>
    <m/>
    <n v="-3.65"/>
    <s v="Short stature"/>
    <n v="-0.73"/>
    <s v="Normal"/>
    <m/>
    <n v="12"/>
    <s v="Normal"/>
    <n v="35"/>
    <m/>
    <m/>
    <d v="2023-11-10T00:00:00"/>
  </r>
  <r>
    <x v="0"/>
    <x v="0"/>
    <x v="0"/>
    <x v="309"/>
    <d v="2011-04-22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4.6488706365503081"/>
    <n v="-1"/>
    <n v="-1"/>
    <n v="-1"/>
    <n v="-1"/>
    <n v="-1"/>
    <n v="-1"/>
    <n v="-1"/>
    <n v="-1"/>
    <n v="13.9"/>
    <n v="93"/>
    <n v="-1.83"/>
    <s v="Nutritional risk"/>
    <n v="-3.27"/>
    <s v="Short stature"/>
    <n v="0.62"/>
    <s v="Normal"/>
    <m/>
    <n v="13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2"/>
    <x v="0"/>
    <x v="310"/>
    <d v="2011-06-13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8.3477070499657771"/>
    <n v="1"/>
    <n v="0"/>
    <n v="0"/>
    <n v="1"/>
    <n v="0"/>
    <n v="0"/>
    <n v="0"/>
    <n v="0"/>
    <n v="17.899999999999999"/>
    <n v="1.04"/>
    <n v="-2.96"/>
    <s v="Underweight"/>
    <n v="-4.3499999999999996"/>
    <s v="Short stature"/>
    <n v="0.44"/>
    <s v="Normal"/>
    <m/>
    <n v="10.6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44"/>
    <n v="12.405201916495551"/>
    <n v="1"/>
    <n v="0"/>
    <n v="0"/>
    <n v="1"/>
    <n v="1"/>
    <n v="0"/>
    <n v="0"/>
    <n v="0"/>
    <n v="26.6"/>
    <n v="1.26"/>
    <m/>
    <m/>
    <n v="-3.57"/>
    <s v="Short stature"/>
    <n v="-0.55000000000000004"/>
    <s v="Normal"/>
    <m/>
    <n v="11.4"/>
    <s v="Anemia"/>
    <m/>
    <m/>
    <m/>
    <d v="2023-11-10T00:00:00"/>
  </r>
  <r>
    <x v="0"/>
    <x v="7"/>
    <x v="199"/>
    <x v="311"/>
    <d v="2011-06-13T00:00:00"/>
    <n v="0"/>
    <m/>
    <m/>
    <m/>
    <m/>
    <m/>
    <m/>
    <m/>
    <m/>
    <m/>
    <m/>
    <n v="-1"/>
    <n v="-1"/>
    <m/>
    <m/>
    <m/>
    <m/>
    <m/>
    <m/>
    <m/>
    <n v="-1"/>
    <n v="-1"/>
    <d v="2014-03-07T00:00:00"/>
    <n v="2.732375085557837"/>
    <n v="1"/>
    <n v="0"/>
    <n v="0"/>
    <n v="1"/>
    <n v="0"/>
    <n v="0"/>
    <n v="0"/>
    <n v="0"/>
    <n v="13.38"/>
    <n v="91.6"/>
    <n v="0.08"/>
    <s v="Normal"/>
    <n v="-0.32"/>
    <s v="Normal"/>
    <n v="0.36"/>
    <s v="Normal"/>
    <m/>
    <n v="11.1"/>
    <n v="0"/>
    <d v="2015-10-28T00:00:00"/>
    <n v="4.3750855578370977"/>
    <n v="-1"/>
    <n v="-1"/>
    <n v="-1"/>
    <n v="-1"/>
    <n v="-1"/>
    <n v="-1"/>
    <n v="-1"/>
    <n v="-1"/>
    <n v="15.6"/>
    <n v="98.1"/>
    <n v="-0.56000000000000005"/>
    <s v="Normal"/>
    <n v="-1.61"/>
    <s v="Nutritional Risk"/>
    <n v="0.64"/>
    <s v="Normal"/>
    <m/>
    <n v="11.3"/>
    <n v="0"/>
    <m/>
    <m/>
    <m/>
    <m/>
    <m/>
    <m/>
    <m/>
    <m/>
    <m/>
    <d v="2019-10-18T00:00:00"/>
    <n v="8.3477070499657771"/>
    <n v="1"/>
    <n v="0"/>
    <n v="0"/>
    <n v="1"/>
    <n v="0"/>
    <n v="0"/>
    <n v="0"/>
    <n v="0"/>
    <n v="24.9"/>
    <n v="1.18"/>
    <n v="-1.03"/>
    <s v="Nutritional risk"/>
    <n v="-2.67"/>
    <s v="Short stature"/>
    <n v="0.74"/>
    <s v="Normal"/>
    <m/>
    <n v="11.1"/>
    <n v="1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m/>
    <d v="2022-09-01T00:00:00"/>
    <n v="0"/>
    <m/>
    <m/>
    <n v="0"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"/>
    <x v="200"/>
    <x v="312"/>
    <d v="2011-07-24T00:00:00"/>
    <n v="1"/>
    <d v="2012-11-26T00:00:00"/>
    <n v="1.3442847364818618"/>
    <n v="0"/>
    <n v="0"/>
    <n v="0"/>
    <n v="0"/>
    <n v="0"/>
    <n v="0"/>
    <n v="0"/>
    <n v="0"/>
    <n v="7.7"/>
    <n v="70"/>
    <n v="-2.84"/>
    <s v="Underweight"/>
    <n v="-3.99"/>
    <s v="Short stature"/>
    <n v="-0.48"/>
    <s v="Normal"/>
    <m/>
    <n v="8.5"/>
    <n v="1"/>
    <d v="2014-03-07T00:00:00"/>
    <n v="2.6201232032854209"/>
    <n v="1"/>
    <n v="0"/>
    <n v="0"/>
    <n v="1"/>
    <n v="0"/>
    <n v="0"/>
    <n v="0"/>
    <n v="0"/>
    <n v="10.49"/>
    <n v="79.900000000000006"/>
    <n v="-2.1800000000000002"/>
    <s v="Underweight"/>
    <n v="-3.76"/>
    <s v="Short stature"/>
    <n v="0.54"/>
    <s v="Normal"/>
    <m/>
    <n v="10.9"/>
    <n v="1"/>
    <d v="2015-10-29T00:00:00"/>
    <n v="4.2655715263518141"/>
    <n v="1"/>
    <n v="1"/>
    <n v="1"/>
    <n v="1"/>
    <n v="1"/>
    <n v="0"/>
    <n v="0"/>
    <n v="0"/>
    <n v="12.6"/>
    <n v="88.5"/>
    <n v="-2.2999999999999998"/>
    <s v="Underweight"/>
    <n v="-3.85"/>
    <s v="Short stature"/>
    <n v="0.6"/>
    <s v="Normal"/>
    <m/>
    <n v="9.6"/>
    <n v="1"/>
    <m/>
    <m/>
    <m/>
    <m/>
    <m/>
    <m/>
    <m/>
    <m/>
    <m/>
    <d v="2019-10-18T00:00:00"/>
    <n v="8.2354551676933614"/>
    <n v="0"/>
    <n v="1"/>
    <n v="0"/>
    <n v="1"/>
    <n v="1"/>
    <n v="0"/>
    <n v="0"/>
    <n v="0"/>
    <n v="19.899999999999999"/>
    <n v="1.0900000000000001"/>
    <n v="-2"/>
    <s v="Underweight"/>
    <n v="-3.41"/>
    <s v="Short stature"/>
    <n v="0.57999999999999996"/>
    <s v="Normal"/>
    <m/>
    <n v="11.4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33"/>
    <n v="12.292950034223136"/>
    <n v="1"/>
    <n v="0"/>
    <n v="0"/>
    <n v="0"/>
    <n v="1"/>
    <n v="0"/>
    <n v="0"/>
    <n v="0"/>
    <n v="27.7"/>
    <n v="1.25"/>
    <m/>
    <m/>
    <n v="-3.62"/>
    <s v="Short stature"/>
    <n v="0"/>
    <s v="Normal"/>
    <m/>
    <n v="12.9"/>
    <s v="Normal"/>
    <n v="38"/>
    <m/>
    <m/>
    <d v="2023-11-10T00:00:00"/>
  </r>
  <r>
    <x v="0"/>
    <x v="8"/>
    <x v="201"/>
    <x v="313"/>
    <d v="2011-08-07T00:00:00"/>
    <n v="1"/>
    <d v="2012-11-26T00:00:00"/>
    <n v="1.3059548254620124"/>
    <n v="1"/>
    <n v="0"/>
    <n v="0"/>
    <n v="1"/>
    <n v="0"/>
    <n v="0"/>
    <n v="0"/>
    <n v="0"/>
    <n v="9"/>
    <n v="75.2"/>
    <n v="-1.35"/>
    <s v="Nutritional Risk"/>
    <n v="-1.54"/>
    <s v="Nutritional risk"/>
    <n v="-0.6"/>
    <s v="Normal"/>
    <m/>
    <n v="8.1"/>
    <n v="1"/>
    <d v="2014-03-07T00:00:00"/>
    <n v="2.5817932922655715"/>
    <n v="1"/>
    <n v="0"/>
    <n v="0"/>
    <n v="0"/>
    <n v="1"/>
    <n v="0"/>
    <n v="0"/>
    <n v="0"/>
    <n v="12.059999999999999"/>
    <n v="86.4"/>
    <n v="-0.94"/>
    <s v="Normal"/>
    <n v="-1.81"/>
    <s v="Nutritional risk"/>
    <n v="0.31"/>
    <s v="Normal"/>
    <m/>
    <n v="11.1"/>
    <n v="0"/>
    <d v="2015-11-04T00:00:00"/>
    <n v="4.2436687200547567"/>
    <n v="1"/>
    <n v="1"/>
    <n v="1"/>
    <n v="0"/>
    <n v="1"/>
    <n v="0"/>
    <n v="0"/>
    <n v="0"/>
    <n v="14.3"/>
    <n v="95.3"/>
    <n v="-1.27"/>
    <s v="Nutritional risk"/>
    <n v="-2.25"/>
    <s v="Short stature"/>
    <n v="0.35"/>
    <s v="Normal"/>
    <m/>
    <n v="11.4"/>
    <n v="0"/>
    <m/>
    <m/>
    <m/>
    <m/>
    <m/>
    <m/>
    <m/>
    <m/>
    <m/>
    <d v="2019-10-18T00:00:00"/>
    <n v="8.1971252566735107"/>
    <n v="1"/>
    <n v="0"/>
    <n v="0"/>
    <n v="1"/>
    <n v="1"/>
    <n v="0"/>
    <n v="0"/>
    <n v="0"/>
    <n v="22.4"/>
    <n v="1.1499999999999999"/>
    <n v="-1.05"/>
    <s v="Nutritional risk"/>
    <n v="-2.33"/>
    <s v="Short stature"/>
    <n v="0.69"/>
    <s v="Normal"/>
    <m/>
    <n v="10.7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0"/>
    <x v="314"/>
    <d v="2011-09-2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4.2354551676933605"/>
    <n v="-1"/>
    <n v="-1"/>
    <n v="-1"/>
    <n v="-1"/>
    <n v="-1"/>
    <n v="-1"/>
    <n v="-1"/>
    <n v="-1"/>
    <n v="13.5"/>
    <n v="95.5"/>
    <n v="-1.72"/>
    <s v="Nutritional risk"/>
    <n v="-2.19"/>
    <s v="Short stature"/>
    <n v="-0.39"/>
    <s v="Normal"/>
    <m/>
    <n v="12.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08T00:00:00"/>
    <s v="YO-257"/>
    <n v="12.134154688569472"/>
    <n v="1"/>
    <n v="0"/>
    <n v="0"/>
    <n v="1"/>
    <n v="1"/>
    <n v="0"/>
    <n v="0"/>
    <n v="0"/>
    <n v="27"/>
    <n v="1.294"/>
    <m/>
    <m/>
    <n v="-2.88"/>
    <s v="Short stature"/>
    <n v="-0.83"/>
    <s v="Normal"/>
    <m/>
    <n v="11.3"/>
    <s v="Anemia"/>
    <m/>
    <m/>
    <m/>
    <m/>
  </r>
  <r>
    <x v="0"/>
    <x v="4"/>
    <x v="202"/>
    <x v="315"/>
    <d v="2011-11-09T00:00:00"/>
    <n v="1"/>
    <d v="2012-11-26T00:00:00"/>
    <n v="1.0485968514715949"/>
    <n v="0"/>
    <n v="0"/>
    <n v="0"/>
    <n v="0"/>
    <n v="0"/>
    <n v="0"/>
    <n v="0"/>
    <n v="0"/>
    <n v="6"/>
    <n v="64.099999999999994"/>
    <n v="-4.24"/>
    <s v="Underweight"/>
    <n v="-4.84"/>
    <s v="Short stature"/>
    <n v="-2.04"/>
    <s v="Underweight"/>
    <m/>
    <n v="9.6"/>
    <n v="1"/>
    <d v="2014-03-07T00:00:00"/>
    <n v="2.324435318275154"/>
    <n v="1"/>
    <n v="0"/>
    <n v="0"/>
    <n v="0"/>
    <n v="0"/>
    <n v="0"/>
    <n v="0"/>
    <n v="0"/>
    <n v="9.0350000000000001"/>
    <n v="77.400000000000006"/>
    <n v="-3.08"/>
    <s v="Underweight"/>
    <n v="-3.93"/>
    <s v="Short stature"/>
    <n v="-0.67"/>
    <s v="Normal"/>
    <m/>
    <n v="9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9"/>
    <n v="0"/>
    <n v="0"/>
    <n v="0"/>
    <n v="1"/>
    <n v="1"/>
    <n v="0"/>
    <n v="0"/>
    <n v="0"/>
    <n v="18.899999999999999"/>
    <n v="1.1299999999999999"/>
    <m/>
    <m/>
    <m/>
    <m/>
    <m/>
    <m/>
    <n v="14.801472315764745"/>
    <n v="11.9"/>
    <n v="0"/>
    <m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8T00:00:00"/>
    <s v="YO-078"/>
    <n v="11.997262149212867"/>
    <n v="1"/>
    <n v="0"/>
    <n v="0"/>
    <n v="1"/>
    <n v="1"/>
    <n v="0"/>
    <n v="0"/>
    <n v="0"/>
    <n v="27.7"/>
    <n v="1.321"/>
    <m/>
    <m/>
    <n v="-2.39"/>
    <s v="Short stature"/>
    <n v="-0.94"/>
    <s v="Normal"/>
    <m/>
    <n v="11"/>
    <s v="Anemia"/>
    <m/>
    <m/>
    <m/>
    <d v="2023-11-10T00:00:00"/>
  </r>
  <r>
    <x v="0"/>
    <x v="38"/>
    <x v="203"/>
    <x v="316"/>
    <d v="2011-11-24T00:00:00"/>
    <n v="0"/>
    <d v="2012-11-26T00:00:00"/>
    <n v="1.0075290896646132"/>
    <n v="0"/>
    <n v="0"/>
    <n v="0"/>
    <n v="0"/>
    <n v="0"/>
    <n v="0"/>
    <n v="0"/>
    <n v="0"/>
    <m/>
    <m/>
    <m/>
    <m/>
    <m/>
    <m/>
    <m/>
    <m/>
    <m/>
    <n v="-1"/>
    <n v="-1"/>
    <d v="2014-03-07T00:00:00"/>
    <n v="2.2833675564681726"/>
    <n v="1"/>
    <n v="1"/>
    <n v="0"/>
    <n v="0"/>
    <n v="1"/>
    <n v="0"/>
    <n v="0"/>
    <n v="0"/>
    <n v="10.07"/>
    <n v="79.400000000000006"/>
    <n v="-1.57"/>
    <s v="Nutritional risk"/>
    <n v="-2.71"/>
    <s v="Short stature"/>
    <n v="0.28000000000000003"/>
    <s v="Normal"/>
    <m/>
    <n v="10.8"/>
    <n v="1"/>
    <d v="2015-10-29T00:00:00"/>
    <n v="3.9288158795345653"/>
    <n v="0"/>
    <n v="0"/>
    <n v="0"/>
    <n v="0"/>
    <n v="1"/>
    <n v="0"/>
    <n v="0"/>
    <n v="0"/>
    <n v="12.6"/>
    <n v="87.6"/>
    <n v="-1.76"/>
    <s v="Nutritional risk"/>
    <n v="-3.42"/>
    <s v="Short stature"/>
    <n v="0.78"/>
    <s v="Normal"/>
    <m/>
    <n v="9.1999999999999993"/>
    <n v="1"/>
    <m/>
    <m/>
    <m/>
    <m/>
    <m/>
    <m/>
    <m/>
    <m/>
    <m/>
    <d v="2019-10-18T00:00:00"/>
    <n v="7.8986995208761126"/>
    <n v="1"/>
    <n v="0"/>
    <n v="0"/>
    <n v="1"/>
    <n v="1"/>
    <n v="0"/>
    <n v="0"/>
    <n v="0"/>
    <n v="20.8"/>
    <n v="1.1000000000000001"/>
    <n v="-2.17"/>
    <s v="Underweight"/>
    <n v="-3.86"/>
    <s v="Short stature"/>
    <n v="0.47"/>
    <s v="Normal"/>
    <m/>
    <n v="11.4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96"/>
    <n v="11.961670088980151"/>
    <n v="1"/>
    <n v="0"/>
    <n v="0"/>
    <n v="1"/>
    <n v="1"/>
    <n v="0"/>
    <n v="0"/>
    <n v="0"/>
    <n v="35.1"/>
    <n v="1.32"/>
    <m/>
    <m/>
    <n v="-2.78"/>
    <s v="Short stature"/>
    <n v="0.81"/>
    <s v="Normal"/>
    <m/>
    <n v="12.4"/>
    <s v="Normal"/>
    <n v="36"/>
    <m/>
    <m/>
    <d v="2023-11-10T00:00:00"/>
  </r>
  <r>
    <x v="0"/>
    <x v="11"/>
    <x v="0"/>
    <x v="317"/>
    <d v="2011-11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8986995208761126"/>
    <n v="1"/>
    <n v="0"/>
    <n v="1"/>
    <n v="1"/>
    <n v="1"/>
    <n v="0"/>
    <n v="0"/>
    <n v="0"/>
    <n v="21.7"/>
    <n v="1.1599999999999999"/>
    <n v="-0.84"/>
    <s v="Normal"/>
    <n v="-1.73"/>
    <s v="Nutritional risk"/>
    <n v="0.26"/>
    <s v="Normal"/>
    <m/>
    <n v="11.8"/>
    <n v="0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29"/>
    <n v="11.956194387405887"/>
    <n v="1"/>
    <n v="0"/>
    <n v="0"/>
    <n v="0"/>
    <n v="1"/>
    <n v="0"/>
    <n v="0"/>
    <n v="0"/>
    <n v="34.299999999999997"/>
    <n v="1.345"/>
    <m/>
    <m/>
    <n v="-2.41"/>
    <s v="Short stature"/>
    <n v="0.4"/>
    <s v="Normal"/>
    <m/>
    <n v="11.6"/>
    <s v="Anemia"/>
    <m/>
    <m/>
    <m/>
    <d v="2023-11-10T00:00:00"/>
  </r>
  <r>
    <x v="0"/>
    <x v="23"/>
    <x v="204"/>
    <x v="318"/>
    <d v="2011-12-26T00:00:00"/>
    <n v="0"/>
    <d v="2012-11-26T00:00:00"/>
    <n v="0.91991786447638602"/>
    <n v="1"/>
    <n v="0"/>
    <n v="0"/>
    <n v="0"/>
    <n v="0"/>
    <n v="0"/>
    <n v="0"/>
    <n v="0"/>
    <n v="7.2"/>
    <n v="65.3"/>
    <n v="-1.6"/>
    <s v="Nutritional Risk"/>
    <n v="-2.98"/>
    <s v="Short stature"/>
    <n v="0.27"/>
    <s v="Normal"/>
    <m/>
    <n v="9.6"/>
    <n v="1"/>
    <d v="2014-03-07T00:00:00"/>
    <n v="2.1957563312799451"/>
    <n v="1"/>
    <n v="0"/>
    <n v="1"/>
    <n v="0"/>
    <n v="0"/>
    <n v="0"/>
    <n v="0"/>
    <n v="0"/>
    <n v="9.18"/>
    <n v="77.900000000000006"/>
    <n v="-2.2200000000000002"/>
    <s v="Underweight"/>
    <n v="-2.94"/>
    <s v="Short stature"/>
    <n v="-0.38"/>
    <s v="Normal"/>
    <m/>
    <n v="12"/>
    <n v="0"/>
    <d v="2015-11-04T00:00:00"/>
    <n v="3.8576317590691307"/>
    <n v="1"/>
    <n v="0"/>
    <n v="0"/>
    <n v="1"/>
    <n v="1"/>
    <n v="0"/>
    <n v="0"/>
    <n v="0"/>
    <n v="12.1"/>
    <n v="88"/>
    <n v="-2.0099999999999998"/>
    <s v="Underweight"/>
    <n v="-3.23"/>
    <s v="Short stature"/>
    <n v="0.25"/>
    <s v="Normal"/>
    <m/>
    <n v="10.4"/>
    <n v="1"/>
    <d v="2015-12-21T00:00:00"/>
    <n v="1"/>
    <n v="0"/>
    <n v="0"/>
    <n v="0"/>
    <n v="0"/>
    <n v="0"/>
    <n v="0"/>
    <n v="0"/>
    <d v="2019-10-18T00:00:00"/>
    <n v="7.8110882956878847"/>
    <n v="1"/>
    <n v="1"/>
    <n v="0"/>
    <n v="1"/>
    <n v="0"/>
    <n v="0"/>
    <n v="0"/>
    <n v="0"/>
    <n v="18.5"/>
    <n v="1.1000000000000001"/>
    <n v="-1.83"/>
    <s v="Nutritional risk"/>
    <n v="-2.63"/>
    <s v="Short stature"/>
    <n v="-0.18"/>
    <s v="Normal"/>
    <m/>
    <n v="11.4"/>
    <n v="1"/>
    <m/>
    <n v="31"/>
    <n v="1"/>
    <d v="2021-11-16T00:00:00"/>
    <n v="9.8918548939082829"/>
    <s v="mama Yadira Chirini"/>
    <m/>
    <m/>
    <m/>
    <m/>
    <m/>
    <m/>
    <m/>
    <m/>
    <m/>
    <m/>
    <m/>
    <m/>
    <m/>
    <m/>
    <n v="4"/>
    <m/>
    <m/>
    <m/>
    <m/>
    <m/>
    <n v="0"/>
    <n v="0"/>
    <n v="0"/>
    <n v="0"/>
    <s v="agua"/>
    <m/>
    <m/>
    <m/>
    <m/>
    <n v="3"/>
    <n v="-1"/>
    <n v="-1"/>
    <m/>
    <m/>
    <m/>
    <m/>
    <m/>
    <m/>
    <m/>
    <s v="when his mother and teacher tell him"/>
    <n v="0"/>
    <m/>
    <m/>
    <m/>
    <m/>
    <m/>
    <m/>
    <m/>
    <m/>
    <m/>
    <m/>
    <n v="-1"/>
    <s v="peccary, yuca, noodl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1"/>
    <n v="2"/>
    <m/>
    <n v="1"/>
    <n v="1"/>
    <m/>
    <n v="1"/>
    <n v="1"/>
    <n v="1"/>
    <m/>
    <m/>
    <m/>
    <m/>
    <m/>
    <m/>
    <m/>
    <m/>
    <m/>
    <m/>
    <m/>
    <m/>
    <m/>
    <m/>
    <m/>
    <m/>
    <m/>
    <m/>
    <m/>
    <m/>
    <d v="2023-11-08T00:00:00"/>
    <s v="YO-286"/>
    <n v="11.868583162217659"/>
    <n v="1"/>
    <n v="0"/>
    <n v="0"/>
    <n v="1"/>
    <n v="1"/>
    <n v="0"/>
    <n v="0"/>
    <n v="1"/>
    <n v="30.7"/>
    <n v="1.33"/>
    <m/>
    <m/>
    <n v="-2.56"/>
    <s v="Short stature"/>
    <n v="-0.24"/>
    <s v="Normal"/>
    <m/>
    <n v="12.3"/>
    <s v="Normal"/>
    <n v="36"/>
    <m/>
    <m/>
    <m/>
  </r>
  <r>
    <x v="0"/>
    <x v="34"/>
    <x v="205"/>
    <x v="319"/>
    <d v="2012-01-16T00:00:00"/>
    <n v="1"/>
    <d v="2012-11-26T00:00:00"/>
    <n v="0.86242299794661192"/>
    <n v="0"/>
    <n v="0"/>
    <n v="0"/>
    <n v="0"/>
    <n v="0"/>
    <n v="0"/>
    <n v="0"/>
    <n v="0"/>
    <n v="7"/>
    <n v="65.900000000000006"/>
    <n v="-2.5299999999999998"/>
    <s v="Underweight"/>
    <n v="-3.4"/>
    <s v="Short stature"/>
    <n v="-0.67"/>
    <s v="Normal"/>
    <m/>
    <n v="9.5"/>
    <n v="1"/>
    <d v="2014-03-07T00:00:00"/>
    <n v="2.1382614647501712"/>
    <n v="0"/>
    <n v="0"/>
    <n v="0"/>
    <n v="0"/>
    <n v="0"/>
    <n v="0"/>
    <n v="0"/>
    <n v="0"/>
    <n v="10.675000000000001"/>
    <n v="80.95"/>
    <n v="-1.36"/>
    <s v="Nutritional risk"/>
    <n v="-2.4"/>
    <s v="Short stature"/>
    <n v="0.26"/>
    <s v="Normal"/>
    <m/>
    <n v="11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7535934291581112"/>
    <n v="1"/>
    <n v="0"/>
    <n v="0"/>
    <n v="1"/>
    <n v="1"/>
    <n v="0"/>
    <n v="0"/>
    <n v="0"/>
    <n v="22.7"/>
    <n v="1.1200000000000001"/>
    <n v="-0.63"/>
    <s v="Normal"/>
    <n v="-2.5099999999999998"/>
    <s v="Short stature"/>
    <n v="1.39"/>
    <s v="Normal"/>
    <m/>
    <n v="10.3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10T00:00:00"/>
    <s v="YO-262"/>
    <n v="11.816563997262149"/>
    <n v="1"/>
    <n v="0"/>
    <n v="0"/>
    <n v="0"/>
    <n v="1"/>
    <n v="0"/>
    <n v="0"/>
    <n v="0"/>
    <n v="33.6"/>
    <n v="1.33"/>
    <m/>
    <m/>
    <n v="-2.12"/>
    <s v="Short stature"/>
    <n v="0.7"/>
    <s v="Normal"/>
    <m/>
    <n v="11.4"/>
    <s v="Anemia"/>
    <m/>
    <m/>
    <m/>
    <d v="2023-11-10T00:00:00"/>
  </r>
  <r>
    <x v="0"/>
    <x v="15"/>
    <x v="206"/>
    <x v="320"/>
    <d v="2012-01-24T00:00:00"/>
    <n v="1"/>
    <d v="2012-11-26T00:00:00"/>
    <n v="0.84052019164955505"/>
    <n v="0"/>
    <n v="0"/>
    <n v="1"/>
    <n v="0"/>
    <n v="0"/>
    <n v="0"/>
    <n v="0"/>
    <n v="0"/>
    <n v="7.3"/>
    <n v="69"/>
    <n v="-2.09"/>
    <s v="Underweight"/>
    <n v="-1.92"/>
    <s v="Nutritional risk"/>
    <n v="-1.33"/>
    <s v="Nutritional risk"/>
    <m/>
    <n v="9.4"/>
    <n v="1"/>
    <d v="2014-03-07T00:00:00"/>
    <n v="2.1163586584531142"/>
    <n v="-1"/>
    <n v="-1"/>
    <n v="-1"/>
    <n v="-1"/>
    <n v="-1"/>
    <n v="-1"/>
    <n v="-1"/>
    <n v="-1"/>
    <n v="10.74"/>
    <n v="81.900000000000006"/>
    <n v="-1.27"/>
    <s v="Nutritional risk"/>
    <n v="-2.04"/>
    <s v="Short stature"/>
    <n v="0.04"/>
    <s v="Normal"/>
    <m/>
    <n v="10.6"/>
    <n v="1"/>
    <d v="2015-11-03T00:00:00"/>
    <n v="3.7754962354551678"/>
    <n v="-1"/>
    <n v="-1"/>
    <n v="-1"/>
    <n v="-1"/>
    <n v="-1"/>
    <n v="-1"/>
    <n v="-1"/>
    <n v="-1"/>
    <n v="12.8"/>
    <n v="0.91200000000000003"/>
    <n v="-1.74"/>
    <s v="Nutritional risk"/>
    <n v="-2.59"/>
    <s v="Short stature"/>
    <n v="0.01"/>
    <s v="Normal"/>
    <m/>
    <n v="9.8000000000000007"/>
    <n v="1"/>
    <m/>
    <m/>
    <m/>
    <m/>
    <m/>
    <m/>
    <m/>
    <m/>
    <m/>
    <d v="2019-10-18T00:00:00"/>
    <n v="7.7316906228610538"/>
    <n v="1"/>
    <n v="1"/>
    <n v="0"/>
    <n v="1"/>
    <n v="1"/>
    <n v="0"/>
    <n v="0"/>
    <n v="0"/>
    <n v="19.899999999999999"/>
    <n v="1.1399999999999999"/>
    <n v="-2.71"/>
    <s v="Underweight"/>
    <n v="-3.26"/>
    <s v="Short stature"/>
    <n v="-0.54"/>
    <s v="Normal"/>
    <m/>
    <n v="11.8"/>
    <n v="0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d v="2023-11-08T00:00:00"/>
    <s v="YO-159"/>
    <n v="11.789185489390828"/>
    <n v="1"/>
    <n v="0"/>
    <n v="0"/>
    <n v="0"/>
    <n v="1"/>
    <n v="0"/>
    <n v="0"/>
    <n v="0"/>
    <n v="27.4"/>
    <n v="1.325"/>
    <m/>
    <m/>
    <n v="-2.17"/>
    <s v="Short stature"/>
    <n v="-1.05"/>
    <s v="Nutritional Risk"/>
    <m/>
    <n v="9.6"/>
    <s v="Anemia"/>
    <m/>
    <m/>
    <m/>
    <m/>
  </r>
  <r>
    <x v="0"/>
    <x v="0"/>
    <x v="0"/>
    <x v="321"/>
    <d v="2012-01-26T00:00:00"/>
    <n v="1"/>
    <d v="2012-11-26T00:00:00"/>
    <n v="0.83504449007529091"/>
    <n v="0"/>
    <n v="0"/>
    <n v="0"/>
    <n v="0"/>
    <n v="0"/>
    <n v="0"/>
    <n v="0"/>
    <n v="0"/>
    <n v="7.7"/>
    <n v="69"/>
    <n v="-1.59"/>
    <s v="Nutritional Risk"/>
    <n v="-1.88"/>
    <s v="Nutritional risk"/>
    <n v="-0.66"/>
    <s v="Normal"/>
    <m/>
    <n v="10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4"/>
    <x v="207"/>
    <x v="322"/>
    <d v="2012-01-26T00:00:00"/>
    <n v="1"/>
    <m/>
    <m/>
    <m/>
    <m/>
    <m/>
    <m/>
    <m/>
    <m/>
    <m/>
    <m/>
    <m/>
    <m/>
    <m/>
    <m/>
    <m/>
    <m/>
    <m/>
    <m/>
    <m/>
    <m/>
    <m/>
    <d v="2014-03-07T00:00:00"/>
    <n v="2.1108829568788501"/>
    <n v="1"/>
    <n v="0"/>
    <n v="0"/>
    <n v="0"/>
    <n v="0"/>
    <n v="0"/>
    <n v="0"/>
    <n v="0"/>
    <n v="11.719999999999999"/>
    <n v="84.45"/>
    <n v="-0.5"/>
    <s v="Normal"/>
    <n v="-1.21"/>
    <s v="Nutritional risk"/>
    <n v="0.37"/>
    <s v="Normal"/>
    <m/>
    <n v="12.2"/>
    <n v="0"/>
    <d v="2015-11-03T00:00:00"/>
    <n v="3.7700205338809036"/>
    <n v="0"/>
    <n v="0"/>
    <n v="0"/>
    <n v="1"/>
    <n v="1"/>
    <n v="0"/>
    <n v="0"/>
    <n v="0"/>
    <n v="14.6"/>
    <n v="95.1"/>
    <n v="-0.67"/>
    <s v="Normal"/>
    <n v="-1.63"/>
    <s v="Nutritional Risk"/>
    <n v="0.59"/>
    <s v="Normal"/>
    <m/>
    <n v="11.4"/>
    <n v="0"/>
    <d v="2015-12-21T00:00:00"/>
    <n v="0"/>
    <n v="0"/>
    <n v="0"/>
    <n v="1"/>
    <n v="1"/>
    <n v="0"/>
    <n v="0"/>
    <n v="0"/>
    <d v="2019-10-18T00:00:00"/>
    <n v="7.7262149212867897"/>
    <n v="0"/>
    <n v="0"/>
    <n v="0"/>
    <n v="0"/>
    <n v="1"/>
    <n v="0"/>
    <n v="0"/>
    <n v="0"/>
    <n v="24.5"/>
    <n v="1.19"/>
    <n v="0.06"/>
    <s v="Normal"/>
    <n v="-1.07"/>
    <s v="Nutritional risk"/>
    <n v="1.03"/>
    <s v="Normal"/>
    <m/>
    <n v="10.6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86"/>
    <n v="11.783709787816564"/>
    <n v="1"/>
    <n v="0"/>
    <n v="0"/>
    <n v="0"/>
    <n v="1"/>
    <n v="0"/>
    <n v="0"/>
    <n v="0"/>
    <n v="40.700000000000003"/>
    <n v="1.425"/>
    <m/>
    <m/>
    <n v="-0.74"/>
    <s v="Normal"/>
    <n v="1.1000000000000001"/>
    <s v="Normal"/>
    <m/>
    <n v="11.4"/>
    <s v="Anemia"/>
    <m/>
    <m/>
    <m/>
    <m/>
  </r>
  <r>
    <x v="0"/>
    <x v="35"/>
    <x v="0"/>
    <x v="323"/>
    <d v="2012-01-26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7262149212867897"/>
    <n v="1"/>
    <n v="0"/>
    <n v="0"/>
    <n v="0"/>
    <n v="1"/>
    <n v="0"/>
    <n v="0"/>
    <n v="0"/>
    <n v="48.3"/>
    <n v="1.49"/>
    <m/>
    <m/>
    <m/>
    <m/>
    <m/>
    <m/>
    <n v="21.755776766812303"/>
    <n v="12.4"/>
    <n v="0"/>
    <n v="36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41"/>
    <n v="11.789185489390828"/>
    <n v="1"/>
    <n v="0"/>
    <n v="0"/>
    <n v="0"/>
    <n v="1"/>
    <n v="0"/>
    <n v="0"/>
    <n v="0"/>
    <n v="45.3"/>
    <n v="1.49"/>
    <m/>
    <m/>
    <n v="0.18"/>
    <s v="Normal"/>
    <n v="1.21"/>
    <s v="Normal"/>
    <m/>
    <n v="11.3"/>
    <s v="Anemia"/>
    <m/>
    <m/>
    <m/>
    <m/>
  </r>
  <r>
    <x v="0"/>
    <x v="0"/>
    <x v="208"/>
    <x v="324"/>
    <d v="2012-03-07T00:00:00"/>
    <n v="0"/>
    <m/>
    <m/>
    <m/>
    <m/>
    <m/>
    <m/>
    <m/>
    <m/>
    <m/>
    <m/>
    <m/>
    <m/>
    <m/>
    <m/>
    <m/>
    <m/>
    <m/>
    <m/>
    <m/>
    <m/>
    <m/>
    <d v="2014-03-07T00:00:00"/>
    <n v="1.998631074606434"/>
    <n v="-1"/>
    <n v="-1"/>
    <n v="-1"/>
    <n v="-1"/>
    <n v="-1"/>
    <n v="-1"/>
    <n v="-1"/>
    <n v="-1"/>
    <n v="12.649999999999999"/>
    <n v="92.85"/>
    <n v="0.78"/>
    <s v="Normal"/>
    <n v="2"/>
    <s v="Normal"/>
    <n v="-0.57999999999999996"/>
    <s v="Normal"/>
    <m/>
    <n v="10.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209"/>
    <x v="325"/>
    <d v="2012-03-27T00:00:00"/>
    <n v="0"/>
    <d v="2012-11-26T00:00:00"/>
    <n v="0.66803559206023266"/>
    <n v="0"/>
    <n v="0"/>
    <n v="0"/>
    <n v="0"/>
    <n v="1"/>
    <n v="0"/>
    <n v="0"/>
    <n v="0"/>
    <n v="8.5"/>
    <n v="67"/>
    <n v="0.54"/>
    <s v="Normal"/>
    <n v="-0.75"/>
    <s v="Normal"/>
    <n v="1.29"/>
    <s v="Normal"/>
    <m/>
    <n v="10.1"/>
    <n v="1"/>
    <d v="2014-03-07T00:00:00"/>
    <n v="1.9438740588637919"/>
    <n v="1"/>
    <n v="0"/>
    <n v="0"/>
    <n v="0"/>
    <n v="0"/>
    <n v="1"/>
    <n v="0"/>
    <n v="0"/>
    <n v="8.7949999999999999"/>
    <n v="77.25"/>
    <n v="-2.13"/>
    <s v="Underweight"/>
    <n v="-2.68"/>
    <s v="Short stature"/>
    <n v="-0.55000000000000004"/>
    <s v="Normal"/>
    <m/>
    <n v="10.199999999999999"/>
    <n v="1"/>
    <d v="2015-12-15T00:00:00"/>
    <n v="3.7180013689253935"/>
    <n v="-1"/>
    <n v="-1"/>
    <n v="-1"/>
    <n v="-1"/>
    <n v="-1"/>
    <n v="-1"/>
    <n v="-1"/>
    <n v="-1"/>
    <n v="14.8"/>
    <n v="92"/>
    <n v="-0.32"/>
    <s v="Normal"/>
    <n v="-2.08"/>
    <s v="Short stature"/>
    <n v="1.44"/>
    <s v="Normal"/>
    <m/>
    <n v="11.1"/>
    <n v="0"/>
    <m/>
    <m/>
    <m/>
    <m/>
    <m/>
    <m/>
    <m/>
    <m/>
    <m/>
    <d v="2019-10-18T00:00:00"/>
    <n v="7.5592060232717317"/>
    <n v="0"/>
    <n v="1"/>
    <n v="0"/>
    <n v="1"/>
    <n v="0"/>
    <n v="0"/>
    <n v="0"/>
    <n v="0"/>
    <n v="22.7"/>
    <n v="1.1499999999999999"/>
    <n v="-0.48"/>
    <s v="Normal"/>
    <n v="-1.82"/>
    <s v="Nutritional risk"/>
    <n v="0.79"/>
    <s v="Normal"/>
    <m/>
    <n v="11.1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m/>
    <n v="11.622176591375769"/>
    <n v="-1"/>
    <n v="-1"/>
    <n v="-1"/>
    <n v="-1"/>
    <n v="-1"/>
    <n v="-1"/>
    <n v="-1"/>
    <n v="-1"/>
    <n v="37.799999999999997"/>
    <n v="1.4"/>
    <m/>
    <m/>
    <n v="-1.32"/>
    <s v="Nutritional risk"/>
    <n v="0.62"/>
    <s v="Normal"/>
    <m/>
    <n v="10.4"/>
    <s v="Anemia"/>
    <m/>
    <m/>
    <m/>
    <d v="2023-11-10T00:00:00"/>
  </r>
  <r>
    <x v="0"/>
    <x v="3"/>
    <x v="0"/>
    <x v="326"/>
    <d v="2012-05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438740588637919"/>
    <n v="1"/>
    <n v="0"/>
    <n v="0"/>
    <n v="1"/>
    <n v="0"/>
    <n v="0"/>
    <n v="0"/>
    <n v="0"/>
    <n v="17.2"/>
    <n v="1.05"/>
    <n v="-2.14"/>
    <s v="Underweight"/>
    <n v="-3.26"/>
    <s v="Short stature"/>
    <n v="0.05"/>
    <s v="Normal"/>
    <m/>
    <n v="9.4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d v="2023-11-08T00:00:00"/>
    <s v="YO-216"/>
    <n v="11.496235455167694"/>
    <n v="1"/>
    <n v="0"/>
    <n v="0"/>
    <n v="0"/>
    <n v="0"/>
    <n v="0"/>
    <n v="0"/>
    <n v="0"/>
    <n v="25.2"/>
    <n v="1.22"/>
    <m/>
    <m/>
    <n v="-3.47"/>
    <s v="Short stature"/>
    <n v="-0.15"/>
    <s v="Normal"/>
    <m/>
    <n v="11.6"/>
    <s v="Normal"/>
    <m/>
    <m/>
    <m/>
    <d v="2023-11-10T00:00:00"/>
  </r>
  <r>
    <x v="0"/>
    <x v="0"/>
    <x v="0"/>
    <x v="327"/>
    <d v="2012-05-17T00:00:00"/>
    <n v="0"/>
    <d v="2012-11-26T00:00:00"/>
    <n v="0.52840520191649554"/>
    <n v="0"/>
    <n v="0"/>
    <n v="0"/>
    <n v="0"/>
    <n v="0"/>
    <n v="0"/>
    <n v="0"/>
    <n v="0"/>
    <n v="3.3"/>
    <n v="52"/>
    <n v="-5.87"/>
    <s v="Underweight"/>
    <n v="-5.95"/>
    <s v="Short stature"/>
    <n v="-3.93"/>
    <s v="Underweight"/>
    <m/>
    <n v="9.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7"/>
    <x v="210"/>
    <x v="328"/>
    <d v="2012-05-17T00:00:00"/>
    <n v="0"/>
    <m/>
    <m/>
    <m/>
    <m/>
    <m/>
    <m/>
    <m/>
    <m/>
    <m/>
    <m/>
    <m/>
    <m/>
    <m/>
    <m/>
    <m/>
    <m/>
    <m/>
    <m/>
    <m/>
    <m/>
    <m/>
    <d v="2014-03-07T00:00:00"/>
    <n v="1.8042436687200547"/>
    <n v="1"/>
    <n v="0"/>
    <n v="0"/>
    <n v="0"/>
    <n v="0"/>
    <n v="0"/>
    <n v="1"/>
    <n v="0"/>
    <n v="6.7750000000000004"/>
    <n v="66.150000000000006"/>
    <n v="-4.03"/>
    <s v="Underweight"/>
    <n v="-5.85"/>
    <s v="Short stature"/>
    <n v="-0.02"/>
    <s v="Normal"/>
    <m/>
    <n v="10.1"/>
    <n v="1"/>
    <d v="2015-10-29T00:00:00"/>
    <n v="3.4496919917864477"/>
    <n v="1"/>
    <n v="0"/>
    <n v="0"/>
    <n v="1"/>
    <n v="0"/>
    <n v="0"/>
    <n v="0"/>
    <n v="0"/>
    <n v="11.2"/>
    <n v="81.5"/>
    <n v="-2.2200000000000002"/>
    <s v="Underweight"/>
    <n v="-4.25"/>
    <s v="Short stature"/>
    <n v="1.06"/>
    <s v="Normal"/>
    <m/>
    <n v="8.6999999999999993"/>
    <n v="1"/>
    <m/>
    <m/>
    <m/>
    <m/>
    <m/>
    <m/>
    <m/>
    <m/>
    <m/>
    <d v="2019-10-18T00:00:00"/>
    <n v="7.4195756331279945"/>
    <n v="1"/>
    <n v="0"/>
    <n v="0"/>
    <n v="1"/>
    <n v="1"/>
    <n v="0"/>
    <n v="0"/>
    <n v="0"/>
    <n v="19.5"/>
    <n v="1.08"/>
    <n v="-0.79"/>
    <s v="Normal"/>
    <n v="-2.1800000000000002"/>
    <s v="Short stature"/>
    <n v="0.75"/>
    <s v="Normal"/>
    <m/>
    <n v="12.2"/>
    <n v="0"/>
    <n v="35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33"/>
    <n v="11.477070499657769"/>
    <n v="1"/>
    <n v="0"/>
    <n v="0"/>
    <n v="0"/>
    <n v="1"/>
    <n v="0"/>
    <n v="0"/>
    <n v="0"/>
    <n v="29.2"/>
    <n v="1.29"/>
    <m/>
    <m/>
    <n v="-2.82"/>
    <s v="Short stature"/>
    <n v="-0.02"/>
    <s v="Normal"/>
    <m/>
    <n v="11.4"/>
    <s v="Anemia"/>
    <m/>
    <m/>
    <m/>
    <d v="2023-11-10T00:00:00"/>
  </r>
  <r>
    <x v="0"/>
    <x v="0"/>
    <x v="0"/>
    <x v="329"/>
    <d v="2012-05-25T00:00:00"/>
    <n v="1"/>
    <d v="2012-11-26T00:00:00"/>
    <n v="0.50650239561943877"/>
    <n v="0"/>
    <n v="0"/>
    <n v="0"/>
    <n v="0"/>
    <n v="0"/>
    <n v="0"/>
    <n v="0"/>
    <n v="0"/>
    <n v="7.1"/>
    <n v="62.9"/>
    <n v="-1.04"/>
    <s v="Nutritional Risk"/>
    <n v="-2.2599999999999998"/>
    <s v="Short stature"/>
    <n v="0.41"/>
    <s v="Normal"/>
    <m/>
    <n v="9.8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211"/>
    <x v="330"/>
    <d v="2012-07-26T00:00:00"/>
    <n v="1"/>
    <d v="2012-11-26T00:00:00"/>
    <n v="0.33675564681724846"/>
    <n v="0"/>
    <n v="0"/>
    <n v="0"/>
    <n v="0"/>
    <n v="0"/>
    <n v="0"/>
    <n v="0"/>
    <n v="0"/>
    <n v="6.1"/>
    <n v="60.5"/>
    <n v="-1.24"/>
    <s v="Nutritional Risk"/>
    <n v="-1.67"/>
    <s v="Nutritional risk"/>
    <n v="-0.35"/>
    <s v="Normal"/>
    <m/>
    <n v="10"/>
    <n v="0"/>
    <d v="2014-03-07T00:00:00"/>
    <n v="1.6125941136208077"/>
    <n v="1"/>
    <n v="0"/>
    <n v="0"/>
    <n v="0"/>
    <n v="0"/>
    <n v="1"/>
    <n v="0"/>
    <n v="0"/>
    <n v="8.9649999999999999"/>
    <n v="77.45"/>
    <n v="-2"/>
    <s v="Underweight"/>
    <n v="-2.21"/>
    <s v="Short stature"/>
    <n v="-0.91"/>
    <s v="Normal"/>
    <m/>
    <n v="10.4"/>
    <n v="1"/>
    <d v="2015-11-03T00:00:00"/>
    <n v="3.2717316906228611"/>
    <n v="-1"/>
    <n v="-1"/>
    <n v="-1"/>
    <n v="-1"/>
    <n v="-1"/>
    <n v="-1"/>
    <n v="-1"/>
    <n v="-1"/>
    <n v="12"/>
    <n v="0.85499999999999998"/>
    <n v="-1.41"/>
    <s v="Nutritional risk"/>
    <n v="-2.74"/>
    <s v="Short stature"/>
    <n v="0.62"/>
    <s v="Normal"/>
    <m/>
    <n v="-1"/>
    <n v="-1"/>
    <m/>
    <m/>
    <m/>
    <m/>
    <m/>
    <m/>
    <m/>
    <m/>
    <m/>
    <d v="2019-10-18T00:00:00"/>
    <n v="7.2279260780287471"/>
    <n v="1"/>
    <n v="0"/>
    <n v="0"/>
    <n v="1"/>
    <n v="1"/>
    <n v="0"/>
    <n v="0"/>
    <n v="0"/>
    <n v="18.600000000000001"/>
    <n v="1.0900000000000001"/>
    <n v="-2.23"/>
    <s v="Underweight"/>
    <n v="-3.09"/>
    <s v="Short stature"/>
    <n v="-0.02"/>
    <s v="Normal"/>
    <m/>
    <n v="10.4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10T00:00:00"/>
    <m/>
    <n v="11"/>
    <n v="-1"/>
    <n v="-1"/>
    <n v="-1"/>
    <n v="-1"/>
    <n v="-1"/>
    <n v="-1"/>
    <n v="-1"/>
    <n v="-1"/>
    <n v="27.3"/>
    <n v="1.3049999999999999"/>
    <m/>
    <m/>
    <n v="-2.09"/>
    <s v="Short stature"/>
    <n v="-0.61"/>
    <s v="Normal"/>
    <m/>
    <n v="11.4"/>
    <s v="Anemia"/>
    <m/>
    <m/>
    <m/>
    <m/>
  </r>
  <r>
    <x v="0"/>
    <x v="43"/>
    <x v="0"/>
    <x v="331"/>
    <d v="2012-07-2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2279260780287471"/>
    <n v="1"/>
    <n v="0"/>
    <n v="1"/>
    <n v="1"/>
    <n v="0"/>
    <n v="0"/>
    <n v="0"/>
    <n v="0"/>
    <n v="20.7"/>
    <n v="1.1000000000000001"/>
    <n v="-0.67"/>
    <s v="Normal"/>
    <n v="-2.1800000000000002"/>
    <s v="Short stature"/>
    <n v="0.88"/>
    <s v="Normal"/>
    <m/>
    <n v="12.1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m/>
    <n v="1"/>
    <m/>
    <m/>
    <n v="1"/>
    <n v="0"/>
    <m/>
    <m/>
    <m/>
    <m/>
    <m/>
    <m/>
    <m/>
    <m/>
    <m/>
    <m/>
    <d v="2022-11-01T00:00:00"/>
    <n v="1"/>
    <n v="2"/>
    <m/>
    <n v="0"/>
    <n v="0"/>
    <m/>
    <m/>
    <n v="1"/>
    <n v="0"/>
    <m/>
    <m/>
    <m/>
    <m/>
    <m/>
    <m/>
    <m/>
    <m/>
    <m/>
    <m/>
    <d v="2023-11-08T00:00:00"/>
    <s v="YO-259"/>
    <n v="11.285420944558522"/>
    <n v="1"/>
    <n v="0"/>
    <n v="0"/>
    <n v="0"/>
    <n v="0"/>
    <n v="0"/>
    <n v="0"/>
    <n v="0"/>
    <n v="32.4"/>
    <n v="1.32"/>
    <m/>
    <m/>
    <n v="-2.21"/>
    <s v="Short stature"/>
    <n v="0.47"/>
    <s v="Normal"/>
    <m/>
    <n v="10"/>
    <s v="Anemia"/>
    <m/>
    <m/>
    <m/>
    <d v="2023-11-10T00:00:00"/>
  </r>
  <r>
    <x v="0"/>
    <x v="7"/>
    <x v="212"/>
    <x v="332"/>
    <d v="2012-08-04T00:00:00"/>
    <n v="1"/>
    <m/>
    <m/>
    <m/>
    <m/>
    <m/>
    <m/>
    <m/>
    <m/>
    <m/>
    <m/>
    <n v="-1"/>
    <n v="-1"/>
    <m/>
    <m/>
    <m/>
    <m/>
    <m/>
    <m/>
    <m/>
    <n v="-1"/>
    <n v="-1"/>
    <d v="2014-03-07T00:00:00"/>
    <n v="1.5879534565366187"/>
    <n v="0"/>
    <n v="0"/>
    <n v="0"/>
    <n v="0"/>
    <n v="0"/>
    <n v="0"/>
    <n v="0"/>
    <n v="0"/>
    <n v="8.3500000000000014"/>
    <n v="73.55"/>
    <n v="-2.59"/>
    <s v="Underweight"/>
    <n v="-3.53"/>
    <s v="Short stature"/>
    <n v="-0.5"/>
    <s v="Normal"/>
    <m/>
    <n v="11.3"/>
    <n v="0"/>
    <d v="2015-11-03T00:00:00"/>
    <n v="3.247091033538672"/>
    <n v="-1"/>
    <n v="-1"/>
    <n v="-1"/>
    <n v="-1"/>
    <n v="-1"/>
    <n v="-1"/>
    <n v="-1"/>
    <n v="-1"/>
    <n v="10.9"/>
    <n v="0.82799999999999996"/>
    <n v="-2.5499999999999998"/>
    <s v="Underweight"/>
    <n v="-3.96"/>
    <s v="Short stature"/>
    <n v="0.3"/>
    <s v="Normal"/>
    <m/>
    <n v="9.5"/>
    <n v="1"/>
    <m/>
    <m/>
    <m/>
    <m/>
    <m/>
    <m/>
    <m/>
    <m/>
    <m/>
    <d v="2019-10-18T00:00:00"/>
    <n v="6"/>
    <n v="1"/>
    <n v="0"/>
    <n v="0"/>
    <n v="1"/>
    <n v="1"/>
    <n v="0"/>
    <n v="0"/>
    <n v="0"/>
    <n v="28"/>
    <n v="1.08"/>
    <m/>
    <m/>
    <m/>
    <m/>
    <m/>
    <m/>
    <n v="24.005486968449929"/>
    <n v="12.3"/>
    <n v="0"/>
    <n v="36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8T00:00:00"/>
    <s v="YO-206"/>
    <n v="11.260780287474333"/>
    <n v="1"/>
    <n v="0"/>
    <n v="0"/>
    <n v="1"/>
    <n v="1"/>
    <n v="0"/>
    <n v="0"/>
    <n v="0"/>
    <n v="25"/>
    <n v="1.26"/>
    <m/>
    <m/>
    <n v="-2.72"/>
    <s v="Short stature"/>
    <n v="-0.78"/>
    <s v="Normal"/>
    <m/>
    <n v="11.8"/>
    <s v="Normal"/>
    <m/>
    <m/>
    <m/>
    <d v="2023-11-10T00:00:00"/>
  </r>
  <r>
    <x v="0"/>
    <x v="35"/>
    <x v="0"/>
    <x v="333"/>
    <d v="2012-08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1868583162217661"/>
    <n v="1"/>
    <n v="0"/>
    <n v="0"/>
    <n v="0"/>
    <n v="1"/>
    <n v="0"/>
    <n v="0"/>
    <n v="0"/>
    <n v="46.9"/>
    <n v="1.49"/>
    <m/>
    <m/>
    <m/>
    <m/>
    <m/>
    <m/>
    <n v="21.125174541687311"/>
    <n v="13.4"/>
    <n v="0"/>
    <n v="39"/>
    <n v="3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34"/>
    <d v="2012-09-13T00:00:00"/>
    <n v="1"/>
    <d v="2012-11-26T00:00:00"/>
    <n v="0.20260095824777549"/>
    <n v="0"/>
    <n v="0"/>
    <n v="0"/>
    <n v="0"/>
    <n v="0"/>
    <n v="0"/>
    <n v="0"/>
    <n v="0"/>
    <n v="4.7"/>
    <n v="52"/>
    <n v="-1.9"/>
    <s v="Nutritional Risk"/>
    <n v="-3.86"/>
    <s v="Short stature"/>
    <n v="0.51"/>
    <s v="Normal"/>
    <m/>
    <n v="8.300000000000000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x v="0"/>
    <x v="335"/>
    <d v="2012-09-18T00:00:00"/>
    <n v="0"/>
    <d v="2012-11-26T00:00:00"/>
    <n v="0.18891170431211499"/>
    <n v="-1"/>
    <n v="-1"/>
    <n v="-1"/>
    <n v="-1"/>
    <n v="-1"/>
    <n v="-1"/>
    <n v="-1"/>
    <n v="-1"/>
    <n v="5.6"/>
    <n v="56"/>
    <n v="0.37"/>
    <s v="Normal"/>
    <n v="-0.9"/>
    <s v="Normal"/>
    <n v="1.21"/>
    <s v="Normal"/>
    <m/>
    <n v="9.1999999999999993"/>
    <n v="1"/>
    <m/>
    <m/>
    <m/>
    <m/>
    <m/>
    <m/>
    <m/>
    <m/>
    <m/>
    <m/>
    <m/>
    <m/>
    <m/>
    <m/>
    <m/>
    <m/>
    <m/>
    <m/>
    <m/>
    <m/>
    <m/>
    <d v="2015-11-05T00:00:00"/>
    <n v="3.1293634496919918"/>
    <n v="1"/>
    <n v="0"/>
    <n v="0"/>
    <n v="0"/>
    <n v="1"/>
    <n v="0"/>
    <n v="0"/>
    <n v="0"/>
    <n v="13.9"/>
    <n v="92.9"/>
    <n v="-0.13"/>
    <s v="Normal"/>
    <n v="-0.83"/>
    <s v="Normal"/>
    <n v="0.54"/>
    <s v="Normal"/>
    <m/>
    <n v="11.2"/>
    <n v="0"/>
    <m/>
    <m/>
    <m/>
    <m/>
    <m/>
    <m/>
    <m/>
    <m/>
    <m/>
    <d v="2019-10-18T00:00:00"/>
    <n v="7.0800821355236137"/>
    <n v="0"/>
    <n v="0"/>
    <n v="1"/>
    <n v="0"/>
    <n v="0"/>
    <n v="0"/>
    <n v="0"/>
    <n v="0"/>
    <n v="23.8"/>
    <n v="1.19"/>
    <n v="0.49"/>
    <s v="Normal"/>
    <n v="-0.17"/>
    <s v="Normal"/>
    <n v="0.79"/>
    <s v="Normal"/>
    <m/>
    <n v="11.9"/>
    <n v="0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3"/>
    <x v="0"/>
    <x v="336"/>
    <d v="2012-09-18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.0800821355236137"/>
    <n v="1"/>
    <n v="1"/>
    <n v="0"/>
    <n v="1"/>
    <n v="1"/>
    <n v="0"/>
    <n v="0"/>
    <n v="0"/>
    <n v="17"/>
    <n v="1"/>
    <n v="-1.96"/>
    <s v="Nutritional risk"/>
    <n v="-3.87"/>
    <s v="Short stature"/>
    <n v="0.85"/>
    <s v="Normal"/>
    <m/>
    <n v="9.9"/>
    <n v="1"/>
    <m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22"/>
    <n v="11.137577002053389"/>
    <n v="1"/>
    <n v="0"/>
    <n v="0"/>
    <n v="1"/>
    <n v="1"/>
    <n v="0"/>
    <n v="0"/>
    <n v="0"/>
    <n v="27.5"/>
    <n v="1.24"/>
    <m/>
    <m/>
    <n v="-3.28"/>
    <s v="Short stature"/>
    <n v="0.24"/>
    <s v="Normal"/>
    <m/>
    <n v="10.7"/>
    <s v="Anemia"/>
    <m/>
    <m/>
    <m/>
    <d v="2023-11-10T00:00:00"/>
  </r>
  <r>
    <x v="0"/>
    <x v="0"/>
    <x v="213"/>
    <x v="337"/>
    <d v="2012-10-08T00:00:00"/>
    <n v="0"/>
    <m/>
    <m/>
    <m/>
    <m/>
    <m/>
    <m/>
    <m/>
    <m/>
    <m/>
    <m/>
    <m/>
    <m/>
    <m/>
    <m/>
    <m/>
    <m/>
    <m/>
    <m/>
    <m/>
    <m/>
    <m/>
    <d v="2014-03-07T00:00:00"/>
    <n v="1.4099931553730323"/>
    <n v="0"/>
    <n v="0"/>
    <n v="0"/>
    <n v="1"/>
    <n v="0"/>
    <n v="1"/>
    <n v="0"/>
    <n v="0"/>
    <n v="9.64"/>
    <n v="74.25"/>
    <n v="0.05"/>
    <s v="Normal"/>
    <n v="-1.1599999999999999"/>
    <s v="Nutritional risk"/>
    <n v="0.99"/>
    <s v="Normal"/>
    <m/>
    <n v="9.699999999999999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59"/>
    <n v="11.08829568788501"/>
    <n v="1"/>
    <n v="0"/>
    <n v="0"/>
    <n v="1"/>
    <n v="0"/>
    <n v="0"/>
    <n v="0"/>
    <n v="0"/>
    <n v="28.8"/>
    <n v="1.3149999999999999"/>
    <m/>
    <m/>
    <n v="-2.11"/>
    <s v="Short stature"/>
    <n v="-0.31"/>
    <s v="Normal"/>
    <m/>
    <n v="11"/>
    <s v="Anemia"/>
    <m/>
    <m/>
    <m/>
    <d v="2023-11-10T00:00:00"/>
  </r>
  <r>
    <x v="0"/>
    <x v="22"/>
    <x v="214"/>
    <x v="338"/>
    <d v="2012-11-20T00:00:00"/>
    <n v="0"/>
    <m/>
    <m/>
    <m/>
    <m/>
    <m/>
    <m/>
    <m/>
    <m/>
    <m/>
    <m/>
    <m/>
    <m/>
    <m/>
    <m/>
    <m/>
    <m/>
    <m/>
    <m/>
    <m/>
    <m/>
    <m/>
    <d v="2014-03-07T00:00:00"/>
    <n v="1.2922655715263518"/>
    <n v="1"/>
    <n v="0"/>
    <n v="0"/>
    <n v="0"/>
    <n v="0"/>
    <n v="0"/>
    <n v="0"/>
    <n v="0"/>
    <n v="8.8000000000000007"/>
    <n v="73.75"/>
    <n v="-0.81"/>
    <s v="Normal"/>
    <n v="-1.56"/>
    <s v="Nutritional risk"/>
    <n v="0.16"/>
    <s v="Normal"/>
    <m/>
    <n v="12.2"/>
    <n v="0"/>
    <d v="2015-10-29T00:00:00"/>
    <n v="2.9377138945927448"/>
    <n v="0"/>
    <n v="1"/>
    <n v="0"/>
    <n v="0"/>
    <n v="0"/>
    <n v="0"/>
    <n v="0"/>
    <n v="0"/>
    <n v="12.7"/>
    <n v="85.9"/>
    <n v="-0.6"/>
    <s v="Normal"/>
    <n v="-2.29"/>
    <s v="Short stature"/>
    <n v="1.26"/>
    <s v="Normal"/>
    <m/>
    <n v="10.4"/>
    <n v="1"/>
    <m/>
    <m/>
    <m/>
    <m/>
    <m/>
    <m/>
    <m/>
    <m/>
    <m/>
    <d v="2019-10-18T00:00:00"/>
    <n v="6.9075975359342916"/>
    <n v="0"/>
    <n v="0"/>
    <n v="0"/>
    <n v="0"/>
    <n v="0"/>
    <n v="0"/>
    <n v="0"/>
    <n v="0"/>
    <n v="20.399999999999999"/>
    <n v="1.1100000000000001"/>
    <n v="-0.98"/>
    <s v="Normal"/>
    <n v="-2.27"/>
    <s v="Short stature"/>
    <n v="0.56000000000000005"/>
    <s v="Normal"/>
    <m/>
    <n v="12.2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55"/>
    <n v="10.97056810403833"/>
    <n v="1"/>
    <n v="0"/>
    <n v="0"/>
    <n v="0"/>
    <n v="1"/>
    <n v="0"/>
    <n v="0"/>
    <n v="0"/>
    <n v="32.5"/>
    <n v="1.3149999999999999"/>
    <m/>
    <m/>
    <n v="-2"/>
    <s v="Short stature"/>
    <n v="0.64"/>
    <s v="Normal"/>
    <m/>
    <n v="11.6"/>
    <s v="Normal"/>
    <m/>
    <m/>
    <m/>
    <d v="2023-11-10T00:00:00"/>
  </r>
  <r>
    <x v="0"/>
    <x v="0"/>
    <x v="0"/>
    <x v="339"/>
    <d v="2012-12-18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30T00:00:00"/>
    <n v="2.8637919233401781"/>
    <n v="1"/>
    <n v="0"/>
    <n v="0"/>
    <n v="1"/>
    <n v="1"/>
    <n v="0"/>
    <n v="0"/>
    <n v="0"/>
    <n v="8.1999999999999993"/>
    <n v="70.900000000000006"/>
    <n v="-4.05"/>
    <s v="Underweight"/>
    <n v="-6.16"/>
    <s v="Short stature"/>
    <n v="0.65"/>
    <s v="Normal"/>
    <m/>
    <n v="8.1"/>
    <n v="1"/>
    <d v="2015-12-21T00:00:00"/>
    <n v="1"/>
    <n v="0"/>
    <n v="0"/>
    <n v="1"/>
    <n v="1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0"/>
    <x v="215"/>
    <x v="340"/>
    <d v="2012-12-19T00:00:00"/>
    <n v="0"/>
    <m/>
    <m/>
    <m/>
    <m/>
    <m/>
    <m/>
    <m/>
    <m/>
    <m/>
    <m/>
    <m/>
    <m/>
    <m/>
    <m/>
    <m/>
    <m/>
    <m/>
    <m/>
    <m/>
    <m/>
    <m/>
    <d v="2014-03-07T00:00:00"/>
    <n v="1.2128678986995209"/>
    <n v="0"/>
    <n v="0"/>
    <n v="0"/>
    <n v="0"/>
    <n v="0"/>
    <n v="0"/>
    <n v="0"/>
    <n v="0"/>
    <n v="8.52"/>
    <n v="72.400000000000006"/>
    <n v="-0.9"/>
    <s v="Normal"/>
    <n v="-1.7"/>
    <s v="Nutritional risk"/>
    <n v="0.14000000000000001"/>
    <s v="Normal"/>
    <m/>
    <n v="10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8281998631074607"/>
    <n v="1"/>
    <n v="0"/>
    <n v="0"/>
    <n v="1"/>
    <n v="1"/>
    <n v="0"/>
    <n v="0"/>
    <n v="0"/>
    <n v="18.399999999999999"/>
    <n v="1.08"/>
    <n v="-1.43"/>
    <s v="Nutritional risk"/>
    <n v="-2.48"/>
    <s v="Short stature"/>
    <n v="0.2"/>
    <s v="Normal"/>
    <m/>
    <n v="10.6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0"/>
    <m/>
    <m/>
    <n v="1"/>
    <n v="0"/>
    <d v="2022-11-01T00:00:00"/>
    <n v="0"/>
    <m/>
    <m/>
    <m/>
    <n v="0"/>
    <m/>
    <m/>
    <n v="1"/>
    <n v="0"/>
    <d v="2023-06-10T00:00:00"/>
    <n v="0"/>
    <m/>
    <m/>
    <m/>
    <m/>
    <n v="0"/>
    <m/>
    <m/>
    <m/>
    <d v="2023-11-08T00:00:00"/>
    <s v="YO-278"/>
    <n v="10.885694729637235"/>
    <n v="1"/>
    <n v="0"/>
    <n v="0"/>
    <n v="0"/>
    <n v="1"/>
    <n v="0"/>
    <n v="0"/>
    <n v="0"/>
    <n v="28.4"/>
    <n v="1.28"/>
    <m/>
    <m/>
    <n v="-2.46"/>
    <s v="Short stature"/>
    <n v="0.08"/>
    <s v="Normal"/>
    <m/>
    <n v="12.3"/>
    <s v="Normal"/>
    <n v="36"/>
    <m/>
    <m/>
    <d v="2023-11-10T00:00:00"/>
  </r>
  <r>
    <x v="0"/>
    <x v="15"/>
    <x v="216"/>
    <x v="341"/>
    <d v="2012-12-24T00:00:00"/>
    <n v="1"/>
    <m/>
    <m/>
    <m/>
    <m/>
    <m/>
    <m/>
    <m/>
    <m/>
    <m/>
    <m/>
    <m/>
    <m/>
    <m/>
    <m/>
    <m/>
    <m/>
    <m/>
    <m/>
    <m/>
    <m/>
    <m/>
    <d v="2014-03-07T00:00:00"/>
    <n v="1.1991786447638604"/>
    <n v="-1"/>
    <n v="-1"/>
    <n v="-1"/>
    <n v="-1"/>
    <n v="-1"/>
    <n v="-1"/>
    <n v="-1"/>
    <n v="-1"/>
    <n v="8.14"/>
    <n v="72.099999999999994"/>
    <n v="-2.02"/>
    <s v="Underweight"/>
    <n v="-2.5499999999999998"/>
    <s v="Short stature"/>
    <n v="-0.67"/>
    <s v="Normal"/>
    <m/>
    <n v="10.1"/>
    <n v="1"/>
    <d v="2015-11-03T00:00:00"/>
    <n v="2.8583162217659139"/>
    <n v="-1"/>
    <n v="-1"/>
    <n v="-1"/>
    <n v="-1"/>
    <n v="-1"/>
    <n v="-1"/>
    <n v="-1"/>
    <n v="-1"/>
    <n v="11.2"/>
    <n v="0.85499999999999998"/>
    <n v="-1.9"/>
    <s v="Nutritional risk"/>
    <n v="-2.61"/>
    <s v="Short stature"/>
    <n v="-0.27"/>
    <s v="Normal"/>
    <m/>
    <n v="10"/>
    <n v="1"/>
    <m/>
    <m/>
    <m/>
    <m/>
    <m/>
    <m/>
    <m/>
    <m/>
    <m/>
    <d v="2019-10-18T00:00:00"/>
    <n v="6.8145106091718004"/>
    <n v="1"/>
    <n v="0"/>
    <n v="0"/>
    <n v="1"/>
    <n v="0"/>
    <n v="0"/>
    <n v="0"/>
    <n v="0"/>
    <n v="21.4"/>
    <n v="1.1399999999999999"/>
    <n v="-0.28999999999999998"/>
    <s v="Normal"/>
    <n v="-1.2"/>
    <s v="Nutritional risk"/>
    <n v="0.7"/>
    <s v="Normal"/>
    <m/>
    <n v="12.5"/>
    <n v="0"/>
    <n v="37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08T00:00:00"/>
    <s v="YO-168"/>
    <n v="10.872005475701574"/>
    <n v="1"/>
    <n v="0"/>
    <n v="0"/>
    <n v="0"/>
    <n v="0"/>
    <n v="0"/>
    <n v="0"/>
    <n v="0"/>
    <n v="29.8"/>
    <n v="1.345"/>
    <m/>
    <m/>
    <n v="-1.18"/>
    <s v="Nutritional risk"/>
    <n v="-0.22"/>
    <s v="Normal"/>
    <m/>
    <n v="11.6"/>
    <s v="Normal"/>
    <m/>
    <m/>
    <m/>
    <d v="2023-11-10T00:00:00"/>
  </r>
  <r>
    <x v="0"/>
    <x v="43"/>
    <x v="0"/>
    <x v="342"/>
    <d v="2013-01-0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7734428473648185"/>
    <n v="1"/>
    <n v="0"/>
    <n v="0"/>
    <n v="1"/>
    <n v="1"/>
    <n v="0"/>
    <n v="0"/>
    <n v="0"/>
    <n v="30"/>
    <n v="1.31"/>
    <n v="1.9"/>
    <s v="Normal"/>
    <n v="2.13"/>
    <s v="Normal"/>
    <n v="1.1299999999999999"/>
    <s v="Normal"/>
    <m/>
    <n v="11.1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1"/>
    <m/>
    <m/>
    <n v="0"/>
    <n v="1"/>
    <m/>
    <m/>
    <n v="1"/>
    <n v="0"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315"/>
    <n v="10.836413415468858"/>
    <n v="1"/>
    <n v="0"/>
    <n v="0"/>
    <n v="1"/>
    <n v="0"/>
    <n v="0"/>
    <n v="0"/>
    <n v="0"/>
    <n v="48.8"/>
    <n v="1.5509999999999999"/>
    <m/>
    <m/>
    <n v="1.93"/>
    <s v="Normal"/>
    <n v="1.44"/>
    <s v="Normal"/>
    <m/>
    <n v="12.5"/>
    <s v="Normal"/>
    <n v="37"/>
    <m/>
    <m/>
    <m/>
  </r>
  <r>
    <x v="0"/>
    <x v="15"/>
    <x v="217"/>
    <x v="343"/>
    <d v="2013-01-27T00:00:00"/>
    <n v="0"/>
    <m/>
    <m/>
    <m/>
    <m/>
    <m/>
    <m/>
    <m/>
    <m/>
    <m/>
    <m/>
    <m/>
    <m/>
    <m/>
    <m/>
    <m/>
    <m/>
    <m/>
    <m/>
    <m/>
    <m/>
    <m/>
    <d v="2014-03-07T00:00:00"/>
    <n v="1.106091718001369"/>
    <n v="-1"/>
    <n v="-1"/>
    <n v="-1"/>
    <n v="-1"/>
    <n v="-1"/>
    <n v="-1"/>
    <n v="-1"/>
    <n v="-1"/>
    <n v="8.86"/>
    <n v="71.25"/>
    <n v="-0.33"/>
    <s v="Normal"/>
    <n v="-1.62"/>
    <s v="Nutritional risk"/>
    <n v="0.84"/>
    <s v="Normal"/>
    <m/>
    <n v="10.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7214236824093083"/>
    <n v="1"/>
    <n v="0"/>
    <n v="0"/>
    <n v="1"/>
    <n v="0"/>
    <n v="0"/>
    <n v="0"/>
    <n v="0"/>
    <n v="20"/>
    <n v="1.1100000000000001"/>
    <n v="-0.55000000000000004"/>
    <s v="Normal"/>
    <n v="-1.53"/>
    <s v="Nutritional risk"/>
    <n v="0.51"/>
    <s v="Normal"/>
    <m/>
    <n v="12.2"/>
    <n v="0"/>
    <n v="36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n v="1"/>
    <m/>
    <m/>
    <m/>
    <m/>
    <m/>
    <m/>
    <m/>
    <m/>
    <m/>
    <m/>
    <d v="2023-11-10T00:00:00"/>
    <s v="YO-337"/>
    <n v="10.784394250513348"/>
    <n v="0"/>
    <n v="0"/>
    <n v="0"/>
    <n v="0"/>
    <n v="1"/>
    <n v="0"/>
    <n v="0"/>
    <n v="1"/>
    <n v="32"/>
    <n v="1.35"/>
    <m/>
    <m/>
    <n v="-1.31"/>
    <s v="Nutritional risk"/>
    <n v="0.21"/>
    <s v="Normal"/>
    <m/>
    <n v="11.1"/>
    <s v="Anemia"/>
    <m/>
    <m/>
    <m/>
    <d v="2023-11-10T00:00:00"/>
  </r>
  <r>
    <x v="0"/>
    <x v="39"/>
    <x v="0"/>
    <x v="344"/>
    <d v="2013-01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7214236824093083"/>
    <n v="1"/>
    <n v="1"/>
    <n v="0"/>
    <n v="1"/>
    <n v="1"/>
    <n v="0"/>
    <n v="0"/>
    <n v="0"/>
    <n v="19.8"/>
    <n v="1.08"/>
    <n v="-0.86"/>
    <s v="Normal"/>
    <n v="-2.34"/>
    <s v="Short stature"/>
    <n v="1.01"/>
    <s v="Normal"/>
    <m/>
    <n v="10.9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14"/>
    <n v="10.784394250513348"/>
    <n v="0"/>
    <n v="0"/>
    <n v="0"/>
    <n v="1"/>
    <n v="1"/>
    <n v="0"/>
    <n v="0"/>
    <n v="0"/>
    <n v="28.5"/>
    <n v="1.29"/>
    <m/>
    <m/>
    <n v="-1.94"/>
    <s v="Nutritional risk"/>
    <n v="0.16"/>
    <s v="Normal"/>
    <m/>
    <n v="12.3"/>
    <s v="Normal"/>
    <n v="36"/>
    <m/>
    <m/>
    <d v="2023-11-10T00:00:00"/>
  </r>
  <r>
    <x v="0"/>
    <x v="7"/>
    <x v="0"/>
    <x v="345"/>
    <d v="2013-02-1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6721423682409311"/>
    <n v="1"/>
    <n v="0"/>
    <n v="0"/>
    <n v="1"/>
    <n v="0"/>
    <n v="0"/>
    <n v="0"/>
    <n v="0"/>
    <n v="20.7"/>
    <n v="1.1299999999999999"/>
    <n v="-0.28000000000000003"/>
    <s v="Normal"/>
    <n v="-1.1100000000000001"/>
    <s v="Nutritional risk"/>
    <n v="0.5"/>
    <s v="Normal"/>
    <m/>
    <n v="11.4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10T00:00:00"/>
    <s v="YO-155"/>
    <n v="10.735112936344969"/>
    <n v="1"/>
    <n v="0"/>
    <n v="0"/>
    <n v="1"/>
    <n v="0"/>
    <n v="0"/>
    <n v="0"/>
    <n v="0"/>
    <n v="30.8"/>
    <n v="1.39"/>
    <m/>
    <m/>
    <n v="-0.65"/>
    <s v="Normal"/>
    <n v="-0.56999999999999995"/>
    <s v="Normal"/>
    <m/>
    <n v="10.6"/>
    <s v="Anemia"/>
    <m/>
    <m/>
    <m/>
    <d v="2023-11-10T00:00:00"/>
  </r>
  <r>
    <x v="0"/>
    <x v="0"/>
    <x v="218"/>
    <x v="346"/>
    <d v="2013-02-15T00:00:00"/>
    <n v="1"/>
    <m/>
    <m/>
    <m/>
    <m/>
    <m/>
    <m/>
    <m/>
    <m/>
    <m/>
    <m/>
    <m/>
    <m/>
    <m/>
    <m/>
    <m/>
    <m/>
    <m/>
    <m/>
    <m/>
    <m/>
    <m/>
    <d v="2014-03-07T00:00:00"/>
    <n v="1.054072553045859"/>
    <n v="-1"/>
    <n v="-1"/>
    <n v="-1"/>
    <n v="-1"/>
    <n v="-1"/>
    <n v="-1"/>
    <n v="-1"/>
    <n v="-1"/>
    <n v="6.33"/>
    <n v="64.150000000000006"/>
    <n v="-3.85"/>
    <s v="Underweight"/>
    <n v="-5.13"/>
    <s v="Short stature"/>
    <n v="-1.06"/>
    <s v="Nutritional risk"/>
    <m/>
    <n v="10.19999999999999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x v="0"/>
    <x v="347"/>
    <d v="2013-04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4750171115674195"/>
    <n v="-1"/>
    <n v="-1"/>
    <n v="-1"/>
    <n v="-1"/>
    <n v="-1"/>
    <n v="-1"/>
    <n v="-1"/>
    <n v="-1"/>
    <n v="17"/>
    <n v="97.5"/>
    <n v="-1.86"/>
    <s v="Nutritional risk"/>
    <n v="-4.16"/>
    <s v="Short stature"/>
    <n v="1.57"/>
    <s v="Normal"/>
    <m/>
    <n v="11.2"/>
    <n v="1"/>
    <m/>
    <n v="33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48"/>
    <d v="2013-04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2.5051334702258727"/>
    <n v="-1"/>
    <n v="-1"/>
    <n v="-1"/>
    <n v="-1"/>
    <n v="-1"/>
    <n v="-1"/>
    <n v="-1"/>
    <n v="-1"/>
    <n v="7"/>
    <n v="73.5"/>
    <n v="-5.05"/>
    <s v="Underweight"/>
    <n v="-5.42"/>
    <s v="Short stature"/>
    <n v="-2.63"/>
    <s v="Underweight"/>
    <m/>
    <n v="6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49"/>
    <d v="2013-05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2.4695414099931554"/>
    <n v="1"/>
    <n v="0"/>
    <n v="0"/>
    <n v="0"/>
    <n v="1"/>
    <n v="0"/>
    <n v="0"/>
    <n v="0"/>
    <n v="11.6"/>
    <n v="84.6"/>
    <n v="-1.1200000000000001"/>
    <s v="Nutritional risk"/>
    <n v="-2.09"/>
    <s v="Short stature"/>
    <n v="0.32"/>
    <s v="Normal"/>
    <m/>
    <n v="9.6999999999999993"/>
    <n v="1"/>
    <m/>
    <m/>
    <m/>
    <m/>
    <m/>
    <m/>
    <m/>
    <m/>
    <m/>
    <d v="2019-10-18T00:00:00"/>
    <n v="6.4394250513347027"/>
    <n v="0"/>
    <n v="1"/>
    <n v="0"/>
    <n v="1"/>
    <n v="1"/>
    <n v="0"/>
    <n v="0"/>
    <n v="0"/>
    <n v="19"/>
    <n v="1.07"/>
    <n v="-0.94"/>
    <s v="Normal"/>
    <n v="-2.2599999999999998"/>
    <s v="Short stature"/>
    <n v="0.83"/>
    <s v="Normal"/>
    <m/>
    <n v="12"/>
    <n v="0"/>
    <n v="35"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19"/>
    <x v="350"/>
    <d v="2013-05-16T00:00:00"/>
    <n v="1"/>
    <m/>
    <m/>
    <m/>
    <m/>
    <m/>
    <m/>
    <m/>
    <m/>
    <m/>
    <m/>
    <m/>
    <m/>
    <m/>
    <m/>
    <m/>
    <m/>
    <m/>
    <m/>
    <m/>
    <m/>
    <m/>
    <d v="2014-03-07T00:00:00"/>
    <n v="0.8076659822039699"/>
    <n v="0"/>
    <n v="0"/>
    <n v="0"/>
    <n v="0"/>
    <n v="0"/>
    <n v="0"/>
    <n v="0"/>
    <n v="0"/>
    <n v="9.2650000000000006"/>
    <n v="66"/>
    <n v="0.15"/>
    <s v="Normal"/>
    <n v="-2.77"/>
    <s v="Short stature"/>
    <n v="2.37"/>
    <s v="Obesity"/>
    <m/>
    <n v="10.19999999999999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20"/>
    <x v="351"/>
    <d v="2013-06-20T00:00:00"/>
    <n v="0"/>
    <m/>
    <m/>
    <m/>
    <m/>
    <m/>
    <m/>
    <m/>
    <m/>
    <m/>
    <m/>
    <m/>
    <m/>
    <m/>
    <m/>
    <m/>
    <m/>
    <m/>
    <m/>
    <m/>
    <m/>
    <m/>
    <d v="2014-03-07T00:00:00"/>
    <n v="0.7118412046543463"/>
    <n v="0"/>
    <n v="0"/>
    <n v="0"/>
    <n v="0"/>
    <n v="0"/>
    <n v="0"/>
    <n v="0"/>
    <n v="0"/>
    <n v="6.54"/>
    <n v="62.9"/>
    <n v="-1.78"/>
    <s v="Nutritional risk"/>
    <n v="-2.76"/>
    <s v="Short stature"/>
    <n v="-0.18"/>
    <s v="Normal"/>
    <m/>
    <n v="10.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1"/>
    <x v="221"/>
    <x v="352"/>
    <d v="2013-07-17T00:00:00"/>
    <n v="0"/>
    <m/>
    <m/>
    <m/>
    <m/>
    <m/>
    <m/>
    <m/>
    <m/>
    <m/>
    <m/>
    <m/>
    <m/>
    <m/>
    <m/>
    <m/>
    <m/>
    <m/>
    <m/>
    <m/>
    <m/>
    <m/>
    <d v="2014-03-07T00:00:00"/>
    <n v="0.63791923340177958"/>
    <n v="0"/>
    <n v="0"/>
    <n v="0"/>
    <n v="0"/>
    <n v="0"/>
    <n v="0"/>
    <n v="0"/>
    <n v="0"/>
    <n v="7.415"/>
    <n v="64.45"/>
    <n v="-0.47"/>
    <s v="Normal"/>
    <n v="-1.62"/>
    <s v="Nutritional risk"/>
    <n v="0.62"/>
    <s v="Normal"/>
    <m/>
    <n v="10.7"/>
    <n v="1"/>
    <d v="2015-10-28T00:00:00"/>
    <n v="2.2806297056810405"/>
    <n v="-1"/>
    <n v="-1"/>
    <n v="-1"/>
    <n v="-1"/>
    <n v="-1"/>
    <n v="-1"/>
    <n v="-1"/>
    <n v="-1"/>
    <n v="10.6"/>
    <n v="80.400000000000006"/>
    <n v="-1.1299999999999999"/>
    <s v="Nutritional risk"/>
    <n v="-2.41"/>
    <s v="Short stature"/>
    <n v="0.59"/>
    <s v="Normal"/>
    <m/>
    <n v="10.3"/>
    <n v="1"/>
    <m/>
    <m/>
    <m/>
    <m/>
    <m/>
    <m/>
    <m/>
    <m/>
    <m/>
    <d v="2019-10-18T00:00:00"/>
    <n v="6.2532511978097194"/>
    <n v="0"/>
    <n v="0"/>
    <n v="1"/>
    <n v="0"/>
    <n v="0"/>
    <n v="0"/>
    <n v="0"/>
    <n v="0"/>
    <n v="18.7"/>
    <n v="1.08"/>
    <n v="-0.69"/>
    <s v="Normal"/>
    <n v="-1.65"/>
    <s v="Nutritional risk"/>
    <n v="0.45"/>
    <s v="Normal"/>
    <m/>
    <n v="11.5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35"/>
    <n v="10.316221765913758"/>
    <n v="1"/>
    <n v="0"/>
    <n v="0"/>
    <n v="1"/>
    <n v="0"/>
    <n v="0"/>
    <n v="0"/>
    <n v="0"/>
    <n v="28.4"/>
    <n v="1.292"/>
    <m/>
    <m/>
    <n v="-1.76"/>
    <s v="Nutritional risk"/>
    <n v="0.1"/>
    <s v="Normal"/>
    <m/>
    <n v="11.8"/>
    <s v="Normal"/>
    <m/>
    <m/>
    <m/>
    <m/>
  </r>
  <r>
    <x v="0"/>
    <x v="44"/>
    <x v="222"/>
    <x v="353"/>
    <d v="2013-07-25T00:00:00"/>
    <n v="0"/>
    <m/>
    <m/>
    <m/>
    <m/>
    <m/>
    <m/>
    <m/>
    <m/>
    <m/>
    <m/>
    <m/>
    <m/>
    <m/>
    <m/>
    <m/>
    <m/>
    <m/>
    <m/>
    <m/>
    <m/>
    <m/>
    <d v="2014-03-07T00:00:00"/>
    <n v="0.61601642710472282"/>
    <n v="1"/>
    <n v="0"/>
    <n v="0"/>
    <n v="0"/>
    <n v="0"/>
    <n v="0"/>
    <n v="0"/>
    <n v="0"/>
    <n v="8.4450000000000003"/>
    <n v="71.150000000000006"/>
    <n v="0.68"/>
    <s v="Normal"/>
    <n v="1.4"/>
    <s v="Normal"/>
    <n v="-0.14000000000000001"/>
    <s v="Normal"/>
    <m/>
    <n v="10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6.2313483915126628"/>
    <n v="-1"/>
    <n v="-1"/>
    <n v="-1"/>
    <n v="-1"/>
    <n v="-1"/>
    <n v="-1"/>
    <n v="-1"/>
    <n v="-1"/>
    <n v="15.5"/>
    <n v="99.6"/>
    <n v="-2.0499999999999998"/>
    <s v="Underweight"/>
    <n v="-3.24"/>
    <s v="Short stature"/>
    <n v="0.21"/>
    <s v="Normal"/>
    <m/>
    <n v="12.7"/>
    <n v="0"/>
    <n v="37"/>
    <n v="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24"/>
    <n v="10.288843258042437"/>
    <n v="1"/>
    <n v="0"/>
    <n v="0"/>
    <n v="0"/>
    <n v="1"/>
    <n v="0"/>
    <n v="0"/>
    <n v="0"/>
    <n v="24.7"/>
    <n v="1.19"/>
    <m/>
    <m/>
    <n v="-3.31"/>
    <s v="Short stature"/>
    <n v="0.3"/>
    <s v="Normal"/>
    <m/>
    <n v="12.3"/>
    <s v="Normal"/>
    <n v="36"/>
    <m/>
    <m/>
    <d v="2023-11-10T00:00:00"/>
  </r>
  <r>
    <x v="0"/>
    <x v="20"/>
    <x v="223"/>
    <x v="354"/>
    <d v="2013-08-13T00:00:00"/>
    <n v="1"/>
    <m/>
    <m/>
    <m/>
    <m/>
    <m/>
    <m/>
    <m/>
    <m/>
    <m/>
    <m/>
    <m/>
    <m/>
    <m/>
    <m/>
    <m/>
    <m/>
    <m/>
    <m/>
    <m/>
    <m/>
    <m/>
    <d v="2014-03-07T00:00:00"/>
    <n v="0.56399726214921286"/>
    <n v="0"/>
    <n v="0"/>
    <n v="0"/>
    <n v="0"/>
    <n v="0"/>
    <n v="0"/>
    <n v="0"/>
    <n v="0"/>
    <n v="8.2749999999999986"/>
    <n v="66.650000000000006"/>
    <n v="0.06"/>
    <s v="Normal"/>
    <n v="-0.68"/>
    <s v="Normal"/>
    <n v="0.61"/>
    <s v="Normal"/>
    <m/>
    <n v="11"/>
    <n v="0"/>
    <d v="2015-10-30T00:00:00"/>
    <n v="2.2121834360027379"/>
    <n v="0"/>
    <n v="0"/>
    <n v="0"/>
    <n v="1"/>
    <n v="1"/>
    <n v="0"/>
    <n v="0"/>
    <n v="0"/>
    <n v="12.3"/>
    <n v="83.6"/>
    <n v="-0.24"/>
    <s v="Normal"/>
    <n v="-1.76"/>
    <s v="Nutritional Risk"/>
    <n v="1.25"/>
    <s v="Normal"/>
    <m/>
    <n v="9.9"/>
    <n v="1"/>
    <m/>
    <m/>
    <m/>
    <m/>
    <m/>
    <m/>
    <m/>
    <m/>
    <m/>
    <d v="2019-10-18T00:00:00"/>
    <n v="6.1793292265571527"/>
    <n v="1"/>
    <n v="0"/>
    <n v="0"/>
    <n v="1"/>
    <n v="1"/>
    <n v="0"/>
    <n v="0"/>
    <n v="0"/>
    <n v="19.3"/>
    <n v="1.06"/>
    <n v="-0.61"/>
    <s v="Normal"/>
    <n v="-2.21"/>
    <s v="Short stature"/>
    <n v="1.23"/>
    <s v="Normal"/>
    <m/>
    <n v="12.2"/>
    <n v="0"/>
    <n v="36"/>
    <n v="3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08T00:00:00"/>
    <s v="YO-037"/>
    <n v="10.236824093086927"/>
    <n v="1"/>
    <n v="0"/>
    <n v="0"/>
    <n v="1"/>
    <n v="1"/>
    <n v="0"/>
    <n v="0"/>
    <n v="0"/>
    <n v="30"/>
    <n v="1.272"/>
    <m/>
    <m/>
    <n v="-1.83"/>
    <s v="Nutritional risk"/>
    <n v="0.96"/>
    <s v="Normal"/>
    <m/>
    <n v="12.1"/>
    <s v="Normal"/>
    <n v="36"/>
    <m/>
    <m/>
    <m/>
  </r>
  <r>
    <x v="0"/>
    <x v="38"/>
    <x v="224"/>
    <x v="355"/>
    <d v="2013-10-26T00:00:00"/>
    <n v="0"/>
    <m/>
    <m/>
    <m/>
    <m/>
    <m/>
    <m/>
    <m/>
    <m/>
    <m/>
    <m/>
    <m/>
    <m/>
    <m/>
    <m/>
    <m/>
    <m/>
    <m/>
    <m/>
    <m/>
    <m/>
    <m/>
    <d v="2014-03-07T00:00:00"/>
    <n v="0.3613963039014374"/>
    <n v="1"/>
    <n v="0"/>
    <n v="0"/>
    <n v="0"/>
    <n v="0"/>
    <n v="0"/>
    <n v="0"/>
    <n v="0"/>
    <n v="7.01"/>
    <n v="60.6"/>
    <n v="0.5"/>
    <s v="Normal"/>
    <n v="-1"/>
    <s v="Nutritional risk"/>
    <n v="1.43"/>
    <s v="Normal"/>
    <m/>
    <n v="10.199999999999999"/>
    <n v="0"/>
    <d v="2015-10-30T00:00:00"/>
    <n v="2.0095824777549622"/>
    <n v="-1"/>
    <n v="-1"/>
    <n v="-1"/>
    <n v="-1"/>
    <n v="-1"/>
    <n v="-1"/>
    <n v="-1"/>
    <n v="-1"/>
    <n v="8.9"/>
    <n v="69.400000000000006"/>
    <n v="-2.15"/>
    <s v="Underweight"/>
    <n v="-5.08"/>
    <s v="Short stature"/>
    <n v="1.85"/>
    <s v="Normal"/>
    <m/>
    <n v="10"/>
    <n v="1"/>
    <m/>
    <m/>
    <m/>
    <m/>
    <m/>
    <m/>
    <m/>
    <m/>
    <m/>
    <d v="2019-10-18T00:00:00"/>
    <n v="5.976728268309377"/>
    <n v="1"/>
    <n v="0"/>
    <n v="0"/>
    <n v="1"/>
    <n v="1"/>
    <n v="0"/>
    <n v="0"/>
    <n v="1"/>
    <n v="16.5"/>
    <n v="95.2"/>
    <n v="-1.41"/>
    <s v="Nutritional risk"/>
    <n v="-3.89"/>
    <s v="Short stature"/>
    <n v="1.57"/>
    <s v="Normal"/>
    <m/>
    <n v="10.8"/>
    <n v="1"/>
    <m/>
    <n v="3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n v="10"/>
    <n v="-1"/>
    <n v="-1"/>
    <n v="-1"/>
    <n v="-1"/>
    <n v="-1"/>
    <n v="-1"/>
    <n v="-1"/>
    <n v="-1"/>
    <n v="23.7"/>
    <n v="1.155"/>
    <n v="-1.87"/>
    <s v="Riesgo nutricional"/>
    <n v="-3.65"/>
    <s v="Short stature"/>
    <n v="0.51"/>
    <s v="Normal"/>
    <m/>
    <n v="13.1"/>
    <s v="Normal"/>
    <n v="39"/>
    <m/>
    <m/>
    <m/>
  </r>
  <r>
    <x v="0"/>
    <x v="23"/>
    <x v="0"/>
    <x v="356"/>
    <d v="2013-10-28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9712525667351128"/>
    <n v="0"/>
    <n v="1"/>
    <n v="0"/>
    <n v="1"/>
    <n v="1"/>
    <n v="0"/>
    <n v="0"/>
    <n v="0"/>
    <n v="12.6"/>
    <n v="96.4"/>
    <n v="-3.47"/>
    <s v="Underweight"/>
    <n v="-3.63"/>
    <s v="Short stature"/>
    <n v="-1.24"/>
    <s v="Nutritional risk"/>
    <m/>
    <n v="9.1"/>
    <n v="1"/>
    <m/>
    <n v="2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m/>
    <n v="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m/>
    <n v="10.028747433264886"/>
    <n v="-1"/>
    <n v="-1"/>
    <n v="-1"/>
    <n v="-1"/>
    <n v="-1"/>
    <n v="-1"/>
    <n v="-1"/>
    <n v="-1"/>
    <n v="22.2"/>
    <n v="1.22"/>
    <n v="-2.33"/>
    <s v="Bajo peso"/>
    <n v="-2.63"/>
    <s v="Short stature"/>
    <n v="-0.96"/>
    <s v="Normal"/>
    <m/>
    <n v="12.3"/>
    <s v="Normal"/>
    <n v="36"/>
    <n v="1"/>
    <n v="1"/>
    <m/>
  </r>
  <r>
    <x v="0"/>
    <x v="26"/>
    <x v="225"/>
    <x v="357"/>
    <d v="2013-12-22T00:00:00"/>
    <n v="1"/>
    <m/>
    <m/>
    <m/>
    <m/>
    <m/>
    <m/>
    <m/>
    <m/>
    <m/>
    <m/>
    <m/>
    <m/>
    <m/>
    <m/>
    <m/>
    <m/>
    <m/>
    <m/>
    <m/>
    <m/>
    <m/>
    <d v="2014-03-07T00:00:00"/>
    <n v="0.20533880903490759"/>
    <n v="0"/>
    <n v="0"/>
    <n v="0"/>
    <n v="0"/>
    <n v="0"/>
    <n v="0"/>
    <n v="0"/>
    <n v="0"/>
    <n v="4.6500000000000004"/>
    <n v="53.9"/>
    <n v="-2.0299999999999998"/>
    <s v="Underweight"/>
    <n v="-2.96"/>
    <s v="Short stature"/>
    <n v="-0.46"/>
    <s v="Normal"/>
    <m/>
    <n v="9.3000000000000007"/>
    <n v="1"/>
    <d v="2015-11-03T00:00:00"/>
    <n v="1.8644763860369611"/>
    <n v="-1"/>
    <n v="-1"/>
    <n v="-1"/>
    <n v="-1"/>
    <n v="-1"/>
    <n v="-1"/>
    <n v="-1"/>
    <n v="-1"/>
    <n v="10.3"/>
    <n v="78.400000000000006"/>
    <n v="-1.22"/>
    <s v="Nutritional risk"/>
    <n v="-2.46"/>
    <s v="Short stature"/>
    <n v="0.5"/>
    <s v="Normal"/>
    <m/>
    <n v="10.1"/>
    <n v="1"/>
    <m/>
    <m/>
    <m/>
    <m/>
    <m/>
    <m/>
    <m/>
    <m/>
    <m/>
    <d v="2019-10-18T00:00:00"/>
    <n v="5.8206707734428473"/>
    <n v="1"/>
    <n v="1"/>
    <n v="0"/>
    <n v="1"/>
    <n v="1"/>
    <n v="0"/>
    <n v="0"/>
    <n v="0"/>
    <n v="18"/>
    <n v="1.03"/>
    <n v="-0.85"/>
    <s v="Normal"/>
    <n v="-2.44"/>
    <s v="Short stature"/>
    <n v="1.1499999999999999"/>
    <s v="Normal"/>
    <m/>
    <n v="10.9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26"/>
    <x v="358"/>
    <d v="2013-12-30T00:00:00"/>
    <n v="0"/>
    <m/>
    <m/>
    <m/>
    <m/>
    <m/>
    <m/>
    <m/>
    <m/>
    <m/>
    <m/>
    <m/>
    <m/>
    <m/>
    <m/>
    <m/>
    <m/>
    <m/>
    <m/>
    <m/>
    <m/>
    <m/>
    <d v="2014-03-07T00:00:00"/>
    <n v="0.1834360027378508"/>
    <n v="0"/>
    <n v="0"/>
    <n v="0"/>
    <n v="0"/>
    <n v="0"/>
    <n v="0"/>
    <n v="0"/>
    <n v="0"/>
    <n v="4.9749999999999996"/>
    <n v="55.5"/>
    <n v="-0.48"/>
    <s v="Normal"/>
    <n v="-1.05"/>
    <s v="Nutritional risk"/>
    <n v="0.14000000000000001"/>
    <s v="Normal"/>
    <m/>
    <n v="8.699999999999999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x v="0"/>
    <x v="359"/>
    <d v="2014-01-2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1.8863791923340179"/>
    <n v="-1"/>
    <n v="-1"/>
    <n v="-1"/>
    <n v="-1"/>
    <n v="-1"/>
    <n v="-1"/>
    <n v="-1"/>
    <n v="-1"/>
    <n v="9.3000000000000007"/>
    <n v="81.900000000000006"/>
    <n v="-2.16"/>
    <s v="Underweight"/>
    <n v="-1.59"/>
    <s v="Nutritional Risk"/>
    <n v="-1.75"/>
    <s v="Nutritional risk"/>
    <m/>
    <n v="-1"/>
    <n v="-1"/>
    <m/>
    <m/>
    <m/>
    <m/>
    <m/>
    <m/>
    <m/>
    <m/>
    <m/>
    <d v="2019-10-18T00:00:00"/>
    <n v="5.7275838466803561"/>
    <n v="0"/>
    <n v="0"/>
    <n v="0"/>
    <n v="1"/>
    <n v="1"/>
    <n v="0"/>
    <n v="0"/>
    <n v="0"/>
    <n v="17"/>
    <n v="1.02"/>
    <n v="-1.21"/>
    <s v="Nutritional risk"/>
    <n v="-2.5499999999999998"/>
    <s v="Short stature"/>
    <n v="0.76"/>
    <s v="Normal"/>
    <m/>
    <n v="11.1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10"/>
    <n v="9.7905544147843937"/>
    <n v="1"/>
    <n v="0"/>
    <n v="0"/>
    <n v="1"/>
    <n v="0"/>
    <n v="0"/>
    <n v="0"/>
    <n v="0"/>
    <n v="25.4"/>
    <n v="1.252"/>
    <n v="-1.21"/>
    <s v="Riesgo nutricional"/>
    <n v="-1.82"/>
    <s v="Nutritional risk"/>
    <n v="-0.09"/>
    <s v="Normal"/>
    <m/>
    <n v="11.3"/>
    <s v="Anemia"/>
    <m/>
    <m/>
    <m/>
    <d v="2023-11-10T00:00:00"/>
  </r>
  <r>
    <x v="0"/>
    <x v="0"/>
    <x v="227"/>
    <x v="360"/>
    <d v="2014-01-25T00:00:00"/>
    <n v="1"/>
    <m/>
    <m/>
    <m/>
    <m/>
    <m/>
    <m/>
    <m/>
    <m/>
    <m/>
    <m/>
    <m/>
    <m/>
    <m/>
    <m/>
    <m/>
    <m/>
    <m/>
    <m/>
    <m/>
    <m/>
    <m/>
    <d v="2014-03-07T00:00:00"/>
    <n v="0.11225188227241616"/>
    <n v="-1"/>
    <n v="-1"/>
    <n v="-1"/>
    <n v="-1"/>
    <n v="-1"/>
    <n v="-1"/>
    <n v="-1"/>
    <n v="-1"/>
    <n v="4.0299999999999994"/>
    <n v="53.3"/>
    <n v="-1.46"/>
    <s v="Nutritional risk"/>
    <n v="-1.43"/>
    <s v="Nutritional risk"/>
    <n v="-1.03"/>
    <s v="Nutritional risk"/>
    <m/>
    <n v="11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3"/>
    <x v="228"/>
    <x v="361"/>
    <d v="2014-02-09T00:00:00"/>
    <n v="1"/>
    <m/>
    <m/>
    <m/>
    <m/>
    <m/>
    <m/>
    <m/>
    <m/>
    <m/>
    <m/>
    <m/>
    <m/>
    <m/>
    <m/>
    <m/>
    <m/>
    <m/>
    <m/>
    <m/>
    <m/>
    <m/>
    <d v="2014-03-07T00:00:00"/>
    <n v="7.1184120465434639E-2"/>
    <n v="-1"/>
    <n v="-1"/>
    <n v="-1"/>
    <n v="-1"/>
    <n v="-1"/>
    <n v="-1"/>
    <n v="-1"/>
    <n v="-1"/>
    <n v="3.72"/>
    <n v="51.9"/>
    <n v="-1.02"/>
    <s v="Nutritional risk"/>
    <n v="-1.1399999999999999"/>
    <s v="Nutritional risk"/>
    <n v="-0.62"/>
    <s v="Normal"/>
    <m/>
    <n v="14.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6865160848733742"/>
    <n v="0"/>
    <n v="0"/>
    <n v="0"/>
    <n v="1"/>
    <n v="1"/>
    <n v="0"/>
    <n v="0"/>
    <n v="0"/>
    <n v="16.2"/>
    <n v="99.4"/>
    <n v="-1.56"/>
    <s v="Nutritional risk"/>
    <n v="-3.05"/>
    <s v="Short stature"/>
    <n v="0.8"/>
    <s v="Normal"/>
    <m/>
    <n v="10.3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d v="2023-11-08T00:00:00"/>
    <s v="YO-089"/>
    <n v="9.7440109514031477"/>
    <n v="1"/>
    <n v="0"/>
    <n v="0"/>
    <n v="1"/>
    <n v="1"/>
    <n v="0"/>
    <n v="0"/>
    <n v="0"/>
    <n v="24.8"/>
    <n v="1.21"/>
    <n v="-1.35"/>
    <s v="Riesgo nutricional"/>
    <n v="-2.46"/>
    <s v="Short stature"/>
    <n v="0.34"/>
    <s v="Normal"/>
    <m/>
    <n v="11.3"/>
    <s v="Anemia"/>
    <m/>
    <m/>
    <m/>
    <d v="2023-11-10T00:00:00"/>
  </r>
  <r>
    <x v="0"/>
    <x v="4"/>
    <x v="0"/>
    <x v="362"/>
    <d v="2014-03-1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6043805612594113"/>
    <n v="-1"/>
    <n v="-1"/>
    <n v="-1"/>
    <n v="-1"/>
    <n v="-1"/>
    <n v="-1"/>
    <n v="-1"/>
    <n v="-1"/>
    <n v="15.3"/>
    <n v="98.5"/>
    <n v="-1.95"/>
    <s v="Nutritional risk"/>
    <n v="-3.15"/>
    <s v="Short stature"/>
    <n v="0.37"/>
    <s v="Normal"/>
    <m/>
    <n v="11.1"/>
    <n v="1"/>
    <m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1"/>
    <m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8T00:00:00"/>
    <s v="YO-303"/>
    <n v="9.6618754277891856"/>
    <n v="1"/>
    <n v="0"/>
    <n v="0"/>
    <n v="0"/>
    <n v="0"/>
    <n v="0"/>
    <n v="0"/>
    <n v="0"/>
    <n v="23.6"/>
    <n v="1.18"/>
    <n v="-1.65"/>
    <s v="Riesgo nutricional"/>
    <n v="-2.88"/>
    <s v="Short stature"/>
    <n v="0.36"/>
    <s v="Normal"/>
    <m/>
    <n v="11.8"/>
    <s v="Normal"/>
    <m/>
    <m/>
    <m/>
    <d v="2023-11-10T00:00:00"/>
  </r>
  <r>
    <x v="0"/>
    <x v="45"/>
    <x v="0"/>
    <x v="363"/>
    <d v="2014-03-2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5660506502395624"/>
    <n v="1"/>
    <n v="1"/>
    <n v="0"/>
    <n v="1"/>
    <n v="1"/>
    <n v="0"/>
    <n v="0"/>
    <n v="0"/>
    <n v="15.6"/>
    <n v="95"/>
    <n v="-1.52"/>
    <s v="Nutritional risk"/>
    <n v="-3.54"/>
    <s v="Short stature"/>
    <n v="1.18"/>
    <s v="Normal"/>
    <m/>
    <n v="11.2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11-10T00:00:00"/>
    <m/>
    <n v="9.6290212183436008"/>
    <n v="-1"/>
    <n v="-1"/>
    <n v="-1"/>
    <n v="-1"/>
    <n v="-1"/>
    <n v="-1"/>
    <n v="-1"/>
    <n v="-1"/>
    <n v="25.7"/>
    <n v="1.21"/>
    <n v="-1.04"/>
    <s v="Riesgo nutricional"/>
    <n v="-2.44"/>
    <s v="Short stature"/>
    <n v="0.53"/>
    <s v="Normal"/>
    <m/>
    <n v="10.7"/>
    <s v="Anemia"/>
    <m/>
    <m/>
    <m/>
    <d v="2023-11-10T00:00:00"/>
  </r>
  <r>
    <x v="0"/>
    <x v="11"/>
    <x v="0"/>
    <x v="364"/>
    <d v="2014-04-24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4839151266255985"/>
    <n v="1"/>
    <n v="0"/>
    <n v="0"/>
    <n v="0"/>
    <n v="0"/>
    <n v="0"/>
    <n v="0"/>
    <n v="0"/>
    <n v="15.8"/>
    <n v="98.3"/>
    <n v="-1.36"/>
    <s v="Nutritional risk"/>
    <n v="-2.8"/>
    <s v="Short stature"/>
    <n v="0.68"/>
    <s v="Normal"/>
    <m/>
    <n v="12.5"/>
    <n v="0"/>
    <n v="37"/>
    <n v="36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08T00:00:00"/>
    <s v="YO-283"/>
    <n v="9.5414099931553729"/>
    <n v="1"/>
    <n v="0"/>
    <n v="0"/>
    <n v="1"/>
    <n v="0"/>
    <n v="0"/>
    <n v="0"/>
    <n v="0"/>
    <n v="23.3"/>
    <n v="1.175"/>
    <n v="-1.63"/>
    <s v="Riesgo nutricional"/>
    <n v="-2.92"/>
    <s v="Short stature"/>
    <n v="0.25"/>
    <s v="Normal"/>
    <m/>
    <n v="11"/>
    <s v="Anemia"/>
    <m/>
    <m/>
    <m/>
    <d v="2023-11-10T00:00:00"/>
  </r>
  <r>
    <x v="0"/>
    <x v="16"/>
    <x v="0"/>
    <x v="365"/>
    <d v="2014-06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1.514031485284052"/>
    <n v="-1"/>
    <n v="-1"/>
    <n v="-1"/>
    <n v="-1"/>
    <n v="-1"/>
    <n v="-1"/>
    <n v="-1"/>
    <n v="-1"/>
    <n v="9.1"/>
    <n v="73.2"/>
    <n v="-1.68"/>
    <s v="Nutritional risk"/>
    <n v="-3.41"/>
    <s v="Short stature"/>
    <n v="0.65"/>
    <s v="Normal"/>
    <m/>
    <n v="8.1999999999999993"/>
    <n v="1"/>
    <m/>
    <m/>
    <m/>
    <m/>
    <m/>
    <m/>
    <m/>
    <m/>
    <m/>
    <d v="2019-10-18T00:00:00"/>
    <n v="5.3552361396303905"/>
    <n v="-1"/>
    <n v="-1"/>
    <n v="-1"/>
    <n v="-1"/>
    <n v="-1"/>
    <n v="-1"/>
    <n v="-1"/>
    <n v="-1"/>
    <n v="16.899999999999999"/>
    <n v="1"/>
    <n v="-0.94"/>
    <s v="Normal"/>
    <n v="-2.56"/>
    <s v="Short stature"/>
    <n v="1.1599999999999999"/>
    <s v="Normal"/>
    <m/>
    <n v="10.9"/>
    <n v="1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0"/>
    <x v="366"/>
    <d v="2014-06-1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3524982888432584"/>
    <n v="1"/>
    <n v="1"/>
    <n v="0"/>
    <n v="1"/>
    <n v="1"/>
    <n v="0"/>
    <n v="0"/>
    <n v="0"/>
    <n v="16.7"/>
    <n v="99"/>
    <n v="-1.03"/>
    <s v="Nutritional risk"/>
    <n v="-2.77"/>
    <s v="Short stature"/>
    <n v="1.24"/>
    <s v="Normal"/>
    <m/>
    <n v="11.3"/>
    <n v="1"/>
    <m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55"/>
    <n v="9.4127310061601648"/>
    <n v="1"/>
    <n v="0"/>
    <n v="0"/>
    <n v="1"/>
    <n v="1"/>
    <n v="0"/>
    <n v="0"/>
    <n v="0"/>
    <n v="25.9"/>
    <n v="1.204"/>
    <n v="-0.82"/>
    <s v="Normal"/>
    <n v="-2.33"/>
    <s v="Short stature"/>
    <n v="0.88"/>
    <s v="Normal"/>
    <m/>
    <n v="11.5"/>
    <s v="Normal"/>
    <m/>
    <m/>
    <m/>
    <m/>
  </r>
  <r>
    <x v="0"/>
    <x v="15"/>
    <x v="0"/>
    <x v="367"/>
    <d v="2014-06-1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3388090349075972"/>
    <n v="-1"/>
    <n v="-1"/>
    <n v="-1"/>
    <n v="-1"/>
    <n v="-1"/>
    <n v="-1"/>
    <n v="-1"/>
    <n v="-1"/>
    <n v="16.8"/>
    <n v="1.04"/>
    <n v="-0.8"/>
    <s v="Normal"/>
    <n v="-1.48"/>
    <s v="Nutritional risk"/>
    <n v="0.19"/>
    <s v="Normal"/>
    <m/>
    <n v="12"/>
    <n v="0"/>
    <n v="3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03"/>
    <n v="9.4017796030116365"/>
    <n v="1"/>
    <n v="0"/>
    <n v="0"/>
    <n v="0"/>
    <n v="1"/>
    <n v="0"/>
    <n v="0"/>
    <n v="1"/>
    <n v="26.4"/>
    <n v="1.25"/>
    <n v="-0.7"/>
    <s v="Normal"/>
    <n v="-1.6"/>
    <s v="Nutritional risk"/>
    <n v="0.28999999999999998"/>
    <s v="Normal"/>
    <m/>
    <n v="10.5"/>
    <s v="Anemia"/>
    <m/>
    <m/>
    <m/>
    <d v="2023-11-10T00:00:00"/>
  </r>
  <r>
    <x v="0"/>
    <x v="15"/>
    <x v="0"/>
    <x v="368"/>
    <d v="2014-06-1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1.4976043805612593"/>
    <n v="-1"/>
    <n v="-1"/>
    <n v="-1"/>
    <n v="-1"/>
    <n v="-1"/>
    <n v="-1"/>
    <n v="-1"/>
    <n v="-1"/>
    <n v="8.65"/>
    <n v="72.5"/>
    <n v="-1.39"/>
    <s v="Nutritional risk"/>
    <n v="-2.82"/>
    <s v="Short stature"/>
    <n v="0.52"/>
    <s v="Normal"/>
    <m/>
    <n v="8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4"/>
    <x v="0"/>
    <x v="369"/>
    <d v="2014-08-19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1635865845311431"/>
    <n v="-1"/>
    <n v="-1"/>
    <n v="-1"/>
    <n v="-1"/>
    <n v="-1"/>
    <n v="-1"/>
    <n v="-1"/>
    <n v="-1"/>
    <n v="15.6"/>
    <n v="98.7"/>
    <n v="-1.21"/>
    <s v="Nutritional risk"/>
    <n v="-2.37"/>
    <s v="Short stature"/>
    <n v="0.5"/>
    <s v="Normal"/>
    <m/>
    <n v="12.6"/>
    <n v="0"/>
    <n v="37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70"/>
    <d v="2014-09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1.1307323750855578"/>
    <n v="1"/>
    <n v="0"/>
    <n v="0"/>
    <n v="0"/>
    <n v="0"/>
    <n v="0"/>
    <n v="0"/>
    <n v="0"/>
    <n v="9"/>
    <n v="72"/>
    <n v="-0.96"/>
    <s v="Normal"/>
    <n v="-2.27"/>
    <s v="Short stature"/>
    <n v="0.55000000000000004"/>
    <s v="Normal"/>
    <m/>
    <n v="7.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60"/>
    <n v="9.1635865845311422"/>
    <n v="1"/>
    <n v="0"/>
    <n v="0"/>
    <n v="1"/>
    <n v="0"/>
    <n v="0"/>
    <n v="0"/>
    <n v="1"/>
    <n v="24.1"/>
    <n v="1.2210000000000001"/>
    <n v="-1.17"/>
    <s v="Riesgo nutricional"/>
    <n v="-1.87"/>
    <s v="Nutritional risk"/>
    <n v="0.04"/>
    <s v="Normal"/>
    <m/>
    <n v="11.2"/>
    <s v="Anemia"/>
    <m/>
    <m/>
    <m/>
    <m/>
  </r>
  <r>
    <x v="0"/>
    <x v="37"/>
    <x v="0"/>
    <x v="371"/>
    <d v="2014-09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1033538672142367"/>
    <n v="-1"/>
    <n v="-1"/>
    <n v="-1"/>
    <n v="-1"/>
    <n v="-1"/>
    <n v="-1"/>
    <n v="-1"/>
    <n v="-1"/>
    <n v="15.4"/>
    <n v="98.4"/>
    <n v="-1.46"/>
    <s v="Nutritional risk"/>
    <n v="-2.61"/>
    <s v="Short stature"/>
    <n v="0.48"/>
    <s v="Normal"/>
    <m/>
    <n v="11.2"/>
    <n v="1"/>
    <m/>
    <n v="34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0"/>
    <x v="372"/>
    <d v="2014-09-3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5.0485968514715944"/>
    <n v="-1"/>
    <n v="-1"/>
    <n v="-1"/>
    <n v="-1"/>
    <n v="-1"/>
    <n v="-1"/>
    <n v="-1"/>
    <n v="-1"/>
    <n v="14.3"/>
    <n v="98"/>
    <n v="-1.74"/>
    <s v="Nutritional risk"/>
    <n v="-2.46"/>
    <s v="Short stature"/>
    <n v="-0.26"/>
    <s v="Normal"/>
    <m/>
    <n v="12.2"/>
    <n v="0"/>
    <n v="36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29"/>
    <n v="9.1088295687885008"/>
    <n v="1"/>
    <n v="0"/>
    <n v="0"/>
    <n v="1"/>
    <n v="0"/>
    <n v="0"/>
    <n v="0"/>
    <n v="1"/>
    <n v="23"/>
    <n v="1.2"/>
    <n v="-1.38"/>
    <s v="Riesgo nutricional"/>
    <n v="-2.14"/>
    <s v="Short stature"/>
    <n v="-0.09"/>
    <s v="Normal"/>
    <m/>
    <n v="11.6"/>
    <s v="Normal"/>
    <m/>
    <m/>
    <m/>
    <m/>
  </r>
  <r>
    <x v="0"/>
    <x v="21"/>
    <x v="0"/>
    <x v="373"/>
    <d v="2014-10-19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09-29T00:00:00"/>
    <n v="0.94455852156057496"/>
    <n v="-1"/>
    <n v="-1"/>
    <n v="-1"/>
    <n v="-1"/>
    <n v="-1"/>
    <n v="-1"/>
    <n v="-1"/>
    <n v="-1"/>
    <n v="6.6"/>
    <n v="61.9"/>
    <n v="-2.41"/>
    <s v="Underweight"/>
    <n v="-4.45"/>
    <s v="Short stature"/>
    <n v="0.52"/>
    <s v="Normal"/>
    <m/>
    <n v="10"/>
    <n v="1"/>
    <m/>
    <m/>
    <m/>
    <m/>
    <m/>
    <m/>
    <m/>
    <m/>
    <m/>
    <d v="2019-10-18T00:00:00"/>
    <n v="4.9965776865160851"/>
    <n v="-1"/>
    <n v="-1"/>
    <n v="-1"/>
    <n v="-1"/>
    <n v="-1"/>
    <n v="-1"/>
    <n v="-1"/>
    <n v="-1"/>
    <n v="13.6"/>
    <n v="88.5"/>
    <n v="-2.08"/>
    <s v="Underweight"/>
    <n v="-4.4000000000000004"/>
    <s v="Short stature"/>
    <n v="1.26"/>
    <s v="Normal"/>
    <m/>
    <n v="11.5"/>
    <n v="0"/>
    <m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1"/>
    <n v="0"/>
    <m/>
    <m/>
    <m/>
    <m/>
    <m/>
    <m/>
    <m/>
    <m/>
    <m/>
    <m/>
    <d v="2023-11-09T00:00:00"/>
    <s v="YO-325"/>
    <n v="9.0568104038329906"/>
    <n v="1"/>
    <n v="0"/>
    <n v="0"/>
    <n v="1"/>
    <n v="1"/>
    <n v="0"/>
    <n v="0"/>
    <n v="1"/>
    <n v="22.4"/>
    <n v="1.1240000000000001"/>
    <n v="-1.52"/>
    <s v="Riesgo nutricional"/>
    <n v="-3.34"/>
    <s v="Short stature"/>
    <n v="0.75"/>
    <s v="Normal"/>
    <m/>
    <n v="11.5"/>
    <s v="Normal"/>
    <m/>
    <m/>
    <m/>
    <m/>
  </r>
  <r>
    <x v="0"/>
    <x v="0"/>
    <x v="0"/>
    <x v="374"/>
    <d v="2014-10-22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3T00:00:00"/>
    <n v="1.0321697467488022"/>
    <n v="-1"/>
    <n v="-1"/>
    <n v="-1"/>
    <n v="-1"/>
    <n v="-1"/>
    <n v="-1"/>
    <n v="-1"/>
    <n v="-1"/>
    <n v="8"/>
    <n v="68.2"/>
    <n v="-1"/>
    <s v="Normal"/>
    <n v="-2.42"/>
    <s v="Short stature"/>
    <n v="0.6"/>
    <s v="Normal"/>
    <m/>
    <n v="9.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0"/>
    <x v="375"/>
    <d v="2014-10-23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1.1444216290212184"/>
    <n v="-1"/>
    <n v="-1"/>
    <n v="-1"/>
    <n v="-1"/>
    <n v="-1"/>
    <n v="-1"/>
    <n v="-1"/>
    <n v="-1"/>
    <n v="7.4"/>
    <n v="65.5"/>
    <n v="-2.76"/>
    <s v="Underweight"/>
    <n v="-4.97"/>
    <s v="Short stature"/>
    <n v="0.49"/>
    <s v="Normal"/>
    <m/>
    <n v="8.9"/>
    <n v="1"/>
    <m/>
    <m/>
    <m/>
    <m/>
    <m/>
    <m/>
    <m/>
    <m/>
    <m/>
    <d v="2019-10-18T00:00:00"/>
    <n v="4.9856262833675569"/>
    <n v="-1"/>
    <n v="-1"/>
    <n v="-1"/>
    <n v="-1"/>
    <n v="-1"/>
    <n v="-1"/>
    <n v="-1"/>
    <n v="-1"/>
    <n v="15"/>
    <n v="91.4"/>
    <n v="-1.5"/>
    <s v="Nutritional risk"/>
    <n v="-3.99"/>
    <s v="Short stature"/>
    <n v="1.82"/>
    <s v="Normal"/>
    <m/>
    <n v="11.9"/>
    <n v="0"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218"/>
    <n v="9.0485968514715953"/>
    <n v="1"/>
    <n v="0"/>
    <n v="0"/>
    <n v="1"/>
    <n v="1"/>
    <n v="0"/>
    <n v="0"/>
    <n v="1"/>
    <n v="22.9"/>
    <n v="1.1499999999999999"/>
    <n v="-1.47"/>
    <s v="Riesgo nutricional"/>
    <n v="-2.96"/>
    <s v="Short stature"/>
    <n v="0.7"/>
    <s v="Normal"/>
    <m/>
    <n v="10.7"/>
    <s v="Anemia"/>
    <m/>
    <m/>
    <m/>
    <d v="2023-11-10T00:00:00"/>
  </r>
  <r>
    <x v="0"/>
    <x v="29"/>
    <x v="0"/>
    <x v="376"/>
    <d v="2014-10-2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9719370294318956"/>
    <n v="1"/>
    <n v="0"/>
    <n v="0"/>
    <n v="1"/>
    <n v="1"/>
    <n v="0"/>
    <n v="0"/>
    <n v="0"/>
    <n v="15.5"/>
    <n v="94"/>
    <n v="-1.24"/>
    <s v="Nutritional risk"/>
    <n v="-3.41"/>
    <s v="Short stature"/>
    <n v="1.58"/>
    <s v="Normal"/>
    <m/>
    <n v="11.2"/>
    <n v="0"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m/>
    <m/>
    <m/>
    <d v="2022-07-31T00:00:00"/>
    <d v="2022-09-01T00:00:00"/>
    <n v="1"/>
    <m/>
    <m/>
    <n v="1"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273"/>
    <n v="9.0349075975359341"/>
    <n v="1"/>
    <n v="0"/>
    <n v="0"/>
    <n v="1"/>
    <n v="0"/>
    <n v="0"/>
    <n v="0"/>
    <n v="0"/>
    <n v="23.9"/>
    <n v="1.169"/>
    <n v="-1.1399999999999999"/>
    <s v="Riesgo nutricional"/>
    <n v="-2.63"/>
    <s v="Short stature"/>
    <n v="0.79"/>
    <s v="Normal"/>
    <m/>
    <n v="11.4"/>
    <s v="Anemia"/>
    <m/>
    <m/>
    <m/>
    <d v="2023-11-10T00:00:00"/>
  </r>
  <r>
    <x v="0"/>
    <x v="44"/>
    <x v="0"/>
    <x v="377"/>
    <d v="2014-11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9226557152635184"/>
    <n v="-1"/>
    <n v="-1"/>
    <n v="-1"/>
    <n v="-1"/>
    <n v="-1"/>
    <n v="-1"/>
    <n v="-1"/>
    <n v="-1"/>
    <n v="13.5"/>
    <n v="90"/>
    <n v="-2.2599999999999998"/>
    <s v="Underweight"/>
    <n v="-4.2300000000000004"/>
    <s v="Short stature"/>
    <n v="1.03"/>
    <s v="Normal"/>
    <m/>
    <n v="10.6"/>
    <n v="1"/>
    <m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61"/>
    <n v="8.9828884325804239"/>
    <n v="1"/>
    <n v="0"/>
    <n v="0"/>
    <n v="1"/>
    <n v="1"/>
    <n v="0"/>
    <n v="0"/>
    <n v="0"/>
    <n v="21.4"/>
    <n v="1.115"/>
    <n v="-1.94"/>
    <s v="Riesgo nutricional"/>
    <n v="-3.49"/>
    <s v="Short stature"/>
    <n v="0.66"/>
    <s v="Normal"/>
    <m/>
    <n v="10"/>
    <s v="Anemia"/>
    <m/>
    <m/>
    <m/>
    <m/>
  </r>
  <r>
    <x v="0"/>
    <x v="0"/>
    <x v="0"/>
    <x v="378"/>
    <d v="2014-11-18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0.93908281998631071"/>
    <n v="0"/>
    <n v="0"/>
    <n v="0"/>
    <n v="0"/>
    <n v="0"/>
    <n v="0"/>
    <n v="0"/>
    <n v="0"/>
    <n v="8.4"/>
    <n v="69"/>
    <n v="-0.36"/>
    <s v="Normal"/>
    <n v="-1.62"/>
    <s v="Nutritional Risk"/>
    <n v="0.78"/>
    <s v="Normal"/>
    <m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79"/>
    <d v="2015-01-03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94729637234770703"/>
    <n v="-1"/>
    <n v="-1"/>
    <n v="-1"/>
    <n v="-1"/>
    <n v="-1"/>
    <n v="-1"/>
    <n v="-1"/>
    <n v="-1"/>
    <n v="8.4"/>
    <n v="71"/>
    <n v="-0.39"/>
    <s v="Normal"/>
    <n v="-0.88"/>
    <s v="Normal"/>
    <n v="0.15"/>
    <s v="Normal"/>
    <m/>
    <n v="9.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0"/>
    <x v="380"/>
    <d v="2015-01-1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7665982203969888"/>
    <n v="0"/>
    <n v="1"/>
    <n v="0"/>
    <n v="1"/>
    <n v="1"/>
    <n v="0"/>
    <n v="0"/>
    <n v="0"/>
    <n v="14.6"/>
    <n v="98.4"/>
    <n v="-1.54"/>
    <s v="Nutritional risk"/>
    <n v="-2.21"/>
    <s v="Short stature"/>
    <n v="-0.11"/>
    <s v="Normal"/>
    <m/>
    <n v="10.7"/>
    <n v="1"/>
    <m/>
    <n v="3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n v="8"/>
    <n v="-1"/>
    <n v="-1"/>
    <n v="-1"/>
    <n v="-1"/>
    <n v="-1"/>
    <n v="-1"/>
    <n v="-1"/>
    <n v="-1"/>
    <n v="22.8"/>
    <n v="1.1879999999999999"/>
    <n v="-1.36"/>
    <s v="Riesgo nutricional"/>
    <n v="-2.16"/>
    <s v="Short stature"/>
    <n v="0.1"/>
    <s v="Normal"/>
    <m/>
    <n v="12.6"/>
    <s v="Normal"/>
    <n v="37"/>
    <m/>
    <m/>
    <m/>
  </r>
  <r>
    <x v="0"/>
    <x v="0"/>
    <x v="0"/>
    <x v="381"/>
    <d v="2015-01-1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92539356605065026"/>
    <n v="-1"/>
    <n v="-1"/>
    <n v="-1"/>
    <n v="-1"/>
    <n v="-1"/>
    <n v="-1"/>
    <n v="-1"/>
    <n v="-1"/>
    <n v="7.1"/>
    <n v="70.900000000000006"/>
    <n v="-2.58"/>
    <s v="Underweight"/>
    <n v="-1.61"/>
    <s v="Nutritional Risk"/>
    <n v="-2.3199999999999998"/>
    <s v="Underweight"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6"/>
    <x v="0"/>
    <x v="382"/>
    <d v="2015-02-03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7036276522929503"/>
    <n v="-1"/>
    <n v="-1"/>
    <n v="-1"/>
    <n v="-1"/>
    <n v="-1"/>
    <n v="-1"/>
    <n v="-1"/>
    <n v="-1"/>
    <n v="15"/>
    <n v="95.5"/>
    <n v="-1.28"/>
    <s v="Nutritional risk"/>
    <n v="-2.78"/>
    <s v="Short stature"/>
    <n v="0.88"/>
    <s v="Normal"/>
    <m/>
    <n v="11.9"/>
    <n v="0"/>
    <m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07"/>
    <n v="8.7638603696098567"/>
    <n v="0"/>
    <n v="0"/>
    <n v="0"/>
    <n v="0"/>
    <n v="1"/>
    <n v="0"/>
    <n v="0"/>
    <n v="0"/>
    <n v="21.6"/>
    <n v="1.1839999999999999"/>
    <n v="-1.72"/>
    <s v="Riesgo nutricional"/>
    <n v="-2.1800000000000002"/>
    <s v="Short stature"/>
    <n v="-0.37"/>
    <s v="Normal"/>
    <m/>
    <n v="11.7"/>
    <s v="Normal"/>
    <m/>
    <m/>
    <m/>
    <d v="2023-11-10T00:00:00"/>
  </r>
  <r>
    <x v="0"/>
    <x v="5"/>
    <x v="0"/>
    <x v="383"/>
    <d v="2015-02-06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9T00:00:00"/>
    <n v="0.72553045859000687"/>
    <n v="0"/>
    <n v="0"/>
    <n v="0"/>
    <n v="0"/>
    <n v="0"/>
    <n v="0"/>
    <n v="0"/>
    <n v="0"/>
    <n v="4.9000000000000004"/>
    <n v="58"/>
    <n v="-4.91"/>
    <s v="Underweight"/>
    <n v="-6.08"/>
    <s v="Short stature"/>
    <n v="-2.1"/>
    <s v="Underweight"/>
    <m/>
    <n v="8.6999999999999993"/>
    <n v="1"/>
    <m/>
    <m/>
    <m/>
    <m/>
    <m/>
    <m/>
    <m/>
    <m/>
    <m/>
    <d v="2019-10-18T00:00:00"/>
    <n v="4.6954140999315541"/>
    <n v="1"/>
    <n v="0"/>
    <n v="0"/>
    <n v="1"/>
    <n v="1"/>
    <n v="0"/>
    <n v="0"/>
    <n v="0"/>
    <n v="14.8"/>
    <n v="95"/>
    <n v="-1.38"/>
    <s v="Nutritional risk"/>
    <n v="-2.88"/>
    <s v="Short stature"/>
    <n v="0.85"/>
    <s v="Normal"/>
    <m/>
    <n v="12.2"/>
    <n v="0"/>
    <n v="36"/>
    <n v="3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9"/>
    <x v="0"/>
    <x v="384"/>
    <d v="2015-03-0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79123887748117727"/>
    <n v="-1"/>
    <n v="-1"/>
    <n v="-1"/>
    <n v="-1"/>
    <n v="-1"/>
    <n v="-1"/>
    <n v="-1"/>
    <n v="-1"/>
    <n v="7.6"/>
    <n v="67"/>
    <n v="-1.58"/>
    <s v="Nutritional risk"/>
    <n v="-2.48"/>
    <s v="Short stature"/>
    <n v="-0.13"/>
    <s v="Normal"/>
    <m/>
    <n v="8.6"/>
    <n v="1"/>
    <m/>
    <m/>
    <m/>
    <m/>
    <m/>
    <m/>
    <m/>
    <m/>
    <m/>
    <d v="2019-10-18T00:00:00"/>
    <n v="4.6324435318275157"/>
    <n v="1"/>
    <n v="0"/>
    <n v="0"/>
    <n v="1"/>
    <n v="0"/>
    <n v="0"/>
    <n v="0"/>
    <n v="0"/>
    <n v="14.5"/>
    <n v="95"/>
    <n v="-1.61"/>
    <s v="Nutritional risk"/>
    <n v="-2.99"/>
    <s v="Short stature"/>
    <n v="0.62"/>
    <s v="Normal"/>
    <m/>
    <n v="11.4"/>
    <n v="0"/>
    <m/>
    <n v="3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385"/>
    <d v="2015-04-0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7T00:00:00"/>
    <n v="0.55304585900068448"/>
    <n v="1"/>
    <n v="0"/>
    <n v="0"/>
    <n v="0"/>
    <n v="0"/>
    <n v="0"/>
    <n v="0"/>
    <n v="0"/>
    <n v="6.9"/>
    <n v="64.5"/>
    <n v="-1.53"/>
    <s v="Nutritional risk"/>
    <n v="-1.91"/>
    <s v="Nutritional Risk"/>
    <n v="-0.55000000000000004"/>
    <s v="Normal"/>
    <m/>
    <n v="10.5"/>
    <n v="0"/>
    <d v="2015-12-21T00:00:00"/>
    <n v="1"/>
    <n v="0"/>
    <n v="0"/>
    <n v="0"/>
    <n v="0"/>
    <n v="0"/>
    <n v="0"/>
    <n v="0"/>
    <d v="2019-10-18T00:00:00"/>
    <n v="4.5284052019164953"/>
    <n v="1"/>
    <n v="0"/>
    <n v="0"/>
    <n v="0"/>
    <n v="0"/>
    <n v="0"/>
    <n v="0"/>
    <n v="0"/>
    <n v="12.3"/>
    <n v="91.8"/>
    <n v="-2.7"/>
    <s v="Underweight"/>
    <n v="-3.4"/>
    <s v="Short stature"/>
    <n v="-0.52"/>
    <s v="Normal"/>
    <m/>
    <n v="9.8000000000000007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04"/>
    <n v="8.5859000684462696"/>
    <n v="1"/>
    <n v="0"/>
    <n v="0"/>
    <n v="0"/>
    <n v="1"/>
    <n v="0"/>
    <n v="0"/>
    <n v="1"/>
    <n v="20.8"/>
    <n v="1.1499999999999999"/>
    <n v="-1.9"/>
    <s v="Riesgo nutricional"/>
    <n v="-2.62"/>
    <s v="Short stature"/>
    <n v="-0.12"/>
    <s v="Normal"/>
    <m/>
    <n v="11"/>
    <s v="Anemia"/>
    <m/>
    <m/>
    <m/>
    <m/>
  </r>
  <r>
    <x v="0"/>
    <x v="7"/>
    <x v="0"/>
    <x v="386"/>
    <d v="2015-04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68172484599589322"/>
    <n v="-1"/>
    <n v="-1"/>
    <n v="-1"/>
    <n v="-1"/>
    <n v="-1"/>
    <n v="-1"/>
    <n v="-1"/>
    <n v="-1"/>
    <n v="6.1"/>
    <n v="62"/>
    <n v="-3.16"/>
    <s v="Underweight"/>
    <n v="-4"/>
    <s v="Short stature"/>
    <n v="-1.04"/>
    <s v="Nutritional risk"/>
    <m/>
    <n v="7.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09T00:00:00"/>
    <s v="YO-098"/>
    <n v="8.5831622176591384"/>
    <n v="1"/>
    <n v="0"/>
    <n v="0"/>
    <n v="1"/>
    <n v="1"/>
    <n v="0"/>
    <n v="0"/>
    <n v="0"/>
    <n v="21.3"/>
    <n v="1.175"/>
    <n v="-1.71"/>
    <s v="Riesgo nutricional"/>
    <n v="-2.2000000000000002"/>
    <s v="Short stature"/>
    <n v="-0.32"/>
    <s v="Normal"/>
    <m/>
    <n v="11.2"/>
    <s v="Anemia"/>
    <m/>
    <m/>
    <m/>
    <m/>
  </r>
  <r>
    <x v="0"/>
    <x v="39"/>
    <x v="0"/>
    <x v="387"/>
    <d v="2015-06-1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3422313483915129"/>
    <n v="1"/>
    <n v="0"/>
    <n v="0"/>
    <n v="1"/>
    <n v="1"/>
    <n v="0"/>
    <n v="0"/>
    <n v="0"/>
    <n v="16.2"/>
    <n v="99"/>
    <n v="-0.39"/>
    <s v="Normal"/>
    <n v="-1.52"/>
    <s v="Nutritional risk"/>
    <n v="0.92"/>
    <s v="Normal"/>
    <m/>
    <n v="10.5"/>
    <n v="1"/>
    <m/>
    <n v="2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m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26"/>
    <n v="8.4052019164955514"/>
    <n v="1"/>
    <n v="0"/>
    <n v="0"/>
    <n v="1"/>
    <n v="1"/>
    <n v="0"/>
    <n v="0"/>
    <n v="1"/>
    <n v="25.6"/>
    <n v="1.21"/>
    <n v="-0.23"/>
    <s v="Normal"/>
    <n v="-1.45"/>
    <s v="Nutritional risk"/>
    <n v="0.93"/>
    <s v="Normal"/>
    <m/>
    <n v="11.1"/>
    <s v="Anemia"/>
    <m/>
    <m/>
    <m/>
    <m/>
  </r>
  <r>
    <x v="0"/>
    <x v="1"/>
    <x v="0"/>
    <x v="388"/>
    <d v="2015-07-03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n v="0.32032854209445583"/>
    <n v="0"/>
    <n v="0"/>
    <n v="0"/>
    <n v="0"/>
    <n v="0"/>
    <n v="0"/>
    <n v="0"/>
    <n v="0"/>
    <n v="4.9000000000000004"/>
    <n v="57.4"/>
    <n v="-2.0699999999999998"/>
    <s v="Underweight"/>
    <n v="-2.02"/>
    <s v="Short stature"/>
    <n v="-1.22"/>
    <s v="Nutritional risk"/>
    <m/>
    <n v="8.8000000000000007"/>
    <n v="1"/>
    <m/>
    <m/>
    <m/>
    <m/>
    <m/>
    <m/>
    <m/>
    <m/>
    <m/>
    <d v="2019-10-18T00:00:00"/>
    <n v="4.2929500342231348"/>
    <n v="1"/>
    <n v="1"/>
    <n v="0"/>
    <n v="1"/>
    <n v="1"/>
    <n v="0"/>
    <n v="0"/>
    <n v="0"/>
    <n v="13.5"/>
    <n v="92.5"/>
    <n v="-1.63"/>
    <s v="Nutritional risk"/>
    <n v="-2.87"/>
    <s v="Short stature"/>
    <n v="0.36"/>
    <s v="Normal"/>
    <m/>
    <n v="10.199999999999999"/>
    <n v="1"/>
    <m/>
    <n v="29.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389"/>
    <d v="2015-07-1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41615331964407942"/>
    <n v="-1"/>
    <n v="-1"/>
    <n v="-1"/>
    <n v="-1"/>
    <n v="-1"/>
    <n v="-1"/>
    <n v="-1"/>
    <n v="-1"/>
    <n v="7"/>
    <n v="65"/>
    <n v="0.12"/>
    <s v="Normal"/>
    <n v="0.44"/>
    <s v="Normal"/>
    <n v="-0.18"/>
    <s v="Normal"/>
    <m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0"/>
    <x v="390"/>
    <d v="2015-08-25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4.1478439425051334"/>
    <n v="1"/>
    <n v="0"/>
    <n v="1"/>
    <n v="1"/>
    <n v="1"/>
    <n v="0"/>
    <n v="0"/>
    <n v="0"/>
    <n v="13.6"/>
    <n v="92.3"/>
    <n v="-1.37"/>
    <s v="Nutritional risk"/>
    <n v="-2.62"/>
    <s v="Short stature"/>
    <n v="0.48"/>
    <s v="Normal"/>
    <m/>
    <n v="11.5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d v="2022-09-01T00:00:00"/>
    <n v="0"/>
    <m/>
    <m/>
    <m/>
    <n v="1"/>
    <m/>
    <n v="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32"/>
    <n v="8.2053388090349078"/>
    <n v="0"/>
    <n v="0"/>
    <n v="0"/>
    <n v="0"/>
    <n v="1"/>
    <n v="0"/>
    <n v="0"/>
    <n v="1"/>
    <n v="22.7"/>
    <n v="1.17"/>
    <n v="-0.77"/>
    <s v="Normal"/>
    <n v="-1.83"/>
    <s v="Nutritional risk"/>
    <n v="0.43"/>
    <s v="Normal"/>
    <m/>
    <n v="13"/>
    <s v="Normal"/>
    <n v="38"/>
    <m/>
    <m/>
    <m/>
  </r>
  <r>
    <x v="0"/>
    <x v="14"/>
    <x v="0"/>
    <x v="391"/>
    <d v="2015-09-0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1-04T00:00:00"/>
    <n v="0.17522245037645448"/>
    <n v="0"/>
    <n v="0"/>
    <n v="0"/>
    <n v="0"/>
    <n v="0"/>
    <n v="0"/>
    <n v="0"/>
    <n v="0"/>
    <n v="3.9"/>
    <n v="53.4"/>
    <n v="-2.92"/>
    <s v="Underweight"/>
    <n v="-2.67"/>
    <s v="Short stature"/>
    <n v="-2.08"/>
    <s v="Underweight"/>
    <m/>
    <n v="13.9"/>
    <n v="0"/>
    <m/>
    <m/>
    <m/>
    <m/>
    <m/>
    <m/>
    <m/>
    <m/>
    <m/>
    <d v="2019-10-18T00:00:00"/>
    <n v="4.128678986995209"/>
    <n v="0"/>
    <n v="0"/>
    <n v="0"/>
    <n v="1"/>
    <n v="0"/>
    <n v="0"/>
    <n v="0"/>
    <n v="0"/>
    <n v="15.7"/>
    <n v="97.5"/>
    <n v="-0.44"/>
    <s v="Normal"/>
    <n v="-1.57"/>
    <s v="Nutritional risk"/>
    <n v="0.9"/>
    <s v="Normal"/>
    <m/>
    <n v="10.9"/>
    <n v="1"/>
    <m/>
    <n v="3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34"/>
    <n v="8.1889117043121153"/>
    <n v="1"/>
    <n v="0"/>
    <n v="0"/>
    <n v="1"/>
    <n v="0"/>
    <n v="0"/>
    <n v="0"/>
    <n v="0"/>
    <n v="25.3"/>
    <n v="1.232"/>
    <n v="-0.17"/>
    <s v="Normal"/>
    <n v="-0.89"/>
    <s v="Normal"/>
    <n v="0.54"/>
    <s v="Normal"/>
    <m/>
    <n v="11.5"/>
    <s v="Normal"/>
    <m/>
    <m/>
    <m/>
    <m/>
  </r>
  <r>
    <x v="0"/>
    <x v="31"/>
    <x v="0"/>
    <x v="392"/>
    <d v="2015-09-29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2-15T00:00:00"/>
    <n v="0.21081451060917181"/>
    <n v="-1"/>
    <n v="-1"/>
    <n v="-1"/>
    <n v="-1"/>
    <n v="-1"/>
    <n v="-1"/>
    <n v="-1"/>
    <n v="-1"/>
    <n v="4.37"/>
    <n v="53.5"/>
    <n v="-1.83"/>
    <s v="Nutritional risk"/>
    <n v="-2.4500000000000002"/>
    <s v="Short stature"/>
    <n v="-0.59"/>
    <s v="Normal"/>
    <m/>
    <n v="9.1999999999999993"/>
    <n v="1"/>
    <m/>
    <m/>
    <m/>
    <m/>
    <m/>
    <m/>
    <m/>
    <m/>
    <m/>
    <d v="2019-10-18T00:00:00"/>
    <n v="4.0520191649555102"/>
    <n v="0"/>
    <n v="1"/>
    <n v="0"/>
    <n v="1"/>
    <n v="0"/>
    <n v="0"/>
    <n v="0"/>
    <n v="0"/>
    <n v="14"/>
    <n v="96"/>
    <n v="-1.07"/>
    <s v="Nutritional risk"/>
    <n v="-1.64"/>
    <s v="Nutritional risk"/>
    <n v="-0.05"/>
    <s v="Normal"/>
    <m/>
    <n v="12.3"/>
    <n v="0"/>
    <m/>
    <n v="35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38"/>
    <n v="8.1095140314852845"/>
    <n v="1"/>
    <n v="0"/>
    <n v="0"/>
    <n v="1"/>
    <n v="1"/>
    <n v="0"/>
    <n v="0"/>
    <n v="0"/>
    <n v="21"/>
    <n v="1.1919999999999999"/>
    <n v="-1.22"/>
    <s v="Riesgo nutricional"/>
    <n v="-1.37"/>
    <s v="Nutritional risk"/>
    <n v="-0.56999999999999995"/>
    <s v="Normal"/>
    <m/>
    <n v="11.8"/>
    <s v="Normal"/>
    <m/>
    <m/>
    <m/>
    <m/>
  </r>
  <r>
    <x v="0"/>
    <x v="33"/>
    <x v="0"/>
    <x v="393"/>
    <d v="2015-11-2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.890485968514716"/>
    <n v="1"/>
    <n v="0"/>
    <n v="0"/>
    <n v="0"/>
    <n v="1"/>
    <n v="0"/>
    <n v="0"/>
    <n v="0"/>
    <n v="12"/>
    <n v="85"/>
    <n v="-2.37"/>
    <s v="Underweight"/>
    <n v="-4.24"/>
    <s v="Short stature"/>
    <n v="0.95"/>
    <s v="Normal"/>
    <m/>
    <n v="10.7"/>
    <n v="1"/>
    <m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m/>
    <m/>
    <n v="1"/>
    <n v="1"/>
    <m/>
    <n v="1"/>
    <n v="0"/>
    <m/>
    <m/>
    <m/>
    <m/>
    <m/>
    <m/>
    <m/>
    <m/>
    <m/>
    <m/>
    <m/>
    <d v="2023-11-08T00:00:00"/>
    <s v="YO-311"/>
    <n v="7.9479808350444898"/>
    <n v="1"/>
    <n v="0"/>
    <n v="0"/>
    <n v="1"/>
    <n v="1"/>
    <n v="0"/>
    <n v="0"/>
    <n v="0"/>
    <n v="21.4"/>
    <n v="1.165"/>
    <n v="-1.22"/>
    <s v="Riesgo nutricional"/>
    <n v="-1.86"/>
    <s v="Nutritional risk"/>
    <n v="0.03"/>
    <s v="Normal"/>
    <m/>
    <n v="11.6"/>
    <s v="Normal"/>
    <m/>
    <m/>
    <m/>
    <m/>
  </r>
  <r>
    <x v="0"/>
    <x v="35"/>
    <x v="0"/>
    <x v="394"/>
    <d v="2016-02-0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.698836413415469"/>
    <n v="0"/>
    <n v="1"/>
    <n v="0"/>
    <n v="1"/>
    <n v="0"/>
    <n v="0"/>
    <n v="0"/>
    <n v="0"/>
    <n v="15.7"/>
    <n v="95.6"/>
    <n v="-0.02"/>
    <s v="Normal"/>
    <n v="-1.4"/>
    <s v="Nutritional risk"/>
    <n v="1.33"/>
    <s v="Normal"/>
    <m/>
    <n v="11.1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7"/>
    <x v="0"/>
    <x v="395"/>
    <d v="2016-02-1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.6824093086926761"/>
    <n v="1"/>
    <n v="1"/>
    <n v="0"/>
    <n v="1"/>
    <n v="1"/>
    <n v="0"/>
    <n v="0"/>
    <n v="0"/>
    <n v="12.9"/>
    <n v="85.9"/>
    <n v="-1.59"/>
    <s v="Nutritional risk"/>
    <n v="-3.76"/>
    <s v="Short stature"/>
    <n v="1.53"/>
    <s v="Normal"/>
    <m/>
    <n v="9.5"/>
    <n v="1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09"/>
    <n v="7.73990417522245"/>
    <n v="1"/>
    <n v="0"/>
    <n v="0"/>
    <n v="1"/>
    <n v="0"/>
    <n v="0"/>
    <n v="0"/>
    <n v="0"/>
    <n v="21.5"/>
    <n v="1.1200000000000001"/>
    <n v="-1.03"/>
    <s v="Riesgo nutricional"/>
    <n v="-2.4900000000000002"/>
    <s v="Short stature"/>
    <n v="0.9"/>
    <s v="Normal"/>
    <m/>
    <n v="11.9"/>
    <s v="Normal"/>
    <m/>
    <m/>
    <m/>
    <m/>
  </r>
  <r>
    <x v="0"/>
    <x v="26"/>
    <x v="0"/>
    <x v="396"/>
    <d v="2016-02-21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.6550308008213555"/>
    <n v="-1"/>
    <n v="-1"/>
    <n v="-1"/>
    <n v="-1"/>
    <n v="-1"/>
    <n v="-1"/>
    <n v="-1"/>
    <n v="-1"/>
    <n v="13.3"/>
    <n v="91"/>
    <n v="-1.31"/>
    <s v="Nutritional risk"/>
    <n v="-2.4700000000000002"/>
    <s v="Short stature"/>
    <n v="0.51"/>
    <s v="Normal"/>
    <m/>
    <n v="9.4"/>
    <n v="1"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0"/>
    <m/>
    <m/>
    <n v="0"/>
    <n v="1"/>
    <m/>
    <n v="1"/>
    <n v="0"/>
    <n v="1"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d v="2023-11-08T00:00:00"/>
    <s v="YO-119"/>
    <n v="7.7125256673511293"/>
    <n v="1"/>
    <n v="0"/>
    <n v="0"/>
    <n v="0"/>
    <n v="1"/>
    <n v="0"/>
    <n v="0"/>
    <n v="1"/>
    <n v="21.7"/>
    <n v="1.1619999999999999"/>
    <n v="-0.94"/>
    <s v="Normal"/>
    <n v="-1.71"/>
    <s v="Nutritional risk"/>
    <n v="0.27"/>
    <s v="Normal"/>
    <m/>
    <n v="10.3"/>
    <s v="Anemia"/>
    <m/>
    <m/>
    <m/>
    <m/>
  </r>
  <r>
    <x v="0"/>
    <x v="47"/>
    <x v="0"/>
    <x v="397"/>
    <d v="2016-02-22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.6522929500342229"/>
    <n v="1"/>
    <n v="0"/>
    <n v="0"/>
    <n v="0"/>
    <n v="0"/>
    <n v="0"/>
    <n v="0"/>
    <n v="0"/>
    <n v="16"/>
    <n v="97.5"/>
    <n v="0.17"/>
    <s v="Normal"/>
    <n v="-0.85"/>
    <s v="Normal"/>
    <n v="1.08"/>
    <s v="Normal"/>
    <m/>
    <n v="11.8"/>
    <n v="0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"/>
    <x v="0"/>
    <x v="398"/>
    <d v="2016-05-2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3"/>
    <n v="-1"/>
    <n v="-1"/>
    <n v="-1"/>
    <n v="-1"/>
    <n v="-1"/>
    <n v="-1"/>
    <n v="-1"/>
    <n v="-1"/>
    <n v="11.5"/>
    <n v="0.8"/>
    <m/>
    <m/>
    <m/>
    <m/>
    <m/>
    <m/>
    <n v="17.968749999999996"/>
    <n v="8.1999999999999993"/>
    <n v="1"/>
    <m/>
    <n v="2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d v="2022-09-01T00:00:00"/>
    <n v="1"/>
    <m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8T00:00:00"/>
    <s v="YO-301"/>
    <n v="7.4551676933607123"/>
    <n v="1"/>
    <n v="0"/>
    <n v="0"/>
    <n v="1"/>
    <n v="0"/>
    <n v="0"/>
    <n v="0"/>
    <n v="0"/>
    <n v="19.5"/>
    <n v="1.075"/>
    <n v="-1.57"/>
    <s v="Riesgo nutricional"/>
    <n v="-3.08"/>
    <s v="Short stature"/>
    <n v="0.81"/>
    <s v="Normal"/>
    <m/>
    <n v="11.1"/>
    <s v="Anemia"/>
    <m/>
    <m/>
    <m/>
    <d v="2023-11-10T00:00:00"/>
  </r>
  <r>
    <x v="0"/>
    <x v="8"/>
    <x v="0"/>
    <x v="399"/>
    <d v="2017-03-06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.6173853524982889"/>
    <n v="1"/>
    <n v="0"/>
    <n v="1"/>
    <n v="0"/>
    <n v="0"/>
    <n v="0"/>
    <n v="0"/>
    <n v="0"/>
    <n v="15.2"/>
    <n v="89"/>
    <n v="0.96"/>
    <s v="Normal"/>
    <n v="-1.1399999999999999"/>
    <s v="Nutritional risk"/>
    <n v="2.42"/>
    <s v="Obesity"/>
    <m/>
    <n v="11.8"/>
    <n v="0"/>
    <m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"/>
    <x v="0"/>
    <x v="400"/>
    <d v="2017-05-17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.4202600958247777"/>
    <n v="1"/>
    <n v="0"/>
    <n v="0"/>
    <n v="0"/>
    <n v="0"/>
    <n v="0"/>
    <n v="0"/>
    <n v="0"/>
    <n v="15.4"/>
    <n v="90.5"/>
    <n v="1.6"/>
    <s v="Normal"/>
    <n v="0.16"/>
    <s v="Normal"/>
    <n v="2.13"/>
    <s v="Obesity"/>
    <m/>
    <n v="13.2"/>
    <n v="0"/>
    <n v="39"/>
    <n v="3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076"/>
    <n v="6.4777549623545516"/>
    <n v="1"/>
    <n v="0"/>
    <n v="0"/>
    <n v="0"/>
    <n v="1"/>
    <n v="0"/>
    <n v="0"/>
    <n v="0"/>
    <n v="28.5"/>
    <n v="1.1599999999999999"/>
    <n v="1.81"/>
    <s v="Normal"/>
    <n v="-0.35"/>
    <s v="Normal"/>
    <n v="2.58"/>
    <s v="Obesity"/>
    <m/>
    <n v="13.8"/>
    <s v="Normal"/>
    <n v="38"/>
    <m/>
    <m/>
    <d v="2023-11-10T00:00:00"/>
  </r>
  <r>
    <x v="0"/>
    <x v="9"/>
    <x v="0"/>
    <x v="401"/>
    <d v="2017-10-2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.9712525667351128"/>
    <n v="-1"/>
    <n v="-1"/>
    <n v="-1"/>
    <n v="-1"/>
    <n v="-1"/>
    <n v="-1"/>
    <n v="-1"/>
    <n v="-1"/>
    <n v="11.3"/>
    <n v="83"/>
    <n v="-0.59"/>
    <s v="Normal"/>
    <n v="-1.49"/>
    <s v="Nutritional risk"/>
    <n v="0.51"/>
    <s v="Normal"/>
    <m/>
    <n v="12.8"/>
    <n v="0"/>
    <n v="38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19"/>
    <n v="6.0342231348391513"/>
    <n v="1"/>
    <n v="0"/>
    <n v="0"/>
    <n v="1"/>
    <n v="1"/>
    <n v="0"/>
    <n v="0"/>
    <n v="0"/>
    <n v="21.1"/>
    <n v="1.1200000000000001"/>
    <n v="0.18"/>
    <s v="Normal"/>
    <n v="-0.84"/>
    <s v="Normal"/>
    <n v="1.03"/>
    <s v="Normal"/>
    <m/>
    <n v="10.9"/>
    <s v="Anemia"/>
    <m/>
    <m/>
    <m/>
    <d v="2023-11-10T00:00:00"/>
  </r>
  <r>
    <x v="0"/>
    <x v="22"/>
    <x v="0"/>
    <x v="402"/>
    <d v="2018-01-14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.7577002053388091"/>
    <n v="1"/>
    <n v="0"/>
    <n v="0"/>
    <n v="0"/>
    <n v="0"/>
    <n v="0"/>
    <n v="0"/>
    <n v="0"/>
    <n v="10.5"/>
    <n v="76.5"/>
    <n v="-0.86"/>
    <s v="Normal"/>
    <n v="-3.03"/>
    <s v="Short stature"/>
    <n v="1.49"/>
    <s v="Normal"/>
    <m/>
    <n v="10.9"/>
    <n v="1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d v="2022-07-31T00:00:00"/>
    <n v="1"/>
    <m/>
    <m/>
    <n v="0"/>
    <n v="0"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34"/>
    <n v="5.8179329226557153"/>
    <n v="1"/>
    <n v="0"/>
    <n v="0"/>
    <n v="0"/>
    <n v="0"/>
    <n v="0"/>
    <n v="0"/>
    <n v="1"/>
    <n v="18.600000000000001"/>
    <n v="1.06"/>
    <n v="-0.59"/>
    <s v="Normal"/>
    <n v="-1.82"/>
    <s v="Nutritional risk"/>
    <n v="0.89"/>
    <s v="Normal"/>
    <m/>
    <n v="12.6"/>
    <s v="Normal"/>
    <n v="36"/>
    <m/>
    <m/>
    <d v="2023-11-10T00:00:00"/>
  </r>
  <r>
    <x v="0"/>
    <x v="25"/>
    <x v="0"/>
    <x v="403"/>
    <d v="2018-10-26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0.97741273100616022"/>
    <n v="1"/>
    <n v="0"/>
    <n v="0"/>
    <n v="0"/>
    <n v="0"/>
    <n v="0"/>
    <n v="0"/>
    <n v="0"/>
    <n v="10"/>
    <n v="76"/>
    <n v="0.39"/>
    <s v="Normal"/>
    <n v="0.24"/>
    <s v="Normal"/>
    <n v="0.35"/>
    <s v="Normal"/>
    <m/>
    <n v="12.1"/>
    <n v="0"/>
    <n v="36"/>
    <n v="3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x v="0"/>
    <x v="404"/>
    <d v="2019-04-09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0.52566735112936347"/>
    <n v="0"/>
    <n v="0"/>
    <n v="0"/>
    <n v="0"/>
    <n v="0"/>
    <n v="0"/>
    <n v="0"/>
    <n v="0"/>
    <n v="5.9"/>
    <n v="63"/>
    <n v="-1.89"/>
    <s v="Nutritional risk"/>
    <n v="-1.41"/>
    <s v="Nutritional risk"/>
    <n v="-1.45"/>
    <s v="Nutritional risk"/>
    <m/>
    <n v="10.7"/>
    <n v="0"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0"/>
    <x v="405"/>
    <d v="2019-07-18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0.2518822724161533"/>
    <n v="-1"/>
    <n v="-1"/>
    <n v="-1"/>
    <n v="-1"/>
    <n v="-1"/>
    <n v="-1"/>
    <n v="-1"/>
    <n v="-1"/>
    <n v="4.0999999999999996"/>
    <n v="54"/>
    <n v="-3.6"/>
    <s v="Underweight"/>
    <n v="-3.66"/>
    <s v="Short stature"/>
    <n v="-2.17"/>
    <s v="Underweight"/>
    <m/>
    <n v="10.1"/>
    <n v="0"/>
    <m/>
    <n v="3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1"/>
    <n v="2"/>
    <m/>
    <n v="1"/>
    <n v="1"/>
    <m/>
    <n v="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4T00:00:00"/>
    <s v="YO-077"/>
    <n v="4.3258042436687196"/>
    <n v="1"/>
    <n v="0"/>
    <n v="0"/>
    <n v="1"/>
    <n v="1"/>
    <n v="0"/>
    <n v="0"/>
    <n v="0"/>
    <n v="13.8"/>
    <n v="0.90400000000000003"/>
    <n v="-1.62"/>
    <s v="Riesgo nutricional"/>
    <n v="-3.48"/>
    <s v="Short stature"/>
    <n v="1.17"/>
    <s v="Normal"/>
    <m/>
    <n v="10.6"/>
    <s v="Anemia"/>
    <m/>
    <m/>
    <m/>
    <d v="2023-11-10T00:00:00"/>
  </r>
  <r>
    <x v="0"/>
    <x v="1"/>
    <x v="0"/>
    <x v="406"/>
    <d v="2019-08-17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0.16974674880219029"/>
    <n v="-1"/>
    <n v="-1"/>
    <n v="-1"/>
    <n v="-1"/>
    <n v="-1"/>
    <n v="-1"/>
    <n v="-1"/>
    <n v="-1"/>
    <n v="4.9000000000000004"/>
    <n v="53.8"/>
    <n v="-0.39"/>
    <s v="Normal"/>
    <n v="-1.66"/>
    <s v="Nutritional risk"/>
    <n v="0.74"/>
    <s v="Normal"/>
    <m/>
    <n v="9.1999999999999993"/>
    <n v="1"/>
    <m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0"/>
    <m/>
    <m/>
    <n v="1"/>
    <n v="0"/>
    <d v="2022-11-01T00:00:00"/>
    <n v="1"/>
    <m/>
    <m/>
    <n v="1"/>
    <n v="1"/>
    <m/>
    <n v="1"/>
    <n v="1"/>
    <n v="0"/>
    <d v="2023-06-10T00:00:00"/>
    <n v="1"/>
    <m/>
    <m/>
    <n v="1"/>
    <m/>
    <n v="0"/>
    <m/>
    <m/>
    <m/>
    <d v="2023-11-10T00:00:00"/>
    <s v="YO-164"/>
    <n v="4.2327173169062284"/>
    <n v="1"/>
    <n v="0"/>
    <n v="0"/>
    <n v="1"/>
    <n v="0"/>
    <n v="0"/>
    <n v="0"/>
    <n v="0"/>
    <n v="10.1"/>
    <n v="0.89"/>
    <n v="-3.71"/>
    <s v="Bajo peso"/>
    <n v="-3.48"/>
    <s v="Short stature"/>
    <n v="-2.02"/>
    <s v="Underweight"/>
    <m/>
    <n v="11.9"/>
    <s v="Normal"/>
    <m/>
    <m/>
    <m/>
    <d v="2023-11-10T00:00:00"/>
  </r>
  <r>
    <x v="0"/>
    <x v="0"/>
    <x v="0"/>
    <x v="407"/>
    <d v="2021-05-3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08"/>
    <n v="2.4476386036960984"/>
    <n v="1"/>
    <n v="0"/>
    <n v="0"/>
    <n v="0"/>
    <n v="0"/>
    <n v="0"/>
    <n v="0"/>
    <n v="0"/>
    <n v="10.1"/>
    <n v="0.81499999999999995"/>
    <n v="-2.2799999999999998"/>
    <s v="Bajo peso"/>
    <n v="-2.96"/>
    <s v="Short stature"/>
    <n v="-0.51"/>
    <s v="Normal"/>
    <m/>
    <n v="10.199999999999999"/>
    <s v="Anemia"/>
    <m/>
    <m/>
    <m/>
    <m/>
  </r>
  <r>
    <x v="0"/>
    <x v="30"/>
    <x v="0"/>
    <x v="408"/>
    <d v="2021-05-3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1"/>
    <m/>
    <m/>
    <n v="1"/>
    <n v="1"/>
    <m/>
    <n v="1"/>
    <n v="1"/>
    <n v="0"/>
    <d v="2022-11-01T00:00:00"/>
    <n v="0"/>
    <m/>
    <m/>
    <m/>
    <n v="0"/>
    <m/>
    <m/>
    <n v="1"/>
    <n v="0"/>
    <d v="2023-06-10T00:00:00"/>
    <n v="1"/>
    <m/>
    <m/>
    <n v="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0"/>
    <x v="409"/>
    <d v="2021-12-25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1"/>
    <m/>
    <m/>
    <m/>
    <n v="1"/>
    <m/>
    <n v="1"/>
    <n v="1"/>
    <n v="0"/>
    <m/>
    <m/>
    <m/>
    <m/>
    <m/>
    <m/>
    <m/>
    <m/>
    <m/>
    <m/>
    <d v="2023-11-10T00:00:00"/>
    <m/>
    <n v="1.8754277891854894"/>
    <n v="-1"/>
    <n v="-1"/>
    <n v="-1"/>
    <n v="-1"/>
    <n v="-1"/>
    <n v="-1"/>
    <n v="-1"/>
    <n v="-1"/>
    <n v="10.5"/>
    <n v="0.8"/>
    <n v="-1.07"/>
    <s v="Riesgo nutricional"/>
    <n v="-2.19"/>
    <s v="Short stature"/>
    <n v="0.47"/>
    <s v="Normal"/>
    <m/>
    <n v="11.7"/>
    <s v="Normal"/>
    <m/>
    <m/>
    <m/>
    <m/>
  </r>
  <r>
    <x v="0"/>
    <x v="25"/>
    <x v="0"/>
    <x v="410"/>
    <d v="2022-10-12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d v="2022-10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11"/>
    <d v="2023-05-07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87"/>
    <n v="0.50924024640657084"/>
    <n v="0"/>
    <n v="0"/>
    <n v="0"/>
    <n v="0"/>
    <n v="0"/>
    <n v="0"/>
    <n v="0"/>
    <n v="0"/>
    <n v="7.4"/>
    <n v="0.66"/>
    <n v="-0.68"/>
    <s v="Normal"/>
    <n v="-0.84"/>
    <s v="Normal"/>
    <n v="-0.25"/>
    <s v="Normal"/>
    <m/>
    <n v="11.6"/>
    <s v="Normal"/>
    <m/>
    <m/>
    <m/>
    <m/>
  </r>
  <r>
    <x v="0"/>
    <x v="0"/>
    <x v="0"/>
    <x v="412"/>
    <d v="2023-06-02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4T00:00:00"/>
    <s v="YO-389"/>
    <n v="0.42436687200547568"/>
    <n v="0"/>
    <n v="0"/>
    <n v="0"/>
    <n v="0"/>
    <n v="1"/>
    <n v="0"/>
    <n v="0"/>
    <n v="0"/>
    <n v="5.6"/>
    <n v="0.57999999999999996"/>
    <n v="-1.76"/>
    <s v="Riesgo nutricional"/>
    <n v="-2.79"/>
    <s v="Short stature"/>
    <n v="-0.13"/>
    <s v="Normal"/>
    <m/>
    <n v="10.7"/>
    <s v="Normal"/>
    <m/>
    <m/>
    <m/>
    <d v="2023-11-10T00:00:00"/>
  </r>
  <r>
    <x v="0"/>
    <x v="0"/>
    <x v="0"/>
    <x v="413"/>
    <d v="2023-07-31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86"/>
    <n v="0.27378507871321012"/>
    <n v="0"/>
    <n v="0"/>
    <n v="0"/>
    <n v="0"/>
    <n v="0"/>
    <n v="0"/>
    <n v="0"/>
    <n v="0"/>
    <n v="5"/>
    <n v="0.59699999999999998"/>
    <n v="-1.48"/>
    <s v="Riesgo nutricional"/>
    <n v="-0.37"/>
    <s v="Normal"/>
    <n v="-1.73"/>
    <s v="Nutritional Risk"/>
    <m/>
    <n v="9.8000000000000007"/>
    <s v="Normal"/>
    <m/>
    <m/>
    <m/>
    <m/>
  </r>
  <r>
    <x v="0"/>
    <x v="0"/>
    <x v="0"/>
    <x v="414"/>
    <m/>
    <n v="0"/>
    <d v="2012-11-26T00:00:00"/>
    <m/>
    <n v="0"/>
    <n v="1"/>
    <n v="0"/>
    <n v="1"/>
    <n v="0"/>
    <n v="0"/>
    <n v="0"/>
    <n v="0"/>
    <n v="-1"/>
    <n v="-1"/>
    <m/>
    <m/>
    <m/>
    <m/>
    <m/>
    <m/>
    <m/>
    <n v="1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2-11T00:00:00"/>
    <s v="YO-426"/>
    <m/>
    <n v="1"/>
    <n v="0"/>
    <n v="0"/>
    <n v="1"/>
    <n v="1"/>
    <n v="0"/>
    <n v="0"/>
    <n v="0"/>
    <n v="49.9"/>
    <n v="1.375"/>
    <m/>
    <m/>
    <m/>
    <m/>
    <m/>
    <m/>
    <m/>
    <n v="13.2"/>
    <s v="Normal"/>
    <n v="39"/>
    <m/>
    <m/>
    <d v="2023-11-10T00:00:00"/>
  </r>
  <r>
    <x v="0"/>
    <x v="0"/>
    <x v="0"/>
    <x v="415"/>
    <m/>
    <n v="0"/>
    <d v="2012-11-26T00:00:00"/>
    <m/>
    <n v="0"/>
    <n v="0"/>
    <n v="0"/>
    <n v="0"/>
    <n v="0"/>
    <n v="0"/>
    <n v="0"/>
    <n v="0"/>
    <m/>
    <m/>
    <m/>
    <m/>
    <m/>
    <m/>
    <m/>
    <m/>
    <m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16"/>
    <m/>
    <n v="1"/>
    <d v="2012-11-26T00:00:00"/>
    <m/>
    <n v="0"/>
    <n v="1"/>
    <n v="1"/>
    <n v="0"/>
    <n v="1"/>
    <n v="0"/>
    <n v="0"/>
    <n v="0"/>
    <m/>
    <m/>
    <m/>
    <m/>
    <m/>
    <m/>
    <m/>
    <m/>
    <m/>
    <n v="-1"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17"/>
    <m/>
    <n v="0"/>
    <d v="2012-11-26T00:00:00"/>
    <m/>
    <n v="0"/>
    <n v="1"/>
    <n v="1"/>
    <n v="0"/>
    <n v="0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18"/>
    <m/>
    <n v="0"/>
    <d v="2012-11-26T00:00:00"/>
    <m/>
    <n v="0"/>
    <n v="1"/>
    <n v="1"/>
    <n v="0"/>
    <n v="0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19"/>
    <m/>
    <n v="0"/>
    <d v="2012-11-26T00:00:00"/>
    <m/>
    <n v="0"/>
    <n v="0"/>
    <n v="1"/>
    <n v="0"/>
    <n v="0"/>
    <n v="1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20"/>
    <m/>
    <n v="1"/>
    <d v="2012-11-26T00:00:00"/>
    <m/>
    <n v="0"/>
    <n v="1"/>
    <n v="0"/>
    <n v="0"/>
    <n v="1"/>
    <n v="0"/>
    <n v="0"/>
    <n v="0"/>
    <m/>
    <m/>
    <m/>
    <m/>
    <m/>
    <m/>
    <m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42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63"/>
    <n v="30"/>
    <n v="1"/>
    <n v="0"/>
    <n v="0"/>
    <n v="1"/>
    <n v="1"/>
    <n v="0"/>
    <n v="0"/>
    <n v="0"/>
    <n v="39.299999999999997"/>
    <n v="1.41"/>
    <m/>
    <m/>
    <m/>
    <m/>
    <m/>
    <m/>
    <n v="19.76761732307228"/>
    <n v="11.3"/>
    <s v="Anemia"/>
    <m/>
    <m/>
    <m/>
    <d v="2023-11-10T00:00:00"/>
  </r>
  <r>
    <x v="0"/>
    <x v="12"/>
    <x v="0"/>
    <x v="42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234"/>
    <n v="50"/>
    <n v="1"/>
    <n v="0"/>
    <n v="0"/>
    <n v="1"/>
    <n v="0"/>
    <n v="0"/>
    <n v="0"/>
    <n v="0"/>
    <n v="43.3"/>
    <n v="1.43"/>
    <m/>
    <m/>
    <m/>
    <m/>
    <m/>
    <m/>
    <n v="21.174629566237961"/>
    <n v="10.8"/>
    <s v="Anemia"/>
    <m/>
    <m/>
    <m/>
    <d v="2023-11-10T00:00:00"/>
  </r>
  <r>
    <x v="0"/>
    <x v="0"/>
    <x v="0"/>
    <x v="42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21"/>
    <n v="55"/>
    <n v="1"/>
    <n v="0"/>
    <n v="0"/>
    <n v="1"/>
    <n v="1"/>
    <n v="0"/>
    <n v="0"/>
    <n v="0"/>
    <n v="56"/>
    <n v="1.55"/>
    <m/>
    <m/>
    <m/>
    <m/>
    <m/>
    <m/>
    <n v="23.309053069719038"/>
    <n v="12.8"/>
    <s v="Anemia"/>
    <n v="38"/>
    <m/>
    <m/>
    <d v="2023-11-10T00:00:00"/>
  </r>
  <r>
    <x v="0"/>
    <x v="39"/>
    <x v="0"/>
    <x v="42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"/>
    <n v="-1"/>
    <n v="-1"/>
    <n v="-1"/>
    <n v="-1"/>
    <n v="-1"/>
    <n v="-1"/>
    <n v="-1"/>
    <n v="-1"/>
    <n v="52.7"/>
    <n v="1.492"/>
    <m/>
    <m/>
    <m/>
    <m/>
    <m/>
    <m/>
    <n v="23.674072263870222"/>
    <n v="11.8"/>
    <s v="Anemia"/>
    <m/>
    <m/>
    <m/>
    <m/>
  </r>
  <r>
    <x v="0"/>
    <x v="0"/>
    <x v="0"/>
    <x v="42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76"/>
    <n v="30"/>
    <n v="1"/>
    <n v="0"/>
    <n v="0"/>
    <n v="1"/>
    <n v="1"/>
    <n v="0"/>
    <n v="0"/>
    <n v="0"/>
    <n v="52.1"/>
    <n v="1.46"/>
    <m/>
    <m/>
    <m/>
    <m/>
    <m/>
    <m/>
    <n v="24.441733908800906"/>
    <n v="11.8"/>
    <s v="Anemia"/>
    <m/>
    <m/>
    <m/>
    <d v="2023-11-10T00:00:00"/>
  </r>
  <r>
    <x v="0"/>
    <x v="0"/>
    <x v="0"/>
    <x v="42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11"/>
    <n v="35"/>
    <n v="1"/>
    <n v="0"/>
    <n v="0"/>
    <n v="0"/>
    <n v="1"/>
    <n v="0"/>
    <n v="0"/>
    <n v="0"/>
    <n v="53"/>
    <n v="1.4550000000000001"/>
    <m/>
    <m/>
    <m/>
    <m/>
    <m/>
    <m/>
    <n v="25.035131847758052"/>
    <n v="12.1"/>
    <s v="Anemia"/>
    <n v="36"/>
    <m/>
    <m/>
    <d v="2023-11-10T00:00:00"/>
  </r>
  <r>
    <x v="0"/>
    <x v="7"/>
    <x v="0"/>
    <x v="42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10T00:00:00"/>
    <s v="YO-357"/>
    <n v="25"/>
    <n v="1"/>
    <n v="0"/>
    <n v="0"/>
    <n v="1"/>
    <n v="1"/>
    <n v="0"/>
    <n v="0"/>
    <n v="0"/>
    <n v="53.4"/>
    <n v="1.46"/>
    <m/>
    <m/>
    <m/>
    <m/>
    <m/>
    <m/>
    <n v="25.051604428598239"/>
    <n v="11.3"/>
    <s v="Anemia"/>
    <m/>
    <m/>
    <m/>
    <d v="2023-11-10T00:00:00"/>
  </r>
  <r>
    <x v="0"/>
    <x v="0"/>
    <x v="0"/>
    <x v="42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7"/>
    <n v="-1"/>
    <n v="-1"/>
    <n v="-1"/>
    <n v="-1"/>
    <n v="-1"/>
    <n v="-1"/>
    <n v="-1"/>
    <n v="-1"/>
    <n v="6"/>
    <n v="0.63"/>
    <m/>
    <m/>
    <m/>
    <m/>
    <m/>
    <m/>
    <m/>
    <n v="10.3"/>
    <s v="Anemia"/>
    <m/>
    <m/>
    <m/>
    <m/>
  </r>
  <r>
    <x v="0"/>
    <x v="39"/>
    <x v="0"/>
    <x v="42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.5"/>
    <n v="-1"/>
    <n v="-1"/>
    <n v="-1"/>
    <n v="-1"/>
    <n v="-1"/>
    <n v="-1"/>
    <n v="-1"/>
    <n v="-1"/>
    <n v="11.5"/>
    <n v="0.81"/>
    <m/>
    <m/>
    <m/>
    <m/>
    <m/>
    <m/>
    <m/>
    <n v="10.4"/>
    <s v="Anemia"/>
    <m/>
    <m/>
    <m/>
    <m/>
  </r>
  <r>
    <x v="0"/>
    <x v="0"/>
    <x v="0"/>
    <x v="43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m/>
    <m/>
    <n v="-1"/>
    <n v="-1"/>
    <n v="-1"/>
    <n v="-1"/>
    <n v="-1"/>
    <n v="-1"/>
    <n v="-1"/>
    <n v="-1"/>
    <n v="3.5"/>
    <n v="0.51"/>
    <m/>
    <m/>
    <m/>
    <m/>
    <m/>
    <m/>
    <m/>
    <n v="9.4"/>
    <s v="Anemia"/>
    <m/>
    <m/>
    <m/>
    <m/>
  </r>
  <r>
    <x v="0"/>
    <x v="0"/>
    <x v="0"/>
    <x v="43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2"/>
    <m/>
    <n v="1"/>
    <n v="1"/>
    <m/>
    <n v="1"/>
    <n v="0"/>
    <n v="1"/>
    <m/>
    <m/>
    <m/>
    <m/>
    <m/>
    <m/>
    <m/>
    <m/>
    <m/>
    <m/>
    <d v="2023-11-09T00:00:00"/>
    <s v="YO-032"/>
    <m/>
    <n v="0"/>
    <n v="0"/>
    <n v="0"/>
    <n v="0"/>
    <n v="0"/>
    <n v="0"/>
    <n v="0"/>
    <n v="1"/>
    <n v="17.7"/>
    <n v="1.0249999999999999"/>
    <m/>
    <m/>
    <m/>
    <m/>
    <m/>
    <m/>
    <m/>
    <n v="10.6"/>
    <s v="Anemia"/>
    <m/>
    <m/>
    <m/>
    <d v="2023-11-10T00:00:00"/>
  </r>
  <r>
    <x v="0"/>
    <x v="0"/>
    <x v="0"/>
    <x v="43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1"/>
    <m/>
    <n v="0"/>
    <n v="1"/>
    <m/>
    <n v="1"/>
    <n v="0"/>
    <n v="1"/>
    <m/>
    <m/>
    <m/>
    <m/>
    <m/>
    <m/>
    <m/>
    <m/>
    <m/>
    <m/>
    <d v="2023-11-08T00:00:00"/>
    <s v="YO-039"/>
    <m/>
    <n v="0"/>
    <n v="0"/>
    <n v="0"/>
    <n v="0"/>
    <n v="1"/>
    <n v="0"/>
    <n v="0"/>
    <n v="0"/>
    <n v="23.2"/>
    <n v="1.175"/>
    <m/>
    <m/>
    <m/>
    <m/>
    <m/>
    <m/>
    <m/>
    <n v="10.1"/>
    <s v="Anemia"/>
    <m/>
    <m/>
    <m/>
    <d v="2023-11-10T00:00:00"/>
  </r>
  <r>
    <x v="0"/>
    <x v="0"/>
    <x v="0"/>
    <x v="43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417"/>
    <m/>
    <n v="0"/>
    <n v="0"/>
    <n v="0"/>
    <n v="1"/>
    <n v="0"/>
    <n v="0"/>
    <n v="0"/>
    <n v="0"/>
    <n v="4.7"/>
    <n v="0.53"/>
    <m/>
    <m/>
    <m/>
    <m/>
    <m/>
    <m/>
    <m/>
    <n v="9.9"/>
    <s v="Anemia"/>
    <m/>
    <m/>
    <m/>
    <d v="2023-11-10T00:00:00"/>
  </r>
  <r>
    <x v="0"/>
    <x v="0"/>
    <x v="0"/>
    <x v="43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3"/>
    <m/>
    <n v="0"/>
    <n v="0"/>
    <n v="0"/>
    <n v="1"/>
    <n v="1"/>
    <n v="0"/>
    <n v="0"/>
    <n v="0"/>
    <n v="12.9"/>
    <n v="0.95499999999999996"/>
    <m/>
    <m/>
    <m/>
    <m/>
    <m/>
    <m/>
    <m/>
    <n v="9.1"/>
    <s v="Anemia"/>
    <m/>
    <m/>
    <m/>
    <m/>
  </r>
  <r>
    <x v="0"/>
    <x v="0"/>
    <x v="0"/>
    <x v="43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91"/>
    <m/>
    <n v="0"/>
    <n v="0"/>
    <n v="0"/>
    <n v="0"/>
    <n v="0"/>
    <n v="0"/>
    <n v="0"/>
    <n v="0"/>
    <n v="10.5"/>
    <n v="80.5"/>
    <m/>
    <m/>
    <m/>
    <m/>
    <m/>
    <m/>
    <m/>
    <n v="9.5"/>
    <s v="Anemia"/>
    <m/>
    <n v="1"/>
    <n v="1"/>
    <m/>
  </r>
  <r>
    <x v="0"/>
    <x v="4"/>
    <x v="0"/>
    <x v="4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1"/>
    <m/>
    <m/>
    <n v="1"/>
    <n v="1"/>
    <m/>
    <n v="1"/>
    <n v="1"/>
    <n v="0"/>
    <d v="2022-10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d v="2023-11-09T00:00:00"/>
    <s v="YO-009"/>
    <m/>
    <n v="1"/>
    <n v="0"/>
    <n v="0"/>
    <n v="0"/>
    <n v="1"/>
    <n v="0"/>
    <n v="0"/>
    <n v="0"/>
    <n v="14.2"/>
    <n v="95.5"/>
    <m/>
    <m/>
    <m/>
    <m/>
    <m/>
    <m/>
    <m/>
    <n v="10.6"/>
    <s v="Anemia"/>
    <m/>
    <m/>
    <m/>
    <d v="2023-11-10T00:00:00"/>
  </r>
  <r>
    <x v="0"/>
    <x v="0"/>
    <x v="0"/>
    <x v="43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1"/>
    <m/>
    <n v="1"/>
    <n v="0"/>
    <n v="0"/>
    <n v="1"/>
    <n v="1"/>
    <n v="0"/>
    <n v="0"/>
    <n v="0"/>
    <n v="17"/>
    <n v="1.0049999999999999"/>
    <m/>
    <m/>
    <m/>
    <m/>
    <m/>
    <m/>
    <m/>
    <n v="10.7"/>
    <s v="Anemia"/>
    <m/>
    <m/>
    <m/>
    <d v="2023-11-10T00:00:00"/>
  </r>
  <r>
    <x v="0"/>
    <x v="12"/>
    <x v="0"/>
    <x v="43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1T00:00:00"/>
    <s v="YO-041"/>
    <m/>
    <n v="1"/>
    <n v="0"/>
    <n v="0"/>
    <n v="1"/>
    <n v="1"/>
    <n v="0"/>
    <n v="0"/>
    <n v="0"/>
    <n v="9.8000000000000007"/>
    <n v="0.82199999999999995"/>
    <m/>
    <m/>
    <m/>
    <m/>
    <m/>
    <m/>
    <m/>
    <n v="10.9"/>
    <s v="Anemia"/>
    <m/>
    <m/>
    <m/>
    <m/>
  </r>
  <r>
    <x v="0"/>
    <x v="0"/>
    <x v="0"/>
    <x v="4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52"/>
    <m/>
    <n v="1"/>
    <n v="0"/>
    <n v="0"/>
    <n v="1"/>
    <n v="1"/>
    <n v="0"/>
    <n v="1"/>
    <n v="1"/>
    <n v="16"/>
    <n v="0.99"/>
    <m/>
    <m/>
    <m/>
    <m/>
    <m/>
    <m/>
    <m/>
    <n v="9.6999999999999993"/>
    <s v="Anemia"/>
    <m/>
    <m/>
    <m/>
    <d v="2023-11-10T00:00:00"/>
  </r>
  <r>
    <x v="0"/>
    <x v="0"/>
    <x v="0"/>
    <x v="44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87"/>
    <n v="3"/>
    <n v="1"/>
    <n v="0"/>
    <n v="0"/>
    <n v="0"/>
    <n v="0"/>
    <n v="0"/>
    <n v="0"/>
    <n v="0"/>
    <n v="15.1"/>
    <n v="1.04"/>
    <m/>
    <m/>
    <m/>
    <m/>
    <m/>
    <m/>
    <m/>
    <n v="10.9"/>
    <s v="Anemia"/>
    <m/>
    <m/>
    <m/>
    <d v="2023-11-10T00:00:00"/>
  </r>
  <r>
    <x v="0"/>
    <x v="29"/>
    <x v="0"/>
    <x v="44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m/>
    <m/>
    <m/>
    <d v="2022-07-31T00:00:00"/>
    <d v="2022-09-01T00:00:00"/>
    <n v="1"/>
    <m/>
    <m/>
    <n v="1"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1"/>
    <m/>
    <m/>
    <n v="1"/>
    <m/>
    <m/>
    <m/>
    <m/>
    <m/>
    <d v="2023-11-08T00:00:00"/>
    <s v="YO-200"/>
    <n v="5"/>
    <n v="1"/>
    <n v="0"/>
    <n v="0"/>
    <n v="1"/>
    <n v="0"/>
    <n v="0"/>
    <n v="0"/>
    <n v="0"/>
    <n v="20.399999999999999"/>
    <n v="1.075"/>
    <m/>
    <m/>
    <m/>
    <m/>
    <m/>
    <m/>
    <m/>
    <n v="11.1"/>
    <s v="Anemia"/>
    <m/>
    <m/>
    <m/>
    <m/>
  </r>
  <r>
    <x v="0"/>
    <x v="16"/>
    <x v="0"/>
    <x v="44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1"/>
    <n v="3"/>
    <m/>
    <n v="1"/>
    <n v="0"/>
    <m/>
    <m/>
    <n v="1"/>
    <n v="1"/>
    <m/>
    <m/>
    <m/>
    <m/>
    <m/>
    <m/>
    <m/>
    <m/>
    <m/>
    <m/>
    <d v="2023-11-09T00:00:00"/>
    <s v="YO-220"/>
    <m/>
    <n v="1"/>
    <n v="0"/>
    <n v="0"/>
    <n v="1"/>
    <n v="1"/>
    <n v="0"/>
    <n v="0"/>
    <n v="0"/>
    <n v="12.1"/>
    <n v="0.88"/>
    <m/>
    <m/>
    <m/>
    <m/>
    <m/>
    <m/>
    <m/>
    <n v="9.8000000000000007"/>
    <s v="Anemia"/>
    <m/>
    <m/>
    <m/>
    <m/>
  </r>
  <r>
    <x v="0"/>
    <x v="0"/>
    <x v="0"/>
    <x v="44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420"/>
    <m/>
    <n v="1"/>
    <n v="0"/>
    <n v="0"/>
    <n v="0"/>
    <n v="0"/>
    <n v="0"/>
    <n v="0"/>
    <n v="0"/>
    <n v="7.3"/>
    <n v="0.63"/>
    <m/>
    <m/>
    <m/>
    <m/>
    <m/>
    <m/>
    <m/>
    <n v="9.6"/>
    <s v="Anemia"/>
    <m/>
    <m/>
    <m/>
    <m/>
  </r>
  <r>
    <x v="0"/>
    <x v="2"/>
    <x v="0"/>
    <x v="44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60"/>
    <m/>
    <n v="1"/>
    <n v="0"/>
    <n v="0"/>
    <n v="0"/>
    <n v="0"/>
    <n v="0"/>
    <n v="0"/>
    <n v="0"/>
    <n v="12.6"/>
    <n v="0.875"/>
    <m/>
    <m/>
    <m/>
    <m/>
    <m/>
    <m/>
    <m/>
    <n v="9.8000000000000007"/>
    <s v="Anemia"/>
    <m/>
    <m/>
    <m/>
    <m/>
  </r>
  <r>
    <x v="0"/>
    <x v="0"/>
    <x v="0"/>
    <x v="44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68"/>
    <n v="2.2000000000000002"/>
    <n v="1"/>
    <n v="0"/>
    <n v="0"/>
    <n v="0"/>
    <n v="0"/>
    <n v="0"/>
    <n v="0"/>
    <n v="0"/>
    <n v="13"/>
    <n v="0.90900000000000003"/>
    <m/>
    <m/>
    <m/>
    <m/>
    <m/>
    <m/>
    <m/>
    <n v="10"/>
    <s v="Anemia"/>
    <m/>
    <n v="1"/>
    <n v="1"/>
    <d v="2023-11-10T00:00:00"/>
  </r>
  <r>
    <x v="0"/>
    <x v="7"/>
    <x v="0"/>
    <x v="44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1"/>
    <m/>
    <m/>
    <n v="1"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1"/>
    <m/>
    <m/>
    <m/>
    <m/>
    <m/>
    <m/>
    <m/>
    <m/>
    <d v="2023-11-09T00:00:00"/>
    <s v="YO-284"/>
    <n v="2.6"/>
    <n v="1"/>
    <n v="0"/>
    <n v="0"/>
    <n v="0"/>
    <n v="0"/>
    <n v="0"/>
    <n v="0"/>
    <n v="0"/>
    <n v="12.3"/>
    <n v="1.885"/>
    <m/>
    <m/>
    <m/>
    <m/>
    <m/>
    <m/>
    <m/>
    <n v="10"/>
    <s v="Anemia"/>
    <m/>
    <m/>
    <m/>
    <d v="2023-11-10T00:00:00"/>
  </r>
  <r>
    <x v="0"/>
    <x v="0"/>
    <x v="0"/>
    <x v="44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9"/>
    <n v="14"/>
    <n v="1"/>
    <n v="0"/>
    <n v="0"/>
    <n v="0"/>
    <n v="1"/>
    <n v="0"/>
    <n v="0"/>
    <n v="0"/>
    <n v="28.5"/>
    <n v="1.25"/>
    <m/>
    <m/>
    <m/>
    <m/>
    <m/>
    <m/>
    <m/>
    <n v="10.4"/>
    <s v="Anemia"/>
    <m/>
    <m/>
    <m/>
    <d v="2023-11-10T00:00:00"/>
  </r>
  <r>
    <x v="0"/>
    <x v="12"/>
    <x v="0"/>
    <x v="44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321"/>
    <n v="5"/>
    <n v="1"/>
    <n v="0"/>
    <n v="0"/>
    <n v="1"/>
    <n v="1"/>
    <n v="0"/>
    <n v="0"/>
    <n v="0"/>
    <n v="19.100000000000001"/>
    <n v="1.08"/>
    <m/>
    <m/>
    <m/>
    <m/>
    <m/>
    <m/>
    <m/>
    <n v="11.1"/>
    <s v="Anemia"/>
    <m/>
    <m/>
    <m/>
    <m/>
  </r>
  <r>
    <x v="0"/>
    <x v="0"/>
    <x v="0"/>
    <x v="44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0"/>
    <m/>
    <n v="1"/>
    <n v="0"/>
    <n v="0"/>
    <n v="0"/>
    <n v="0"/>
    <n v="0"/>
    <n v="0"/>
    <n v="0"/>
    <n v="14.5"/>
    <n v="0.97799999999999998"/>
    <m/>
    <m/>
    <m/>
    <m/>
    <m/>
    <m/>
    <m/>
    <n v="9.8000000000000007"/>
    <s v="Anemia"/>
    <m/>
    <m/>
    <m/>
    <d v="2023-11-10T00:00:00"/>
  </r>
  <r>
    <x v="0"/>
    <x v="0"/>
    <x v="0"/>
    <x v="45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32"/>
    <n v="2.8"/>
    <n v="1"/>
    <n v="0"/>
    <n v="0"/>
    <n v="0"/>
    <n v="0"/>
    <n v="0"/>
    <n v="0"/>
    <n v="0"/>
    <n v="9.9"/>
    <n v="0.69"/>
    <m/>
    <m/>
    <m/>
    <m/>
    <m/>
    <m/>
    <m/>
    <n v="10.9"/>
    <s v="Anemia"/>
    <m/>
    <m/>
    <m/>
    <d v="2023-11-10T00:00:00"/>
  </r>
  <r>
    <x v="0"/>
    <x v="26"/>
    <x v="0"/>
    <x v="45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m/>
    <m/>
    <m/>
    <n v="-1"/>
    <n v="-1"/>
    <n v="-1"/>
    <n v="-1"/>
    <n v="-1"/>
    <n v="-1"/>
    <n v="-1"/>
    <n v="-1"/>
    <n v="14.7"/>
    <n v="0.995"/>
    <m/>
    <m/>
    <m/>
    <m/>
    <m/>
    <m/>
    <m/>
    <n v="9.4"/>
    <s v="Anemia"/>
    <m/>
    <m/>
    <m/>
    <m/>
  </r>
  <r>
    <x v="0"/>
    <x v="16"/>
    <x v="0"/>
    <x v="45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n v="0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8T00:00:00"/>
    <m/>
    <n v="7.4"/>
    <n v="-1"/>
    <n v="-1"/>
    <n v="-1"/>
    <n v="-1"/>
    <n v="-1"/>
    <n v="-1"/>
    <n v="-1"/>
    <n v="-1"/>
    <n v="26"/>
    <n v="1.232"/>
    <m/>
    <m/>
    <m/>
    <m/>
    <m/>
    <m/>
    <m/>
    <n v="11.3"/>
    <s v="Anemia"/>
    <m/>
    <m/>
    <m/>
    <m/>
  </r>
  <r>
    <x v="0"/>
    <x v="7"/>
    <x v="0"/>
    <x v="45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11T00:00:00"/>
    <s v="YO-007"/>
    <n v="1"/>
    <n v="0"/>
    <n v="0"/>
    <n v="0"/>
    <n v="0"/>
    <n v="0"/>
    <n v="0"/>
    <n v="0"/>
    <n v="0"/>
    <n v="7.1"/>
    <n v="0.7"/>
    <m/>
    <m/>
    <m/>
    <m/>
    <m/>
    <m/>
    <m/>
    <n v="9"/>
    <s v="Anemia"/>
    <m/>
    <m/>
    <m/>
    <m/>
  </r>
  <r>
    <x v="0"/>
    <x v="0"/>
    <x v="0"/>
    <x v="45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423"/>
    <m/>
    <n v="0"/>
    <n v="0"/>
    <n v="0"/>
    <n v="0"/>
    <n v="0"/>
    <n v="0"/>
    <n v="0"/>
    <n v="0"/>
    <n v="4.4000000000000004"/>
    <n v="0.56000000000000005"/>
    <m/>
    <m/>
    <m/>
    <m/>
    <m/>
    <m/>
    <m/>
    <n v="9.1999999999999993"/>
    <s v="Anemia"/>
    <m/>
    <m/>
    <m/>
    <m/>
  </r>
  <r>
    <x v="0"/>
    <x v="0"/>
    <x v="0"/>
    <x v="45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9-20T00:00:00"/>
    <m/>
    <m/>
    <n v="0"/>
    <n v="0"/>
    <n v="0"/>
    <n v="0"/>
    <n v="1"/>
    <n v="0"/>
    <n v="0"/>
    <n v="0"/>
    <n v="8.3000000000000007"/>
    <n v="0.71"/>
    <m/>
    <m/>
    <m/>
    <m/>
    <m/>
    <m/>
    <m/>
    <n v="9.6"/>
    <s v="Anemia"/>
    <m/>
    <m/>
    <m/>
    <m/>
  </r>
  <r>
    <x v="0"/>
    <x v="0"/>
    <x v="0"/>
    <x v="45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29"/>
    <m/>
    <n v="1"/>
    <n v="0"/>
    <n v="0"/>
    <n v="1"/>
    <n v="0"/>
    <n v="0"/>
    <n v="0"/>
    <n v="0"/>
    <n v="21.5"/>
    <n v="1.105"/>
    <m/>
    <m/>
    <m/>
    <m/>
    <m/>
    <m/>
    <m/>
    <n v="10.7"/>
    <s v="Anemia"/>
    <m/>
    <m/>
    <m/>
    <d v="2023-11-10T00:00:00"/>
  </r>
  <r>
    <x v="0"/>
    <x v="0"/>
    <x v="0"/>
    <x v="45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0"/>
    <m/>
    <n v="1"/>
    <n v="0"/>
    <n v="0"/>
    <n v="1"/>
    <n v="0"/>
    <n v="0"/>
    <n v="0"/>
    <n v="0"/>
    <n v="8.6999999999999993"/>
    <n v="0.72"/>
    <m/>
    <m/>
    <m/>
    <m/>
    <m/>
    <m/>
    <m/>
    <n v="9.6"/>
    <s v="Anemia"/>
    <m/>
    <m/>
    <m/>
    <m/>
  </r>
  <r>
    <x v="0"/>
    <x v="43"/>
    <x v="0"/>
    <x v="45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m/>
    <n v="1"/>
    <m/>
    <m/>
    <n v="1"/>
    <n v="0"/>
    <m/>
    <m/>
    <m/>
    <m/>
    <m/>
    <m/>
    <m/>
    <m/>
    <m/>
    <m/>
    <d v="2022-11-01T00:00:00"/>
    <n v="1"/>
    <m/>
    <m/>
    <n v="0"/>
    <n v="0"/>
    <m/>
    <m/>
    <n v="1"/>
    <n v="0"/>
    <m/>
    <m/>
    <m/>
    <m/>
    <m/>
    <m/>
    <m/>
    <m/>
    <m/>
    <m/>
    <d v="2023-11-08T00:00:00"/>
    <s v="YO-092"/>
    <m/>
    <n v="1"/>
    <n v="0"/>
    <n v="0"/>
    <n v="1"/>
    <n v="1"/>
    <n v="0"/>
    <n v="0"/>
    <n v="1"/>
    <n v="9.1999999999999993"/>
    <n v="1.1919999999999999"/>
    <m/>
    <m/>
    <m/>
    <m/>
    <m/>
    <m/>
    <m/>
    <n v="9.9"/>
    <s v="Anemia"/>
    <m/>
    <n v="1"/>
    <n v="0"/>
    <d v="2023-11-10T00:00:00"/>
  </r>
  <r>
    <x v="0"/>
    <x v="0"/>
    <x v="0"/>
    <x v="45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31"/>
    <n v="18"/>
    <n v="1"/>
    <n v="0"/>
    <n v="0"/>
    <n v="0"/>
    <n v="0"/>
    <n v="0"/>
    <n v="0"/>
    <n v="0"/>
    <n v="57.7"/>
    <n v="1.53"/>
    <m/>
    <m/>
    <m/>
    <m/>
    <m/>
    <m/>
    <m/>
    <n v="12.4"/>
    <s v="Anemia"/>
    <n v="36"/>
    <m/>
    <m/>
    <d v="2023-11-10T00:00:00"/>
  </r>
  <r>
    <x v="0"/>
    <x v="15"/>
    <x v="0"/>
    <x v="46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0"/>
    <m/>
    <m/>
    <m/>
    <m/>
    <m/>
    <m/>
    <m/>
    <m/>
    <m/>
    <m/>
    <d v="2023-11-10T00:00:00"/>
    <s v="YO-143"/>
    <n v="2"/>
    <n v="1"/>
    <n v="0"/>
    <n v="0"/>
    <n v="0"/>
    <n v="1"/>
    <n v="0"/>
    <n v="0"/>
    <n v="0"/>
    <n v="11.6"/>
    <n v="0.86"/>
    <m/>
    <m/>
    <m/>
    <m/>
    <m/>
    <m/>
    <m/>
    <n v="10.3"/>
    <s v="Anemia"/>
    <m/>
    <m/>
    <m/>
    <m/>
  </r>
  <r>
    <x v="0"/>
    <x v="0"/>
    <x v="0"/>
    <x v="46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48"/>
    <m/>
    <n v="1"/>
    <n v="0"/>
    <n v="0"/>
    <n v="1"/>
    <n v="0"/>
    <n v="0"/>
    <n v="0"/>
    <n v="0"/>
    <n v="11.3"/>
    <n v="0.82"/>
    <m/>
    <m/>
    <m/>
    <m/>
    <m/>
    <m/>
    <m/>
    <n v="8.8000000000000007"/>
    <s v="Anemia"/>
    <m/>
    <m/>
    <m/>
    <d v="2023-11-10T00:00:00"/>
  </r>
  <r>
    <x v="0"/>
    <x v="0"/>
    <x v="0"/>
    <x v="46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49"/>
    <n v="7.8"/>
    <n v="1"/>
    <n v="0"/>
    <n v="0"/>
    <n v="0"/>
    <n v="1"/>
    <n v="0"/>
    <n v="0"/>
    <n v="0"/>
    <n v="23.4"/>
    <n v="1.179"/>
    <m/>
    <m/>
    <m/>
    <m/>
    <m/>
    <m/>
    <m/>
    <n v="10.7"/>
    <s v="Anemia"/>
    <m/>
    <m/>
    <m/>
    <m/>
  </r>
  <r>
    <x v="0"/>
    <x v="0"/>
    <x v="0"/>
    <x v="46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93"/>
    <n v="5.4"/>
    <n v="1"/>
    <n v="0"/>
    <n v="0"/>
    <n v="1"/>
    <n v="1"/>
    <n v="0"/>
    <n v="0"/>
    <n v="0"/>
    <n v="22.1"/>
    <n v="1.145"/>
    <m/>
    <m/>
    <m/>
    <m/>
    <m/>
    <m/>
    <m/>
    <n v="10.8"/>
    <s v="Anemia"/>
    <m/>
    <m/>
    <m/>
    <m/>
  </r>
  <r>
    <x v="0"/>
    <x v="0"/>
    <x v="0"/>
    <x v="46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01"/>
    <m/>
    <n v="1"/>
    <n v="0"/>
    <n v="0"/>
    <n v="1"/>
    <n v="1"/>
    <n v="0"/>
    <n v="1"/>
    <n v="0"/>
    <n v="14.5"/>
    <n v="0.92500000000000004"/>
    <m/>
    <m/>
    <m/>
    <m/>
    <m/>
    <m/>
    <m/>
    <n v="8.8000000000000007"/>
    <s v="Anemia"/>
    <m/>
    <m/>
    <m/>
    <m/>
  </r>
  <r>
    <x v="0"/>
    <x v="29"/>
    <x v="0"/>
    <x v="46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m/>
    <m/>
    <m/>
    <m/>
    <d v="2022-09-01T00:00:00"/>
    <n v="1"/>
    <m/>
    <m/>
    <n v="1"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1"/>
    <m/>
    <m/>
    <n v="1"/>
    <m/>
    <m/>
    <m/>
    <m/>
    <m/>
    <d v="2023-11-10T00:00:00"/>
    <s v="YO-288"/>
    <m/>
    <n v="1"/>
    <n v="0"/>
    <n v="0"/>
    <n v="1"/>
    <n v="1"/>
    <n v="0"/>
    <n v="0"/>
    <n v="0"/>
    <n v="13.5"/>
    <n v="0.90300000000000002"/>
    <m/>
    <m/>
    <m/>
    <m/>
    <m/>
    <m/>
    <m/>
    <n v="9.9"/>
    <s v="Anemia"/>
    <m/>
    <m/>
    <m/>
    <d v="2023-11-10T00:00:00"/>
  </r>
  <r>
    <x v="0"/>
    <x v="0"/>
    <x v="0"/>
    <x v="46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04"/>
    <n v="5.0999999999999996"/>
    <n v="1"/>
    <n v="0"/>
    <n v="0"/>
    <n v="1"/>
    <n v="1"/>
    <n v="0"/>
    <n v="0"/>
    <n v="0"/>
    <n v="20.6"/>
    <n v="1.1419999999999999"/>
    <m/>
    <m/>
    <m/>
    <m/>
    <m/>
    <m/>
    <m/>
    <n v="10.8"/>
    <s v="Anemia"/>
    <m/>
    <m/>
    <m/>
    <d v="2023-11-10T00:00:00"/>
  </r>
  <r>
    <x v="0"/>
    <x v="39"/>
    <x v="0"/>
    <x v="46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27"/>
    <n v="2.6"/>
    <n v="1"/>
    <n v="0"/>
    <n v="0"/>
    <n v="1"/>
    <n v="1"/>
    <n v="0"/>
    <n v="0"/>
    <n v="0"/>
    <n v="15.8"/>
    <n v="1.038"/>
    <m/>
    <m/>
    <m/>
    <m/>
    <m/>
    <m/>
    <m/>
    <n v="10.4"/>
    <s v="Anemia"/>
    <m/>
    <m/>
    <m/>
    <m/>
  </r>
  <r>
    <x v="0"/>
    <x v="16"/>
    <x v="0"/>
    <x v="46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1"/>
    <m/>
    <m/>
    <n v="1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012"/>
    <n v="3.5"/>
    <n v="1"/>
    <n v="0"/>
    <n v="0"/>
    <n v="1"/>
    <n v="1"/>
    <n v="0"/>
    <n v="0"/>
    <n v="0"/>
    <n v="14.9"/>
    <n v="1.0049999999999999"/>
    <m/>
    <m/>
    <m/>
    <m/>
    <m/>
    <m/>
    <n v="14.752110096284749"/>
    <n v="11.8"/>
    <s v="Normal"/>
    <m/>
    <m/>
    <m/>
    <m/>
  </r>
  <r>
    <x v="0"/>
    <x v="43"/>
    <x v="0"/>
    <x v="46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0"/>
    <n v="0"/>
    <n v="2"/>
    <n v="1"/>
    <m/>
    <m/>
    <n v="0"/>
    <n v="0"/>
    <n v="0"/>
    <s v="sister's pool"/>
    <n v="0"/>
    <n v="0"/>
    <s v="ravine"/>
    <n v="1"/>
    <n v="4"/>
    <m/>
    <n v="1"/>
    <n v="1"/>
    <n v="1"/>
    <n v="30"/>
    <n v="0"/>
    <n v="0"/>
    <n v="0"/>
    <n v="1"/>
    <m/>
    <n v="3"/>
    <n v="3"/>
    <n v="1"/>
    <n v="0"/>
    <n v="3"/>
    <n v="-1"/>
    <m/>
    <m/>
    <n v="1"/>
    <n v="0"/>
    <n v="1"/>
    <s v="pot"/>
    <n v="0"/>
    <m/>
    <s v="before eating"/>
    <m/>
    <m/>
    <m/>
    <n v="1"/>
    <m/>
    <m/>
    <m/>
    <n v="0"/>
    <n v="0"/>
    <m/>
    <s v="hen, paugil"/>
    <n v="2"/>
    <s v="fish, cassava"/>
    <s v="partridge, banana"/>
    <n v="1"/>
    <s v="sardine"/>
    <n v="1"/>
    <n v="60"/>
    <s v="sachavaca"/>
    <n v="1"/>
    <n v="0"/>
    <m/>
    <m/>
    <n v="2"/>
    <n v="1"/>
    <m/>
    <m/>
    <n v="0"/>
    <m/>
    <m/>
    <n v="2"/>
    <m/>
    <m/>
    <m/>
    <n v="0"/>
    <m/>
    <m/>
    <m/>
    <m/>
    <m/>
    <m/>
    <m/>
    <m/>
    <m/>
    <m/>
    <m/>
    <d v="2022-07-31T00:00:00"/>
    <d v="2022-09-01T00:00:00"/>
    <n v="0"/>
    <m/>
    <m/>
    <m/>
    <n v="0"/>
    <m/>
    <m/>
    <n v="1"/>
    <n v="0"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232"/>
    <n v="53.7"/>
    <n v="1"/>
    <n v="0"/>
    <n v="0"/>
    <n v="0"/>
    <n v="0"/>
    <n v="0"/>
    <n v="0"/>
    <n v="0"/>
    <n v="44.9"/>
    <n v="1.494"/>
    <m/>
    <m/>
    <m/>
    <m/>
    <m/>
    <m/>
    <n v="20.116163000955183"/>
    <n v="12.6"/>
    <s v="Normal"/>
    <n v="37"/>
    <m/>
    <m/>
    <d v="2023-11-10T00:00:00"/>
  </r>
  <r>
    <x v="0"/>
    <x v="0"/>
    <x v="0"/>
    <x v="47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67"/>
    <n v="40"/>
    <n v="1"/>
    <n v="0"/>
    <n v="0"/>
    <n v="0"/>
    <n v="1"/>
    <n v="0"/>
    <n v="0"/>
    <n v="1"/>
    <n v="48.7"/>
    <n v="1.51"/>
    <m/>
    <m/>
    <m/>
    <m/>
    <m/>
    <m/>
    <n v="21.358712337178194"/>
    <n v="12.4"/>
    <s v="Normal"/>
    <n v="36"/>
    <m/>
    <m/>
    <d v="2023-11-10T00:00:00"/>
  </r>
  <r>
    <x v="0"/>
    <x v="0"/>
    <x v="0"/>
    <x v="47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31"/>
    <n v="20"/>
    <n v="1"/>
    <n v="0"/>
    <n v="0"/>
    <n v="1"/>
    <n v="0"/>
    <n v="0"/>
    <n v="0"/>
    <n v="0"/>
    <n v="47.1"/>
    <n v="1.4550000000000001"/>
    <m/>
    <m/>
    <m/>
    <m/>
    <m/>
    <m/>
    <n v="22.248202076026494"/>
    <n v="12.2"/>
    <s v="Normal"/>
    <n v="36"/>
    <m/>
    <m/>
    <d v="2023-11-10T00:00:00"/>
  </r>
  <r>
    <x v="0"/>
    <x v="1"/>
    <x v="0"/>
    <x v="47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3"/>
    <n v="1"/>
    <n v="0"/>
    <n v="0"/>
    <n v="1"/>
    <n v="1"/>
    <n v="0"/>
    <n v="0"/>
    <n v="0"/>
    <n v="56.2"/>
    <n v="1.46"/>
    <m/>
    <m/>
    <m/>
    <m/>
    <m/>
    <m/>
    <n v="26.365171702007885"/>
    <n v="9.1999999999999993"/>
    <n v="1"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d v="2021-11-16T00:00:00"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0"/>
    <n v="1"/>
    <m/>
    <m/>
    <m/>
    <m/>
    <m/>
    <m/>
    <m/>
    <m/>
    <m/>
    <m/>
    <d v="2023-11-08T00:00:00"/>
    <s v="YO-150"/>
    <n v="28"/>
    <n v="1"/>
    <n v="0"/>
    <n v="0"/>
    <n v="0"/>
    <n v="0"/>
    <n v="0"/>
    <n v="0"/>
    <n v="0"/>
    <n v="52.6"/>
    <n v="1.49"/>
    <m/>
    <m/>
    <m/>
    <m/>
    <m/>
    <m/>
    <n v="23.692626458267647"/>
    <n v="12"/>
    <s v="Normal"/>
    <n v="35"/>
    <m/>
    <m/>
    <d v="2023-11-10T00:00:00"/>
  </r>
  <r>
    <x v="0"/>
    <x v="25"/>
    <x v="0"/>
    <x v="47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0"/>
    <m/>
    <n v="1"/>
    <m/>
    <m/>
    <m/>
    <n v="0"/>
    <n v="0"/>
    <n v="0"/>
    <s v="stores"/>
    <n v="1"/>
    <n v="0"/>
    <m/>
    <n v="1"/>
    <n v="1"/>
    <m/>
    <n v="1"/>
    <n v="1"/>
    <n v="1"/>
    <n v="3"/>
    <n v="1"/>
    <n v="1"/>
    <n v="0"/>
    <n v="1"/>
    <m/>
    <n v="1"/>
    <n v="2"/>
    <s v="3horas"/>
    <n v="0"/>
    <n v="2"/>
    <n v="1"/>
    <m/>
    <m/>
    <n v="1"/>
    <n v="0"/>
    <m/>
    <s v="pot, broken"/>
    <n v="0"/>
    <m/>
    <s v="before eating, before cooking"/>
    <m/>
    <m/>
    <m/>
    <n v="0"/>
    <m/>
    <m/>
    <m/>
    <n v="0"/>
    <n v="0"/>
    <s v="Aurora"/>
    <s v="chickens"/>
    <m/>
    <s v="frog, cassava, banana"/>
    <s v="chapo"/>
    <n v="1"/>
    <s v="shad"/>
    <n v="1"/>
    <n v="30"/>
    <s v="añaje"/>
    <n v="1"/>
    <n v="0"/>
    <m/>
    <m/>
    <n v="2"/>
    <m/>
    <m/>
    <m/>
    <n v="0"/>
    <m/>
    <m/>
    <n v="3"/>
    <m/>
    <m/>
    <m/>
    <n v="0"/>
    <m/>
    <m/>
    <m/>
    <d v="2022-07-31T00:00:00"/>
    <n v="0"/>
    <m/>
    <m/>
    <m/>
    <n v="0"/>
    <m/>
    <m/>
    <d v="2022-07-31T00:00:00"/>
    <m/>
    <m/>
    <m/>
    <m/>
    <m/>
    <m/>
    <m/>
    <m/>
    <m/>
    <m/>
    <d v="2022-10-01T00:00:00"/>
    <n v="0"/>
    <m/>
    <m/>
    <m/>
    <n v="1"/>
    <m/>
    <m/>
    <n v="0"/>
    <m/>
    <m/>
    <m/>
    <m/>
    <m/>
    <m/>
    <m/>
    <m/>
    <m/>
    <m/>
    <m/>
    <m/>
    <m/>
    <m/>
    <m/>
    <m/>
    <m/>
    <m/>
    <m/>
    <m/>
    <m/>
    <d v="2023-11-10T00:00:00"/>
    <s v="YO-124"/>
    <m/>
    <n v="0"/>
    <n v="0"/>
    <n v="0"/>
    <n v="0"/>
    <n v="1"/>
    <n v="0"/>
    <n v="0"/>
    <n v="0"/>
    <n v="73.2"/>
    <n v="1.64"/>
    <m/>
    <m/>
    <m/>
    <m/>
    <m/>
    <m/>
    <m/>
    <n v="13.6"/>
    <s v="Normal"/>
    <n v="40"/>
    <m/>
    <m/>
    <d v="2023-11-10T00:00:00"/>
  </r>
  <r>
    <x v="0"/>
    <x v="38"/>
    <x v="0"/>
    <x v="47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m/>
    <m/>
    <m/>
    <n v="1"/>
    <m/>
    <m/>
    <n v="1"/>
    <n v="1"/>
    <m/>
    <m/>
    <m/>
    <m/>
    <m/>
    <m/>
    <m/>
    <m/>
    <m/>
    <m/>
    <d v="2023-11-10T00:00:00"/>
    <s v="YO-066"/>
    <n v="2.2000000000000002"/>
    <n v="0"/>
    <n v="0"/>
    <n v="0"/>
    <n v="0"/>
    <n v="1"/>
    <n v="0"/>
    <n v="0"/>
    <n v="0"/>
    <n v="12.8"/>
    <n v="0.88"/>
    <m/>
    <m/>
    <m/>
    <m/>
    <m/>
    <m/>
    <m/>
    <n v="11.5"/>
    <s v="Normal"/>
    <m/>
    <m/>
    <m/>
    <d v="2023-11-10T00:00:00"/>
  </r>
  <r>
    <x v="0"/>
    <x v="0"/>
    <x v="0"/>
    <x v="47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19"/>
    <n v="6.4"/>
    <n v="1"/>
    <n v="0"/>
    <n v="0"/>
    <n v="1"/>
    <n v="0"/>
    <n v="0"/>
    <n v="0"/>
    <n v="0"/>
    <n v="20.5"/>
    <n v="1.1299999999999999"/>
    <m/>
    <m/>
    <m/>
    <m/>
    <m/>
    <m/>
    <m/>
    <n v="12.4"/>
    <s v="Normal"/>
    <n v="36"/>
    <m/>
    <m/>
    <d v="2023-11-10T00:00:00"/>
  </r>
  <r>
    <x v="0"/>
    <x v="43"/>
    <x v="0"/>
    <x v="47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m/>
    <n v="0"/>
    <m/>
    <m/>
    <n v="1"/>
    <n v="0"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7T00:00:00"/>
    <s v="YO-040"/>
    <m/>
    <n v="1"/>
    <n v="0"/>
    <n v="0"/>
    <n v="0"/>
    <n v="1"/>
    <n v="0"/>
    <n v="0"/>
    <n v="0"/>
    <n v="68.8"/>
    <n v="1.58"/>
    <m/>
    <m/>
    <m/>
    <m/>
    <m/>
    <m/>
    <m/>
    <n v="13.2"/>
    <s v="Normal"/>
    <n v="39"/>
    <m/>
    <m/>
    <d v="2023-11-10T00:00:00"/>
  </r>
  <r>
    <x v="0"/>
    <x v="0"/>
    <x v="0"/>
    <x v="47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8"/>
    <n v="9"/>
    <n v="1"/>
    <n v="0"/>
    <n v="0"/>
    <n v="1"/>
    <n v="1"/>
    <n v="0"/>
    <n v="0"/>
    <n v="0"/>
    <n v="40.4"/>
    <n v="1.41"/>
    <m/>
    <m/>
    <m/>
    <m/>
    <m/>
    <m/>
    <m/>
    <n v="12.6"/>
    <s v="Normal"/>
    <n v="37"/>
    <m/>
    <m/>
    <d v="2023-11-10T00:00:00"/>
  </r>
  <r>
    <x v="0"/>
    <x v="0"/>
    <x v="0"/>
    <x v="47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74"/>
    <m/>
    <n v="1"/>
    <n v="0"/>
    <n v="0"/>
    <n v="0"/>
    <n v="0"/>
    <n v="0"/>
    <n v="0"/>
    <n v="0"/>
    <n v="58.8"/>
    <n v="1.45"/>
    <m/>
    <m/>
    <m/>
    <m/>
    <m/>
    <m/>
    <m/>
    <n v="14.8"/>
    <s v="Normal"/>
    <n v="44"/>
    <m/>
    <m/>
    <m/>
  </r>
  <r>
    <x v="0"/>
    <x v="23"/>
    <x v="0"/>
    <x v="47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1"/>
    <n v="2"/>
    <m/>
    <n v="1"/>
    <n v="1"/>
    <m/>
    <n v="1"/>
    <n v="1"/>
    <n v="1"/>
    <m/>
    <m/>
    <m/>
    <m/>
    <m/>
    <m/>
    <m/>
    <m/>
    <m/>
    <m/>
    <m/>
    <m/>
    <m/>
    <m/>
    <m/>
    <m/>
    <m/>
    <m/>
    <m/>
    <m/>
    <d v="2023-11-09T00:00:00"/>
    <s v="YO-085"/>
    <n v="4.0999999999999996"/>
    <n v="1"/>
    <n v="0"/>
    <n v="0"/>
    <n v="1"/>
    <n v="0"/>
    <n v="0"/>
    <n v="0"/>
    <n v="1"/>
    <n v="16.8"/>
    <n v="1.04"/>
    <m/>
    <m/>
    <m/>
    <m/>
    <m/>
    <m/>
    <m/>
    <n v="12.3"/>
    <s v="Normal"/>
    <n v="36"/>
    <m/>
    <m/>
    <m/>
  </r>
  <r>
    <x v="0"/>
    <x v="21"/>
    <x v="0"/>
    <x v="48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4"/>
    <m/>
    <n v="0"/>
    <n v="1"/>
    <m/>
    <n v="1"/>
    <n v="1"/>
    <n v="0"/>
    <m/>
    <m/>
    <m/>
    <m/>
    <m/>
    <m/>
    <m/>
    <m/>
    <m/>
    <m/>
    <d v="2023-11-08T00:00:00"/>
    <s v="YO-118"/>
    <n v="3.7"/>
    <n v="1"/>
    <n v="0"/>
    <n v="0"/>
    <n v="1"/>
    <n v="1"/>
    <n v="0"/>
    <n v="0"/>
    <n v="0"/>
    <n v="18.8"/>
    <n v="1.06"/>
    <m/>
    <m/>
    <m/>
    <m/>
    <m/>
    <m/>
    <m/>
    <n v="11.6"/>
    <s v="Normal"/>
    <m/>
    <m/>
    <m/>
    <d v="2023-11-10T00:00:00"/>
  </r>
  <r>
    <x v="0"/>
    <x v="0"/>
    <x v="0"/>
    <x v="48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2"/>
    <m/>
    <n v="1"/>
    <n v="0"/>
    <n v="0"/>
    <n v="0"/>
    <n v="1"/>
    <n v="0"/>
    <n v="0"/>
    <n v="0"/>
    <n v="48"/>
    <n v="1.45"/>
    <m/>
    <m/>
    <m/>
    <m/>
    <m/>
    <m/>
    <m/>
    <n v="13.6"/>
    <s v="Normal"/>
    <n v="40"/>
    <m/>
    <m/>
    <d v="2023-11-10T00:00:00"/>
  </r>
  <r>
    <x v="0"/>
    <x v="26"/>
    <x v="0"/>
    <x v="48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1"/>
    <n v="1"/>
    <n v="0"/>
    <m/>
    <m/>
    <m/>
    <m/>
    <m/>
    <m/>
    <m/>
    <m/>
    <m/>
    <m/>
    <m/>
    <m/>
    <m/>
    <m/>
    <m/>
    <m/>
    <m/>
    <m/>
    <m/>
    <m/>
    <d v="2023-11-09T00:00:00"/>
    <s v="YO-202"/>
    <n v="4.0999999999999996"/>
    <n v="1"/>
    <n v="0"/>
    <n v="0"/>
    <n v="0"/>
    <n v="0"/>
    <n v="0"/>
    <n v="0"/>
    <n v="1"/>
    <n v="17.5"/>
    <n v="1.0529999999999999"/>
    <m/>
    <m/>
    <m/>
    <m/>
    <m/>
    <m/>
    <m/>
    <n v="11.5"/>
    <s v="Normal"/>
    <m/>
    <m/>
    <m/>
    <m/>
  </r>
  <r>
    <x v="0"/>
    <x v="0"/>
    <x v="0"/>
    <x v="48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05"/>
    <n v="10.7"/>
    <n v="1"/>
    <n v="0"/>
    <n v="0"/>
    <n v="0"/>
    <n v="1"/>
    <n v="0"/>
    <n v="1"/>
    <n v="0"/>
    <n v="43.4"/>
    <n v="1.415"/>
    <m/>
    <m/>
    <m/>
    <m/>
    <m/>
    <m/>
    <m/>
    <n v="12.5"/>
    <s v="Normal"/>
    <n v="37"/>
    <m/>
    <m/>
    <d v="2023-11-10T00:00:00"/>
  </r>
  <r>
    <x v="0"/>
    <x v="3"/>
    <x v="0"/>
    <x v="48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d v="2023-11-08T00:00:00"/>
    <s v="YO-214"/>
    <n v="6.2"/>
    <n v="1"/>
    <n v="0"/>
    <n v="0"/>
    <n v="0"/>
    <n v="1"/>
    <n v="0"/>
    <n v="0"/>
    <n v="0"/>
    <n v="21.1"/>
    <n v="1.1679999999999999"/>
    <m/>
    <m/>
    <m/>
    <m/>
    <m/>
    <m/>
    <m/>
    <n v="12.2"/>
    <s v="Normal"/>
    <n v="36"/>
    <m/>
    <m/>
    <d v="2023-11-10T00:00:00"/>
  </r>
  <r>
    <x v="0"/>
    <x v="0"/>
    <x v="0"/>
    <x v="48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4T00:00:00"/>
    <s v="YO-320"/>
    <n v="4.2"/>
    <n v="1"/>
    <n v="0"/>
    <n v="0"/>
    <n v="0"/>
    <n v="1"/>
    <n v="0"/>
    <n v="0"/>
    <n v="1"/>
    <n v="22.2"/>
    <n v="1.1539999999999999"/>
    <m/>
    <m/>
    <m/>
    <m/>
    <m/>
    <m/>
    <m/>
    <n v="12"/>
    <s v="Normal"/>
    <n v="35"/>
    <m/>
    <m/>
    <d v="2023-11-10T00:00:00"/>
  </r>
  <r>
    <x v="0"/>
    <x v="0"/>
    <x v="0"/>
    <x v="48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30"/>
    <m/>
    <n v="1"/>
    <n v="0"/>
    <n v="0"/>
    <n v="1"/>
    <n v="0"/>
    <n v="0"/>
    <n v="0"/>
    <n v="0"/>
    <n v="34.6"/>
    <n v="1.3149999999999999"/>
    <m/>
    <m/>
    <m/>
    <m/>
    <m/>
    <m/>
    <m/>
    <n v="13.5"/>
    <s v="Normal"/>
    <n v="40"/>
    <m/>
    <m/>
    <d v="2023-11-10T00:00:00"/>
  </r>
  <r>
    <x v="0"/>
    <x v="33"/>
    <x v="0"/>
    <x v="48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m/>
    <m/>
    <n v="1"/>
    <n v="1"/>
    <m/>
    <n v="1"/>
    <n v="0"/>
    <m/>
    <m/>
    <m/>
    <m/>
    <m/>
    <m/>
    <m/>
    <m/>
    <m/>
    <m/>
    <m/>
    <d v="2023-11-09T00:00:00"/>
    <s v="YO-336"/>
    <n v="3"/>
    <n v="1"/>
    <n v="0"/>
    <n v="0"/>
    <n v="0"/>
    <n v="1"/>
    <n v="0"/>
    <n v="0"/>
    <n v="0"/>
    <n v="19"/>
    <n v="1.077"/>
    <m/>
    <m/>
    <m/>
    <m/>
    <m/>
    <m/>
    <m/>
    <n v="12.2"/>
    <s v="Normal"/>
    <n v="36"/>
    <m/>
    <m/>
    <m/>
  </r>
  <r>
    <x v="0"/>
    <x v="21"/>
    <x v="0"/>
    <x v="48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5"/>
    <m/>
    <n v="1"/>
    <n v="1"/>
    <m/>
    <n v="1"/>
    <n v="1"/>
    <n v="0"/>
    <m/>
    <m/>
    <m/>
    <m/>
    <m/>
    <m/>
    <m/>
    <m/>
    <m/>
    <m/>
    <d v="2023-11-08T00:00:00"/>
    <s v="YO-371"/>
    <n v="2.2000000000000002"/>
    <n v="1"/>
    <n v="0"/>
    <n v="0"/>
    <n v="0"/>
    <n v="1"/>
    <n v="0"/>
    <n v="0"/>
    <n v="1"/>
    <n v="11"/>
    <n v="0.87"/>
    <m/>
    <m/>
    <m/>
    <m/>
    <m/>
    <m/>
    <m/>
    <n v="11.5"/>
    <s v="Normal"/>
    <m/>
    <n v="1"/>
    <n v="1"/>
    <m/>
  </r>
  <r>
    <x v="0"/>
    <x v="48"/>
    <x v="0"/>
    <x v="48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0T00:00:00"/>
    <s v="YO-374"/>
    <m/>
    <n v="1"/>
    <n v="0"/>
    <n v="0"/>
    <n v="1"/>
    <n v="1"/>
    <n v="0"/>
    <n v="0"/>
    <n v="0"/>
    <n v="49.5"/>
    <n v="1.48"/>
    <m/>
    <m/>
    <m/>
    <m/>
    <m/>
    <m/>
    <m/>
    <n v="13.4"/>
    <s v="Normal"/>
    <n v="39"/>
    <m/>
    <m/>
    <m/>
  </r>
  <r>
    <x v="0"/>
    <x v="0"/>
    <x v="0"/>
    <x v="49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2"/>
    <n v="-1"/>
    <n v="-1"/>
    <n v="-1"/>
    <n v="-1"/>
    <n v="-1"/>
    <n v="-1"/>
    <n v="-1"/>
    <n v="-1"/>
    <n v="12.7"/>
    <n v="0.85"/>
    <m/>
    <m/>
    <m/>
    <m/>
    <m/>
    <m/>
    <m/>
    <n v="11"/>
    <s v="Normal"/>
    <m/>
    <m/>
    <m/>
    <m/>
  </r>
  <r>
    <x v="0"/>
    <x v="0"/>
    <x v="0"/>
    <x v="49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m/>
    <m/>
    <n v="-1"/>
    <n v="-1"/>
    <n v="-1"/>
    <n v="-1"/>
    <n v="-1"/>
    <n v="-1"/>
    <n v="-1"/>
    <n v="-1"/>
    <n v="52.2"/>
    <n v="1.52"/>
    <m/>
    <m/>
    <m/>
    <m/>
    <m/>
    <m/>
    <m/>
    <n v="16"/>
    <s v="Normal"/>
    <n v="47"/>
    <m/>
    <m/>
    <d v="2023-11-10T00:00:00"/>
  </r>
  <r>
    <x v="0"/>
    <x v="0"/>
    <x v="0"/>
    <x v="49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m/>
    <n v="3.1"/>
    <n v="-1"/>
    <n v="-1"/>
    <n v="-1"/>
    <n v="-1"/>
    <n v="-1"/>
    <n v="-1"/>
    <n v="-1"/>
    <n v="-1"/>
    <n v="17.100000000000001"/>
    <n v="1.0149999999999999"/>
    <m/>
    <m/>
    <m/>
    <m/>
    <m/>
    <m/>
    <m/>
    <n v="11.4"/>
    <s v="Normal"/>
    <n v="41"/>
    <m/>
    <m/>
    <m/>
  </r>
  <r>
    <x v="0"/>
    <x v="38"/>
    <x v="0"/>
    <x v="49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1"/>
    <n v="1"/>
    <n v="1"/>
    <n v="0"/>
    <n v="0"/>
    <n v="1"/>
    <n v="0"/>
    <n v="0"/>
    <n v="0"/>
    <n v="7.5"/>
    <n v="0.69"/>
    <m/>
    <m/>
    <m/>
    <m/>
    <m/>
    <m/>
    <n v="15.752993068683052"/>
    <n v="11.3"/>
    <n v="0"/>
    <m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39"/>
    <n v="3.3"/>
    <n v="0"/>
    <n v="0"/>
    <n v="0"/>
    <n v="0"/>
    <n v="0"/>
    <n v="0"/>
    <n v="0"/>
    <n v="1"/>
    <n v="15.2"/>
    <n v="0.99"/>
    <m/>
    <m/>
    <m/>
    <m/>
    <m/>
    <m/>
    <m/>
    <n v="12"/>
    <s v="Normal"/>
    <n v="35"/>
    <m/>
    <m/>
    <d v="2023-11-10T00:00:00"/>
  </r>
  <r>
    <x v="0"/>
    <x v="0"/>
    <x v="0"/>
    <x v="49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69"/>
    <m/>
    <n v="0"/>
    <n v="0"/>
    <n v="0"/>
    <n v="0"/>
    <n v="1"/>
    <n v="0"/>
    <n v="0"/>
    <n v="0"/>
    <n v="82.2"/>
    <n v="1.675"/>
    <m/>
    <m/>
    <m/>
    <m/>
    <m/>
    <m/>
    <m/>
    <n v="14.3"/>
    <s v="Normal"/>
    <n v="42"/>
    <m/>
    <m/>
    <d v="2023-11-10T00:00:00"/>
  </r>
  <r>
    <x v="0"/>
    <x v="0"/>
    <x v="0"/>
    <x v="49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416"/>
    <m/>
    <n v="0"/>
    <n v="0"/>
    <n v="0"/>
    <n v="1"/>
    <n v="1"/>
    <n v="0"/>
    <n v="0"/>
    <n v="0"/>
    <n v="67.7"/>
    <n v="1.62"/>
    <m/>
    <m/>
    <m/>
    <m/>
    <m/>
    <m/>
    <m/>
    <n v="14.2"/>
    <s v="Normal"/>
    <n v="42"/>
    <m/>
    <m/>
    <d v="2023-11-10T00:00:00"/>
  </r>
  <r>
    <x v="0"/>
    <x v="0"/>
    <x v="0"/>
    <x v="49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99"/>
    <m/>
    <n v="0"/>
    <n v="0"/>
    <n v="0"/>
    <n v="0"/>
    <n v="0"/>
    <n v="0"/>
    <n v="0"/>
    <n v="0"/>
    <n v="42"/>
    <n v="54.1"/>
    <m/>
    <m/>
    <m/>
    <m/>
    <m/>
    <m/>
    <m/>
    <n v="13.9"/>
    <s v="Normal"/>
    <n v="41"/>
    <m/>
    <m/>
    <m/>
  </r>
  <r>
    <x v="0"/>
    <x v="0"/>
    <x v="0"/>
    <x v="49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13"/>
    <m/>
    <n v="0"/>
    <n v="0"/>
    <n v="0"/>
    <n v="0"/>
    <n v="1"/>
    <n v="0"/>
    <n v="0"/>
    <n v="0"/>
    <n v="55.2"/>
    <n v="1.52"/>
    <m/>
    <m/>
    <m/>
    <m/>
    <m/>
    <m/>
    <m/>
    <n v="13.5"/>
    <s v="Normal"/>
    <n v="40"/>
    <m/>
    <m/>
    <d v="2023-11-10T00:00:00"/>
  </r>
  <r>
    <x v="0"/>
    <x v="0"/>
    <x v="0"/>
    <x v="49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5"/>
    <m/>
    <n v="1"/>
    <n v="0"/>
    <n v="0"/>
    <n v="1"/>
    <n v="1"/>
    <n v="0"/>
    <n v="0"/>
    <n v="0"/>
    <n v="56"/>
    <n v="1.5549999999999999"/>
    <m/>
    <m/>
    <m/>
    <m/>
    <m/>
    <m/>
    <m/>
    <n v="13"/>
    <s v="Normal"/>
    <n v="38"/>
    <m/>
    <m/>
    <d v="2023-11-10T00:00:00"/>
  </r>
  <r>
    <x v="0"/>
    <x v="0"/>
    <x v="0"/>
    <x v="49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28"/>
    <n v="2.1"/>
    <n v="1"/>
    <n v="0"/>
    <n v="0"/>
    <n v="0"/>
    <n v="0"/>
    <n v="0"/>
    <n v="0"/>
    <n v="0"/>
    <n v="15.8"/>
    <n v="1.02"/>
    <m/>
    <m/>
    <m/>
    <m/>
    <m/>
    <m/>
    <m/>
    <n v="11.7"/>
    <s v="Normal"/>
    <m/>
    <m/>
    <m/>
    <m/>
  </r>
  <r>
    <x v="0"/>
    <x v="0"/>
    <x v="0"/>
    <x v="50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384"/>
    <n v="2"/>
    <n v="1"/>
    <n v="0"/>
    <n v="0"/>
    <n v="0"/>
    <n v="0"/>
    <n v="0"/>
    <n v="0"/>
    <n v="0"/>
    <n v="11"/>
    <n v="0.84"/>
    <m/>
    <m/>
    <m/>
    <m/>
    <m/>
    <m/>
    <m/>
    <n v="11.1"/>
    <s v="Normal"/>
    <m/>
    <m/>
    <m/>
    <m/>
  </r>
  <r>
    <x v="0"/>
    <x v="0"/>
    <x v="0"/>
    <x v="50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048"/>
    <n v="2.4"/>
    <n v="1"/>
    <n v="0"/>
    <n v="0"/>
    <n v="1"/>
    <n v="0"/>
    <n v="0"/>
    <n v="0"/>
    <n v="0"/>
    <n v="13.9"/>
    <n v="0.94399999999999995"/>
    <m/>
    <m/>
    <m/>
    <m/>
    <m/>
    <m/>
    <m/>
    <n v="11"/>
    <s v="Normal"/>
    <m/>
    <m/>
    <m/>
    <d v="2023-11-10T00:00:00"/>
  </r>
  <r>
    <x v="0"/>
    <x v="0"/>
    <x v="0"/>
    <x v="50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054"/>
    <n v="4"/>
    <n v="1"/>
    <n v="0"/>
    <n v="0"/>
    <n v="1"/>
    <n v="1"/>
    <n v="0"/>
    <n v="0"/>
    <n v="0"/>
    <n v="18.3"/>
    <n v="1.1000000000000001"/>
    <m/>
    <m/>
    <m/>
    <m/>
    <m/>
    <m/>
    <m/>
    <n v="12"/>
    <s v="Normal"/>
    <n v="35"/>
    <m/>
    <m/>
    <d v="2023-11-10T00:00:00"/>
  </r>
  <r>
    <x v="0"/>
    <x v="12"/>
    <x v="0"/>
    <x v="50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m/>
    <m/>
    <n v="0"/>
    <n v="0"/>
    <m/>
    <m/>
    <n v="1"/>
    <n v="0"/>
    <m/>
    <m/>
    <m/>
    <m/>
    <m/>
    <m/>
    <m/>
    <m/>
    <m/>
    <m/>
    <d v="2023-11-09T00:00:00"/>
    <s v="YO-083"/>
    <n v="4.2"/>
    <n v="1"/>
    <n v="0"/>
    <n v="0"/>
    <n v="1"/>
    <n v="1"/>
    <n v="0"/>
    <n v="0"/>
    <n v="0"/>
    <n v="20.5"/>
    <n v="1.07"/>
    <m/>
    <m/>
    <m/>
    <m/>
    <m/>
    <m/>
    <m/>
    <n v="12.1"/>
    <s v="Normal"/>
    <n v="36"/>
    <m/>
    <m/>
    <d v="2023-11-10T00:00:00"/>
  </r>
  <r>
    <x v="0"/>
    <x v="0"/>
    <x v="0"/>
    <x v="50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097"/>
    <n v="2.1"/>
    <n v="1"/>
    <n v="0"/>
    <n v="0"/>
    <n v="1"/>
    <n v="1"/>
    <n v="0"/>
    <n v="0"/>
    <n v="0"/>
    <n v="15.4"/>
    <n v="0.96899999999999997"/>
    <m/>
    <m/>
    <m/>
    <m/>
    <m/>
    <m/>
    <m/>
    <n v="11.1"/>
    <s v="Normal"/>
    <m/>
    <n v="1"/>
    <n v="1"/>
    <d v="2023-11-10T00:00:00"/>
  </r>
  <r>
    <x v="0"/>
    <x v="0"/>
    <x v="0"/>
    <x v="50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13"/>
    <m/>
    <n v="1"/>
    <n v="0"/>
    <n v="0"/>
    <n v="1"/>
    <n v="0"/>
    <n v="0"/>
    <n v="0"/>
    <n v="0"/>
    <n v="65.8"/>
    <n v="1.6"/>
    <m/>
    <m/>
    <m/>
    <m/>
    <m/>
    <m/>
    <m/>
    <n v="14.8"/>
    <s v="Normal"/>
    <n v="44"/>
    <m/>
    <m/>
    <m/>
  </r>
  <r>
    <x v="0"/>
    <x v="7"/>
    <x v="0"/>
    <x v="50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10T00:00:00"/>
    <s v="YO-117"/>
    <m/>
    <n v="1"/>
    <n v="0"/>
    <n v="0"/>
    <n v="1"/>
    <n v="1"/>
    <n v="0"/>
    <n v="0"/>
    <n v="0"/>
    <n v="57.7"/>
    <n v="1.53"/>
    <m/>
    <m/>
    <m/>
    <m/>
    <m/>
    <m/>
    <m/>
    <n v="13.6"/>
    <s v="Normal"/>
    <n v="40"/>
    <m/>
    <m/>
    <d v="2023-11-10T00:00:00"/>
  </r>
  <r>
    <x v="0"/>
    <x v="45"/>
    <x v="0"/>
    <x v="50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11-09T00:00:00"/>
    <s v="YO-158"/>
    <m/>
    <n v="1"/>
    <n v="0"/>
    <n v="0"/>
    <n v="0"/>
    <n v="1"/>
    <n v="0"/>
    <n v="0"/>
    <n v="0"/>
    <n v="65.5"/>
    <n v="1.61"/>
    <m/>
    <m/>
    <m/>
    <m/>
    <m/>
    <m/>
    <m/>
    <n v="14.3"/>
    <s v="Normal"/>
    <n v="42"/>
    <m/>
    <m/>
    <d v="2023-11-10T00:00:00"/>
  </r>
  <r>
    <x v="0"/>
    <x v="20"/>
    <x v="0"/>
    <x v="50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1"/>
    <m/>
    <m/>
    <n v="1"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d v="2023-11-10T00:00:00"/>
    <s v="YO-162"/>
    <n v="2"/>
    <n v="1"/>
    <n v="0"/>
    <n v="0"/>
    <n v="0"/>
    <n v="0"/>
    <n v="0"/>
    <n v="0"/>
    <n v="0"/>
    <n v="16.899999999999999"/>
    <n v="1.0149999999999999"/>
    <m/>
    <m/>
    <m/>
    <m/>
    <m/>
    <m/>
    <m/>
    <n v="12.2"/>
    <s v="Normal"/>
    <n v="36"/>
    <m/>
    <m/>
    <d v="2023-11-10T00:00:00"/>
  </r>
  <r>
    <x v="0"/>
    <x v="0"/>
    <x v="0"/>
    <x v="50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63"/>
    <n v="3.2"/>
    <n v="1"/>
    <n v="0"/>
    <n v="0"/>
    <n v="1"/>
    <n v="0"/>
    <n v="0"/>
    <n v="0"/>
    <n v="0"/>
    <n v="11.9"/>
    <n v="0.88"/>
    <m/>
    <m/>
    <m/>
    <m/>
    <m/>
    <m/>
    <m/>
    <n v="11.5"/>
    <s v="Normal"/>
    <m/>
    <m/>
    <m/>
    <d v="2023-11-10T00:00:00"/>
  </r>
  <r>
    <x v="0"/>
    <x v="0"/>
    <x v="0"/>
    <x v="51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66"/>
    <m/>
    <n v="1"/>
    <n v="0"/>
    <n v="0"/>
    <n v="1"/>
    <n v="1"/>
    <n v="0"/>
    <n v="0"/>
    <n v="0"/>
    <n v="22.3"/>
    <n v="1.1419999999999999"/>
    <m/>
    <m/>
    <m/>
    <m/>
    <m/>
    <m/>
    <m/>
    <n v="13.5"/>
    <s v="Normal"/>
    <n v="40"/>
    <m/>
    <m/>
    <d v="2023-11-10T00:00:00"/>
  </r>
  <r>
    <x v="0"/>
    <x v="0"/>
    <x v="0"/>
    <x v="51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183"/>
    <n v="2.2999999999999998"/>
    <n v="1"/>
    <n v="0"/>
    <n v="0"/>
    <n v="1"/>
    <n v="1"/>
    <n v="0"/>
    <n v="0"/>
    <n v="0"/>
    <n v="12.6"/>
    <n v="90"/>
    <m/>
    <m/>
    <m/>
    <m/>
    <m/>
    <m/>
    <m/>
    <n v="11"/>
    <s v="Normal"/>
    <m/>
    <m/>
    <m/>
    <m/>
  </r>
  <r>
    <x v="0"/>
    <x v="0"/>
    <x v="0"/>
    <x v="51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189"/>
    <m/>
    <n v="1"/>
    <n v="0"/>
    <n v="0"/>
    <n v="1"/>
    <n v="1"/>
    <n v="0"/>
    <n v="0"/>
    <n v="0"/>
    <n v="50.2"/>
    <n v="1.54"/>
    <m/>
    <m/>
    <m/>
    <m/>
    <m/>
    <m/>
    <m/>
    <n v="14.4"/>
    <s v="Normal"/>
    <n v="42"/>
    <m/>
    <m/>
    <m/>
  </r>
  <r>
    <x v="0"/>
    <x v="0"/>
    <x v="0"/>
    <x v="51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5"/>
    <m/>
    <n v="1"/>
    <n v="0"/>
    <n v="0"/>
    <n v="1"/>
    <n v="1"/>
    <n v="0"/>
    <n v="0"/>
    <n v="0"/>
    <n v="55.1"/>
    <n v="1.595"/>
    <m/>
    <m/>
    <m/>
    <m/>
    <m/>
    <m/>
    <m/>
    <n v="13"/>
    <s v="Normal"/>
    <n v="38"/>
    <m/>
    <m/>
    <d v="2023-11-10T00:00:00"/>
  </r>
  <r>
    <x v="0"/>
    <x v="0"/>
    <x v="0"/>
    <x v="51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290"/>
    <m/>
    <n v="1"/>
    <n v="0"/>
    <n v="0"/>
    <n v="0"/>
    <n v="0"/>
    <n v="0"/>
    <n v="0"/>
    <n v="0"/>
    <n v="64.3"/>
    <n v="1.6"/>
    <m/>
    <m/>
    <m/>
    <m/>
    <m/>
    <m/>
    <m/>
    <n v="13.9"/>
    <s v="Normal"/>
    <n v="41"/>
    <n v="1"/>
    <n v="0"/>
    <d v="2023-11-10T00:00:00"/>
  </r>
  <r>
    <x v="0"/>
    <x v="0"/>
    <x v="0"/>
    <x v="51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299"/>
    <m/>
    <n v="1"/>
    <n v="0"/>
    <n v="0"/>
    <n v="0"/>
    <n v="1"/>
    <n v="0"/>
    <n v="0"/>
    <n v="0"/>
    <n v="60"/>
    <n v="1.62"/>
    <m/>
    <m/>
    <m/>
    <m/>
    <m/>
    <m/>
    <m/>
    <n v="16.100000000000001"/>
    <s v="Normal"/>
    <n v="47"/>
    <m/>
    <m/>
    <d v="2023-11-10T00:00:00"/>
  </r>
  <r>
    <x v="0"/>
    <x v="0"/>
    <x v="0"/>
    <x v="51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08"/>
    <n v="2"/>
    <n v="1"/>
    <n v="0"/>
    <n v="0"/>
    <n v="1"/>
    <n v="0"/>
    <n v="0"/>
    <n v="0"/>
    <n v="0"/>
    <n v="13.9"/>
    <n v="0.93"/>
    <m/>
    <m/>
    <m/>
    <m/>
    <m/>
    <m/>
    <m/>
    <n v="11.2"/>
    <s v="Normal"/>
    <m/>
    <n v="1"/>
    <n v="1"/>
    <d v="2023-11-10T00:00:00"/>
  </r>
  <r>
    <x v="0"/>
    <x v="0"/>
    <x v="0"/>
    <x v="51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m/>
    <m/>
    <n v="1"/>
    <n v="0"/>
    <n v="0"/>
    <n v="1"/>
    <n v="1"/>
    <n v="0"/>
    <n v="0"/>
    <n v="0"/>
    <n v="55"/>
    <n v="1.56"/>
    <m/>
    <m/>
    <m/>
    <m/>
    <m/>
    <m/>
    <m/>
    <n v="14.7"/>
    <s v="Normal"/>
    <n v="43"/>
    <m/>
    <m/>
    <m/>
  </r>
  <r>
    <x v="0"/>
    <x v="7"/>
    <x v="0"/>
    <x v="51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0"/>
    <m/>
    <m/>
    <n v="0"/>
    <n v="1"/>
    <m/>
    <n v="1"/>
    <n v="0"/>
    <n v="1"/>
    <m/>
    <m/>
    <m/>
    <m/>
    <m/>
    <m/>
    <m/>
    <m/>
    <m/>
    <m/>
    <m/>
    <m/>
    <m/>
    <m/>
    <m/>
    <m/>
    <m/>
    <m/>
    <m/>
    <m/>
    <d v="2023-06-10T00:00:00"/>
    <n v="1"/>
    <m/>
    <m/>
    <m/>
    <m/>
    <m/>
    <m/>
    <m/>
    <m/>
    <d v="2023-11-09T00:00:00"/>
    <s v="YO-340"/>
    <n v="3.9"/>
    <n v="1"/>
    <n v="0"/>
    <n v="0"/>
    <n v="0"/>
    <n v="1"/>
    <n v="0"/>
    <n v="0"/>
    <n v="0"/>
    <n v="14.8"/>
    <n v="1.06"/>
    <m/>
    <m/>
    <m/>
    <m/>
    <m/>
    <m/>
    <m/>
    <n v="11.5"/>
    <s v="Normal"/>
    <m/>
    <m/>
    <m/>
    <d v="2023-11-10T00:00:00"/>
  </r>
  <r>
    <x v="0"/>
    <x v="0"/>
    <x v="0"/>
    <x v="51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0"/>
    <m/>
    <n v="1"/>
    <n v="1"/>
    <m/>
    <m/>
    <m/>
    <m/>
    <m/>
    <m/>
    <n v="0"/>
    <n v="0"/>
    <s v="ravine"/>
    <n v="1"/>
    <m/>
    <m/>
    <m/>
    <m/>
    <m/>
    <m/>
    <n v="0"/>
    <n v="0"/>
    <n v="0"/>
    <n v="1"/>
    <m/>
    <n v="2"/>
    <n v="30"/>
    <n v="99"/>
    <n v="0"/>
    <n v="3"/>
    <n v="1"/>
    <m/>
    <m/>
    <n v="1"/>
    <n v="0"/>
    <s v="doesn't know"/>
    <s v="pot"/>
    <n v="0"/>
    <m/>
    <s v="before eating"/>
    <m/>
    <m/>
    <m/>
    <n v="1"/>
    <n v="1000"/>
    <m/>
    <n v="1"/>
    <n v="0"/>
    <n v="0"/>
    <m/>
    <m/>
    <n v="-1"/>
    <s v="yucca, frog"/>
    <m/>
    <n v="7"/>
    <s v="sardine"/>
    <n v="1"/>
    <n v="1000"/>
    <s v="perdiz"/>
    <n v="1"/>
    <n v="-1"/>
    <m/>
    <m/>
    <n v="1"/>
    <m/>
    <m/>
    <m/>
    <n v="0"/>
    <m/>
    <m/>
    <n v="1"/>
    <m/>
    <m/>
    <m/>
    <n v="-1"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17"/>
    <m/>
    <n v="1"/>
    <n v="0"/>
    <n v="0"/>
    <n v="0"/>
    <n v="1"/>
    <n v="0"/>
    <n v="0"/>
    <n v="0"/>
    <n v="46.1"/>
    <n v="1.39"/>
    <m/>
    <m/>
    <m/>
    <m/>
    <m/>
    <m/>
    <m/>
    <n v="11.9"/>
    <m/>
    <m/>
    <m/>
    <m/>
    <d v="2023-11-10T00:00:00"/>
  </r>
  <r>
    <x v="0"/>
    <x v="0"/>
    <x v="0"/>
    <x v="52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1"/>
    <n v="1"/>
    <n v="1"/>
    <n v="1"/>
    <n v="1"/>
    <m/>
    <n v="0"/>
    <n v="1"/>
    <n v="0"/>
    <m/>
    <n v="0"/>
    <n v="0"/>
    <s v="ravine"/>
    <n v="1"/>
    <n v="2"/>
    <s v="ravine"/>
    <n v="1"/>
    <n v="1"/>
    <n v="1"/>
    <n v="1"/>
    <n v="-1"/>
    <n v="-1"/>
    <n v="-1"/>
    <n v="-1"/>
    <m/>
    <n v="3"/>
    <n v="1000"/>
    <n v="1"/>
    <n v="1"/>
    <n v="3"/>
    <m/>
    <m/>
    <m/>
    <n v="1"/>
    <n v="0"/>
    <s v="doesn't know"/>
    <s v="ravine, pool"/>
    <n v="0"/>
    <m/>
    <s v="before eating"/>
    <m/>
    <m/>
    <m/>
    <n v="1"/>
    <n v="1000"/>
    <m/>
    <n v="1"/>
    <n v="1"/>
    <n v="0"/>
    <m/>
    <s v="hen, duck"/>
    <m/>
    <s v="frog, cassava, fish"/>
    <m/>
    <n v="1"/>
    <s v="sardine"/>
    <n v="1"/>
    <n v="1000"/>
    <s v="picuro"/>
    <n v="1"/>
    <n v="1000"/>
    <s v="doesn't remember"/>
    <m/>
    <n v="1"/>
    <m/>
    <m/>
    <m/>
    <n v="0"/>
    <m/>
    <m/>
    <n v="2"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2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1"/>
    <n v="1"/>
    <n v="1"/>
    <n v="1"/>
    <s v="ahora"/>
    <m/>
    <n v="0"/>
    <n v="1"/>
    <n v="0"/>
    <m/>
    <n v="1"/>
    <n v="0"/>
    <s v="ravine"/>
    <n v="1"/>
    <n v="2"/>
    <m/>
    <n v="1"/>
    <n v="1"/>
    <n v="1"/>
    <n v="1000"/>
    <n v="0"/>
    <n v="0"/>
    <n v="0"/>
    <n v="1"/>
    <m/>
    <n v="3"/>
    <n v="1"/>
    <n v="3"/>
    <n v="1"/>
    <n v="3"/>
    <n v="-1"/>
    <m/>
    <m/>
    <n v="1"/>
    <n v="0"/>
    <s v="few"/>
    <s v="bucket"/>
    <n v="0"/>
    <m/>
    <s v="before eating, after bathing"/>
    <m/>
    <m/>
    <m/>
    <n v="1"/>
    <n v="2"/>
    <m/>
    <m/>
    <n v="1"/>
    <n v="0"/>
    <s v="pihuicho"/>
    <s v="hen, duck"/>
    <m/>
    <s v="sardine, vagre, cassava"/>
    <s v="chimicua"/>
    <n v="2"/>
    <s v="sardine, catfish"/>
    <n v="1"/>
    <n v="4"/>
    <s v="sajino"/>
    <n v="3"/>
    <n v="0"/>
    <m/>
    <m/>
    <n v="2"/>
    <m/>
    <m/>
    <m/>
    <n v="0"/>
    <m/>
    <m/>
    <n v="2"/>
    <m/>
    <m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x v="0"/>
    <x v="52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1"/>
    <n v="1"/>
    <n v="1"/>
    <n v="1"/>
    <s v="ahora"/>
    <m/>
    <n v="0"/>
    <n v="0"/>
    <n v="0"/>
    <s v="reservoir"/>
    <n v="0"/>
    <n v="0"/>
    <m/>
    <m/>
    <n v="2"/>
    <m/>
    <n v="0"/>
    <n v="0"/>
    <n v="0"/>
    <m/>
    <n v="0"/>
    <n v="0"/>
    <n v="0"/>
    <n v="1"/>
    <m/>
    <n v="5"/>
    <m/>
    <m/>
    <m/>
    <n v="3"/>
    <n v="1"/>
    <m/>
    <m/>
    <n v="1"/>
    <n v="0"/>
    <s v="rarely"/>
    <s v="pot"/>
    <n v="0"/>
    <m/>
    <s v="before eating, after bathing"/>
    <m/>
    <m/>
    <m/>
    <n v="1"/>
    <n v="1000"/>
    <m/>
    <n v="1"/>
    <n v="-1"/>
    <n v="-1"/>
    <m/>
    <s v="chickens"/>
    <n v="-1"/>
    <s v="sardine, cassava, banana, frog"/>
    <m/>
    <n v="1"/>
    <s v="sardine"/>
    <n v="3"/>
    <n v="1000"/>
    <s v="doesn't remember"/>
    <n v="3"/>
    <n v="0"/>
    <m/>
    <m/>
    <m/>
    <m/>
    <m/>
    <m/>
    <n v="0"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1"/>
    <n v="0"/>
    <d v="2023-06-10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2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1-11-16T00:00:00"/>
    <m/>
    <m/>
    <n v="0"/>
    <m/>
    <m/>
    <m/>
    <m/>
    <m/>
    <m/>
    <m/>
    <m/>
    <m/>
    <n v="0"/>
    <n v="0"/>
    <s v="ravine"/>
    <n v="1"/>
    <m/>
    <m/>
    <n v="1"/>
    <n v="1"/>
    <n v="1"/>
    <n v="1000"/>
    <n v="0"/>
    <n v="0"/>
    <n v="0"/>
    <n v="1"/>
    <m/>
    <n v="2"/>
    <n v="1000"/>
    <n v="2"/>
    <n v="1"/>
    <n v="3"/>
    <n v="1"/>
    <m/>
    <m/>
    <n v="1"/>
    <n v="0"/>
    <s v="sometimes"/>
    <s v="pot"/>
    <n v="-1"/>
    <m/>
    <s v="before eating"/>
    <m/>
    <m/>
    <m/>
    <n v="1"/>
    <n v="1000"/>
    <m/>
    <n v="1"/>
    <n v="0"/>
    <n v="0"/>
    <m/>
    <s v="chickens"/>
    <m/>
    <s v="cassava, plantain, fish"/>
    <m/>
    <n v="2"/>
    <s v="sardine"/>
    <n v="1"/>
    <n v="1000"/>
    <s v="mono"/>
    <n v="1"/>
    <n v="-1"/>
    <m/>
    <m/>
    <n v="-1"/>
    <m/>
    <m/>
    <m/>
    <n v="-1"/>
    <m/>
    <m/>
    <n v="-1"/>
    <m/>
    <m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2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5-10-28T00:00:00"/>
    <m/>
    <n v="1"/>
    <n v="0"/>
    <n v="0"/>
    <n v="1"/>
    <n v="1"/>
    <n v="1"/>
    <n v="0"/>
    <n v="0"/>
    <n v="19.2"/>
    <n v="1.1000000000000001"/>
    <n v="-1.44"/>
    <s v="Nutritional risk"/>
    <n v="-2.48"/>
    <s v="Short stature"/>
    <n v="0.18"/>
    <s v="Normal"/>
    <m/>
    <n v="11.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2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385"/>
    <m/>
    <n v="0"/>
    <n v="0"/>
    <n v="0"/>
    <n v="0"/>
    <n v="0"/>
    <n v="0"/>
    <n v="0"/>
    <n v="0"/>
    <n v="6.75"/>
    <n v="65.3"/>
    <m/>
    <m/>
    <m/>
    <m/>
    <m/>
    <m/>
    <m/>
    <n v="10.199999999999999"/>
    <m/>
    <m/>
    <m/>
    <m/>
    <d v="2023-11-10T00:00:00"/>
  </r>
  <r>
    <x v="0"/>
    <x v="2"/>
    <x v="0"/>
    <x v="52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1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198"/>
    <m/>
    <n v="0"/>
    <n v="0"/>
    <n v="0"/>
    <n v="0"/>
    <n v="0"/>
    <n v="0"/>
    <n v="0"/>
    <n v="1"/>
    <n v="11.9"/>
    <n v="0.86499999999999999"/>
    <m/>
    <m/>
    <m/>
    <m/>
    <m/>
    <m/>
    <m/>
    <n v="11.3"/>
    <m/>
    <m/>
    <n v="1"/>
    <n v="1"/>
    <d v="2023-11-10T00:00:00"/>
  </r>
  <r>
    <x v="0"/>
    <x v="0"/>
    <x v="0"/>
    <x v="52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236"/>
    <m/>
    <n v="0"/>
    <n v="0"/>
    <n v="0"/>
    <n v="0"/>
    <n v="1"/>
    <n v="0"/>
    <n v="0"/>
    <n v="0"/>
    <n v="52.6"/>
    <n v="1.5209999999999999"/>
    <m/>
    <m/>
    <m/>
    <m/>
    <m/>
    <m/>
    <m/>
    <n v="11.8"/>
    <m/>
    <m/>
    <m/>
    <m/>
    <d v="2023-11-10T00:00:00"/>
  </r>
  <r>
    <x v="0"/>
    <x v="43"/>
    <x v="0"/>
    <x v="52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d v="2022-09-01T00:00:00"/>
    <n v="0"/>
    <m/>
    <m/>
    <m/>
    <n v="0"/>
    <m/>
    <m/>
    <n v="1"/>
    <n v="0"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08T00:00:00"/>
    <s v="YO-051"/>
    <m/>
    <n v="1"/>
    <n v="0"/>
    <n v="0"/>
    <n v="1"/>
    <n v="1"/>
    <n v="0"/>
    <n v="0"/>
    <n v="0"/>
    <n v="45.6"/>
    <n v="1.534"/>
    <m/>
    <m/>
    <m/>
    <m/>
    <m/>
    <m/>
    <m/>
    <n v="11.7"/>
    <m/>
    <m/>
    <n v="1"/>
    <n v="1"/>
    <d v="2023-11-10T00:00:00"/>
  </r>
  <r>
    <x v="0"/>
    <x v="7"/>
    <x v="0"/>
    <x v="52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06-10T00:00:00"/>
    <n v="0"/>
    <m/>
    <m/>
    <m/>
    <n v="0"/>
    <m/>
    <m/>
    <m/>
    <m/>
    <d v="2023-11-10T00:00:00"/>
    <s v="YO-053"/>
    <m/>
    <n v="1"/>
    <n v="0"/>
    <n v="0"/>
    <n v="1"/>
    <n v="1"/>
    <n v="0"/>
    <n v="0"/>
    <n v="0"/>
    <n v="44.9"/>
    <n v="1.39"/>
    <m/>
    <m/>
    <m/>
    <m/>
    <m/>
    <m/>
    <m/>
    <n v="12.8"/>
    <m/>
    <n v="38"/>
    <m/>
    <m/>
    <d v="2023-11-10T00:00:00"/>
  </r>
  <r>
    <x v="0"/>
    <x v="0"/>
    <x v="0"/>
    <x v="53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402"/>
    <m/>
    <n v="1"/>
    <n v="0"/>
    <n v="0"/>
    <n v="1"/>
    <n v="1"/>
    <n v="0"/>
    <n v="0"/>
    <n v="0"/>
    <n v="48.2"/>
    <n v="1.4450000000000001"/>
    <m/>
    <m/>
    <m/>
    <m/>
    <m/>
    <m/>
    <m/>
    <n v="12.8"/>
    <m/>
    <n v="38"/>
    <m/>
    <m/>
    <d v="2023-11-10T00:00:00"/>
  </r>
  <r>
    <x v="0"/>
    <x v="0"/>
    <x v="0"/>
    <x v="53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93"/>
    <m/>
    <n v="1"/>
    <n v="0"/>
    <n v="0"/>
    <n v="1"/>
    <n v="1"/>
    <n v="0"/>
    <n v="0"/>
    <n v="0"/>
    <n v="49.4"/>
    <n v="1.46"/>
    <m/>
    <m/>
    <m/>
    <m/>
    <m/>
    <m/>
    <m/>
    <n v="12.8"/>
    <m/>
    <n v="38"/>
    <m/>
    <m/>
    <d v="2023-11-10T00:00:00"/>
  </r>
  <r>
    <x v="0"/>
    <x v="0"/>
    <x v="0"/>
    <x v="53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8T00:00:00"/>
    <s v="YO-388"/>
    <m/>
    <n v="1"/>
    <n v="0"/>
    <n v="0"/>
    <n v="0"/>
    <n v="0"/>
    <n v="0"/>
    <n v="0"/>
    <n v="0"/>
    <n v="9.4"/>
    <n v="0.77200000000000002"/>
    <m/>
    <m/>
    <m/>
    <m/>
    <m/>
    <m/>
    <m/>
    <n v="12"/>
    <m/>
    <n v="35"/>
    <n v="1"/>
    <n v="1"/>
    <d v="2023-11-10T00:00:00"/>
  </r>
  <r>
    <x v="0"/>
    <x v="0"/>
    <x v="0"/>
    <x v="53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-395"/>
    <m/>
    <n v="1"/>
    <n v="0"/>
    <n v="0"/>
    <n v="1"/>
    <n v="0"/>
    <n v="0"/>
    <n v="0"/>
    <n v="0"/>
    <m/>
    <m/>
    <m/>
    <m/>
    <m/>
    <m/>
    <m/>
    <m/>
    <m/>
    <m/>
    <m/>
    <m/>
    <m/>
    <m/>
    <m/>
  </r>
  <r>
    <x v="0"/>
    <x v="1"/>
    <x v="0"/>
    <x v="53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0"/>
    <n v="1"/>
    <m/>
    <m/>
    <m/>
    <m/>
    <m/>
    <m/>
    <m/>
    <m/>
    <m/>
    <m/>
    <d v="2023-11-08T00:00:00"/>
    <s v="YO-165"/>
    <m/>
    <n v="1"/>
    <n v="0"/>
    <n v="0"/>
    <n v="1"/>
    <n v="1"/>
    <n v="0"/>
    <n v="0"/>
    <n v="0"/>
    <n v="13.5"/>
    <n v="0.93400000000000005"/>
    <m/>
    <m/>
    <m/>
    <m/>
    <m/>
    <m/>
    <m/>
    <n v="11.6"/>
    <m/>
    <m/>
    <n v="1"/>
    <n v="1"/>
    <d v="2023-11-10T00:00:00"/>
  </r>
  <r>
    <x v="0"/>
    <x v="38"/>
    <x v="0"/>
    <x v="53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70"/>
    <n v="1"/>
    <n v="1"/>
    <n v="0"/>
    <n v="1"/>
    <n v="1"/>
    <n v="0"/>
    <n v="0"/>
    <n v="0"/>
    <n v="47.2"/>
    <n v="1.48"/>
    <m/>
    <m/>
    <m/>
    <m/>
    <m/>
    <m/>
    <n v="21.548575602629658"/>
    <n v="10.4"/>
    <n v="1"/>
    <m/>
    <n v="3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185"/>
    <m/>
    <n v="1"/>
    <n v="0"/>
    <n v="0"/>
    <n v="0"/>
    <n v="1"/>
    <n v="0"/>
    <n v="0"/>
    <n v="0"/>
    <n v="44.8"/>
    <n v="1.446"/>
    <m/>
    <m/>
    <m/>
    <m/>
    <m/>
    <m/>
    <m/>
    <n v="11.1"/>
    <m/>
    <m/>
    <m/>
    <m/>
    <d v="2023-11-10T00:00:00"/>
  </r>
  <r>
    <x v="0"/>
    <x v="6"/>
    <x v="0"/>
    <x v="5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0"/>
    <m/>
    <m/>
    <m/>
    <m/>
    <m/>
    <m/>
    <m/>
    <m/>
    <d v="2023-11-09T00:00:00"/>
    <s v="YO-203"/>
    <m/>
    <n v="1"/>
    <n v="0"/>
    <n v="0"/>
    <n v="1"/>
    <n v="0"/>
    <n v="0"/>
    <n v="0"/>
    <n v="0"/>
    <n v="26.1"/>
    <n v="1.238"/>
    <m/>
    <m/>
    <m/>
    <m/>
    <m/>
    <m/>
    <m/>
    <n v="11.3"/>
    <m/>
    <m/>
    <m/>
    <m/>
    <m/>
  </r>
  <r>
    <x v="0"/>
    <x v="0"/>
    <x v="0"/>
    <x v="53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04"/>
    <m/>
    <n v="1"/>
    <n v="0"/>
    <n v="0"/>
    <n v="0"/>
    <n v="1"/>
    <n v="0"/>
    <n v="0"/>
    <n v="0"/>
    <n v="55.4"/>
    <n v="1.5249999999999999"/>
    <m/>
    <m/>
    <m/>
    <m/>
    <m/>
    <m/>
    <m/>
    <n v="12.7"/>
    <m/>
    <n v="37"/>
    <m/>
    <m/>
    <d v="2023-11-10T00:00:00"/>
  </r>
  <r>
    <x v="0"/>
    <x v="0"/>
    <x v="0"/>
    <x v="53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03"/>
    <m/>
    <n v="1"/>
    <n v="0"/>
    <n v="0"/>
    <n v="0"/>
    <n v="0"/>
    <n v="0"/>
    <n v="0"/>
    <n v="0"/>
    <n v="8.9"/>
    <n v="0.80200000000000005"/>
    <m/>
    <m/>
    <m/>
    <m/>
    <m/>
    <m/>
    <m/>
    <n v="12.4"/>
    <m/>
    <n v="36"/>
    <m/>
    <m/>
    <d v="2023-11-10T00:00:00"/>
  </r>
  <r>
    <x v="0"/>
    <x v="45"/>
    <x v="0"/>
    <x v="5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0"/>
    <m/>
    <m/>
    <m/>
    <n v="1"/>
    <m/>
    <n v="1"/>
    <n v="0"/>
    <n v="1"/>
    <m/>
    <m/>
    <m/>
    <m/>
    <m/>
    <m/>
    <m/>
    <m/>
    <m/>
    <m/>
    <m/>
    <m/>
    <m/>
    <m/>
    <m/>
    <m/>
    <m/>
    <m/>
    <m/>
    <m/>
    <d v="2023-11-09T00:00:00"/>
    <s v="YO-222"/>
    <m/>
    <n v="1"/>
    <n v="0"/>
    <n v="0"/>
    <n v="1"/>
    <n v="0"/>
    <n v="0"/>
    <n v="0"/>
    <n v="1"/>
    <n v="18.600000000000001"/>
    <n v="1.075"/>
    <m/>
    <m/>
    <m/>
    <m/>
    <m/>
    <m/>
    <m/>
    <n v="11.8"/>
    <m/>
    <m/>
    <m/>
    <m/>
    <m/>
  </r>
  <r>
    <x v="0"/>
    <x v="0"/>
    <x v="0"/>
    <x v="54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251"/>
    <m/>
    <n v="1"/>
    <n v="0"/>
    <n v="0"/>
    <n v="1"/>
    <n v="1"/>
    <n v="0"/>
    <n v="0"/>
    <n v="0"/>
    <n v="50"/>
    <n v="1.42"/>
    <m/>
    <m/>
    <m/>
    <m/>
    <m/>
    <m/>
    <m/>
    <n v="12"/>
    <m/>
    <m/>
    <m/>
    <m/>
    <d v="2023-11-10T00:00:00"/>
  </r>
  <r>
    <x v="0"/>
    <x v="0"/>
    <x v="0"/>
    <x v="54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396"/>
    <m/>
    <n v="1"/>
    <n v="0"/>
    <n v="0"/>
    <n v="0"/>
    <n v="0"/>
    <n v="0"/>
    <n v="0"/>
    <n v="0"/>
    <n v="9.5"/>
    <n v="0.78700000000000003"/>
    <m/>
    <m/>
    <m/>
    <m/>
    <m/>
    <m/>
    <m/>
    <n v="11.5"/>
    <m/>
    <m/>
    <m/>
    <m/>
    <m/>
  </r>
  <r>
    <x v="0"/>
    <x v="1"/>
    <x v="0"/>
    <x v="54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n v="1"/>
    <n v="0"/>
    <n v="1"/>
    <m/>
    <m/>
    <m/>
    <m/>
    <m/>
    <m/>
    <m/>
    <m/>
    <m/>
    <m/>
    <d v="2023-11-08T00:00:00"/>
    <s v="YO-261"/>
    <m/>
    <n v="1"/>
    <n v="0"/>
    <n v="0"/>
    <n v="1"/>
    <n v="1"/>
    <n v="0"/>
    <n v="0"/>
    <n v="0"/>
    <n v="11.5"/>
    <n v="0.82199999999999995"/>
    <m/>
    <m/>
    <m/>
    <m/>
    <m/>
    <m/>
    <m/>
    <n v="10.199999999999999"/>
    <m/>
    <m/>
    <n v="1"/>
    <n v="1"/>
    <m/>
  </r>
  <r>
    <x v="0"/>
    <x v="23"/>
    <x v="0"/>
    <x v="54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d v="2022-10-01T00:00:00"/>
    <n v="0"/>
    <m/>
    <m/>
    <m/>
    <n v="1"/>
    <m/>
    <n v="0"/>
    <n v="1"/>
    <n v="1"/>
    <m/>
    <m/>
    <m/>
    <m/>
    <m/>
    <m/>
    <m/>
    <m/>
    <m/>
    <m/>
    <m/>
    <m/>
    <m/>
    <m/>
    <m/>
    <m/>
    <m/>
    <m/>
    <m/>
    <m/>
    <d v="2023-11-09T00:00:00"/>
    <s v="YO-319"/>
    <m/>
    <n v="1"/>
    <n v="0"/>
    <n v="0"/>
    <n v="0"/>
    <n v="1"/>
    <n v="0"/>
    <n v="0"/>
    <n v="0"/>
    <n v="48"/>
    <n v="1.53"/>
    <m/>
    <m/>
    <m/>
    <m/>
    <m/>
    <m/>
    <m/>
    <n v="12.8"/>
    <m/>
    <n v="38"/>
    <m/>
    <m/>
    <d v="2023-11-10T00:00:00"/>
  </r>
  <r>
    <x v="0"/>
    <x v="48"/>
    <x v="0"/>
    <x v="54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d v="2023-11-11T00:00:00"/>
    <s v="YO-358"/>
    <m/>
    <n v="1"/>
    <n v="0"/>
    <n v="0"/>
    <n v="0"/>
    <n v="0"/>
    <n v="0"/>
    <n v="0"/>
    <n v="0"/>
    <n v="8"/>
    <n v="0.74"/>
    <m/>
    <m/>
    <m/>
    <m/>
    <m/>
    <m/>
    <m/>
    <n v="11.3"/>
    <m/>
    <m/>
    <m/>
    <m/>
    <m/>
  </r>
  <r>
    <x v="0"/>
    <x v="18"/>
    <x v="0"/>
    <x v="54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1"/>
    <n v="7"/>
    <m/>
    <n v="0"/>
    <n v="1"/>
    <n v="14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4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8"/>
    <x v="0"/>
    <x v="54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8T00:00:00"/>
    <n v="25"/>
    <n v="1"/>
    <n v="0"/>
    <n v="0"/>
    <n v="1"/>
    <n v="1"/>
    <n v="0"/>
    <n v="0"/>
    <n v="0"/>
    <n v="64.900000000000006"/>
    <n v="1.51"/>
    <m/>
    <m/>
    <m/>
    <m/>
    <m/>
    <m/>
    <n v="28.463663874391475"/>
    <n v="13.4"/>
    <n v="0"/>
    <n v="39"/>
    <n v="4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8"/>
    <x v="0"/>
    <x v="54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7"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4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x v="0"/>
    <x v="55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9-01T00:00:00"/>
    <n v="1"/>
    <m/>
    <m/>
    <n v="1"/>
    <n v="1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229"/>
    <x v="551"/>
    <m/>
    <n v="0"/>
    <m/>
    <m/>
    <m/>
    <m/>
    <m/>
    <m/>
    <m/>
    <m/>
    <m/>
    <m/>
    <m/>
    <m/>
    <m/>
    <m/>
    <m/>
    <m/>
    <m/>
    <m/>
    <m/>
    <m/>
    <m/>
    <d v="2014-03-07T00:00:00"/>
    <m/>
    <n v="0"/>
    <n v="0"/>
    <n v="0"/>
    <n v="0"/>
    <n v="0"/>
    <n v="0"/>
    <n v="0"/>
    <n v="0"/>
    <n v="70.599999999999994"/>
    <n v="1.4850000000000001"/>
    <m/>
    <m/>
    <m/>
    <m/>
    <m/>
    <m/>
    <n v="32.014873765715507"/>
    <n v="12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2"/>
    <x v="0"/>
    <x v="55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5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5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6"/>
    <x v="0"/>
    <x v="55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9-01T00:00:00"/>
    <n v="1"/>
    <m/>
    <m/>
    <n v="1"/>
    <n v="1"/>
    <m/>
    <n v="1"/>
    <n v="1"/>
    <n v="1"/>
    <m/>
    <m/>
    <m/>
    <m/>
    <m/>
    <m/>
    <m/>
    <m/>
    <m/>
    <m/>
    <d v="2022-11-01T00:00:00"/>
    <n v="0"/>
    <m/>
    <m/>
    <m/>
    <n v="0"/>
    <m/>
    <m/>
    <n v="1"/>
    <n v="1"/>
    <m/>
    <m/>
    <m/>
    <m/>
    <m/>
    <m/>
    <m/>
    <m/>
    <m/>
    <m/>
    <d v="2023-11-09T00:00:00"/>
    <s v="YO-013"/>
    <m/>
    <n v="0"/>
    <n v="0"/>
    <n v="0"/>
    <n v="1"/>
    <n v="1"/>
    <n v="0"/>
    <n v="0"/>
    <n v="0"/>
    <n v="11.1"/>
    <n v="0.83499999999999996"/>
    <m/>
    <m/>
    <m/>
    <m/>
    <m/>
    <m/>
    <m/>
    <n v="11.3"/>
    <m/>
    <m/>
    <m/>
    <m/>
    <m/>
  </r>
  <r>
    <x v="0"/>
    <x v="0"/>
    <x v="0"/>
    <x v="55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97"/>
    <m/>
    <n v="0"/>
    <n v="0"/>
    <n v="0"/>
    <n v="0"/>
    <n v="0"/>
    <n v="0"/>
    <n v="0"/>
    <n v="0"/>
    <n v="5.7"/>
    <n v="0.6"/>
    <m/>
    <m/>
    <m/>
    <m/>
    <m/>
    <m/>
    <m/>
    <n v="10.8"/>
    <m/>
    <m/>
    <m/>
    <m/>
    <d v="2023-11-10T00:00:00"/>
  </r>
  <r>
    <x v="0"/>
    <x v="0"/>
    <x v="0"/>
    <x v="55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418"/>
    <m/>
    <n v="0"/>
    <n v="0"/>
    <n v="0"/>
    <n v="0"/>
    <n v="0"/>
    <n v="0"/>
    <n v="0"/>
    <n v="0"/>
    <n v="12.1"/>
    <n v="0.83"/>
    <m/>
    <m/>
    <m/>
    <m/>
    <m/>
    <m/>
    <m/>
    <n v="11.4"/>
    <m/>
    <m/>
    <m/>
    <m/>
    <m/>
  </r>
  <r>
    <x v="0"/>
    <x v="45"/>
    <x v="0"/>
    <x v="55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1"/>
    <m/>
    <m/>
    <n v="1"/>
    <n v="1"/>
    <m/>
    <n v="1"/>
    <n v="0"/>
    <n v="1"/>
    <m/>
    <m/>
    <m/>
    <m/>
    <m/>
    <m/>
    <m/>
    <m/>
    <m/>
    <m/>
    <m/>
    <m/>
    <m/>
    <m/>
    <m/>
    <m/>
    <m/>
    <m/>
    <m/>
    <m/>
    <d v="2023-11-09T00:00:00"/>
    <s v="YO-030"/>
    <m/>
    <n v="1"/>
    <n v="0"/>
    <n v="0"/>
    <n v="0"/>
    <n v="0"/>
    <n v="0"/>
    <n v="0"/>
    <n v="0"/>
    <n v="15.3"/>
    <n v="0.91400000000000003"/>
    <m/>
    <m/>
    <m/>
    <m/>
    <m/>
    <m/>
    <m/>
    <n v="11"/>
    <m/>
    <m/>
    <m/>
    <m/>
    <m/>
  </r>
  <r>
    <x v="0"/>
    <x v="0"/>
    <x v="0"/>
    <x v="55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7T00:00:00"/>
    <s v="YO-095"/>
    <m/>
    <n v="1"/>
    <n v="0"/>
    <n v="0"/>
    <n v="0"/>
    <n v="0"/>
    <n v="0"/>
    <n v="0"/>
    <n v="0"/>
    <n v="26.4"/>
    <n v="1.22"/>
    <m/>
    <m/>
    <m/>
    <m/>
    <m/>
    <m/>
    <m/>
    <n v="11.1"/>
    <m/>
    <m/>
    <n v="1"/>
    <n v="0"/>
    <d v="2023-11-10T00:00:00"/>
  </r>
  <r>
    <x v="0"/>
    <x v="0"/>
    <x v="0"/>
    <x v="56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125"/>
    <m/>
    <n v="1"/>
    <n v="0"/>
    <n v="0"/>
    <n v="0"/>
    <n v="0"/>
    <n v="0"/>
    <n v="0"/>
    <n v="0"/>
    <n v="16"/>
    <n v="1.034"/>
    <m/>
    <m/>
    <m/>
    <m/>
    <m/>
    <m/>
    <m/>
    <n v="10.6"/>
    <m/>
    <m/>
    <m/>
    <m/>
    <m/>
  </r>
  <r>
    <x v="0"/>
    <x v="0"/>
    <x v="0"/>
    <x v="56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1T00:00:00"/>
    <s v="YO-152"/>
    <m/>
    <n v="1"/>
    <n v="0"/>
    <n v="0"/>
    <n v="0"/>
    <n v="0"/>
    <n v="0"/>
    <n v="0"/>
    <n v="0"/>
    <n v="10.8"/>
    <n v="0.85"/>
    <m/>
    <m/>
    <m/>
    <m/>
    <m/>
    <m/>
    <m/>
    <n v="11.7"/>
    <m/>
    <m/>
    <m/>
    <m/>
    <m/>
  </r>
  <r>
    <x v="0"/>
    <x v="0"/>
    <x v="0"/>
    <x v="56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94"/>
    <m/>
    <n v="1"/>
    <n v="0"/>
    <n v="0"/>
    <n v="0"/>
    <n v="0"/>
    <n v="0"/>
    <n v="0"/>
    <n v="0"/>
    <n v="9.6999999999999993"/>
    <n v="0.72"/>
    <m/>
    <m/>
    <m/>
    <m/>
    <m/>
    <m/>
    <m/>
    <n v="10.199999999999999"/>
    <m/>
    <m/>
    <n v="1"/>
    <n v="1"/>
    <d v="2023-11-10T00:00:00"/>
  </r>
  <r>
    <x v="0"/>
    <x v="0"/>
    <x v="0"/>
    <x v="56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09T00:00:00"/>
    <s v="YO-212"/>
    <m/>
    <n v="1"/>
    <n v="0"/>
    <n v="0"/>
    <n v="0"/>
    <n v="1"/>
    <n v="0"/>
    <n v="0"/>
    <n v="0"/>
    <n v="13.1"/>
    <n v="0.85"/>
    <m/>
    <m/>
    <m/>
    <m/>
    <m/>
    <m/>
    <m/>
    <n v="10.5"/>
    <m/>
    <m/>
    <m/>
    <m/>
    <d v="2023-11-10T00:00:00"/>
  </r>
  <r>
    <x v="0"/>
    <x v="0"/>
    <x v="0"/>
    <x v="56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3-11-10T00:00:00"/>
    <s v="YO-300"/>
    <m/>
    <n v="1"/>
    <n v="0"/>
    <n v="0"/>
    <n v="0"/>
    <n v="0"/>
    <n v="0"/>
    <n v="0"/>
    <n v="0"/>
    <n v="16.399999999999999"/>
    <n v="1.01"/>
    <m/>
    <m/>
    <m/>
    <m/>
    <m/>
    <m/>
    <m/>
    <n v="10.5"/>
    <m/>
    <m/>
    <m/>
    <m/>
    <d v="2023-11-10T00:00:00"/>
  </r>
  <r>
    <x v="0"/>
    <x v="0"/>
    <x v="0"/>
    <x v="56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9"/>
    <x v="0"/>
    <x v="56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m/>
    <m/>
    <m/>
    <m/>
    <d v="2022-09-01T00:00:00"/>
    <n v="0"/>
    <m/>
    <m/>
    <m/>
    <n v="1"/>
    <m/>
    <m/>
    <n v="1"/>
    <n v="0"/>
    <m/>
    <m/>
    <m/>
    <m/>
    <m/>
    <m/>
    <m/>
    <m/>
    <m/>
    <m/>
    <m/>
    <m/>
    <m/>
    <m/>
    <m/>
    <m/>
    <m/>
    <m/>
    <m/>
    <m/>
    <d v="2023-06-10T00:00:0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"/>
    <x v="0"/>
    <x v="56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6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1"/>
    <x v="0"/>
    <x v="56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9-01T00:00:00"/>
    <n v="1"/>
    <n v="14"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7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3"/>
    <x v="0"/>
    <x v="57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1"/>
    <m/>
    <m/>
    <n v="1"/>
    <n v="1"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5"/>
    <x v="0"/>
    <x v="57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1"/>
    <n v="5"/>
    <m/>
    <n v="0"/>
    <n v="1"/>
    <m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x v="0"/>
    <x v="57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d v="2023-06-10T00:00:0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7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75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76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x v="0"/>
    <x v="577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0-01T00:00:00"/>
    <n v="1"/>
    <m/>
    <m/>
    <n v="1"/>
    <n v="1"/>
    <m/>
    <n v="1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78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8"/>
    <x v="0"/>
    <x v="579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1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48"/>
    <x v="0"/>
    <x v="58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9"/>
    <x v="0"/>
    <x v="58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n v="0"/>
    <m/>
    <m/>
    <m/>
    <n v="0"/>
    <m/>
    <m/>
    <d v="2022-07-31T00:00:00"/>
    <d v="2022-09-01T00:00:00"/>
    <n v="0"/>
    <m/>
    <m/>
    <m/>
    <n v="1"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0"/>
    <x v="0"/>
    <x v="58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3"/>
    <x v="0"/>
    <x v="583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07-31T00:00:00"/>
    <m/>
    <m/>
    <m/>
    <m/>
    <m/>
    <m/>
    <m/>
    <m/>
    <m/>
    <m/>
    <m/>
    <m/>
    <m/>
    <m/>
    <m/>
    <m/>
    <m/>
    <m/>
    <m/>
    <m/>
    <d v="2022-11-01T00:00:00"/>
    <n v="0"/>
    <m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"/>
    <x v="0"/>
    <x v="584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2-11-01T00:00:00"/>
    <n v="1"/>
    <m/>
    <m/>
    <n v="0"/>
    <n v="1"/>
    <m/>
    <m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A1ED0-29AD-47A9-9A7A-62F814664F15}" name="PivotTable2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O3:BO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D8AC5-CEAD-4CAA-8FE4-AEBEF446322E}" name="PivotTable3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M3:CM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7DA34-C6A8-46B6-B56D-44774B92BC9A}" name="PivotTable4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B3:DB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AEF92-01A3-458B-8D81-5A0240011270}" name="PivotTable4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K3:DK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73A8C-5EF9-4065-AD49-E864830A944D}" name="PivotTable5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Z3:DZ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AA768-BFF0-42E6-9948-D447BB71A71B}" name="PivotTable5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X3:EX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B4063-41DB-4871-86E1-F29F8E561A28}" name="PivotTable7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K3:GK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EAC73-8819-47C7-A887-3D5731CFBE60}" name="PivotTable5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I3:EI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9057D-9A90-4662-AA69-188854F12DEB}" name="PivotTable6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V3:FV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4D010-CC89-493C-8CF6-9372A0E45091}" name="PivotTable7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T3:GT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6C8F1-6DB7-4647-9B3B-E111B23CA8BC}" name="PivotTable8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I3:HI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3F2A-DD87-46D3-9126-88CAFD85DBEB}" name="PivotTable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3:M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FE7A4-3AE0-445B-B276-990F2FE8802B}" name="PivotTable1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3:V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F4E91-4831-43F9-B8E9-4D2F3A71B687}" name="PivotTable1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K3:AK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E99B8-9CF8-4EFA-BC60-05E0835C6690}" name="PivotTable2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I3:BI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C2A19-DF9E-4C63-8072-4ED5999980A2}" name="PivotTable3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X3:BX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31359-E12B-422B-90C2-465541A6C460}" name="PivotTable4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V3:CV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3D83A-1EA0-447C-B438-1FC64287C048}" name="PivotTable4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T3:DT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2929C-AFD7-40AA-AE40-29BFC6402F22}" name="PivotTable6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G3:FG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DF59A-C55C-4D8A-B650-C63030F72693}" name="PivotTable8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R3:HR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8A2777-B043-4852-8F27-689033D19B67}" name="PivotTable3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G3:CG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84F19-F1D9-4EE3-BA42-B04E960CD70D}" name="PivotTable4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E3:DE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B4EF0-647E-4E78-BEE0-0B61E626E675}" name="PivotTable5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R3:ER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DCBBD-6362-4A0F-8115-197311B9272D}" name="PivotTable6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P3:FP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17027-8027-4BDC-B5CF-0A208646E4E2}" name="PivotTable7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E3:GE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DD4A3-FE2A-470C-B477-452B8A641E77}" name="PivotTable7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C3:HC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954B9-F5BC-49E3-B3CD-8B703878229B}" name="PivotTable8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D3:ID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D27A6-817C-4D8D-8605-2CD7DEC9F729}" name="PivotTable9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R3:IR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544E9-1D02-4BB4-B946-0CFAB0E65491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H589" firstHeaderRow="1" firstDataRow="1" firstDataCol="1"/>
  <pivotFields count="258">
    <pivotField showAll="0">
      <items count="2">
        <item x="0"/>
        <item t="default"/>
      </items>
    </pivotField>
    <pivotField showAll="0"/>
    <pivotField showAll="0">
      <items count="231">
        <item x="100"/>
        <item x="77"/>
        <item x="56"/>
        <item x="195"/>
        <item x="219"/>
        <item x="160"/>
        <item x="79"/>
        <item x="209"/>
        <item x="144"/>
        <item x="105"/>
        <item x="134"/>
        <item x="118"/>
        <item x="20"/>
        <item x="52"/>
        <item x="119"/>
        <item x="214"/>
        <item x="201"/>
        <item x="48"/>
        <item x="133"/>
        <item x="189"/>
        <item x="168"/>
        <item x="150"/>
        <item x="223"/>
        <item x="40"/>
        <item x="207"/>
        <item x="13"/>
        <item x="74"/>
        <item x="192"/>
        <item x="183"/>
        <item x="99"/>
        <item x="94"/>
        <item x="162"/>
        <item x="33"/>
        <item x="182"/>
        <item x="171"/>
        <item x="76"/>
        <item x="226"/>
        <item x="93"/>
        <item x="193"/>
        <item x="59"/>
        <item x="184"/>
        <item x="153"/>
        <item x="117"/>
        <item x="115"/>
        <item x="114"/>
        <item x="224"/>
        <item x="180"/>
        <item x="203"/>
        <item x="155"/>
        <item x="45"/>
        <item x="64"/>
        <item x="109"/>
        <item x="137"/>
        <item x="60"/>
        <item x="47"/>
        <item x="120"/>
        <item x="175"/>
        <item x="200"/>
        <item x="10"/>
        <item x="7"/>
        <item x="112"/>
        <item x="141"/>
        <item x="51"/>
        <item x="97"/>
        <item x="36"/>
        <item x="62"/>
        <item x="212"/>
        <item x="135"/>
        <item x="199"/>
        <item x="41"/>
        <item x="1"/>
        <item x="37"/>
        <item x="70"/>
        <item x="124"/>
        <item x="197"/>
        <item x="186"/>
        <item x="3"/>
        <item x="103"/>
        <item x="152"/>
        <item x="145"/>
        <item x="128"/>
        <item x="110"/>
        <item x="18"/>
        <item x="187"/>
        <item x="72"/>
        <item x="228"/>
        <item x="159"/>
        <item x="147"/>
        <item x="143"/>
        <item x="204"/>
        <item x="14"/>
        <item x="87"/>
        <item x="26"/>
        <item x="21"/>
        <item x="22"/>
        <item x="169"/>
        <item x="139"/>
        <item x="206"/>
        <item x="170"/>
        <item x="140"/>
        <item x="185"/>
        <item x="23"/>
        <item x="30"/>
        <item x="111"/>
        <item x="216"/>
        <item x="122"/>
        <item x="227"/>
        <item x="83"/>
        <item x="181"/>
        <item x="146"/>
        <item x="61"/>
        <item x="225"/>
        <item x="27"/>
        <item x="29"/>
        <item x="131"/>
        <item x="113"/>
        <item x="81"/>
        <item x="8"/>
        <item x="39"/>
        <item x="205"/>
        <item x="176"/>
        <item x="31"/>
        <item x="148"/>
        <item x="138"/>
        <item x="66"/>
        <item x="106"/>
        <item x="132"/>
        <item x="151"/>
        <item x="166"/>
        <item x="191"/>
        <item x="211"/>
        <item x="177"/>
        <item x="164"/>
        <item x="156"/>
        <item x="174"/>
        <item x="136"/>
        <item x="12"/>
        <item x="25"/>
        <item x="196"/>
        <item x="104"/>
        <item x="82"/>
        <item x="15"/>
        <item x="154"/>
        <item x="69"/>
        <item x="127"/>
        <item x="222"/>
        <item x="80"/>
        <item x="213"/>
        <item x="208"/>
        <item x="75"/>
        <item x="43"/>
        <item x="179"/>
        <item x="157"/>
        <item x="78"/>
        <item x="202"/>
        <item x="6"/>
        <item x="149"/>
        <item x="173"/>
        <item x="34"/>
        <item x="210"/>
        <item x="85"/>
        <item x="167"/>
        <item x="194"/>
        <item x="220"/>
        <item x="35"/>
        <item x="107"/>
        <item x="125"/>
        <item x="4"/>
        <item x="229"/>
        <item x="16"/>
        <item x="165"/>
        <item x="172"/>
        <item x="65"/>
        <item x="121"/>
        <item x="89"/>
        <item x="101"/>
        <item x="88"/>
        <item x="221"/>
        <item x="178"/>
        <item x="108"/>
        <item x="63"/>
        <item x="46"/>
        <item x="9"/>
        <item x="126"/>
        <item x="42"/>
        <item x="190"/>
        <item x="158"/>
        <item x="116"/>
        <item x="53"/>
        <item x="73"/>
        <item x="96"/>
        <item x="142"/>
        <item x="84"/>
        <item x="24"/>
        <item x="50"/>
        <item x="123"/>
        <item x="130"/>
        <item x="17"/>
        <item x="71"/>
        <item x="28"/>
        <item x="163"/>
        <item x="102"/>
        <item x="11"/>
        <item x="57"/>
        <item x="49"/>
        <item x="54"/>
        <item x="90"/>
        <item x="58"/>
        <item x="32"/>
        <item x="67"/>
        <item x="19"/>
        <item x="5"/>
        <item x="217"/>
        <item x="188"/>
        <item x="161"/>
        <item x="86"/>
        <item x="215"/>
        <item x="95"/>
        <item x="55"/>
        <item x="44"/>
        <item x="91"/>
        <item x="218"/>
        <item x="38"/>
        <item x="198"/>
        <item x="92"/>
        <item x="2"/>
        <item x="68"/>
        <item x="129"/>
        <item x="98"/>
        <item x="0"/>
        <item t="default"/>
      </items>
    </pivotField>
    <pivotField axis="axisRow" dataField="1" showAll="0">
      <items count="586">
        <item x="60"/>
        <item x="565"/>
        <item x="367"/>
        <item x="385"/>
        <item x="244"/>
        <item x="224"/>
        <item x="88"/>
        <item x="453"/>
        <item x="409"/>
        <item x="300"/>
        <item x="66"/>
        <item x="436"/>
        <item x="245"/>
        <item x="253"/>
        <item x="228"/>
        <item x="468"/>
        <item x="555"/>
        <item x="183"/>
        <item x="282"/>
        <item x="437"/>
        <item x="280"/>
        <item x="241"/>
        <item x="258"/>
        <item x="290"/>
        <item x="266"/>
        <item x="475"/>
        <item x="303"/>
        <item x="356"/>
        <item x="336"/>
        <item x="339"/>
        <item x="297"/>
        <item x="353"/>
        <item x="243"/>
        <item x="498"/>
        <item x="521"/>
        <item x="58"/>
        <item x="6"/>
        <item x="175"/>
        <item x="499"/>
        <item x="456"/>
        <item x="18"/>
        <item x="202"/>
        <item x="558"/>
        <item x="451"/>
        <item x="431"/>
        <item x="500"/>
        <item x="328"/>
        <item x="327"/>
        <item x="402"/>
        <item x="206"/>
        <item x="566"/>
        <item x="348"/>
        <item x="354"/>
        <item x="201"/>
        <item x="295"/>
        <item x="305"/>
        <item x="432"/>
        <item x="167"/>
        <item x="476"/>
        <item x="438"/>
        <item x="567"/>
        <item x="247"/>
        <item x="9"/>
        <item x="259"/>
        <item x="568"/>
        <item x="4"/>
        <item x="522"/>
        <item x="260"/>
        <item x="501"/>
        <item x="365"/>
        <item x="153"/>
        <item x="176"/>
        <item x="217"/>
        <item x="528"/>
        <item x="556"/>
        <item x="439"/>
        <item x="368"/>
        <item x="279"/>
        <item x="529"/>
        <item x="502"/>
        <item x="477"/>
        <item x="338"/>
        <item x="157"/>
        <item x="281"/>
        <item x="187"/>
        <item x="135"/>
        <item x="57"/>
        <item x="210"/>
        <item x="42"/>
        <item x="337"/>
        <item x="82"/>
        <item x="377"/>
        <item x="308"/>
        <item x="123"/>
        <item x="53"/>
        <item x="37"/>
        <item x="414"/>
        <item x="25"/>
        <item x="44"/>
        <item x="43"/>
        <item x="474"/>
        <item x="470"/>
        <item x="64"/>
        <item x="106"/>
        <item x="196"/>
        <item x="569"/>
        <item x="410"/>
        <item x="379"/>
        <item x="335"/>
        <item x="251"/>
        <item x="478"/>
        <item x="120"/>
        <item x="400"/>
        <item x="405"/>
        <item x="315"/>
        <item x="234"/>
        <item x="102"/>
        <item x="457"/>
        <item x="357"/>
        <item x="545"/>
        <item x="428"/>
        <item x="546"/>
        <item x="161"/>
        <item x="413"/>
        <item x="547"/>
        <item x="503"/>
        <item x="570"/>
        <item x="479"/>
        <item x="322"/>
        <item x="440"/>
        <item x="265"/>
        <item x="361"/>
        <item x="490"/>
        <item x="548"/>
        <item x="349"/>
        <item x="408"/>
        <item x="81"/>
        <item x="34"/>
        <item x="15"/>
        <item x="454"/>
        <item x="334"/>
        <item x="458"/>
        <item x="283"/>
        <item x="571"/>
        <item x="132"/>
        <item x="110"/>
        <item x="63"/>
        <item x="559"/>
        <item x="316"/>
        <item x="504"/>
        <item x="172"/>
        <item x="386"/>
        <item x="133"/>
        <item x="108"/>
        <item x="263"/>
        <item x="530"/>
        <item x="433"/>
        <item x="21"/>
        <item x="35"/>
        <item x="307"/>
        <item x="98"/>
        <item x="531"/>
        <item x="211"/>
        <item x="549"/>
        <item x="32"/>
        <item x="227"/>
        <item x="180"/>
        <item x="304"/>
        <item x="1"/>
        <item x="16"/>
        <item x="77"/>
        <item x="194"/>
        <item x="505"/>
        <item x="150"/>
        <item x="129"/>
        <item x="268"/>
        <item x="192"/>
        <item x="506"/>
        <item x="480"/>
        <item x="396"/>
        <item x="532"/>
        <item x="525"/>
        <item x="90"/>
        <item x="292"/>
        <item x="156"/>
        <item x="572"/>
        <item x="473"/>
        <item x="560"/>
        <item x="387"/>
        <item x="294"/>
        <item x="207"/>
        <item x="238"/>
        <item x="573"/>
        <item x="459"/>
        <item x="390"/>
        <item x="285"/>
        <item x="195"/>
        <item x="321"/>
        <item x="162"/>
        <item x="404"/>
        <item x="381"/>
        <item x="574"/>
        <item x="254"/>
        <item x="242"/>
        <item x="67"/>
        <item x="13"/>
        <item x="388"/>
        <item x="493"/>
        <item x="273"/>
        <item x="323"/>
        <item x="330"/>
        <item x="460"/>
        <item x="310"/>
        <item x="126"/>
        <item x="137"/>
        <item x="429"/>
        <item x="302"/>
        <item x="461"/>
        <item x="462"/>
        <item x="472"/>
        <item x="288"/>
        <item x="145"/>
        <item x="561"/>
        <item x="128"/>
        <item x="240"/>
        <item x="575"/>
        <item x="93"/>
        <item x="185"/>
        <item x="51"/>
        <item x="345"/>
        <item x="533"/>
        <item x="329"/>
        <item x="49"/>
        <item x="26"/>
        <item x="416"/>
        <item x="5"/>
        <item x="347"/>
        <item x="523"/>
        <item x="507"/>
        <item x="146"/>
        <item x="370"/>
        <item x="320"/>
        <item x="371"/>
        <item x="177"/>
        <item x="350"/>
        <item x="69"/>
        <item x="174"/>
        <item x="508"/>
        <item x="221"/>
        <item x="178"/>
        <item x="155"/>
        <item x="346"/>
        <item x="509"/>
        <item x="55"/>
        <item x="534"/>
        <item x="562"/>
        <item x="510"/>
        <item x="380"/>
        <item x="274"/>
        <item x="557"/>
        <item x="341"/>
        <item x="494"/>
        <item x="131"/>
        <item x="114"/>
        <item x="384"/>
        <item x="576"/>
        <item x="455"/>
        <item x="383"/>
        <item x="577"/>
        <item x="491"/>
        <item x="75"/>
        <item x="78"/>
        <item x="492"/>
        <item x="291"/>
        <item x="246"/>
        <item x="7"/>
        <item x="29"/>
        <item x="233"/>
        <item x="68"/>
        <item x="87"/>
        <item x="212"/>
        <item x="11"/>
        <item x="511"/>
        <item x="214"/>
        <item x="22"/>
        <item x="89"/>
        <item x="481"/>
        <item x="535"/>
        <item x="232"/>
        <item x="85"/>
        <item x="48"/>
        <item x="512"/>
        <item x="8"/>
        <item x="38"/>
        <item x="117"/>
        <item x="65"/>
        <item x="203"/>
        <item x="463"/>
        <item x="578"/>
        <item x="286"/>
        <item x="579"/>
        <item x="580"/>
        <item x="526"/>
        <item x="105"/>
        <item x="399"/>
        <item x="122"/>
        <item x="441"/>
        <item x="520"/>
        <item x="464"/>
        <item x="270"/>
        <item x="278"/>
        <item x="277"/>
        <item x="313"/>
        <item x="482"/>
        <item x="536"/>
        <item x="369"/>
        <item x="537"/>
        <item x="483"/>
        <item x="332"/>
        <item x="382"/>
        <item x="158"/>
        <item x="359"/>
        <item x="407"/>
        <item x="426"/>
        <item x="306"/>
        <item x="538"/>
        <item x="397"/>
        <item x="563"/>
        <item x="41"/>
        <item x="484"/>
        <item x="191"/>
        <item x="326"/>
        <item x="62"/>
        <item x="375"/>
        <item x="401"/>
        <item x="442"/>
        <item x="101"/>
        <item x="24"/>
        <item x="539"/>
        <item x="115"/>
        <item x="116"/>
        <item x="223"/>
        <item x="229"/>
        <item x="394"/>
        <item x="248"/>
        <item x="134"/>
        <item x="72"/>
        <item x="166"/>
        <item x="550"/>
        <item x="249"/>
        <item x="412"/>
        <item x="372"/>
        <item x="92"/>
        <item x="30"/>
        <item x="469"/>
        <item x="312"/>
        <item x="36"/>
        <item x="422"/>
        <item x="39"/>
        <item x="527"/>
        <item x="363"/>
        <item x="272"/>
        <item x="257"/>
        <item x="524"/>
        <item x="91"/>
        <item x="551"/>
        <item x="264"/>
        <item x="94"/>
        <item x="296"/>
        <item x="374"/>
        <item x="84"/>
        <item x="415"/>
        <item x="351"/>
        <item x="27"/>
        <item x="0"/>
        <item x="173"/>
        <item x="434"/>
        <item x="159"/>
        <item x="252"/>
        <item x="33"/>
        <item x="301"/>
        <item x="169"/>
        <item x="74"/>
        <item x="31"/>
        <item x="182"/>
        <item x="138"/>
        <item x="45"/>
        <item x="50"/>
        <item x="540"/>
        <item x="443"/>
        <item x="581"/>
        <item x="130"/>
        <item x="96"/>
        <item x="298"/>
        <item x="151"/>
        <item x="181"/>
        <item x="314"/>
        <item x="56"/>
        <item x="199"/>
        <item x="331"/>
        <item x="17"/>
        <item x="541"/>
        <item x="444"/>
        <item x="542"/>
        <item x="319"/>
        <item x="80"/>
        <item x="276"/>
        <item x="324"/>
        <item x="226"/>
        <item x="255"/>
        <item x="325"/>
        <item x="420"/>
        <item x="275"/>
        <item x="445"/>
        <item x="100"/>
        <item x="287"/>
        <item x="289"/>
        <item x="113"/>
        <item x="376"/>
        <item x="417"/>
        <item x="197"/>
        <item x="237"/>
        <item x="231"/>
        <item x="425"/>
        <item x="340"/>
        <item x="118"/>
        <item x="125"/>
        <item x="235"/>
        <item x="112"/>
        <item x="141"/>
        <item x="103"/>
        <item x="250"/>
        <item x="61"/>
        <item x="513"/>
        <item x="364"/>
        <item x="389"/>
        <item x="446"/>
        <item x="236"/>
        <item x="318"/>
        <item x="148"/>
        <item x="267"/>
        <item x="465"/>
        <item x="168"/>
        <item x="514"/>
        <item x="170"/>
        <item x="165"/>
        <item x="230"/>
        <item x="188"/>
        <item x="10"/>
        <item x="269"/>
        <item x="54"/>
        <item x="46"/>
        <item x="76"/>
        <item x="495"/>
        <item x="216"/>
        <item x="164"/>
        <item x="515"/>
        <item x="398"/>
        <item x="564"/>
        <item x="358"/>
        <item x="209"/>
        <item x="423"/>
        <item x="362"/>
        <item x="466"/>
        <item x="309"/>
        <item x="261"/>
        <item x="136"/>
        <item x="52"/>
        <item x="215"/>
        <item x="516"/>
        <item x="496"/>
        <item x="360"/>
        <item x="395"/>
        <item x="418"/>
        <item x="73"/>
        <item x="222"/>
        <item x="393"/>
        <item x="119"/>
        <item x="517"/>
        <item x="23"/>
        <item x="497"/>
        <item x="344"/>
        <item x="124"/>
        <item x="342"/>
        <item x="2"/>
        <item x="519"/>
        <item x="171"/>
        <item x="239"/>
        <item x="447"/>
        <item x="543"/>
        <item x="485"/>
        <item x="448"/>
        <item x="144"/>
        <item x="71"/>
        <item x="83"/>
        <item x="373"/>
        <item x="127"/>
        <item x="467"/>
        <item x="152"/>
        <item x="28"/>
        <item x="317"/>
        <item x="293"/>
        <item x="208"/>
        <item x="79"/>
        <item x="486"/>
        <item x="449"/>
        <item x="471"/>
        <item x="450"/>
        <item x="97"/>
        <item x="284"/>
        <item x="391"/>
        <item x="352"/>
        <item x="487"/>
        <item x="343"/>
        <item x="419"/>
        <item x="392"/>
        <item x="256"/>
        <item x="184"/>
        <item x="154"/>
        <item x="59"/>
        <item x="163"/>
        <item x="271"/>
        <item x="139"/>
        <item x="86"/>
        <item x="109"/>
        <item x="311"/>
        <item x="190"/>
        <item x="200"/>
        <item x="142"/>
        <item x="121"/>
        <item x="424"/>
        <item x="20"/>
        <item x="333"/>
        <item x="19"/>
        <item x="143"/>
        <item x="40"/>
        <item x="12"/>
        <item x="14"/>
        <item x="366"/>
        <item x="160"/>
        <item x="189"/>
        <item x="582"/>
        <item x="427"/>
        <item x="544"/>
        <item x="378"/>
        <item x="179"/>
        <item x="104"/>
        <item x="430"/>
        <item x="147"/>
        <item x="95"/>
        <item x="149"/>
        <item x="47"/>
        <item x="225"/>
        <item x="421"/>
        <item x="452"/>
        <item x="213"/>
        <item x="583"/>
        <item x="299"/>
        <item x="111"/>
        <item x="99"/>
        <item x="218"/>
        <item x="220"/>
        <item x="488"/>
        <item x="406"/>
        <item x="584"/>
        <item x="552"/>
        <item x="411"/>
        <item x="489"/>
        <item x="186"/>
        <item x="553"/>
        <item x="140"/>
        <item x="70"/>
        <item x="262"/>
        <item x="403"/>
        <item x="355"/>
        <item x="435"/>
        <item x="205"/>
        <item x="219"/>
        <item x="107"/>
        <item x="204"/>
        <item x="193"/>
        <item x="518"/>
        <item x="3"/>
        <item x="554"/>
        <item x="1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 t="grand">
      <x/>
    </i>
  </rowItems>
  <colItems count="1">
    <i/>
  </colItems>
  <dataFields count="1">
    <dataField name="Count of Full 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67DC0-CADE-4E80-B589-685687203840}" name="PivotTable1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E3:AE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E81E4-EC25-4761-AE02-BBEF5605106A}" name="PivotTable2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T3:AT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9CF97-FEEB-4B62-9597-99A59FD92A79}" name="PivotTable2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R3:BR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92296-46A6-48FE-80DB-79CA28FBF1F5}" name="PivotTable3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P3:CP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6CF6B-A83D-4F99-A168-9F0444F6CDF3}" name="PivotTable5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C3:EC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06E1A-8832-431F-8582-B95F68A4294F}" name="PivotTable7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N3:GN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B1F23-8FA4-4A43-822F-F91CAC03B624}" name="PivotTable2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C3:BC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6E758-D744-4CB8-8509-BE3718B071F0}" name="PivotTable3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A3:CA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66BB3-4746-4153-B413-1D77E31F6D0F}" name="PivotTable4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N3:DN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3C624-C128-4DEB-A534-CD128DFD3DB6}" name="PivotTable5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L3:EL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55A55-5909-4813-AC67-139DB9CF91FD}" name="PivotTable5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A3:FA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F4FBD-56FD-49F9-825F-07527D461946}" name="PivotTable6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Y3:FY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C95D6-56C3-43B6-9A7F-2CDB4AE33349}" name="PivotTable7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W3:GW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A03C4-5182-48EC-86CE-03B0AC2D8F81}" name="PivotTable8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L3:HL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97BF7-CF88-4027-B09E-4E50A4199244}" name="PivotTable9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L3:IL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DB97A-16DB-480D-A039-634869B77FA5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" firstHeaderRow="1" firstDataRow="1" firstDataCol="1"/>
  <pivotFields count="258">
    <pivotField axis="axisRow"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dataFields count="1">
    <dataField name="Count of Community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392C5-21E9-48A6-86AF-0812C1C2276C}" name="PivotTable1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P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6741C-06C0-4BD4-9C97-40DBA954D7F0}" name="PivotTable1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N3:AN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F6091-EAA3-4E46-A031-C9155A3E78D7}" name="PivotTable4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Y3:CY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EB81D-B8AB-429F-BED1-A0F87D53125D}" name="PivotTable8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X3:HX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28D39-D336-4EEC-B798-EAE787BF128D}" name="PivotTable1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Y3:Y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6C99A-6CD1-4F86-8D93-81A5A8B8BAED}" name="PivotTable2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W3:AW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1753D-BE52-4D05-9675-B991602506BA}" name="PivotTable2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L3:BL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5518A-7EC4-45F8-947B-E181591A4660}" name="PivotTable3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J3:CJ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D82A0-A12A-45F0-97FA-37DA5A02AF90}" name="PivotTable4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H3:DH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6EFAC-A402-4F89-90D3-2A49D3465011}" name="PivotTable4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W3:DW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A9724-7EE6-4952-A753-638D564CE334}" name="PivotTable5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U3:EU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1EC64-CC04-40D2-A081-9E952F3AE645}" name="PivotTable6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J3:FJ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E350B-FC4D-4B63-91C7-76FB29CB8B0C}" name="PivotTable6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S3:FS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E4A01-94B1-46C5-9D81-B2F9A308B22E}" name="PivotTable7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H3:GH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86F28-C3FA-4464-8E22-0D6DAA163655}" name="PivotTable7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F3:HF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2C836-F360-46BE-B297-65C0990908D3}" name="PivotTable8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U3:HU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2D8BE-2EA2-4709-A04B-824C80EDEB73}" name="PivotTable9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I3:II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96DBC-274B-4A0B-AEB5-2F3EC290E0BE}" name="PivotTable7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Q3:GQ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3B1F9-1456-490D-8AF9-BF924923871B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J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CDA34-F8AF-42C8-9DA5-1727B507FB04}" name="PivotTable3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U3:BU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C0FBE-B192-45AE-961E-83A3A86D0AEF}" name="PivotTable8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F3:IF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FF603-18C6-4E28-92D3-E394A95D9A4F}" name="PivotTable1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S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441BA-93D6-4214-AA6B-3A705B9339A0}" name="PivotTable1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H3:AH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7C27F-7357-4BAA-8D3A-D8F25167E4A4}" name="PivotTable2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F3:BF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95BAE-5E40-4CDF-92C3-1C61E005BC1F}" name="PivotTable3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D3:CD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D6D69-A25D-4106-BABB-81A2C16BD88A}" name="PivotTable3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S3:CS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BEE88-4A8F-4EDD-8538-275B7705A681}" name="PivotTable4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Q3:DQ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68AA6-FB5C-421A-89C2-1E4C01B38DFD}" name="PivotTable5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F3:EF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59470-C634-4D9A-9C21-B3D0EB38DB6D}" name="PivotTable5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O3:EO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D1F62-D21D-4085-816F-9556C76A2FE7}" name="PivotTable6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D3:FD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5AF8DE-E9DF-4AAF-AF44-061E4E0728A8}" name="PivotTable6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B3:GB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87ADF-CDE5-4F8E-A03F-D00554AADD5B}" name="PivotTable8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O3:HO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C723EA-899B-44F4-9B42-C8419E97884B}" name="PivotTable6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M3:FM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85492-71FA-4139-84C2-BD1321657C27}" name="PivotTable7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Z3:GZ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A548F-3E21-4815-9C87-C5617F4F5EB9}" name="PivotTable9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O3:IO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ED373-573D-47F5-B8FC-2C9E1EFCA632}" name="PivotTable1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Q3:AQ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99F58-8A37-4424-817A-77D81B0449AB}" name="PivotTable8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A3:IA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3CB82-D4CB-4F7B-B0F3-EDD1638B3248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53" firstHeaderRow="1" firstDataRow="1" firstDataCol="1"/>
  <pivotFields count="258">
    <pivotField showAll="0">
      <items count="2">
        <item x="0"/>
        <item t="default"/>
      </items>
    </pivotField>
    <pivotField axis="axisRow" dataField="1" showAll="0">
      <items count="50">
        <item x="47"/>
        <item x="17"/>
        <item x="31"/>
        <item x="39"/>
        <item x="1"/>
        <item x="26"/>
        <item x="33"/>
        <item x="44"/>
        <item x="5"/>
        <item x="15"/>
        <item x="19"/>
        <item x="16"/>
        <item x="46"/>
        <item x="29"/>
        <item x="37"/>
        <item x="34"/>
        <item x="28"/>
        <item x="7"/>
        <item x="11"/>
        <item x="20"/>
        <item x="23"/>
        <item x="38"/>
        <item x="45"/>
        <item x="4"/>
        <item x="35"/>
        <item x="13"/>
        <item x="8"/>
        <item x="32"/>
        <item x="43"/>
        <item x="22"/>
        <item x="3"/>
        <item x="30"/>
        <item x="27"/>
        <item x="9"/>
        <item x="24"/>
        <item x="14"/>
        <item x="6"/>
        <item x="40"/>
        <item x="18"/>
        <item x="21"/>
        <item x="42"/>
        <item x="12"/>
        <item x="36"/>
        <item x="25"/>
        <item x="2"/>
        <item x="41"/>
        <item x="10"/>
        <item x="4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Family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07CE0-548B-4376-A969-6327671E2817}" name="PivotTable1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B3:AB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9CDF1-70F2-474C-A0D0-BED7B45A9085}" name="PivotTable2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Z3:AZ5" firstHeaderRow="1" firstDataRow="1" firstDataCol="1"/>
  <pivotFields count="258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">
    <i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9" Type="http://schemas.openxmlformats.org/officeDocument/2006/relationships/pivotTable" Target="../pivotTables/pivotTable39.xml"/><Relationship Id="rId21" Type="http://schemas.openxmlformats.org/officeDocument/2006/relationships/pivotTable" Target="../pivotTables/pivotTable21.xml"/><Relationship Id="rId34" Type="http://schemas.openxmlformats.org/officeDocument/2006/relationships/pivotTable" Target="../pivotTables/pivotTable34.xml"/><Relationship Id="rId42" Type="http://schemas.openxmlformats.org/officeDocument/2006/relationships/pivotTable" Target="../pivotTables/pivotTable42.xml"/><Relationship Id="rId47" Type="http://schemas.openxmlformats.org/officeDocument/2006/relationships/pivotTable" Target="../pivotTables/pivotTable47.xml"/><Relationship Id="rId50" Type="http://schemas.openxmlformats.org/officeDocument/2006/relationships/pivotTable" Target="../pivotTables/pivotTable50.xml"/><Relationship Id="rId55" Type="http://schemas.openxmlformats.org/officeDocument/2006/relationships/pivotTable" Target="../pivotTables/pivotTable55.xml"/><Relationship Id="rId63" Type="http://schemas.openxmlformats.org/officeDocument/2006/relationships/pivotTable" Target="../pivotTables/pivotTable63.xml"/><Relationship Id="rId68" Type="http://schemas.openxmlformats.org/officeDocument/2006/relationships/pivotTable" Target="../pivotTables/pivotTable68.xml"/><Relationship Id="rId76" Type="http://schemas.openxmlformats.org/officeDocument/2006/relationships/pivotTable" Target="../pivotTables/pivotTable76.xml"/><Relationship Id="rId84" Type="http://schemas.openxmlformats.org/officeDocument/2006/relationships/pivotTable" Target="../pivotTables/pivotTable84.xml"/><Relationship Id="rId7" Type="http://schemas.openxmlformats.org/officeDocument/2006/relationships/pivotTable" Target="../pivotTables/pivotTable7.xml"/><Relationship Id="rId71" Type="http://schemas.openxmlformats.org/officeDocument/2006/relationships/pivotTable" Target="../pivotTables/pivotTable71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9" Type="http://schemas.openxmlformats.org/officeDocument/2006/relationships/pivotTable" Target="../pivotTables/pivotTable29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32" Type="http://schemas.openxmlformats.org/officeDocument/2006/relationships/pivotTable" Target="../pivotTables/pivotTable32.xml"/><Relationship Id="rId37" Type="http://schemas.openxmlformats.org/officeDocument/2006/relationships/pivotTable" Target="../pivotTables/pivotTable37.xml"/><Relationship Id="rId40" Type="http://schemas.openxmlformats.org/officeDocument/2006/relationships/pivotTable" Target="../pivotTables/pivotTable40.xml"/><Relationship Id="rId45" Type="http://schemas.openxmlformats.org/officeDocument/2006/relationships/pivotTable" Target="../pivotTables/pivotTable45.xml"/><Relationship Id="rId53" Type="http://schemas.openxmlformats.org/officeDocument/2006/relationships/pivotTable" Target="../pivotTables/pivotTable53.xml"/><Relationship Id="rId58" Type="http://schemas.openxmlformats.org/officeDocument/2006/relationships/pivotTable" Target="../pivotTables/pivotTable58.xml"/><Relationship Id="rId66" Type="http://schemas.openxmlformats.org/officeDocument/2006/relationships/pivotTable" Target="../pivotTables/pivotTable66.xml"/><Relationship Id="rId74" Type="http://schemas.openxmlformats.org/officeDocument/2006/relationships/pivotTable" Target="../pivotTables/pivotTable74.xml"/><Relationship Id="rId79" Type="http://schemas.openxmlformats.org/officeDocument/2006/relationships/pivotTable" Target="../pivotTables/pivotTable79.xml"/><Relationship Id="rId5" Type="http://schemas.openxmlformats.org/officeDocument/2006/relationships/pivotTable" Target="../pivotTables/pivotTable5.xml"/><Relationship Id="rId61" Type="http://schemas.openxmlformats.org/officeDocument/2006/relationships/pivotTable" Target="../pivotTables/pivotTable61.xml"/><Relationship Id="rId82" Type="http://schemas.openxmlformats.org/officeDocument/2006/relationships/pivotTable" Target="../pivotTables/pivotTable82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ivotTable" Target="../pivotTables/pivotTable27.xml"/><Relationship Id="rId30" Type="http://schemas.openxmlformats.org/officeDocument/2006/relationships/pivotTable" Target="../pivotTables/pivotTable30.xml"/><Relationship Id="rId35" Type="http://schemas.openxmlformats.org/officeDocument/2006/relationships/pivotTable" Target="../pivotTables/pivotTable35.xml"/><Relationship Id="rId43" Type="http://schemas.openxmlformats.org/officeDocument/2006/relationships/pivotTable" Target="../pivotTables/pivotTable43.xml"/><Relationship Id="rId48" Type="http://schemas.openxmlformats.org/officeDocument/2006/relationships/pivotTable" Target="../pivotTables/pivotTable48.xml"/><Relationship Id="rId56" Type="http://schemas.openxmlformats.org/officeDocument/2006/relationships/pivotTable" Target="../pivotTables/pivotTable56.xml"/><Relationship Id="rId64" Type="http://schemas.openxmlformats.org/officeDocument/2006/relationships/pivotTable" Target="../pivotTables/pivotTable64.xml"/><Relationship Id="rId69" Type="http://schemas.openxmlformats.org/officeDocument/2006/relationships/pivotTable" Target="../pivotTables/pivotTable69.xml"/><Relationship Id="rId77" Type="http://schemas.openxmlformats.org/officeDocument/2006/relationships/pivotTable" Target="../pivotTables/pivotTable77.xml"/><Relationship Id="rId8" Type="http://schemas.openxmlformats.org/officeDocument/2006/relationships/pivotTable" Target="../pivotTables/pivotTable8.xml"/><Relationship Id="rId51" Type="http://schemas.openxmlformats.org/officeDocument/2006/relationships/pivotTable" Target="../pivotTables/pivotTable51.xml"/><Relationship Id="rId72" Type="http://schemas.openxmlformats.org/officeDocument/2006/relationships/pivotTable" Target="../pivotTables/pivotTable72.xml"/><Relationship Id="rId80" Type="http://schemas.openxmlformats.org/officeDocument/2006/relationships/pivotTable" Target="../pivotTables/pivotTable80.xml"/><Relationship Id="rId85" Type="http://schemas.openxmlformats.org/officeDocument/2006/relationships/pivotTable" Target="../pivotTables/pivotTable85.xml"/><Relationship Id="rId3" Type="http://schemas.openxmlformats.org/officeDocument/2006/relationships/pivotTable" Target="../pivotTables/pivotTable3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33" Type="http://schemas.openxmlformats.org/officeDocument/2006/relationships/pivotTable" Target="../pivotTables/pivotTable33.xml"/><Relationship Id="rId38" Type="http://schemas.openxmlformats.org/officeDocument/2006/relationships/pivotTable" Target="../pivotTables/pivotTable38.xml"/><Relationship Id="rId46" Type="http://schemas.openxmlformats.org/officeDocument/2006/relationships/pivotTable" Target="../pivotTables/pivotTable46.xml"/><Relationship Id="rId59" Type="http://schemas.openxmlformats.org/officeDocument/2006/relationships/pivotTable" Target="../pivotTables/pivotTable59.xml"/><Relationship Id="rId67" Type="http://schemas.openxmlformats.org/officeDocument/2006/relationships/pivotTable" Target="../pivotTables/pivotTable67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54" Type="http://schemas.openxmlformats.org/officeDocument/2006/relationships/pivotTable" Target="../pivotTables/pivotTable54.xml"/><Relationship Id="rId62" Type="http://schemas.openxmlformats.org/officeDocument/2006/relationships/pivotTable" Target="../pivotTables/pivotTable62.xml"/><Relationship Id="rId70" Type="http://schemas.openxmlformats.org/officeDocument/2006/relationships/pivotTable" Target="../pivotTables/pivotTable70.xml"/><Relationship Id="rId75" Type="http://schemas.openxmlformats.org/officeDocument/2006/relationships/pivotTable" Target="../pivotTables/pivotTable75.xml"/><Relationship Id="rId83" Type="http://schemas.openxmlformats.org/officeDocument/2006/relationships/pivotTable" Target="../pivotTables/pivotTable8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pivotTable" Target="../pivotTables/pivotTable28.xml"/><Relationship Id="rId36" Type="http://schemas.openxmlformats.org/officeDocument/2006/relationships/pivotTable" Target="../pivotTables/pivotTable36.xml"/><Relationship Id="rId49" Type="http://schemas.openxmlformats.org/officeDocument/2006/relationships/pivotTable" Target="../pivotTables/pivotTable49.xml"/><Relationship Id="rId57" Type="http://schemas.openxmlformats.org/officeDocument/2006/relationships/pivotTable" Target="../pivotTables/pivotTable57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44" Type="http://schemas.openxmlformats.org/officeDocument/2006/relationships/pivotTable" Target="../pivotTables/pivotTable44.xml"/><Relationship Id="rId52" Type="http://schemas.openxmlformats.org/officeDocument/2006/relationships/pivotTable" Target="../pivotTables/pivotTable52.xml"/><Relationship Id="rId60" Type="http://schemas.openxmlformats.org/officeDocument/2006/relationships/pivotTable" Target="../pivotTables/pivotTable60.xml"/><Relationship Id="rId65" Type="http://schemas.openxmlformats.org/officeDocument/2006/relationships/pivotTable" Target="../pivotTables/pivotTable65.xml"/><Relationship Id="rId73" Type="http://schemas.openxmlformats.org/officeDocument/2006/relationships/pivotTable" Target="../pivotTables/pivotTable73.xml"/><Relationship Id="rId78" Type="http://schemas.openxmlformats.org/officeDocument/2006/relationships/pivotTable" Target="../pivotTables/pivotTable78.xml"/><Relationship Id="rId81" Type="http://schemas.openxmlformats.org/officeDocument/2006/relationships/pivotTable" Target="../pivotTables/pivotTable8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X588"/>
  <sheetViews>
    <sheetView tabSelected="1" zoomScale="70" zoomScaleNormal="70" workbookViewId="0">
      <pane xSplit="4" ySplit="2" topLeftCell="E3" activePane="bottomRight" state="frozen"/>
      <selection pane="topRight" activeCell="D1" sqref="D1"/>
      <selection pane="bottomLeft" activeCell="A2" sqref="A2"/>
      <selection pane="bottomRight" activeCell="J12" sqref="J12"/>
    </sheetView>
  </sheetViews>
  <sheetFormatPr defaultColWidth="9.140625" defaultRowHeight="15" x14ac:dyDescent="0.25"/>
  <cols>
    <col min="1" max="1" width="18.140625" customWidth="1"/>
    <col min="2" max="2" width="15.28515625" customWidth="1"/>
    <col min="3" max="3" width="16.42578125" customWidth="1"/>
    <col min="4" max="4" width="57.7109375" bestFit="1" customWidth="1"/>
    <col min="5" max="5" width="18.140625" customWidth="1"/>
    <col min="6" max="6" width="9.5703125" customWidth="1"/>
    <col min="7" max="7" width="14.5703125" style="52" customWidth="1"/>
    <col min="8" max="8" width="14.5703125" customWidth="1"/>
    <col min="9" max="9" width="14.42578125" customWidth="1"/>
    <col min="10" max="10" width="12.140625" customWidth="1"/>
    <col min="11" max="11" width="12.7109375" customWidth="1"/>
    <col min="12" max="12" width="13.28515625" customWidth="1"/>
    <col min="13" max="13" width="10" customWidth="1"/>
    <col min="14" max="14" width="15.5703125" customWidth="1"/>
    <col min="15" max="15" width="13.42578125" customWidth="1"/>
    <col min="16" max="16" width="13.28515625" customWidth="1"/>
    <col min="17" max="17" width="13.42578125" style="68" customWidth="1"/>
    <col min="18" max="19" width="15.28515625" style="68" customWidth="1"/>
    <col min="20" max="20" width="18.42578125" style="15" customWidth="1"/>
    <col min="21" max="21" width="15.28515625" style="68" customWidth="1"/>
    <col min="22" max="22" width="17.5703125" style="15" customWidth="1"/>
    <col min="23" max="23" width="15.28515625" style="68" customWidth="1"/>
    <col min="24" max="24" width="17.5703125" style="15" customWidth="1"/>
    <col min="25" max="25" width="8.28515625" style="15" customWidth="1"/>
    <col min="26" max="26" width="13" style="68" customWidth="1"/>
    <col min="27" max="27" width="15.140625" style="68" customWidth="1"/>
    <col min="28" max="28" width="16.7109375" style="52" customWidth="1"/>
    <col min="29" max="29" width="9" customWidth="1"/>
    <col min="30" max="30" width="9.42578125" customWidth="1"/>
    <col min="31" max="31" width="11" customWidth="1"/>
    <col min="32" max="32" width="8.7109375" customWidth="1"/>
    <col min="33" max="33" width="8.5703125" customWidth="1"/>
    <col min="34" max="34" width="7.140625" customWidth="1"/>
    <col min="35" max="35" width="9.28515625" customWidth="1"/>
    <col min="36" max="36" width="9.140625" customWidth="1"/>
    <col min="37" max="37" width="8.42578125" customWidth="1"/>
    <col min="38" max="38" width="7.42578125" customWidth="1"/>
    <col min="39" max="39" width="9.42578125" customWidth="1"/>
    <col min="40" max="40" width="12.42578125" customWidth="1"/>
    <col min="41" max="41" width="19.28515625" style="15" customWidth="1"/>
    <col min="42" max="42" width="12.42578125" customWidth="1"/>
    <col min="43" max="43" width="18.28515625" style="15" customWidth="1"/>
    <col min="44" max="44" width="12.42578125" customWidth="1"/>
    <col min="45" max="45" width="19.5703125" style="15" customWidth="1"/>
    <col min="46" max="46" width="8.85546875" style="15" customWidth="1"/>
    <col min="47" max="47" width="10.7109375" customWidth="1"/>
    <col min="48" max="48" width="12.7109375" customWidth="1"/>
    <col min="49" max="49" width="16.5703125" style="124" customWidth="1"/>
    <col min="50" max="50" width="10.140625" style="58" bestFit="1" customWidth="1"/>
    <col min="51" max="51" width="14.140625" style="58" customWidth="1"/>
    <col min="52" max="52" width="13.42578125" style="58" customWidth="1"/>
    <col min="53" max="53" width="10.140625" style="58" customWidth="1"/>
    <col min="54" max="54" width="14.140625" style="58" customWidth="1"/>
    <col min="55" max="55" width="10.140625" style="58" customWidth="1"/>
    <col min="56" max="56" width="14.28515625" style="58" customWidth="1"/>
    <col min="57" max="57" width="16.28515625" style="58" customWidth="1"/>
    <col min="58" max="58" width="14.85546875" style="58" customWidth="1"/>
    <col min="59" max="59" width="9.85546875" bestFit="1" customWidth="1"/>
    <col min="60" max="60" width="8.85546875" customWidth="1"/>
    <col min="61" max="61" width="9.85546875" customWidth="1"/>
    <col min="62" max="62" width="19.5703125" style="15" customWidth="1"/>
    <col min="63" max="63" width="11" style="15" customWidth="1"/>
    <col min="64" max="64" width="21.28515625" style="15" customWidth="1"/>
    <col min="65" max="65" width="11.42578125" customWidth="1"/>
    <col min="66" max="66" width="20.42578125" style="15" customWidth="1"/>
    <col min="67" max="67" width="11.42578125" customWidth="1"/>
    <col min="68" max="68" width="10.28515625" customWidth="1"/>
    <col min="69" max="69" width="11" customWidth="1"/>
    <col min="70" max="70" width="12.7109375" style="52" customWidth="1"/>
    <col min="71" max="71" width="14.42578125" customWidth="1"/>
    <col min="72" max="73" width="12.7109375" customWidth="1"/>
    <col min="74" max="74" width="14.7109375" customWidth="1"/>
    <col min="75" max="75" width="12.7109375" customWidth="1"/>
    <col min="76" max="77" width="16.85546875" customWidth="1"/>
    <col min="78" max="78" width="14.85546875" customWidth="1"/>
    <col min="79" max="79" width="11.140625" style="52" customWidth="1"/>
    <col min="80" max="80" width="9.28515625" customWidth="1"/>
    <col min="81" max="81" width="12.28515625" customWidth="1"/>
    <col min="82" max="82" width="12.7109375" customWidth="1"/>
    <col min="83" max="83" width="10.85546875" customWidth="1"/>
    <col min="84" max="85" width="11.5703125" customWidth="1"/>
    <col min="86" max="86" width="14" customWidth="1"/>
    <col min="87" max="87" width="13.7109375" customWidth="1"/>
    <col min="88" max="88" width="12.85546875" customWidth="1"/>
    <col min="89" max="89" width="11.140625" customWidth="1"/>
    <col min="90" max="90" width="13.140625" customWidth="1"/>
    <col min="91" max="91" width="16.42578125" customWidth="1"/>
    <col min="92" max="92" width="19" customWidth="1"/>
    <col min="93" max="93" width="11.42578125" customWidth="1"/>
    <col min="94" max="94" width="21.28515625" customWidth="1"/>
    <col min="95" max="95" width="11.42578125" customWidth="1"/>
    <col min="96" max="96" width="22.28515625" customWidth="1"/>
    <col min="97" max="99" width="11.42578125" customWidth="1"/>
    <col min="100" max="100" width="15.140625" customWidth="1"/>
    <col min="101" max="101" width="11.140625" customWidth="1"/>
    <col min="102" max="102" width="10.5703125" customWidth="1"/>
    <col min="103" max="104" width="11.42578125" customWidth="1"/>
    <col min="105" max="105" width="22.28515625" customWidth="1"/>
    <col min="106" max="106" width="14.5703125" customWidth="1"/>
    <col min="107" max="107" width="10.140625" customWidth="1"/>
    <col min="110" max="110" width="14" customWidth="1"/>
    <col min="111" max="111" width="35.7109375" bestFit="1" customWidth="1"/>
    <col min="145" max="145" width="50" bestFit="1" customWidth="1"/>
    <col min="155" max="155" width="15.28515625" bestFit="1" customWidth="1"/>
    <col min="156" max="156" width="18.7109375" bestFit="1" customWidth="1"/>
    <col min="158" max="158" width="49.5703125" bestFit="1" customWidth="1"/>
    <col min="159" max="159" width="25.140625" bestFit="1" customWidth="1"/>
    <col min="161" max="161" width="19.7109375" bestFit="1" customWidth="1"/>
    <col min="163" max="163" width="13.85546875" customWidth="1"/>
    <col min="164" max="164" width="25.140625" bestFit="1" customWidth="1"/>
    <col min="182" max="182" width="11.28515625" customWidth="1"/>
    <col min="183" max="183" width="12.42578125" customWidth="1"/>
    <col min="184" max="184" width="14.28515625" customWidth="1"/>
    <col min="192" max="192" width="16.85546875" bestFit="1" customWidth="1"/>
    <col min="193" max="193" width="14.28515625" customWidth="1"/>
    <col min="194" max="200" width="12.42578125" customWidth="1"/>
    <col min="201" max="201" width="11.140625" customWidth="1"/>
    <col min="202" max="202" width="11.42578125" customWidth="1"/>
    <col min="203" max="203" width="12.140625" customWidth="1"/>
    <col min="211" max="211" width="10.85546875" customWidth="1"/>
    <col min="212" max="212" width="10.7109375" customWidth="1"/>
    <col min="213" max="213" width="10.140625" bestFit="1" customWidth="1"/>
    <col min="223" max="223" width="10.140625" bestFit="1" customWidth="1"/>
    <col min="233" max="233" width="10.7109375" bestFit="1" customWidth="1"/>
    <col min="235" max="235" width="5.85546875" customWidth="1"/>
    <col min="236" max="236" width="7.42578125" customWidth="1"/>
    <col min="238" max="238" width="8.140625" customWidth="1"/>
    <col min="239" max="239" width="8.5703125" customWidth="1"/>
    <col min="247" max="247" width="16.85546875" customWidth="1"/>
    <col min="249" max="249" width="18.7109375" customWidth="1"/>
    <col min="251" max="251" width="17.5703125" customWidth="1"/>
    <col min="255" max="255" width="10.85546875" bestFit="1" customWidth="1"/>
    <col min="256" max="256" width="13.28515625" bestFit="1" customWidth="1"/>
    <col min="257" max="257" width="13" bestFit="1" customWidth="1"/>
    <col min="258" max="258" width="14.28515625" bestFit="1" customWidth="1"/>
    <col min="282" max="282" width="15.28515625" customWidth="1"/>
    <col min="283" max="283" width="12" customWidth="1"/>
    <col min="284" max="284" width="53.5703125" customWidth="1"/>
    <col min="285" max="285" width="14.5703125" customWidth="1"/>
    <col min="286" max="286" width="9.5703125" customWidth="1"/>
    <col min="287" max="288" width="14.5703125" customWidth="1"/>
    <col min="289" max="289" width="14.42578125" customWidth="1"/>
    <col min="290" max="290" width="12.140625" customWidth="1"/>
    <col min="291" max="291" width="12.7109375" customWidth="1"/>
    <col min="292" max="292" width="13.28515625" customWidth="1"/>
    <col min="293" max="293" width="10" customWidth="1"/>
    <col min="294" max="294" width="15.5703125" customWidth="1"/>
    <col min="295" max="295" width="13.42578125" customWidth="1"/>
    <col min="296" max="296" width="13.28515625" customWidth="1"/>
    <col min="297" max="297" width="13.42578125" customWidth="1"/>
    <col min="298" max="299" width="15.28515625" customWidth="1"/>
    <col min="300" max="300" width="18.42578125" customWidth="1"/>
    <col min="301" max="301" width="15.28515625" customWidth="1"/>
    <col min="302" max="302" width="17.5703125" customWidth="1"/>
    <col min="303" max="303" width="15.28515625" customWidth="1"/>
    <col min="304" max="304" width="17.5703125" customWidth="1"/>
    <col min="305" max="305" width="8.28515625" customWidth="1"/>
    <col min="306" max="306" width="13" customWidth="1"/>
    <col min="307" max="307" width="15.140625" customWidth="1"/>
    <col min="308" max="308" width="16.7109375" customWidth="1"/>
    <col min="309" max="309" width="9" customWidth="1"/>
    <col min="310" max="310" width="9.42578125" customWidth="1"/>
    <col min="311" max="311" width="11" customWidth="1"/>
    <col min="312" max="312" width="8.7109375" customWidth="1"/>
    <col min="313" max="313" width="8.5703125" customWidth="1"/>
    <col min="314" max="314" width="7.140625" customWidth="1"/>
    <col min="315" max="315" width="9.28515625" customWidth="1"/>
    <col min="316" max="316" width="9.140625" customWidth="1"/>
    <col min="317" max="317" width="8.42578125" customWidth="1"/>
    <col min="318" max="318" width="7.42578125" customWidth="1"/>
    <col min="319" max="319" width="9.42578125" customWidth="1"/>
    <col min="320" max="320" width="12.42578125" customWidth="1"/>
    <col min="321" max="321" width="19.28515625" customWidth="1"/>
    <col min="322" max="322" width="12.42578125" customWidth="1"/>
    <col min="323" max="323" width="18.28515625" customWidth="1"/>
    <col min="324" max="324" width="12.42578125" customWidth="1"/>
    <col min="325" max="325" width="19.5703125" customWidth="1"/>
    <col min="326" max="326" width="8.85546875" customWidth="1"/>
    <col min="327" max="327" width="10.7109375" customWidth="1"/>
    <col min="328" max="328" width="12.7109375" customWidth="1"/>
    <col min="329" max="329" width="16.5703125" customWidth="1"/>
    <col min="330" max="330" width="10.140625" bestFit="1" customWidth="1"/>
    <col min="331" max="331" width="14.140625" customWidth="1"/>
    <col min="332" max="332" width="13.42578125" customWidth="1"/>
    <col min="333" max="333" width="10.140625" customWidth="1"/>
    <col min="334" max="334" width="14.140625" customWidth="1"/>
    <col min="335" max="335" width="10.140625" customWidth="1"/>
    <col min="336" max="336" width="14.28515625" customWidth="1"/>
    <col min="337" max="337" width="16.28515625" customWidth="1"/>
    <col min="338" max="338" width="14.85546875" customWidth="1"/>
    <col min="339" max="339" width="9.85546875" bestFit="1" customWidth="1"/>
    <col min="340" max="340" width="8.85546875" customWidth="1"/>
    <col min="341" max="341" width="9.85546875" customWidth="1"/>
    <col min="342" max="342" width="19.5703125" customWidth="1"/>
    <col min="343" max="343" width="11" customWidth="1"/>
    <col min="344" max="344" width="21.28515625" customWidth="1"/>
    <col min="345" max="345" width="11.42578125" customWidth="1"/>
    <col min="346" max="346" width="20.42578125" customWidth="1"/>
    <col min="347" max="347" width="11.42578125" customWidth="1"/>
    <col min="348" max="348" width="10.28515625" customWidth="1"/>
    <col min="349" max="349" width="11" customWidth="1"/>
    <col min="350" max="350" width="12.7109375" customWidth="1"/>
    <col min="351" max="351" width="14.42578125" customWidth="1"/>
    <col min="352" max="353" width="12.7109375" customWidth="1"/>
    <col min="354" max="354" width="14.7109375" customWidth="1"/>
    <col min="355" max="355" width="12.7109375" customWidth="1"/>
    <col min="356" max="357" width="16.85546875" customWidth="1"/>
    <col min="358" max="358" width="14.85546875" customWidth="1"/>
    <col min="359" max="359" width="11.140625" customWidth="1"/>
    <col min="360" max="360" width="9.28515625" customWidth="1"/>
    <col min="361" max="361" width="12.28515625" customWidth="1"/>
    <col min="362" max="362" width="12.7109375" customWidth="1"/>
    <col min="363" max="363" width="10.85546875" customWidth="1"/>
    <col min="364" max="365" width="11.5703125" customWidth="1"/>
    <col min="366" max="366" width="14" customWidth="1"/>
    <col min="367" max="367" width="13.7109375" customWidth="1"/>
    <col min="368" max="368" width="12.85546875" customWidth="1"/>
    <col min="369" max="369" width="11.140625" customWidth="1"/>
    <col min="370" max="370" width="13.140625" customWidth="1"/>
    <col min="371" max="371" width="16.42578125" customWidth="1"/>
    <col min="372" max="372" width="19" customWidth="1"/>
    <col min="373" max="373" width="11.42578125" customWidth="1"/>
    <col min="374" max="374" width="21.28515625" customWidth="1"/>
    <col min="375" max="375" width="11.42578125" customWidth="1"/>
    <col min="376" max="376" width="22.28515625" customWidth="1"/>
    <col min="377" max="379" width="11.42578125" customWidth="1"/>
    <col min="380" max="380" width="15.140625" customWidth="1"/>
    <col min="381" max="381" width="11.140625" customWidth="1"/>
    <col min="382" max="382" width="10.5703125" customWidth="1"/>
    <col min="383" max="384" width="11.42578125" customWidth="1"/>
    <col min="385" max="385" width="22.28515625" customWidth="1"/>
    <col min="386" max="386" width="14.5703125" customWidth="1"/>
    <col min="387" max="387" width="10.140625" customWidth="1"/>
    <col min="390" max="390" width="14" customWidth="1"/>
    <col min="462" max="462" width="11.28515625" customWidth="1"/>
    <col min="463" max="463" width="12.42578125" customWidth="1"/>
    <col min="538" max="538" width="15.28515625" customWidth="1"/>
    <col min="539" max="539" width="12" customWidth="1"/>
    <col min="540" max="540" width="53.5703125" customWidth="1"/>
    <col min="541" max="541" width="14.5703125" customWidth="1"/>
    <col min="542" max="542" width="9.5703125" customWidth="1"/>
    <col min="543" max="544" width="14.5703125" customWidth="1"/>
    <col min="545" max="545" width="14.42578125" customWidth="1"/>
    <col min="546" max="546" width="12.140625" customWidth="1"/>
    <col min="547" max="547" width="12.7109375" customWidth="1"/>
    <col min="548" max="548" width="13.28515625" customWidth="1"/>
    <col min="549" max="549" width="10" customWidth="1"/>
    <col min="550" max="550" width="15.5703125" customWidth="1"/>
    <col min="551" max="551" width="13.42578125" customWidth="1"/>
    <col min="552" max="552" width="13.28515625" customWidth="1"/>
    <col min="553" max="553" width="13.42578125" customWidth="1"/>
    <col min="554" max="555" width="15.28515625" customWidth="1"/>
    <col min="556" max="556" width="18.42578125" customWidth="1"/>
    <col min="557" max="557" width="15.28515625" customWidth="1"/>
    <col min="558" max="558" width="17.5703125" customWidth="1"/>
    <col min="559" max="559" width="15.28515625" customWidth="1"/>
    <col min="560" max="560" width="17.5703125" customWidth="1"/>
    <col min="561" max="561" width="8.28515625" customWidth="1"/>
    <col min="562" max="562" width="13" customWidth="1"/>
    <col min="563" max="563" width="15.140625" customWidth="1"/>
    <col min="564" max="564" width="16.7109375" customWidth="1"/>
    <col min="565" max="565" width="9" customWidth="1"/>
    <col min="566" max="566" width="9.42578125" customWidth="1"/>
    <col min="567" max="567" width="11" customWidth="1"/>
    <col min="568" max="568" width="8.7109375" customWidth="1"/>
    <col min="569" max="569" width="8.5703125" customWidth="1"/>
    <col min="570" max="570" width="7.140625" customWidth="1"/>
    <col min="571" max="571" width="9.28515625" customWidth="1"/>
    <col min="572" max="572" width="9.140625" customWidth="1"/>
    <col min="573" max="573" width="8.42578125" customWidth="1"/>
    <col min="574" max="574" width="7.42578125" customWidth="1"/>
    <col min="575" max="575" width="9.42578125" customWidth="1"/>
    <col min="576" max="576" width="12.42578125" customWidth="1"/>
    <col min="577" max="577" width="19.28515625" customWidth="1"/>
    <col min="578" max="578" width="12.42578125" customWidth="1"/>
    <col min="579" max="579" width="18.28515625" customWidth="1"/>
    <col min="580" max="580" width="12.42578125" customWidth="1"/>
    <col min="581" max="581" width="19.5703125" customWidth="1"/>
    <col min="582" max="582" width="8.85546875" customWidth="1"/>
    <col min="583" max="583" width="10.7109375" customWidth="1"/>
    <col min="584" max="584" width="12.7109375" customWidth="1"/>
    <col min="585" max="585" width="16.5703125" customWidth="1"/>
    <col min="586" max="586" width="10.140625" bestFit="1" customWidth="1"/>
    <col min="587" max="587" width="14.140625" customWidth="1"/>
    <col min="588" max="588" width="13.42578125" customWidth="1"/>
    <col min="589" max="589" width="10.140625" customWidth="1"/>
    <col min="590" max="590" width="14.140625" customWidth="1"/>
    <col min="591" max="591" width="10.140625" customWidth="1"/>
    <col min="592" max="592" width="14.28515625" customWidth="1"/>
    <col min="593" max="593" width="16.28515625" customWidth="1"/>
    <col min="594" max="594" width="14.85546875" customWidth="1"/>
    <col min="595" max="595" width="9.85546875" bestFit="1" customWidth="1"/>
    <col min="596" max="596" width="8.85546875" customWidth="1"/>
    <col min="597" max="597" width="9.85546875" customWidth="1"/>
    <col min="598" max="598" width="19.5703125" customWidth="1"/>
    <col min="599" max="599" width="11" customWidth="1"/>
    <col min="600" max="600" width="21.28515625" customWidth="1"/>
    <col min="601" max="601" width="11.42578125" customWidth="1"/>
    <col min="602" max="602" width="20.42578125" customWidth="1"/>
    <col min="603" max="603" width="11.42578125" customWidth="1"/>
    <col min="604" max="604" width="10.28515625" customWidth="1"/>
    <col min="605" max="605" width="11" customWidth="1"/>
    <col min="606" max="606" width="12.7109375" customWidth="1"/>
    <col min="607" max="607" width="14.42578125" customWidth="1"/>
    <col min="608" max="609" width="12.7109375" customWidth="1"/>
    <col min="610" max="610" width="14.7109375" customWidth="1"/>
    <col min="611" max="611" width="12.7109375" customWidth="1"/>
    <col min="612" max="613" width="16.85546875" customWidth="1"/>
    <col min="614" max="614" width="14.85546875" customWidth="1"/>
    <col min="615" max="615" width="11.140625" customWidth="1"/>
    <col min="616" max="616" width="9.28515625" customWidth="1"/>
    <col min="617" max="617" width="12.28515625" customWidth="1"/>
    <col min="618" max="618" width="12.7109375" customWidth="1"/>
    <col min="619" max="619" width="10.85546875" customWidth="1"/>
    <col min="620" max="621" width="11.5703125" customWidth="1"/>
    <col min="622" max="622" width="14" customWidth="1"/>
    <col min="623" max="623" width="13.7109375" customWidth="1"/>
    <col min="624" max="624" width="12.85546875" customWidth="1"/>
    <col min="625" max="625" width="11.140625" customWidth="1"/>
    <col min="626" max="626" width="13.140625" customWidth="1"/>
    <col min="627" max="627" width="16.42578125" customWidth="1"/>
    <col min="628" max="628" width="19" customWidth="1"/>
    <col min="629" max="629" width="11.42578125" customWidth="1"/>
    <col min="630" max="630" width="21.28515625" customWidth="1"/>
    <col min="631" max="631" width="11.42578125" customWidth="1"/>
    <col min="632" max="632" width="22.28515625" customWidth="1"/>
    <col min="633" max="635" width="11.42578125" customWidth="1"/>
    <col min="636" max="636" width="15.140625" customWidth="1"/>
    <col min="637" max="637" width="11.140625" customWidth="1"/>
    <col min="638" max="638" width="10.5703125" customWidth="1"/>
    <col min="639" max="640" width="11.42578125" customWidth="1"/>
    <col min="641" max="641" width="22.28515625" customWidth="1"/>
    <col min="642" max="642" width="14.5703125" customWidth="1"/>
    <col min="643" max="643" width="10.140625" customWidth="1"/>
    <col min="646" max="646" width="14" customWidth="1"/>
    <col min="718" max="718" width="11.28515625" customWidth="1"/>
    <col min="719" max="719" width="12.42578125" customWidth="1"/>
    <col min="794" max="794" width="15.28515625" customWidth="1"/>
    <col min="795" max="795" width="12" customWidth="1"/>
    <col min="796" max="796" width="53.5703125" customWidth="1"/>
    <col min="797" max="797" width="14.5703125" customWidth="1"/>
    <col min="798" max="798" width="9.5703125" customWidth="1"/>
    <col min="799" max="800" width="14.5703125" customWidth="1"/>
    <col min="801" max="801" width="14.42578125" customWidth="1"/>
    <col min="802" max="802" width="12.140625" customWidth="1"/>
    <col min="803" max="803" width="12.7109375" customWidth="1"/>
    <col min="804" max="804" width="13.28515625" customWidth="1"/>
    <col min="805" max="805" width="10" customWidth="1"/>
    <col min="806" max="806" width="15.5703125" customWidth="1"/>
    <col min="807" max="807" width="13.42578125" customWidth="1"/>
    <col min="808" max="808" width="13.28515625" customWidth="1"/>
    <col min="809" max="809" width="13.42578125" customWidth="1"/>
    <col min="810" max="811" width="15.28515625" customWidth="1"/>
    <col min="812" max="812" width="18.42578125" customWidth="1"/>
    <col min="813" max="813" width="15.28515625" customWidth="1"/>
    <col min="814" max="814" width="17.5703125" customWidth="1"/>
    <col min="815" max="815" width="15.28515625" customWidth="1"/>
    <col min="816" max="816" width="17.5703125" customWidth="1"/>
    <col min="817" max="817" width="8.28515625" customWidth="1"/>
    <col min="818" max="818" width="13" customWidth="1"/>
    <col min="819" max="819" width="15.140625" customWidth="1"/>
    <col min="820" max="820" width="16.7109375" customWidth="1"/>
    <col min="821" max="821" width="9" customWidth="1"/>
    <col min="822" max="822" width="9.42578125" customWidth="1"/>
    <col min="823" max="823" width="11" customWidth="1"/>
    <col min="824" max="824" width="8.7109375" customWidth="1"/>
    <col min="825" max="825" width="8.5703125" customWidth="1"/>
    <col min="826" max="826" width="7.140625" customWidth="1"/>
    <col min="827" max="827" width="9.28515625" customWidth="1"/>
    <col min="828" max="828" width="9.140625" customWidth="1"/>
    <col min="829" max="829" width="8.42578125" customWidth="1"/>
    <col min="830" max="830" width="7.42578125" customWidth="1"/>
    <col min="831" max="831" width="9.42578125" customWidth="1"/>
    <col min="832" max="832" width="12.42578125" customWidth="1"/>
    <col min="833" max="833" width="19.28515625" customWidth="1"/>
    <col min="834" max="834" width="12.42578125" customWidth="1"/>
    <col min="835" max="835" width="18.28515625" customWidth="1"/>
    <col min="836" max="836" width="12.42578125" customWidth="1"/>
    <col min="837" max="837" width="19.5703125" customWidth="1"/>
    <col min="838" max="838" width="8.85546875" customWidth="1"/>
    <col min="839" max="839" width="10.7109375" customWidth="1"/>
    <col min="840" max="840" width="12.7109375" customWidth="1"/>
    <col min="841" max="841" width="16.5703125" customWidth="1"/>
    <col min="842" max="842" width="10.140625" bestFit="1" customWidth="1"/>
    <col min="843" max="843" width="14.140625" customWidth="1"/>
    <col min="844" max="844" width="13.42578125" customWidth="1"/>
    <col min="845" max="845" width="10.140625" customWidth="1"/>
    <col min="846" max="846" width="14.140625" customWidth="1"/>
    <col min="847" max="847" width="10.140625" customWidth="1"/>
    <col min="848" max="848" width="14.28515625" customWidth="1"/>
    <col min="849" max="849" width="16.28515625" customWidth="1"/>
    <col min="850" max="850" width="14.85546875" customWidth="1"/>
    <col min="851" max="851" width="9.85546875" bestFit="1" customWidth="1"/>
    <col min="852" max="852" width="8.85546875" customWidth="1"/>
    <col min="853" max="853" width="9.85546875" customWidth="1"/>
    <col min="854" max="854" width="19.5703125" customWidth="1"/>
    <col min="855" max="855" width="11" customWidth="1"/>
    <col min="856" max="856" width="21.28515625" customWidth="1"/>
    <col min="857" max="857" width="11.42578125" customWidth="1"/>
    <col min="858" max="858" width="20.42578125" customWidth="1"/>
    <col min="859" max="859" width="11.42578125" customWidth="1"/>
    <col min="860" max="860" width="10.28515625" customWidth="1"/>
    <col min="861" max="861" width="11" customWidth="1"/>
    <col min="862" max="862" width="12.7109375" customWidth="1"/>
    <col min="863" max="863" width="14.42578125" customWidth="1"/>
    <col min="864" max="865" width="12.7109375" customWidth="1"/>
    <col min="866" max="866" width="14.7109375" customWidth="1"/>
    <col min="867" max="867" width="12.7109375" customWidth="1"/>
    <col min="868" max="869" width="16.85546875" customWidth="1"/>
    <col min="870" max="870" width="14.85546875" customWidth="1"/>
    <col min="871" max="871" width="11.140625" customWidth="1"/>
    <col min="872" max="872" width="9.28515625" customWidth="1"/>
    <col min="873" max="873" width="12.28515625" customWidth="1"/>
    <col min="874" max="874" width="12.7109375" customWidth="1"/>
    <col min="875" max="875" width="10.85546875" customWidth="1"/>
    <col min="876" max="877" width="11.5703125" customWidth="1"/>
    <col min="878" max="878" width="14" customWidth="1"/>
    <col min="879" max="879" width="13.7109375" customWidth="1"/>
    <col min="880" max="880" width="12.85546875" customWidth="1"/>
    <col min="881" max="881" width="11.140625" customWidth="1"/>
    <col min="882" max="882" width="13.140625" customWidth="1"/>
    <col min="883" max="883" width="16.42578125" customWidth="1"/>
    <col min="884" max="884" width="19" customWidth="1"/>
    <col min="885" max="885" width="11.42578125" customWidth="1"/>
    <col min="886" max="886" width="21.28515625" customWidth="1"/>
    <col min="887" max="887" width="11.42578125" customWidth="1"/>
    <col min="888" max="888" width="22.28515625" customWidth="1"/>
    <col min="889" max="891" width="11.42578125" customWidth="1"/>
    <col min="892" max="892" width="15.140625" customWidth="1"/>
    <col min="893" max="893" width="11.140625" customWidth="1"/>
    <col min="894" max="894" width="10.5703125" customWidth="1"/>
    <col min="895" max="896" width="11.42578125" customWidth="1"/>
    <col min="897" max="897" width="22.28515625" customWidth="1"/>
    <col min="898" max="898" width="14.5703125" customWidth="1"/>
    <col min="899" max="899" width="10.140625" customWidth="1"/>
    <col min="902" max="902" width="14" customWidth="1"/>
    <col min="974" max="974" width="11.28515625" customWidth="1"/>
    <col min="975" max="975" width="12.42578125" customWidth="1"/>
    <col min="1050" max="1050" width="15.28515625" customWidth="1"/>
    <col min="1051" max="1051" width="12" customWidth="1"/>
    <col min="1052" max="1052" width="53.5703125" customWidth="1"/>
    <col min="1053" max="1053" width="14.5703125" customWidth="1"/>
    <col min="1054" max="1054" width="9.5703125" customWidth="1"/>
    <col min="1055" max="1056" width="14.5703125" customWidth="1"/>
    <col min="1057" max="1057" width="14.42578125" customWidth="1"/>
    <col min="1058" max="1058" width="12.140625" customWidth="1"/>
    <col min="1059" max="1059" width="12.7109375" customWidth="1"/>
    <col min="1060" max="1060" width="13.28515625" customWidth="1"/>
    <col min="1061" max="1061" width="10" customWidth="1"/>
    <col min="1062" max="1062" width="15.5703125" customWidth="1"/>
    <col min="1063" max="1063" width="13.42578125" customWidth="1"/>
    <col min="1064" max="1064" width="13.28515625" customWidth="1"/>
    <col min="1065" max="1065" width="13.42578125" customWidth="1"/>
    <col min="1066" max="1067" width="15.28515625" customWidth="1"/>
    <col min="1068" max="1068" width="18.42578125" customWidth="1"/>
    <col min="1069" max="1069" width="15.28515625" customWidth="1"/>
    <col min="1070" max="1070" width="17.5703125" customWidth="1"/>
    <col min="1071" max="1071" width="15.28515625" customWidth="1"/>
    <col min="1072" max="1072" width="17.5703125" customWidth="1"/>
    <col min="1073" max="1073" width="8.28515625" customWidth="1"/>
    <col min="1074" max="1074" width="13" customWidth="1"/>
    <col min="1075" max="1075" width="15.140625" customWidth="1"/>
    <col min="1076" max="1076" width="16.7109375" customWidth="1"/>
    <col min="1077" max="1077" width="9" customWidth="1"/>
    <col min="1078" max="1078" width="9.42578125" customWidth="1"/>
    <col min="1079" max="1079" width="11" customWidth="1"/>
    <col min="1080" max="1080" width="8.7109375" customWidth="1"/>
    <col min="1081" max="1081" width="8.5703125" customWidth="1"/>
    <col min="1082" max="1082" width="7.140625" customWidth="1"/>
    <col min="1083" max="1083" width="9.28515625" customWidth="1"/>
    <col min="1084" max="1084" width="9.140625" customWidth="1"/>
    <col min="1085" max="1085" width="8.42578125" customWidth="1"/>
    <col min="1086" max="1086" width="7.42578125" customWidth="1"/>
    <col min="1087" max="1087" width="9.42578125" customWidth="1"/>
    <col min="1088" max="1088" width="12.42578125" customWidth="1"/>
    <col min="1089" max="1089" width="19.28515625" customWidth="1"/>
    <col min="1090" max="1090" width="12.42578125" customWidth="1"/>
    <col min="1091" max="1091" width="18.28515625" customWidth="1"/>
    <col min="1092" max="1092" width="12.42578125" customWidth="1"/>
    <col min="1093" max="1093" width="19.5703125" customWidth="1"/>
    <col min="1094" max="1094" width="8.85546875" customWidth="1"/>
    <col min="1095" max="1095" width="10.7109375" customWidth="1"/>
    <col min="1096" max="1096" width="12.7109375" customWidth="1"/>
    <col min="1097" max="1097" width="16.5703125" customWidth="1"/>
    <col min="1098" max="1098" width="10.140625" bestFit="1" customWidth="1"/>
    <col min="1099" max="1099" width="14.140625" customWidth="1"/>
    <col min="1100" max="1100" width="13.42578125" customWidth="1"/>
    <col min="1101" max="1101" width="10.140625" customWidth="1"/>
    <col min="1102" max="1102" width="14.140625" customWidth="1"/>
    <col min="1103" max="1103" width="10.140625" customWidth="1"/>
    <col min="1104" max="1104" width="14.28515625" customWidth="1"/>
    <col min="1105" max="1105" width="16.28515625" customWidth="1"/>
    <col min="1106" max="1106" width="14.85546875" customWidth="1"/>
    <col min="1107" max="1107" width="9.85546875" bestFit="1" customWidth="1"/>
    <col min="1108" max="1108" width="8.85546875" customWidth="1"/>
    <col min="1109" max="1109" width="9.85546875" customWidth="1"/>
    <col min="1110" max="1110" width="19.5703125" customWidth="1"/>
    <col min="1111" max="1111" width="11" customWidth="1"/>
    <col min="1112" max="1112" width="21.28515625" customWidth="1"/>
    <col min="1113" max="1113" width="11.42578125" customWidth="1"/>
    <col min="1114" max="1114" width="20.42578125" customWidth="1"/>
    <col min="1115" max="1115" width="11.42578125" customWidth="1"/>
    <col min="1116" max="1116" width="10.28515625" customWidth="1"/>
    <col min="1117" max="1117" width="11" customWidth="1"/>
    <col min="1118" max="1118" width="12.7109375" customWidth="1"/>
    <col min="1119" max="1119" width="14.42578125" customWidth="1"/>
    <col min="1120" max="1121" width="12.7109375" customWidth="1"/>
    <col min="1122" max="1122" width="14.7109375" customWidth="1"/>
    <col min="1123" max="1123" width="12.7109375" customWidth="1"/>
    <col min="1124" max="1125" width="16.85546875" customWidth="1"/>
    <col min="1126" max="1126" width="14.85546875" customWidth="1"/>
    <col min="1127" max="1127" width="11.140625" customWidth="1"/>
    <col min="1128" max="1128" width="9.28515625" customWidth="1"/>
    <col min="1129" max="1129" width="12.28515625" customWidth="1"/>
    <col min="1130" max="1130" width="12.7109375" customWidth="1"/>
    <col min="1131" max="1131" width="10.85546875" customWidth="1"/>
    <col min="1132" max="1133" width="11.5703125" customWidth="1"/>
    <col min="1134" max="1134" width="14" customWidth="1"/>
    <col min="1135" max="1135" width="13.7109375" customWidth="1"/>
    <col min="1136" max="1136" width="12.85546875" customWidth="1"/>
    <col min="1137" max="1137" width="11.140625" customWidth="1"/>
    <col min="1138" max="1138" width="13.140625" customWidth="1"/>
    <col min="1139" max="1139" width="16.42578125" customWidth="1"/>
    <col min="1140" max="1140" width="19" customWidth="1"/>
    <col min="1141" max="1141" width="11.42578125" customWidth="1"/>
    <col min="1142" max="1142" width="21.28515625" customWidth="1"/>
    <col min="1143" max="1143" width="11.42578125" customWidth="1"/>
    <col min="1144" max="1144" width="22.28515625" customWidth="1"/>
    <col min="1145" max="1147" width="11.42578125" customWidth="1"/>
    <col min="1148" max="1148" width="15.140625" customWidth="1"/>
    <col min="1149" max="1149" width="11.140625" customWidth="1"/>
    <col min="1150" max="1150" width="10.5703125" customWidth="1"/>
    <col min="1151" max="1152" width="11.42578125" customWidth="1"/>
    <col min="1153" max="1153" width="22.28515625" customWidth="1"/>
    <col min="1154" max="1154" width="14.5703125" customWidth="1"/>
    <col min="1155" max="1155" width="10.140625" customWidth="1"/>
    <col min="1158" max="1158" width="14" customWidth="1"/>
    <col min="1230" max="1230" width="11.28515625" customWidth="1"/>
    <col min="1231" max="1231" width="12.42578125" customWidth="1"/>
    <col min="1306" max="1306" width="15.28515625" customWidth="1"/>
    <col min="1307" max="1307" width="12" customWidth="1"/>
    <col min="1308" max="1308" width="53.5703125" customWidth="1"/>
    <col min="1309" max="1309" width="14.5703125" customWidth="1"/>
    <col min="1310" max="1310" width="9.5703125" customWidth="1"/>
    <col min="1311" max="1312" width="14.5703125" customWidth="1"/>
    <col min="1313" max="1313" width="14.42578125" customWidth="1"/>
    <col min="1314" max="1314" width="12.140625" customWidth="1"/>
    <col min="1315" max="1315" width="12.7109375" customWidth="1"/>
    <col min="1316" max="1316" width="13.28515625" customWidth="1"/>
    <col min="1317" max="1317" width="10" customWidth="1"/>
    <col min="1318" max="1318" width="15.5703125" customWidth="1"/>
    <col min="1319" max="1319" width="13.42578125" customWidth="1"/>
    <col min="1320" max="1320" width="13.28515625" customWidth="1"/>
    <col min="1321" max="1321" width="13.42578125" customWidth="1"/>
    <col min="1322" max="1323" width="15.28515625" customWidth="1"/>
    <col min="1324" max="1324" width="18.42578125" customWidth="1"/>
    <col min="1325" max="1325" width="15.28515625" customWidth="1"/>
    <col min="1326" max="1326" width="17.5703125" customWidth="1"/>
    <col min="1327" max="1327" width="15.28515625" customWidth="1"/>
    <col min="1328" max="1328" width="17.5703125" customWidth="1"/>
    <col min="1329" max="1329" width="8.28515625" customWidth="1"/>
    <col min="1330" max="1330" width="13" customWidth="1"/>
    <col min="1331" max="1331" width="15.140625" customWidth="1"/>
    <col min="1332" max="1332" width="16.7109375" customWidth="1"/>
    <col min="1333" max="1333" width="9" customWidth="1"/>
    <col min="1334" max="1334" width="9.42578125" customWidth="1"/>
    <col min="1335" max="1335" width="11" customWidth="1"/>
    <col min="1336" max="1336" width="8.7109375" customWidth="1"/>
    <col min="1337" max="1337" width="8.5703125" customWidth="1"/>
    <col min="1338" max="1338" width="7.140625" customWidth="1"/>
    <col min="1339" max="1339" width="9.28515625" customWidth="1"/>
    <col min="1340" max="1340" width="9.140625" customWidth="1"/>
    <col min="1341" max="1341" width="8.42578125" customWidth="1"/>
    <col min="1342" max="1342" width="7.42578125" customWidth="1"/>
    <col min="1343" max="1343" width="9.42578125" customWidth="1"/>
    <col min="1344" max="1344" width="12.42578125" customWidth="1"/>
    <col min="1345" max="1345" width="19.28515625" customWidth="1"/>
    <col min="1346" max="1346" width="12.42578125" customWidth="1"/>
    <col min="1347" max="1347" width="18.28515625" customWidth="1"/>
    <col min="1348" max="1348" width="12.42578125" customWidth="1"/>
    <col min="1349" max="1349" width="19.5703125" customWidth="1"/>
    <col min="1350" max="1350" width="8.85546875" customWidth="1"/>
    <col min="1351" max="1351" width="10.7109375" customWidth="1"/>
    <col min="1352" max="1352" width="12.7109375" customWidth="1"/>
    <col min="1353" max="1353" width="16.5703125" customWidth="1"/>
    <col min="1354" max="1354" width="10.140625" bestFit="1" customWidth="1"/>
    <col min="1355" max="1355" width="14.140625" customWidth="1"/>
    <col min="1356" max="1356" width="13.42578125" customWidth="1"/>
    <col min="1357" max="1357" width="10.140625" customWidth="1"/>
    <col min="1358" max="1358" width="14.140625" customWidth="1"/>
    <col min="1359" max="1359" width="10.140625" customWidth="1"/>
    <col min="1360" max="1360" width="14.28515625" customWidth="1"/>
    <col min="1361" max="1361" width="16.28515625" customWidth="1"/>
    <col min="1362" max="1362" width="14.85546875" customWidth="1"/>
    <col min="1363" max="1363" width="9.85546875" bestFit="1" customWidth="1"/>
    <col min="1364" max="1364" width="8.85546875" customWidth="1"/>
    <col min="1365" max="1365" width="9.85546875" customWidth="1"/>
    <col min="1366" max="1366" width="19.5703125" customWidth="1"/>
    <col min="1367" max="1367" width="11" customWidth="1"/>
    <col min="1368" max="1368" width="21.28515625" customWidth="1"/>
    <col min="1369" max="1369" width="11.42578125" customWidth="1"/>
    <col min="1370" max="1370" width="20.42578125" customWidth="1"/>
    <col min="1371" max="1371" width="11.42578125" customWidth="1"/>
    <col min="1372" max="1372" width="10.28515625" customWidth="1"/>
    <col min="1373" max="1373" width="11" customWidth="1"/>
    <col min="1374" max="1374" width="12.7109375" customWidth="1"/>
    <col min="1375" max="1375" width="14.42578125" customWidth="1"/>
    <col min="1376" max="1377" width="12.7109375" customWidth="1"/>
    <col min="1378" max="1378" width="14.7109375" customWidth="1"/>
    <col min="1379" max="1379" width="12.7109375" customWidth="1"/>
    <col min="1380" max="1381" width="16.85546875" customWidth="1"/>
    <col min="1382" max="1382" width="14.85546875" customWidth="1"/>
    <col min="1383" max="1383" width="11.140625" customWidth="1"/>
    <col min="1384" max="1384" width="9.28515625" customWidth="1"/>
    <col min="1385" max="1385" width="12.28515625" customWidth="1"/>
    <col min="1386" max="1386" width="12.7109375" customWidth="1"/>
    <col min="1387" max="1387" width="10.85546875" customWidth="1"/>
    <col min="1388" max="1389" width="11.5703125" customWidth="1"/>
    <col min="1390" max="1390" width="14" customWidth="1"/>
    <col min="1391" max="1391" width="13.7109375" customWidth="1"/>
    <col min="1392" max="1392" width="12.85546875" customWidth="1"/>
    <col min="1393" max="1393" width="11.140625" customWidth="1"/>
    <col min="1394" max="1394" width="13.140625" customWidth="1"/>
    <col min="1395" max="1395" width="16.42578125" customWidth="1"/>
    <col min="1396" max="1396" width="19" customWidth="1"/>
    <col min="1397" max="1397" width="11.42578125" customWidth="1"/>
    <col min="1398" max="1398" width="21.28515625" customWidth="1"/>
    <col min="1399" max="1399" width="11.42578125" customWidth="1"/>
    <col min="1400" max="1400" width="22.28515625" customWidth="1"/>
    <col min="1401" max="1403" width="11.42578125" customWidth="1"/>
    <col min="1404" max="1404" width="15.140625" customWidth="1"/>
    <col min="1405" max="1405" width="11.140625" customWidth="1"/>
    <col min="1406" max="1406" width="10.5703125" customWidth="1"/>
    <col min="1407" max="1408" width="11.42578125" customWidth="1"/>
    <col min="1409" max="1409" width="22.28515625" customWidth="1"/>
    <col min="1410" max="1410" width="14.5703125" customWidth="1"/>
    <col min="1411" max="1411" width="10.140625" customWidth="1"/>
    <col min="1414" max="1414" width="14" customWidth="1"/>
    <col min="1486" max="1486" width="11.28515625" customWidth="1"/>
    <col min="1487" max="1487" width="12.42578125" customWidth="1"/>
    <col min="1562" max="1562" width="15.28515625" customWidth="1"/>
    <col min="1563" max="1563" width="12" customWidth="1"/>
    <col min="1564" max="1564" width="53.5703125" customWidth="1"/>
    <col min="1565" max="1565" width="14.5703125" customWidth="1"/>
    <col min="1566" max="1566" width="9.5703125" customWidth="1"/>
    <col min="1567" max="1568" width="14.5703125" customWidth="1"/>
    <col min="1569" max="1569" width="14.42578125" customWidth="1"/>
    <col min="1570" max="1570" width="12.140625" customWidth="1"/>
    <col min="1571" max="1571" width="12.7109375" customWidth="1"/>
    <col min="1572" max="1572" width="13.28515625" customWidth="1"/>
    <col min="1573" max="1573" width="10" customWidth="1"/>
    <col min="1574" max="1574" width="15.5703125" customWidth="1"/>
    <col min="1575" max="1575" width="13.42578125" customWidth="1"/>
    <col min="1576" max="1576" width="13.28515625" customWidth="1"/>
    <col min="1577" max="1577" width="13.42578125" customWidth="1"/>
    <col min="1578" max="1579" width="15.28515625" customWidth="1"/>
    <col min="1580" max="1580" width="18.42578125" customWidth="1"/>
    <col min="1581" max="1581" width="15.28515625" customWidth="1"/>
    <col min="1582" max="1582" width="17.5703125" customWidth="1"/>
    <col min="1583" max="1583" width="15.28515625" customWidth="1"/>
    <col min="1584" max="1584" width="17.5703125" customWidth="1"/>
    <col min="1585" max="1585" width="8.28515625" customWidth="1"/>
    <col min="1586" max="1586" width="13" customWidth="1"/>
    <col min="1587" max="1587" width="15.140625" customWidth="1"/>
    <col min="1588" max="1588" width="16.7109375" customWidth="1"/>
    <col min="1589" max="1589" width="9" customWidth="1"/>
    <col min="1590" max="1590" width="9.42578125" customWidth="1"/>
    <col min="1591" max="1591" width="11" customWidth="1"/>
    <col min="1592" max="1592" width="8.7109375" customWidth="1"/>
    <col min="1593" max="1593" width="8.5703125" customWidth="1"/>
    <col min="1594" max="1594" width="7.140625" customWidth="1"/>
    <col min="1595" max="1595" width="9.28515625" customWidth="1"/>
    <col min="1596" max="1596" width="9.140625" customWidth="1"/>
    <col min="1597" max="1597" width="8.42578125" customWidth="1"/>
    <col min="1598" max="1598" width="7.42578125" customWidth="1"/>
    <col min="1599" max="1599" width="9.42578125" customWidth="1"/>
    <col min="1600" max="1600" width="12.42578125" customWidth="1"/>
    <col min="1601" max="1601" width="19.28515625" customWidth="1"/>
    <col min="1602" max="1602" width="12.42578125" customWidth="1"/>
    <col min="1603" max="1603" width="18.28515625" customWidth="1"/>
    <col min="1604" max="1604" width="12.42578125" customWidth="1"/>
    <col min="1605" max="1605" width="19.5703125" customWidth="1"/>
    <col min="1606" max="1606" width="8.85546875" customWidth="1"/>
    <col min="1607" max="1607" width="10.7109375" customWidth="1"/>
    <col min="1608" max="1608" width="12.7109375" customWidth="1"/>
    <col min="1609" max="1609" width="16.5703125" customWidth="1"/>
    <col min="1610" max="1610" width="10.140625" bestFit="1" customWidth="1"/>
    <col min="1611" max="1611" width="14.140625" customWidth="1"/>
    <col min="1612" max="1612" width="13.42578125" customWidth="1"/>
    <col min="1613" max="1613" width="10.140625" customWidth="1"/>
    <col min="1614" max="1614" width="14.140625" customWidth="1"/>
    <col min="1615" max="1615" width="10.140625" customWidth="1"/>
    <col min="1616" max="1616" width="14.28515625" customWidth="1"/>
    <col min="1617" max="1617" width="16.28515625" customWidth="1"/>
    <col min="1618" max="1618" width="14.85546875" customWidth="1"/>
    <col min="1619" max="1619" width="9.85546875" bestFit="1" customWidth="1"/>
    <col min="1620" max="1620" width="8.85546875" customWidth="1"/>
    <col min="1621" max="1621" width="9.85546875" customWidth="1"/>
    <col min="1622" max="1622" width="19.5703125" customWidth="1"/>
    <col min="1623" max="1623" width="11" customWidth="1"/>
    <col min="1624" max="1624" width="21.28515625" customWidth="1"/>
    <col min="1625" max="1625" width="11.42578125" customWidth="1"/>
    <col min="1626" max="1626" width="20.42578125" customWidth="1"/>
    <col min="1627" max="1627" width="11.42578125" customWidth="1"/>
    <col min="1628" max="1628" width="10.28515625" customWidth="1"/>
    <col min="1629" max="1629" width="11" customWidth="1"/>
    <col min="1630" max="1630" width="12.7109375" customWidth="1"/>
    <col min="1631" max="1631" width="14.42578125" customWidth="1"/>
    <col min="1632" max="1633" width="12.7109375" customWidth="1"/>
    <col min="1634" max="1634" width="14.7109375" customWidth="1"/>
    <col min="1635" max="1635" width="12.7109375" customWidth="1"/>
    <col min="1636" max="1637" width="16.85546875" customWidth="1"/>
    <col min="1638" max="1638" width="14.85546875" customWidth="1"/>
    <col min="1639" max="1639" width="11.140625" customWidth="1"/>
    <col min="1640" max="1640" width="9.28515625" customWidth="1"/>
    <col min="1641" max="1641" width="12.28515625" customWidth="1"/>
    <col min="1642" max="1642" width="12.7109375" customWidth="1"/>
    <col min="1643" max="1643" width="10.85546875" customWidth="1"/>
    <col min="1644" max="1645" width="11.5703125" customWidth="1"/>
    <col min="1646" max="1646" width="14" customWidth="1"/>
    <col min="1647" max="1647" width="13.7109375" customWidth="1"/>
    <col min="1648" max="1648" width="12.85546875" customWidth="1"/>
    <col min="1649" max="1649" width="11.140625" customWidth="1"/>
    <col min="1650" max="1650" width="13.140625" customWidth="1"/>
    <col min="1651" max="1651" width="16.42578125" customWidth="1"/>
    <col min="1652" max="1652" width="19" customWidth="1"/>
    <col min="1653" max="1653" width="11.42578125" customWidth="1"/>
    <col min="1654" max="1654" width="21.28515625" customWidth="1"/>
    <col min="1655" max="1655" width="11.42578125" customWidth="1"/>
    <col min="1656" max="1656" width="22.28515625" customWidth="1"/>
    <col min="1657" max="1659" width="11.42578125" customWidth="1"/>
    <col min="1660" max="1660" width="15.140625" customWidth="1"/>
    <col min="1661" max="1661" width="11.140625" customWidth="1"/>
    <col min="1662" max="1662" width="10.5703125" customWidth="1"/>
    <col min="1663" max="1664" width="11.42578125" customWidth="1"/>
    <col min="1665" max="1665" width="22.28515625" customWidth="1"/>
    <col min="1666" max="1666" width="14.5703125" customWidth="1"/>
    <col min="1667" max="1667" width="10.140625" customWidth="1"/>
    <col min="1670" max="1670" width="14" customWidth="1"/>
    <col min="1742" max="1742" width="11.28515625" customWidth="1"/>
    <col min="1743" max="1743" width="12.42578125" customWidth="1"/>
    <col min="1818" max="1818" width="15.28515625" customWidth="1"/>
    <col min="1819" max="1819" width="12" customWidth="1"/>
    <col min="1820" max="1820" width="53.5703125" customWidth="1"/>
    <col min="1821" max="1821" width="14.5703125" customWidth="1"/>
    <col min="1822" max="1822" width="9.5703125" customWidth="1"/>
    <col min="1823" max="1824" width="14.5703125" customWidth="1"/>
    <col min="1825" max="1825" width="14.42578125" customWidth="1"/>
    <col min="1826" max="1826" width="12.140625" customWidth="1"/>
    <col min="1827" max="1827" width="12.7109375" customWidth="1"/>
    <col min="1828" max="1828" width="13.28515625" customWidth="1"/>
    <col min="1829" max="1829" width="10" customWidth="1"/>
    <col min="1830" max="1830" width="15.5703125" customWidth="1"/>
    <col min="1831" max="1831" width="13.42578125" customWidth="1"/>
    <col min="1832" max="1832" width="13.28515625" customWidth="1"/>
    <col min="1833" max="1833" width="13.42578125" customWidth="1"/>
    <col min="1834" max="1835" width="15.28515625" customWidth="1"/>
    <col min="1836" max="1836" width="18.42578125" customWidth="1"/>
    <col min="1837" max="1837" width="15.28515625" customWidth="1"/>
    <col min="1838" max="1838" width="17.5703125" customWidth="1"/>
    <col min="1839" max="1839" width="15.28515625" customWidth="1"/>
    <col min="1840" max="1840" width="17.5703125" customWidth="1"/>
    <col min="1841" max="1841" width="8.28515625" customWidth="1"/>
    <col min="1842" max="1842" width="13" customWidth="1"/>
    <col min="1843" max="1843" width="15.140625" customWidth="1"/>
    <col min="1844" max="1844" width="16.7109375" customWidth="1"/>
    <col min="1845" max="1845" width="9" customWidth="1"/>
    <col min="1846" max="1846" width="9.42578125" customWidth="1"/>
    <col min="1847" max="1847" width="11" customWidth="1"/>
    <col min="1848" max="1848" width="8.7109375" customWidth="1"/>
    <col min="1849" max="1849" width="8.5703125" customWidth="1"/>
    <col min="1850" max="1850" width="7.140625" customWidth="1"/>
    <col min="1851" max="1851" width="9.28515625" customWidth="1"/>
    <col min="1852" max="1852" width="9.140625" customWidth="1"/>
    <col min="1853" max="1853" width="8.42578125" customWidth="1"/>
    <col min="1854" max="1854" width="7.42578125" customWidth="1"/>
    <col min="1855" max="1855" width="9.42578125" customWidth="1"/>
    <col min="1856" max="1856" width="12.42578125" customWidth="1"/>
    <col min="1857" max="1857" width="19.28515625" customWidth="1"/>
    <col min="1858" max="1858" width="12.42578125" customWidth="1"/>
    <col min="1859" max="1859" width="18.28515625" customWidth="1"/>
    <col min="1860" max="1860" width="12.42578125" customWidth="1"/>
    <col min="1861" max="1861" width="19.5703125" customWidth="1"/>
    <col min="1862" max="1862" width="8.85546875" customWidth="1"/>
    <col min="1863" max="1863" width="10.7109375" customWidth="1"/>
    <col min="1864" max="1864" width="12.7109375" customWidth="1"/>
    <col min="1865" max="1865" width="16.5703125" customWidth="1"/>
    <col min="1866" max="1866" width="10.140625" bestFit="1" customWidth="1"/>
    <col min="1867" max="1867" width="14.140625" customWidth="1"/>
    <col min="1868" max="1868" width="13.42578125" customWidth="1"/>
    <col min="1869" max="1869" width="10.140625" customWidth="1"/>
    <col min="1870" max="1870" width="14.140625" customWidth="1"/>
    <col min="1871" max="1871" width="10.140625" customWidth="1"/>
    <col min="1872" max="1872" width="14.28515625" customWidth="1"/>
    <col min="1873" max="1873" width="16.28515625" customWidth="1"/>
    <col min="1874" max="1874" width="14.85546875" customWidth="1"/>
    <col min="1875" max="1875" width="9.85546875" bestFit="1" customWidth="1"/>
    <col min="1876" max="1876" width="8.85546875" customWidth="1"/>
    <col min="1877" max="1877" width="9.85546875" customWidth="1"/>
    <col min="1878" max="1878" width="19.5703125" customWidth="1"/>
    <col min="1879" max="1879" width="11" customWidth="1"/>
    <col min="1880" max="1880" width="21.28515625" customWidth="1"/>
    <col min="1881" max="1881" width="11.42578125" customWidth="1"/>
    <col min="1882" max="1882" width="20.42578125" customWidth="1"/>
    <col min="1883" max="1883" width="11.42578125" customWidth="1"/>
    <col min="1884" max="1884" width="10.28515625" customWidth="1"/>
    <col min="1885" max="1885" width="11" customWidth="1"/>
    <col min="1886" max="1886" width="12.7109375" customWidth="1"/>
    <col min="1887" max="1887" width="14.42578125" customWidth="1"/>
    <col min="1888" max="1889" width="12.7109375" customWidth="1"/>
    <col min="1890" max="1890" width="14.7109375" customWidth="1"/>
    <col min="1891" max="1891" width="12.7109375" customWidth="1"/>
    <col min="1892" max="1893" width="16.85546875" customWidth="1"/>
    <col min="1894" max="1894" width="14.85546875" customWidth="1"/>
    <col min="1895" max="1895" width="11.140625" customWidth="1"/>
    <col min="1896" max="1896" width="9.28515625" customWidth="1"/>
    <col min="1897" max="1897" width="12.28515625" customWidth="1"/>
    <col min="1898" max="1898" width="12.7109375" customWidth="1"/>
    <col min="1899" max="1899" width="10.85546875" customWidth="1"/>
    <col min="1900" max="1901" width="11.5703125" customWidth="1"/>
    <col min="1902" max="1902" width="14" customWidth="1"/>
    <col min="1903" max="1903" width="13.7109375" customWidth="1"/>
    <col min="1904" max="1904" width="12.85546875" customWidth="1"/>
    <col min="1905" max="1905" width="11.140625" customWidth="1"/>
    <col min="1906" max="1906" width="13.140625" customWidth="1"/>
    <col min="1907" max="1907" width="16.42578125" customWidth="1"/>
    <col min="1908" max="1908" width="19" customWidth="1"/>
    <col min="1909" max="1909" width="11.42578125" customWidth="1"/>
    <col min="1910" max="1910" width="21.28515625" customWidth="1"/>
    <col min="1911" max="1911" width="11.42578125" customWidth="1"/>
    <col min="1912" max="1912" width="22.28515625" customWidth="1"/>
    <col min="1913" max="1915" width="11.42578125" customWidth="1"/>
    <col min="1916" max="1916" width="15.140625" customWidth="1"/>
    <col min="1917" max="1917" width="11.140625" customWidth="1"/>
    <col min="1918" max="1918" width="10.5703125" customWidth="1"/>
    <col min="1919" max="1920" width="11.42578125" customWidth="1"/>
    <col min="1921" max="1921" width="22.28515625" customWidth="1"/>
    <col min="1922" max="1922" width="14.5703125" customWidth="1"/>
    <col min="1923" max="1923" width="10.140625" customWidth="1"/>
    <col min="1926" max="1926" width="14" customWidth="1"/>
    <col min="1998" max="1998" width="11.28515625" customWidth="1"/>
    <col min="1999" max="1999" width="12.42578125" customWidth="1"/>
    <col min="2074" max="2074" width="15.28515625" customWidth="1"/>
    <col min="2075" max="2075" width="12" customWidth="1"/>
    <col min="2076" max="2076" width="53.5703125" customWidth="1"/>
    <col min="2077" max="2077" width="14.5703125" customWidth="1"/>
    <col min="2078" max="2078" width="9.5703125" customWidth="1"/>
    <col min="2079" max="2080" width="14.5703125" customWidth="1"/>
    <col min="2081" max="2081" width="14.42578125" customWidth="1"/>
    <col min="2082" max="2082" width="12.140625" customWidth="1"/>
    <col min="2083" max="2083" width="12.7109375" customWidth="1"/>
    <col min="2084" max="2084" width="13.28515625" customWidth="1"/>
    <col min="2085" max="2085" width="10" customWidth="1"/>
    <col min="2086" max="2086" width="15.5703125" customWidth="1"/>
    <col min="2087" max="2087" width="13.42578125" customWidth="1"/>
    <col min="2088" max="2088" width="13.28515625" customWidth="1"/>
    <col min="2089" max="2089" width="13.42578125" customWidth="1"/>
    <col min="2090" max="2091" width="15.28515625" customWidth="1"/>
    <col min="2092" max="2092" width="18.42578125" customWidth="1"/>
    <col min="2093" max="2093" width="15.28515625" customWidth="1"/>
    <col min="2094" max="2094" width="17.5703125" customWidth="1"/>
    <col min="2095" max="2095" width="15.28515625" customWidth="1"/>
    <col min="2096" max="2096" width="17.5703125" customWidth="1"/>
    <col min="2097" max="2097" width="8.28515625" customWidth="1"/>
    <col min="2098" max="2098" width="13" customWidth="1"/>
    <col min="2099" max="2099" width="15.140625" customWidth="1"/>
    <col min="2100" max="2100" width="16.7109375" customWidth="1"/>
    <col min="2101" max="2101" width="9" customWidth="1"/>
    <col min="2102" max="2102" width="9.42578125" customWidth="1"/>
    <col min="2103" max="2103" width="11" customWidth="1"/>
    <col min="2104" max="2104" width="8.7109375" customWidth="1"/>
    <col min="2105" max="2105" width="8.5703125" customWidth="1"/>
    <col min="2106" max="2106" width="7.140625" customWidth="1"/>
    <col min="2107" max="2107" width="9.28515625" customWidth="1"/>
    <col min="2108" max="2108" width="9.140625" customWidth="1"/>
    <col min="2109" max="2109" width="8.42578125" customWidth="1"/>
    <col min="2110" max="2110" width="7.42578125" customWidth="1"/>
    <col min="2111" max="2111" width="9.42578125" customWidth="1"/>
    <col min="2112" max="2112" width="12.42578125" customWidth="1"/>
    <col min="2113" max="2113" width="19.28515625" customWidth="1"/>
    <col min="2114" max="2114" width="12.42578125" customWidth="1"/>
    <col min="2115" max="2115" width="18.28515625" customWidth="1"/>
    <col min="2116" max="2116" width="12.42578125" customWidth="1"/>
    <col min="2117" max="2117" width="19.5703125" customWidth="1"/>
    <col min="2118" max="2118" width="8.85546875" customWidth="1"/>
    <col min="2119" max="2119" width="10.7109375" customWidth="1"/>
    <col min="2120" max="2120" width="12.7109375" customWidth="1"/>
    <col min="2121" max="2121" width="16.5703125" customWidth="1"/>
    <col min="2122" max="2122" width="10.140625" bestFit="1" customWidth="1"/>
    <col min="2123" max="2123" width="14.140625" customWidth="1"/>
    <col min="2124" max="2124" width="13.42578125" customWidth="1"/>
    <col min="2125" max="2125" width="10.140625" customWidth="1"/>
    <col min="2126" max="2126" width="14.140625" customWidth="1"/>
    <col min="2127" max="2127" width="10.140625" customWidth="1"/>
    <col min="2128" max="2128" width="14.28515625" customWidth="1"/>
    <col min="2129" max="2129" width="16.28515625" customWidth="1"/>
    <col min="2130" max="2130" width="14.85546875" customWidth="1"/>
    <col min="2131" max="2131" width="9.85546875" bestFit="1" customWidth="1"/>
    <col min="2132" max="2132" width="8.85546875" customWidth="1"/>
    <col min="2133" max="2133" width="9.85546875" customWidth="1"/>
    <col min="2134" max="2134" width="19.5703125" customWidth="1"/>
    <col min="2135" max="2135" width="11" customWidth="1"/>
    <col min="2136" max="2136" width="21.28515625" customWidth="1"/>
    <col min="2137" max="2137" width="11.42578125" customWidth="1"/>
    <col min="2138" max="2138" width="20.42578125" customWidth="1"/>
    <col min="2139" max="2139" width="11.42578125" customWidth="1"/>
    <col min="2140" max="2140" width="10.28515625" customWidth="1"/>
    <col min="2141" max="2141" width="11" customWidth="1"/>
    <col min="2142" max="2142" width="12.7109375" customWidth="1"/>
    <col min="2143" max="2143" width="14.42578125" customWidth="1"/>
    <col min="2144" max="2145" width="12.7109375" customWidth="1"/>
    <col min="2146" max="2146" width="14.7109375" customWidth="1"/>
    <col min="2147" max="2147" width="12.7109375" customWidth="1"/>
    <col min="2148" max="2149" width="16.85546875" customWidth="1"/>
    <col min="2150" max="2150" width="14.85546875" customWidth="1"/>
    <col min="2151" max="2151" width="11.140625" customWidth="1"/>
    <col min="2152" max="2152" width="9.28515625" customWidth="1"/>
    <col min="2153" max="2153" width="12.28515625" customWidth="1"/>
    <col min="2154" max="2154" width="12.7109375" customWidth="1"/>
    <col min="2155" max="2155" width="10.85546875" customWidth="1"/>
    <col min="2156" max="2157" width="11.5703125" customWidth="1"/>
    <col min="2158" max="2158" width="14" customWidth="1"/>
    <col min="2159" max="2159" width="13.7109375" customWidth="1"/>
    <col min="2160" max="2160" width="12.85546875" customWidth="1"/>
    <col min="2161" max="2161" width="11.140625" customWidth="1"/>
    <col min="2162" max="2162" width="13.140625" customWidth="1"/>
    <col min="2163" max="2163" width="16.42578125" customWidth="1"/>
    <col min="2164" max="2164" width="19" customWidth="1"/>
    <col min="2165" max="2165" width="11.42578125" customWidth="1"/>
    <col min="2166" max="2166" width="21.28515625" customWidth="1"/>
    <col min="2167" max="2167" width="11.42578125" customWidth="1"/>
    <col min="2168" max="2168" width="22.28515625" customWidth="1"/>
    <col min="2169" max="2171" width="11.42578125" customWidth="1"/>
    <col min="2172" max="2172" width="15.140625" customWidth="1"/>
    <col min="2173" max="2173" width="11.140625" customWidth="1"/>
    <col min="2174" max="2174" width="10.5703125" customWidth="1"/>
    <col min="2175" max="2176" width="11.42578125" customWidth="1"/>
    <col min="2177" max="2177" width="22.28515625" customWidth="1"/>
    <col min="2178" max="2178" width="14.5703125" customWidth="1"/>
    <col min="2179" max="2179" width="10.140625" customWidth="1"/>
    <col min="2182" max="2182" width="14" customWidth="1"/>
    <col min="2254" max="2254" width="11.28515625" customWidth="1"/>
    <col min="2255" max="2255" width="12.42578125" customWidth="1"/>
    <col min="2330" max="2330" width="15.28515625" customWidth="1"/>
    <col min="2331" max="2331" width="12" customWidth="1"/>
    <col min="2332" max="2332" width="53.5703125" customWidth="1"/>
    <col min="2333" max="2333" width="14.5703125" customWidth="1"/>
    <col min="2334" max="2334" width="9.5703125" customWidth="1"/>
    <col min="2335" max="2336" width="14.5703125" customWidth="1"/>
    <col min="2337" max="2337" width="14.42578125" customWidth="1"/>
    <col min="2338" max="2338" width="12.140625" customWidth="1"/>
    <col min="2339" max="2339" width="12.7109375" customWidth="1"/>
    <col min="2340" max="2340" width="13.28515625" customWidth="1"/>
    <col min="2341" max="2341" width="10" customWidth="1"/>
    <col min="2342" max="2342" width="15.5703125" customWidth="1"/>
    <col min="2343" max="2343" width="13.42578125" customWidth="1"/>
    <col min="2344" max="2344" width="13.28515625" customWidth="1"/>
    <col min="2345" max="2345" width="13.42578125" customWidth="1"/>
    <col min="2346" max="2347" width="15.28515625" customWidth="1"/>
    <col min="2348" max="2348" width="18.42578125" customWidth="1"/>
    <col min="2349" max="2349" width="15.28515625" customWidth="1"/>
    <col min="2350" max="2350" width="17.5703125" customWidth="1"/>
    <col min="2351" max="2351" width="15.28515625" customWidth="1"/>
    <col min="2352" max="2352" width="17.5703125" customWidth="1"/>
    <col min="2353" max="2353" width="8.28515625" customWidth="1"/>
    <col min="2354" max="2354" width="13" customWidth="1"/>
    <col min="2355" max="2355" width="15.140625" customWidth="1"/>
    <col min="2356" max="2356" width="16.7109375" customWidth="1"/>
    <col min="2357" max="2357" width="9" customWidth="1"/>
    <col min="2358" max="2358" width="9.42578125" customWidth="1"/>
    <col min="2359" max="2359" width="11" customWidth="1"/>
    <col min="2360" max="2360" width="8.7109375" customWidth="1"/>
    <col min="2361" max="2361" width="8.5703125" customWidth="1"/>
    <col min="2362" max="2362" width="7.140625" customWidth="1"/>
    <col min="2363" max="2363" width="9.28515625" customWidth="1"/>
    <col min="2364" max="2364" width="9.140625" customWidth="1"/>
    <col min="2365" max="2365" width="8.42578125" customWidth="1"/>
    <col min="2366" max="2366" width="7.42578125" customWidth="1"/>
    <col min="2367" max="2367" width="9.42578125" customWidth="1"/>
    <col min="2368" max="2368" width="12.42578125" customWidth="1"/>
    <col min="2369" max="2369" width="19.28515625" customWidth="1"/>
    <col min="2370" max="2370" width="12.42578125" customWidth="1"/>
    <col min="2371" max="2371" width="18.28515625" customWidth="1"/>
    <col min="2372" max="2372" width="12.42578125" customWidth="1"/>
    <col min="2373" max="2373" width="19.5703125" customWidth="1"/>
    <col min="2374" max="2374" width="8.85546875" customWidth="1"/>
    <col min="2375" max="2375" width="10.7109375" customWidth="1"/>
    <col min="2376" max="2376" width="12.7109375" customWidth="1"/>
    <col min="2377" max="2377" width="16.5703125" customWidth="1"/>
    <col min="2378" max="2378" width="10.140625" bestFit="1" customWidth="1"/>
    <col min="2379" max="2379" width="14.140625" customWidth="1"/>
    <col min="2380" max="2380" width="13.42578125" customWidth="1"/>
    <col min="2381" max="2381" width="10.140625" customWidth="1"/>
    <col min="2382" max="2382" width="14.140625" customWidth="1"/>
    <col min="2383" max="2383" width="10.140625" customWidth="1"/>
    <col min="2384" max="2384" width="14.28515625" customWidth="1"/>
    <col min="2385" max="2385" width="16.28515625" customWidth="1"/>
    <col min="2386" max="2386" width="14.85546875" customWidth="1"/>
    <col min="2387" max="2387" width="9.85546875" bestFit="1" customWidth="1"/>
    <col min="2388" max="2388" width="8.85546875" customWidth="1"/>
    <col min="2389" max="2389" width="9.85546875" customWidth="1"/>
    <col min="2390" max="2390" width="19.5703125" customWidth="1"/>
    <col min="2391" max="2391" width="11" customWidth="1"/>
    <col min="2392" max="2392" width="21.28515625" customWidth="1"/>
    <col min="2393" max="2393" width="11.42578125" customWidth="1"/>
    <col min="2394" max="2394" width="20.42578125" customWidth="1"/>
    <col min="2395" max="2395" width="11.42578125" customWidth="1"/>
    <col min="2396" max="2396" width="10.28515625" customWidth="1"/>
    <col min="2397" max="2397" width="11" customWidth="1"/>
    <col min="2398" max="2398" width="12.7109375" customWidth="1"/>
    <col min="2399" max="2399" width="14.42578125" customWidth="1"/>
    <col min="2400" max="2401" width="12.7109375" customWidth="1"/>
    <col min="2402" max="2402" width="14.7109375" customWidth="1"/>
    <col min="2403" max="2403" width="12.7109375" customWidth="1"/>
    <col min="2404" max="2405" width="16.85546875" customWidth="1"/>
    <col min="2406" max="2406" width="14.85546875" customWidth="1"/>
    <col min="2407" max="2407" width="11.140625" customWidth="1"/>
    <col min="2408" max="2408" width="9.28515625" customWidth="1"/>
    <col min="2409" max="2409" width="12.28515625" customWidth="1"/>
    <col min="2410" max="2410" width="12.7109375" customWidth="1"/>
    <col min="2411" max="2411" width="10.85546875" customWidth="1"/>
    <col min="2412" max="2413" width="11.5703125" customWidth="1"/>
    <col min="2414" max="2414" width="14" customWidth="1"/>
    <col min="2415" max="2415" width="13.7109375" customWidth="1"/>
    <col min="2416" max="2416" width="12.85546875" customWidth="1"/>
    <col min="2417" max="2417" width="11.140625" customWidth="1"/>
    <col min="2418" max="2418" width="13.140625" customWidth="1"/>
    <col min="2419" max="2419" width="16.42578125" customWidth="1"/>
    <col min="2420" max="2420" width="19" customWidth="1"/>
    <col min="2421" max="2421" width="11.42578125" customWidth="1"/>
    <col min="2422" max="2422" width="21.28515625" customWidth="1"/>
    <col min="2423" max="2423" width="11.42578125" customWidth="1"/>
    <col min="2424" max="2424" width="22.28515625" customWidth="1"/>
    <col min="2425" max="2427" width="11.42578125" customWidth="1"/>
    <col min="2428" max="2428" width="15.140625" customWidth="1"/>
    <col min="2429" max="2429" width="11.140625" customWidth="1"/>
    <col min="2430" max="2430" width="10.5703125" customWidth="1"/>
    <col min="2431" max="2432" width="11.42578125" customWidth="1"/>
    <col min="2433" max="2433" width="22.28515625" customWidth="1"/>
    <col min="2434" max="2434" width="14.5703125" customWidth="1"/>
    <col min="2435" max="2435" width="10.140625" customWidth="1"/>
    <col min="2438" max="2438" width="14" customWidth="1"/>
    <col min="2510" max="2510" width="11.28515625" customWidth="1"/>
    <col min="2511" max="2511" width="12.42578125" customWidth="1"/>
    <col min="2586" max="2586" width="15.28515625" customWidth="1"/>
    <col min="2587" max="2587" width="12" customWidth="1"/>
    <col min="2588" max="2588" width="53.5703125" customWidth="1"/>
    <col min="2589" max="2589" width="14.5703125" customWidth="1"/>
    <col min="2590" max="2590" width="9.5703125" customWidth="1"/>
    <col min="2591" max="2592" width="14.5703125" customWidth="1"/>
    <col min="2593" max="2593" width="14.42578125" customWidth="1"/>
    <col min="2594" max="2594" width="12.140625" customWidth="1"/>
    <col min="2595" max="2595" width="12.7109375" customWidth="1"/>
    <col min="2596" max="2596" width="13.28515625" customWidth="1"/>
    <col min="2597" max="2597" width="10" customWidth="1"/>
    <col min="2598" max="2598" width="15.5703125" customWidth="1"/>
    <col min="2599" max="2599" width="13.42578125" customWidth="1"/>
    <col min="2600" max="2600" width="13.28515625" customWidth="1"/>
    <col min="2601" max="2601" width="13.42578125" customWidth="1"/>
    <col min="2602" max="2603" width="15.28515625" customWidth="1"/>
    <col min="2604" max="2604" width="18.42578125" customWidth="1"/>
    <col min="2605" max="2605" width="15.28515625" customWidth="1"/>
    <col min="2606" max="2606" width="17.5703125" customWidth="1"/>
    <col min="2607" max="2607" width="15.28515625" customWidth="1"/>
    <col min="2608" max="2608" width="17.5703125" customWidth="1"/>
    <col min="2609" max="2609" width="8.28515625" customWidth="1"/>
    <col min="2610" max="2610" width="13" customWidth="1"/>
    <col min="2611" max="2611" width="15.140625" customWidth="1"/>
    <col min="2612" max="2612" width="16.7109375" customWidth="1"/>
    <col min="2613" max="2613" width="9" customWidth="1"/>
    <col min="2614" max="2614" width="9.42578125" customWidth="1"/>
    <col min="2615" max="2615" width="11" customWidth="1"/>
    <col min="2616" max="2616" width="8.7109375" customWidth="1"/>
    <col min="2617" max="2617" width="8.5703125" customWidth="1"/>
    <col min="2618" max="2618" width="7.140625" customWidth="1"/>
    <col min="2619" max="2619" width="9.28515625" customWidth="1"/>
    <col min="2620" max="2620" width="9.140625" customWidth="1"/>
    <col min="2621" max="2621" width="8.42578125" customWidth="1"/>
    <col min="2622" max="2622" width="7.42578125" customWidth="1"/>
    <col min="2623" max="2623" width="9.42578125" customWidth="1"/>
    <col min="2624" max="2624" width="12.42578125" customWidth="1"/>
    <col min="2625" max="2625" width="19.28515625" customWidth="1"/>
    <col min="2626" max="2626" width="12.42578125" customWidth="1"/>
    <col min="2627" max="2627" width="18.28515625" customWidth="1"/>
    <col min="2628" max="2628" width="12.42578125" customWidth="1"/>
    <col min="2629" max="2629" width="19.5703125" customWidth="1"/>
    <col min="2630" max="2630" width="8.85546875" customWidth="1"/>
    <col min="2631" max="2631" width="10.7109375" customWidth="1"/>
    <col min="2632" max="2632" width="12.7109375" customWidth="1"/>
    <col min="2633" max="2633" width="16.5703125" customWidth="1"/>
    <col min="2634" max="2634" width="10.140625" bestFit="1" customWidth="1"/>
    <col min="2635" max="2635" width="14.140625" customWidth="1"/>
    <col min="2636" max="2636" width="13.42578125" customWidth="1"/>
    <col min="2637" max="2637" width="10.140625" customWidth="1"/>
    <col min="2638" max="2638" width="14.140625" customWidth="1"/>
    <col min="2639" max="2639" width="10.140625" customWidth="1"/>
    <col min="2640" max="2640" width="14.28515625" customWidth="1"/>
    <col min="2641" max="2641" width="16.28515625" customWidth="1"/>
    <col min="2642" max="2642" width="14.85546875" customWidth="1"/>
    <col min="2643" max="2643" width="9.85546875" bestFit="1" customWidth="1"/>
    <col min="2644" max="2644" width="8.85546875" customWidth="1"/>
    <col min="2645" max="2645" width="9.85546875" customWidth="1"/>
    <col min="2646" max="2646" width="19.5703125" customWidth="1"/>
    <col min="2647" max="2647" width="11" customWidth="1"/>
    <col min="2648" max="2648" width="21.28515625" customWidth="1"/>
    <col min="2649" max="2649" width="11.42578125" customWidth="1"/>
    <col min="2650" max="2650" width="20.42578125" customWidth="1"/>
    <col min="2651" max="2651" width="11.42578125" customWidth="1"/>
    <col min="2652" max="2652" width="10.28515625" customWidth="1"/>
    <col min="2653" max="2653" width="11" customWidth="1"/>
    <col min="2654" max="2654" width="12.7109375" customWidth="1"/>
    <col min="2655" max="2655" width="14.42578125" customWidth="1"/>
    <col min="2656" max="2657" width="12.7109375" customWidth="1"/>
    <col min="2658" max="2658" width="14.7109375" customWidth="1"/>
    <col min="2659" max="2659" width="12.7109375" customWidth="1"/>
    <col min="2660" max="2661" width="16.85546875" customWidth="1"/>
    <col min="2662" max="2662" width="14.85546875" customWidth="1"/>
    <col min="2663" max="2663" width="11.140625" customWidth="1"/>
    <col min="2664" max="2664" width="9.28515625" customWidth="1"/>
    <col min="2665" max="2665" width="12.28515625" customWidth="1"/>
    <col min="2666" max="2666" width="12.7109375" customWidth="1"/>
    <col min="2667" max="2667" width="10.85546875" customWidth="1"/>
    <col min="2668" max="2669" width="11.5703125" customWidth="1"/>
    <col min="2670" max="2670" width="14" customWidth="1"/>
    <col min="2671" max="2671" width="13.7109375" customWidth="1"/>
    <col min="2672" max="2672" width="12.85546875" customWidth="1"/>
    <col min="2673" max="2673" width="11.140625" customWidth="1"/>
    <col min="2674" max="2674" width="13.140625" customWidth="1"/>
    <col min="2675" max="2675" width="16.42578125" customWidth="1"/>
    <col min="2676" max="2676" width="19" customWidth="1"/>
    <col min="2677" max="2677" width="11.42578125" customWidth="1"/>
    <col min="2678" max="2678" width="21.28515625" customWidth="1"/>
    <col min="2679" max="2679" width="11.42578125" customWidth="1"/>
    <col min="2680" max="2680" width="22.28515625" customWidth="1"/>
    <col min="2681" max="2683" width="11.42578125" customWidth="1"/>
    <col min="2684" max="2684" width="15.140625" customWidth="1"/>
    <col min="2685" max="2685" width="11.140625" customWidth="1"/>
    <col min="2686" max="2686" width="10.5703125" customWidth="1"/>
    <col min="2687" max="2688" width="11.42578125" customWidth="1"/>
    <col min="2689" max="2689" width="22.28515625" customWidth="1"/>
    <col min="2690" max="2690" width="14.5703125" customWidth="1"/>
    <col min="2691" max="2691" width="10.140625" customWidth="1"/>
    <col min="2694" max="2694" width="14" customWidth="1"/>
    <col min="2766" max="2766" width="11.28515625" customWidth="1"/>
    <col min="2767" max="2767" width="12.42578125" customWidth="1"/>
    <col min="2842" max="2842" width="15.28515625" customWidth="1"/>
    <col min="2843" max="2843" width="12" customWidth="1"/>
    <col min="2844" max="2844" width="53.5703125" customWidth="1"/>
    <col min="2845" max="2845" width="14.5703125" customWidth="1"/>
    <col min="2846" max="2846" width="9.5703125" customWidth="1"/>
    <col min="2847" max="2848" width="14.5703125" customWidth="1"/>
    <col min="2849" max="2849" width="14.42578125" customWidth="1"/>
    <col min="2850" max="2850" width="12.140625" customWidth="1"/>
    <col min="2851" max="2851" width="12.7109375" customWidth="1"/>
    <col min="2852" max="2852" width="13.28515625" customWidth="1"/>
    <col min="2853" max="2853" width="10" customWidth="1"/>
    <col min="2854" max="2854" width="15.5703125" customWidth="1"/>
    <col min="2855" max="2855" width="13.42578125" customWidth="1"/>
    <col min="2856" max="2856" width="13.28515625" customWidth="1"/>
    <col min="2857" max="2857" width="13.42578125" customWidth="1"/>
    <col min="2858" max="2859" width="15.28515625" customWidth="1"/>
    <col min="2860" max="2860" width="18.42578125" customWidth="1"/>
    <col min="2861" max="2861" width="15.28515625" customWidth="1"/>
    <col min="2862" max="2862" width="17.5703125" customWidth="1"/>
    <col min="2863" max="2863" width="15.28515625" customWidth="1"/>
    <col min="2864" max="2864" width="17.5703125" customWidth="1"/>
    <col min="2865" max="2865" width="8.28515625" customWidth="1"/>
    <col min="2866" max="2866" width="13" customWidth="1"/>
    <col min="2867" max="2867" width="15.140625" customWidth="1"/>
    <col min="2868" max="2868" width="16.7109375" customWidth="1"/>
    <col min="2869" max="2869" width="9" customWidth="1"/>
    <col min="2870" max="2870" width="9.42578125" customWidth="1"/>
    <col min="2871" max="2871" width="11" customWidth="1"/>
    <col min="2872" max="2872" width="8.7109375" customWidth="1"/>
    <col min="2873" max="2873" width="8.5703125" customWidth="1"/>
    <col min="2874" max="2874" width="7.140625" customWidth="1"/>
    <col min="2875" max="2875" width="9.28515625" customWidth="1"/>
    <col min="2876" max="2876" width="9.140625" customWidth="1"/>
    <col min="2877" max="2877" width="8.42578125" customWidth="1"/>
    <col min="2878" max="2878" width="7.42578125" customWidth="1"/>
    <col min="2879" max="2879" width="9.42578125" customWidth="1"/>
    <col min="2880" max="2880" width="12.42578125" customWidth="1"/>
    <col min="2881" max="2881" width="19.28515625" customWidth="1"/>
    <col min="2882" max="2882" width="12.42578125" customWidth="1"/>
    <col min="2883" max="2883" width="18.28515625" customWidth="1"/>
    <col min="2884" max="2884" width="12.42578125" customWidth="1"/>
    <col min="2885" max="2885" width="19.5703125" customWidth="1"/>
    <col min="2886" max="2886" width="8.85546875" customWidth="1"/>
    <col min="2887" max="2887" width="10.7109375" customWidth="1"/>
    <col min="2888" max="2888" width="12.7109375" customWidth="1"/>
    <col min="2889" max="2889" width="16.5703125" customWidth="1"/>
    <col min="2890" max="2890" width="10.140625" bestFit="1" customWidth="1"/>
    <col min="2891" max="2891" width="14.140625" customWidth="1"/>
    <col min="2892" max="2892" width="13.42578125" customWidth="1"/>
    <col min="2893" max="2893" width="10.140625" customWidth="1"/>
    <col min="2894" max="2894" width="14.140625" customWidth="1"/>
    <col min="2895" max="2895" width="10.140625" customWidth="1"/>
    <col min="2896" max="2896" width="14.28515625" customWidth="1"/>
    <col min="2897" max="2897" width="16.28515625" customWidth="1"/>
    <col min="2898" max="2898" width="14.85546875" customWidth="1"/>
    <col min="2899" max="2899" width="9.85546875" bestFit="1" customWidth="1"/>
    <col min="2900" max="2900" width="8.85546875" customWidth="1"/>
    <col min="2901" max="2901" width="9.85546875" customWidth="1"/>
    <col min="2902" max="2902" width="19.5703125" customWidth="1"/>
    <col min="2903" max="2903" width="11" customWidth="1"/>
    <col min="2904" max="2904" width="21.28515625" customWidth="1"/>
    <col min="2905" max="2905" width="11.42578125" customWidth="1"/>
    <col min="2906" max="2906" width="20.42578125" customWidth="1"/>
    <col min="2907" max="2907" width="11.42578125" customWidth="1"/>
    <col min="2908" max="2908" width="10.28515625" customWidth="1"/>
    <col min="2909" max="2909" width="11" customWidth="1"/>
    <col min="2910" max="2910" width="12.7109375" customWidth="1"/>
    <col min="2911" max="2911" width="14.42578125" customWidth="1"/>
    <col min="2912" max="2913" width="12.7109375" customWidth="1"/>
    <col min="2914" max="2914" width="14.7109375" customWidth="1"/>
    <col min="2915" max="2915" width="12.7109375" customWidth="1"/>
    <col min="2916" max="2917" width="16.85546875" customWidth="1"/>
    <col min="2918" max="2918" width="14.85546875" customWidth="1"/>
    <col min="2919" max="2919" width="11.140625" customWidth="1"/>
    <col min="2920" max="2920" width="9.28515625" customWidth="1"/>
    <col min="2921" max="2921" width="12.28515625" customWidth="1"/>
    <col min="2922" max="2922" width="12.7109375" customWidth="1"/>
    <col min="2923" max="2923" width="10.85546875" customWidth="1"/>
    <col min="2924" max="2925" width="11.5703125" customWidth="1"/>
    <col min="2926" max="2926" width="14" customWidth="1"/>
    <col min="2927" max="2927" width="13.7109375" customWidth="1"/>
    <col min="2928" max="2928" width="12.85546875" customWidth="1"/>
    <col min="2929" max="2929" width="11.140625" customWidth="1"/>
    <col min="2930" max="2930" width="13.140625" customWidth="1"/>
    <col min="2931" max="2931" width="16.42578125" customWidth="1"/>
    <col min="2932" max="2932" width="19" customWidth="1"/>
    <col min="2933" max="2933" width="11.42578125" customWidth="1"/>
    <col min="2934" max="2934" width="21.28515625" customWidth="1"/>
    <col min="2935" max="2935" width="11.42578125" customWidth="1"/>
    <col min="2936" max="2936" width="22.28515625" customWidth="1"/>
    <col min="2937" max="2939" width="11.42578125" customWidth="1"/>
    <col min="2940" max="2940" width="15.140625" customWidth="1"/>
    <col min="2941" max="2941" width="11.140625" customWidth="1"/>
    <col min="2942" max="2942" width="10.5703125" customWidth="1"/>
    <col min="2943" max="2944" width="11.42578125" customWidth="1"/>
    <col min="2945" max="2945" width="22.28515625" customWidth="1"/>
    <col min="2946" max="2946" width="14.5703125" customWidth="1"/>
    <col min="2947" max="2947" width="10.140625" customWidth="1"/>
    <col min="2950" max="2950" width="14" customWidth="1"/>
    <col min="3022" max="3022" width="11.28515625" customWidth="1"/>
    <col min="3023" max="3023" width="12.42578125" customWidth="1"/>
    <col min="3098" max="3098" width="15.28515625" customWidth="1"/>
    <col min="3099" max="3099" width="12" customWidth="1"/>
    <col min="3100" max="3100" width="53.5703125" customWidth="1"/>
    <col min="3101" max="3101" width="14.5703125" customWidth="1"/>
    <col min="3102" max="3102" width="9.5703125" customWidth="1"/>
    <col min="3103" max="3104" width="14.5703125" customWidth="1"/>
    <col min="3105" max="3105" width="14.42578125" customWidth="1"/>
    <col min="3106" max="3106" width="12.140625" customWidth="1"/>
    <col min="3107" max="3107" width="12.7109375" customWidth="1"/>
    <col min="3108" max="3108" width="13.28515625" customWidth="1"/>
    <col min="3109" max="3109" width="10" customWidth="1"/>
    <col min="3110" max="3110" width="15.5703125" customWidth="1"/>
    <col min="3111" max="3111" width="13.42578125" customWidth="1"/>
    <col min="3112" max="3112" width="13.28515625" customWidth="1"/>
    <col min="3113" max="3113" width="13.42578125" customWidth="1"/>
    <col min="3114" max="3115" width="15.28515625" customWidth="1"/>
    <col min="3116" max="3116" width="18.42578125" customWidth="1"/>
    <col min="3117" max="3117" width="15.28515625" customWidth="1"/>
    <col min="3118" max="3118" width="17.5703125" customWidth="1"/>
    <col min="3119" max="3119" width="15.28515625" customWidth="1"/>
    <col min="3120" max="3120" width="17.5703125" customWidth="1"/>
    <col min="3121" max="3121" width="8.28515625" customWidth="1"/>
    <col min="3122" max="3122" width="13" customWidth="1"/>
    <col min="3123" max="3123" width="15.140625" customWidth="1"/>
    <col min="3124" max="3124" width="16.7109375" customWidth="1"/>
    <col min="3125" max="3125" width="9" customWidth="1"/>
    <col min="3126" max="3126" width="9.42578125" customWidth="1"/>
    <col min="3127" max="3127" width="11" customWidth="1"/>
    <col min="3128" max="3128" width="8.7109375" customWidth="1"/>
    <col min="3129" max="3129" width="8.5703125" customWidth="1"/>
    <col min="3130" max="3130" width="7.140625" customWidth="1"/>
    <col min="3131" max="3131" width="9.28515625" customWidth="1"/>
    <col min="3132" max="3132" width="9.140625" customWidth="1"/>
    <col min="3133" max="3133" width="8.42578125" customWidth="1"/>
    <col min="3134" max="3134" width="7.42578125" customWidth="1"/>
    <col min="3135" max="3135" width="9.42578125" customWidth="1"/>
    <col min="3136" max="3136" width="12.42578125" customWidth="1"/>
    <col min="3137" max="3137" width="19.28515625" customWidth="1"/>
    <col min="3138" max="3138" width="12.42578125" customWidth="1"/>
    <col min="3139" max="3139" width="18.28515625" customWidth="1"/>
    <col min="3140" max="3140" width="12.42578125" customWidth="1"/>
    <col min="3141" max="3141" width="19.5703125" customWidth="1"/>
    <col min="3142" max="3142" width="8.85546875" customWidth="1"/>
    <col min="3143" max="3143" width="10.7109375" customWidth="1"/>
    <col min="3144" max="3144" width="12.7109375" customWidth="1"/>
    <col min="3145" max="3145" width="16.5703125" customWidth="1"/>
    <col min="3146" max="3146" width="10.140625" bestFit="1" customWidth="1"/>
    <col min="3147" max="3147" width="14.140625" customWidth="1"/>
    <col min="3148" max="3148" width="13.42578125" customWidth="1"/>
    <col min="3149" max="3149" width="10.140625" customWidth="1"/>
    <col min="3150" max="3150" width="14.140625" customWidth="1"/>
    <col min="3151" max="3151" width="10.140625" customWidth="1"/>
    <col min="3152" max="3152" width="14.28515625" customWidth="1"/>
    <col min="3153" max="3153" width="16.28515625" customWidth="1"/>
    <col min="3154" max="3154" width="14.85546875" customWidth="1"/>
    <col min="3155" max="3155" width="9.85546875" bestFit="1" customWidth="1"/>
    <col min="3156" max="3156" width="8.85546875" customWidth="1"/>
    <col min="3157" max="3157" width="9.85546875" customWidth="1"/>
    <col min="3158" max="3158" width="19.5703125" customWidth="1"/>
    <col min="3159" max="3159" width="11" customWidth="1"/>
    <col min="3160" max="3160" width="21.28515625" customWidth="1"/>
    <col min="3161" max="3161" width="11.42578125" customWidth="1"/>
    <col min="3162" max="3162" width="20.42578125" customWidth="1"/>
    <col min="3163" max="3163" width="11.42578125" customWidth="1"/>
    <col min="3164" max="3164" width="10.28515625" customWidth="1"/>
    <col min="3165" max="3165" width="11" customWidth="1"/>
    <col min="3166" max="3166" width="12.7109375" customWidth="1"/>
    <col min="3167" max="3167" width="14.42578125" customWidth="1"/>
    <col min="3168" max="3169" width="12.7109375" customWidth="1"/>
    <col min="3170" max="3170" width="14.7109375" customWidth="1"/>
    <col min="3171" max="3171" width="12.7109375" customWidth="1"/>
    <col min="3172" max="3173" width="16.85546875" customWidth="1"/>
    <col min="3174" max="3174" width="14.85546875" customWidth="1"/>
    <col min="3175" max="3175" width="11.140625" customWidth="1"/>
    <col min="3176" max="3176" width="9.28515625" customWidth="1"/>
    <col min="3177" max="3177" width="12.28515625" customWidth="1"/>
    <col min="3178" max="3178" width="12.7109375" customWidth="1"/>
    <col min="3179" max="3179" width="10.85546875" customWidth="1"/>
    <col min="3180" max="3181" width="11.5703125" customWidth="1"/>
    <col min="3182" max="3182" width="14" customWidth="1"/>
    <col min="3183" max="3183" width="13.7109375" customWidth="1"/>
    <col min="3184" max="3184" width="12.85546875" customWidth="1"/>
    <col min="3185" max="3185" width="11.140625" customWidth="1"/>
    <col min="3186" max="3186" width="13.140625" customWidth="1"/>
    <col min="3187" max="3187" width="16.42578125" customWidth="1"/>
    <col min="3188" max="3188" width="19" customWidth="1"/>
    <col min="3189" max="3189" width="11.42578125" customWidth="1"/>
    <col min="3190" max="3190" width="21.28515625" customWidth="1"/>
    <col min="3191" max="3191" width="11.42578125" customWidth="1"/>
    <col min="3192" max="3192" width="22.28515625" customWidth="1"/>
    <col min="3193" max="3195" width="11.42578125" customWidth="1"/>
    <col min="3196" max="3196" width="15.140625" customWidth="1"/>
    <col min="3197" max="3197" width="11.140625" customWidth="1"/>
    <col min="3198" max="3198" width="10.5703125" customWidth="1"/>
    <col min="3199" max="3200" width="11.42578125" customWidth="1"/>
    <col min="3201" max="3201" width="22.28515625" customWidth="1"/>
    <col min="3202" max="3202" width="14.5703125" customWidth="1"/>
    <col min="3203" max="3203" width="10.140625" customWidth="1"/>
    <col min="3206" max="3206" width="14" customWidth="1"/>
    <col min="3278" max="3278" width="11.28515625" customWidth="1"/>
    <col min="3279" max="3279" width="12.42578125" customWidth="1"/>
    <col min="3354" max="3354" width="15.28515625" customWidth="1"/>
    <col min="3355" max="3355" width="12" customWidth="1"/>
    <col min="3356" max="3356" width="53.5703125" customWidth="1"/>
    <col min="3357" max="3357" width="14.5703125" customWidth="1"/>
    <col min="3358" max="3358" width="9.5703125" customWidth="1"/>
    <col min="3359" max="3360" width="14.5703125" customWidth="1"/>
    <col min="3361" max="3361" width="14.42578125" customWidth="1"/>
    <col min="3362" max="3362" width="12.140625" customWidth="1"/>
    <col min="3363" max="3363" width="12.7109375" customWidth="1"/>
    <col min="3364" max="3364" width="13.28515625" customWidth="1"/>
    <col min="3365" max="3365" width="10" customWidth="1"/>
    <col min="3366" max="3366" width="15.5703125" customWidth="1"/>
    <col min="3367" max="3367" width="13.42578125" customWidth="1"/>
    <col min="3368" max="3368" width="13.28515625" customWidth="1"/>
    <col min="3369" max="3369" width="13.42578125" customWidth="1"/>
    <col min="3370" max="3371" width="15.28515625" customWidth="1"/>
    <col min="3372" max="3372" width="18.42578125" customWidth="1"/>
    <col min="3373" max="3373" width="15.28515625" customWidth="1"/>
    <col min="3374" max="3374" width="17.5703125" customWidth="1"/>
    <col min="3375" max="3375" width="15.28515625" customWidth="1"/>
    <col min="3376" max="3376" width="17.5703125" customWidth="1"/>
    <col min="3377" max="3377" width="8.28515625" customWidth="1"/>
    <col min="3378" max="3378" width="13" customWidth="1"/>
    <col min="3379" max="3379" width="15.140625" customWidth="1"/>
    <col min="3380" max="3380" width="16.7109375" customWidth="1"/>
    <col min="3381" max="3381" width="9" customWidth="1"/>
    <col min="3382" max="3382" width="9.42578125" customWidth="1"/>
    <col min="3383" max="3383" width="11" customWidth="1"/>
    <col min="3384" max="3384" width="8.7109375" customWidth="1"/>
    <col min="3385" max="3385" width="8.5703125" customWidth="1"/>
    <col min="3386" max="3386" width="7.140625" customWidth="1"/>
    <col min="3387" max="3387" width="9.28515625" customWidth="1"/>
    <col min="3388" max="3388" width="9.140625" customWidth="1"/>
    <col min="3389" max="3389" width="8.42578125" customWidth="1"/>
    <col min="3390" max="3390" width="7.42578125" customWidth="1"/>
    <col min="3391" max="3391" width="9.42578125" customWidth="1"/>
    <col min="3392" max="3392" width="12.42578125" customWidth="1"/>
    <col min="3393" max="3393" width="19.28515625" customWidth="1"/>
    <col min="3394" max="3394" width="12.42578125" customWidth="1"/>
    <col min="3395" max="3395" width="18.28515625" customWidth="1"/>
    <col min="3396" max="3396" width="12.42578125" customWidth="1"/>
    <col min="3397" max="3397" width="19.5703125" customWidth="1"/>
    <col min="3398" max="3398" width="8.85546875" customWidth="1"/>
    <col min="3399" max="3399" width="10.7109375" customWidth="1"/>
    <col min="3400" max="3400" width="12.7109375" customWidth="1"/>
    <col min="3401" max="3401" width="16.5703125" customWidth="1"/>
    <col min="3402" max="3402" width="10.140625" bestFit="1" customWidth="1"/>
    <col min="3403" max="3403" width="14.140625" customWidth="1"/>
    <col min="3404" max="3404" width="13.42578125" customWidth="1"/>
    <col min="3405" max="3405" width="10.140625" customWidth="1"/>
    <col min="3406" max="3406" width="14.140625" customWidth="1"/>
    <col min="3407" max="3407" width="10.140625" customWidth="1"/>
    <col min="3408" max="3408" width="14.28515625" customWidth="1"/>
    <col min="3409" max="3409" width="16.28515625" customWidth="1"/>
    <col min="3410" max="3410" width="14.85546875" customWidth="1"/>
    <col min="3411" max="3411" width="9.85546875" bestFit="1" customWidth="1"/>
    <col min="3412" max="3412" width="8.85546875" customWidth="1"/>
    <col min="3413" max="3413" width="9.85546875" customWidth="1"/>
    <col min="3414" max="3414" width="19.5703125" customWidth="1"/>
    <col min="3415" max="3415" width="11" customWidth="1"/>
    <col min="3416" max="3416" width="21.28515625" customWidth="1"/>
    <col min="3417" max="3417" width="11.42578125" customWidth="1"/>
    <col min="3418" max="3418" width="20.42578125" customWidth="1"/>
    <col min="3419" max="3419" width="11.42578125" customWidth="1"/>
    <col min="3420" max="3420" width="10.28515625" customWidth="1"/>
    <col min="3421" max="3421" width="11" customWidth="1"/>
    <col min="3422" max="3422" width="12.7109375" customWidth="1"/>
    <col min="3423" max="3423" width="14.42578125" customWidth="1"/>
    <col min="3424" max="3425" width="12.7109375" customWidth="1"/>
    <col min="3426" max="3426" width="14.7109375" customWidth="1"/>
    <col min="3427" max="3427" width="12.7109375" customWidth="1"/>
    <col min="3428" max="3429" width="16.85546875" customWidth="1"/>
    <col min="3430" max="3430" width="14.85546875" customWidth="1"/>
    <col min="3431" max="3431" width="11.140625" customWidth="1"/>
    <col min="3432" max="3432" width="9.28515625" customWidth="1"/>
    <col min="3433" max="3433" width="12.28515625" customWidth="1"/>
    <col min="3434" max="3434" width="12.7109375" customWidth="1"/>
    <col min="3435" max="3435" width="10.85546875" customWidth="1"/>
    <col min="3436" max="3437" width="11.5703125" customWidth="1"/>
    <col min="3438" max="3438" width="14" customWidth="1"/>
    <col min="3439" max="3439" width="13.7109375" customWidth="1"/>
    <col min="3440" max="3440" width="12.85546875" customWidth="1"/>
    <col min="3441" max="3441" width="11.140625" customWidth="1"/>
    <col min="3442" max="3442" width="13.140625" customWidth="1"/>
    <col min="3443" max="3443" width="16.42578125" customWidth="1"/>
    <col min="3444" max="3444" width="19" customWidth="1"/>
    <col min="3445" max="3445" width="11.42578125" customWidth="1"/>
    <col min="3446" max="3446" width="21.28515625" customWidth="1"/>
    <col min="3447" max="3447" width="11.42578125" customWidth="1"/>
    <col min="3448" max="3448" width="22.28515625" customWidth="1"/>
    <col min="3449" max="3451" width="11.42578125" customWidth="1"/>
    <col min="3452" max="3452" width="15.140625" customWidth="1"/>
    <col min="3453" max="3453" width="11.140625" customWidth="1"/>
    <col min="3454" max="3454" width="10.5703125" customWidth="1"/>
    <col min="3455" max="3456" width="11.42578125" customWidth="1"/>
    <col min="3457" max="3457" width="22.28515625" customWidth="1"/>
    <col min="3458" max="3458" width="14.5703125" customWidth="1"/>
    <col min="3459" max="3459" width="10.140625" customWidth="1"/>
    <col min="3462" max="3462" width="14" customWidth="1"/>
    <col min="3534" max="3534" width="11.28515625" customWidth="1"/>
    <col min="3535" max="3535" width="12.42578125" customWidth="1"/>
    <col min="3610" max="3610" width="15.28515625" customWidth="1"/>
    <col min="3611" max="3611" width="12" customWidth="1"/>
    <col min="3612" max="3612" width="53.5703125" customWidth="1"/>
    <col min="3613" max="3613" width="14.5703125" customWidth="1"/>
    <col min="3614" max="3614" width="9.5703125" customWidth="1"/>
    <col min="3615" max="3616" width="14.5703125" customWidth="1"/>
    <col min="3617" max="3617" width="14.42578125" customWidth="1"/>
    <col min="3618" max="3618" width="12.140625" customWidth="1"/>
    <col min="3619" max="3619" width="12.7109375" customWidth="1"/>
    <col min="3620" max="3620" width="13.28515625" customWidth="1"/>
    <col min="3621" max="3621" width="10" customWidth="1"/>
    <col min="3622" max="3622" width="15.5703125" customWidth="1"/>
    <col min="3623" max="3623" width="13.42578125" customWidth="1"/>
    <col min="3624" max="3624" width="13.28515625" customWidth="1"/>
    <col min="3625" max="3625" width="13.42578125" customWidth="1"/>
    <col min="3626" max="3627" width="15.28515625" customWidth="1"/>
    <col min="3628" max="3628" width="18.42578125" customWidth="1"/>
    <col min="3629" max="3629" width="15.28515625" customWidth="1"/>
    <col min="3630" max="3630" width="17.5703125" customWidth="1"/>
    <col min="3631" max="3631" width="15.28515625" customWidth="1"/>
    <col min="3632" max="3632" width="17.5703125" customWidth="1"/>
    <col min="3633" max="3633" width="8.28515625" customWidth="1"/>
    <col min="3634" max="3634" width="13" customWidth="1"/>
    <col min="3635" max="3635" width="15.140625" customWidth="1"/>
    <col min="3636" max="3636" width="16.7109375" customWidth="1"/>
    <col min="3637" max="3637" width="9" customWidth="1"/>
    <col min="3638" max="3638" width="9.42578125" customWidth="1"/>
    <col min="3639" max="3639" width="11" customWidth="1"/>
    <col min="3640" max="3640" width="8.7109375" customWidth="1"/>
    <col min="3641" max="3641" width="8.5703125" customWidth="1"/>
    <col min="3642" max="3642" width="7.140625" customWidth="1"/>
    <col min="3643" max="3643" width="9.28515625" customWidth="1"/>
    <col min="3644" max="3644" width="9.140625" customWidth="1"/>
    <col min="3645" max="3645" width="8.42578125" customWidth="1"/>
    <col min="3646" max="3646" width="7.42578125" customWidth="1"/>
    <col min="3647" max="3647" width="9.42578125" customWidth="1"/>
    <col min="3648" max="3648" width="12.42578125" customWidth="1"/>
    <col min="3649" max="3649" width="19.28515625" customWidth="1"/>
    <col min="3650" max="3650" width="12.42578125" customWidth="1"/>
    <col min="3651" max="3651" width="18.28515625" customWidth="1"/>
    <col min="3652" max="3652" width="12.42578125" customWidth="1"/>
    <col min="3653" max="3653" width="19.5703125" customWidth="1"/>
    <col min="3654" max="3654" width="8.85546875" customWidth="1"/>
    <col min="3655" max="3655" width="10.7109375" customWidth="1"/>
    <col min="3656" max="3656" width="12.7109375" customWidth="1"/>
    <col min="3657" max="3657" width="16.5703125" customWidth="1"/>
    <col min="3658" max="3658" width="10.140625" bestFit="1" customWidth="1"/>
    <col min="3659" max="3659" width="14.140625" customWidth="1"/>
    <col min="3660" max="3660" width="13.42578125" customWidth="1"/>
    <col min="3661" max="3661" width="10.140625" customWidth="1"/>
    <col min="3662" max="3662" width="14.140625" customWidth="1"/>
    <col min="3663" max="3663" width="10.140625" customWidth="1"/>
    <col min="3664" max="3664" width="14.28515625" customWidth="1"/>
    <col min="3665" max="3665" width="16.28515625" customWidth="1"/>
    <col min="3666" max="3666" width="14.85546875" customWidth="1"/>
    <col min="3667" max="3667" width="9.85546875" bestFit="1" customWidth="1"/>
    <col min="3668" max="3668" width="8.85546875" customWidth="1"/>
    <col min="3669" max="3669" width="9.85546875" customWidth="1"/>
    <col min="3670" max="3670" width="19.5703125" customWidth="1"/>
    <col min="3671" max="3671" width="11" customWidth="1"/>
    <col min="3672" max="3672" width="21.28515625" customWidth="1"/>
    <col min="3673" max="3673" width="11.42578125" customWidth="1"/>
    <col min="3674" max="3674" width="20.42578125" customWidth="1"/>
    <col min="3675" max="3675" width="11.42578125" customWidth="1"/>
    <col min="3676" max="3676" width="10.28515625" customWidth="1"/>
    <col min="3677" max="3677" width="11" customWidth="1"/>
    <col min="3678" max="3678" width="12.7109375" customWidth="1"/>
    <col min="3679" max="3679" width="14.42578125" customWidth="1"/>
    <col min="3680" max="3681" width="12.7109375" customWidth="1"/>
    <col min="3682" max="3682" width="14.7109375" customWidth="1"/>
    <col min="3683" max="3683" width="12.7109375" customWidth="1"/>
    <col min="3684" max="3685" width="16.85546875" customWidth="1"/>
    <col min="3686" max="3686" width="14.85546875" customWidth="1"/>
    <col min="3687" max="3687" width="11.140625" customWidth="1"/>
    <col min="3688" max="3688" width="9.28515625" customWidth="1"/>
    <col min="3689" max="3689" width="12.28515625" customWidth="1"/>
    <col min="3690" max="3690" width="12.7109375" customWidth="1"/>
    <col min="3691" max="3691" width="10.85546875" customWidth="1"/>
    <col min="3692" max="3693" width="11.5703125" customWidth="1"/>
    <col min="3694" max="3694" width="14" customWidth="1"/>
    <col min="3695" max="3695" width="13.7109375" customWidth="1"/>
    <col min="3696" max="3696" width="12.85546875" customWidth="1"/>
    <col min="3697" max="3697" width="11.140625" customWidth="1"/>
    <col min="3698" max="3698" width="13.140625" customWidth="1"/>
    <col min="3699" max="3699" width="16.42578125" customWidth="1"/>
    <col min="3700" max="3700" width="19" customWidth="1"/>
    <col min="3701" max="3701" width="11.42578125" customWidth="1"/>
    <col min="3702" max="3702" width="21.28515625" customWidth="1"/>
    <col min="3703" max="3703" width="11.42578125" customWidth="1"/>
    <col min="3704" max="3704" width="22.28515625" customWidth="1"/>
    <col min="3705" max="3707" width="11.42578125" customWidth="1"/>
    <col min="3708" max="3708" width="15.140625" customWidth="1"/>
    <col min="3709" max="3709" width="11.140625" customWidth="1"/>
    <col min="3710" max="3710" width="10.5703125" customWidth="1"/>
    <col min="3711" max="3712" width="11.42578125" customWidth="1"/>
    <col min="3713" max="3713" width="22.28515625" customWidth="1"/>
    <col min="3714" max="3714" width="14.5703125" customWidth="1"/>
    <col min="3715" max="3715" width="10.140625" customWidth="1"/>
    <col min="3718" max="3718" width="14" customWidth="1"/>
    <col min="3790" max="3790" width="11.28515625" customWidth="1"/>
    <col min="3791" max="3791" width="12.42578125" customWidth="1"/>
    <col min="3866" max="3866" width="15.28515625" customWidth="1"/>
    <col min="3867" max="3867" width="12" customWidth="1"/>
    <col min="3868" max="3868" width="53.5703125" customWidth="1"/>
    <col min="3869" max="3869" width="14.5703125" customWidth="1"/>
    <col min="3870" max="3870" width="9.5703125" customWidth="1"/>
    <col min="3871" max="3872" width="14.5703125" customWidth="1"/>
    <col min="3873" max="3873" width="14.42578125" customWidth="1"/>
    <col min="3874" max="3874" width="12.140625" customWidth="1"/>
    <col min="3875" max="3875" width="12.7109375" customWidth="1"/>
    <col min="3876" max="3876" width="13.28515625" customWidth="1"/>
    <col min="3877" max="3877" width="10" customWidth="1"/>
    <col min="3878" max="3878" width="15.5703125" customWidth="1"/>
    <col min="3879" max="3879" width="13.42578125" customWidth="1"/>
    <col min="3880" max="3880" width="13.28515625" customWidth="1"/>
    <col min="3881" max="3881" width="13.42578125" customWidth="1"/>
    <col min="3882" max="3883" width="15.28515625" customWidth="1"/>
    <col min="3884" max="3884" width="18.42578125" customWidth="1"/>
    <col min="3885" max="3885" width="15.28515625" customWidth="1"/>
    <col min="3886" max="3886" width="17.5703125" customWidth="1"/>
    <col min="3887" max="3887" width="15.28515625" customWidth="1"/>
    <col min="3888" max="3888" width="17.5703125" customWidth="1"/>
    <col min="3889" max="3889" width="8.28515625" customWidth="1"/>
    <col min="3890" max="3890" width="13" customWidth="1"/>
    <col min="3891" max="3891" width="15.140625" customWidth="1"/>
    <col min="3892" max="3892" width="16.7109375" customWidth="1"/>
    <col min="3893" max="3893" width="9" customWidth="1"/>
    <col min="3894" max="3894" width="9.42578125" customWidth="1"/>
    <col min="3895" max="3895" width="11" customWidth="1"/>
    <col min="3896" max="3896" width="8.7109375" customWidth="1"/>
    <col min="3897" max="3897" width="8.5703125" customWidth="1"/>
    <col min="3898" max="3898" width="7.140625" customWidth="1"/>
    <col min="3899" max="3899" width="9.28515625" customWidth="1"/>
    <col min="3900" max="3900" width="9.140625" customWidth="1"/>
    <col min="3901" max="3901" width="8.42578125" customWidth="1"/>
    <col min="3902" max="3902" width="7.42578125" customWidth="1"/>
    <col min="3903" max="3903" width="9.42578125" customWidth="1"/>
    <col min="3904" max="3904" width="12.42578125" customWidth="1"/>
    <col min="3905" max="3905" width="19.28515625" customWidth="1"/>
    <col min="3906" max="3906" width="12.42578125" customWidth="1"/>
    <col min="3907" max="3907" width="18.28515625" customWidth="1"/>
    <col min="3908" max="3908" width="12.42578125" customWidth="1"/>
    <col min="3909" max="3909" width="19.5703125" customWidth="1"/>
    <col min="3910" max="3910" width="8.85546875" customWidth="1"/>
    <col min="3911" max="3911" width="10.7109375" customWidth="1"/>
    <col min="3912" max="3912" width="12.7109375" customWidth="1"/>
    <col min="3913" max="3913" width="16.5703125" customWidth="1"/>
    <col min="3914" max="3914" width="10.140625" bestFit="1" customWidth="1"/>
    <col min="3915" max="3915" width="14.140625" customWidth="1"/>
    <col min="3916" max="3916" width="13.42578125" customWidth="1"/>
    <col min="3917" max="3917" width="10.140625" customWidth="1"/>
    <col min="3918" max="3918" width="14.140625" customWidth="1"/>
    <col min="3919" max="3919" width="10.140625" customWidth="1"/>
    <col min="3920" max="3920" width="14.28515625" customWidth="1"/>
    <col min="3921" max="3921" width="16.28515625" customWidth="1"/>
    <col min="3922" max="3922" width="14.85546875" customWidth="1"/>
    <col min="3923" max="3923" width="9.85546875" bestFit="1" customWidth="1"/>
    <col min="3924" max="3924" width="8.85546875" customWidth="1"/>
    <col min="3925" max="3925" width="9.85546875" customWidth="1"/>
    <col min="3926" max="3926" width="19.5703125" customWidth="1"/>
    <col min="3927" max="3927" width="11" customWidth="1"/>
    <col min="3928" max="3928" width="21.28515625" customWidth="1"/>
    <col min="3929" max="3929" width="11.42578125" customWidth="1"/>
    <col min="3930" max="3930" width="20.42578125" customWidth="1"/>
    <col min="3931" max="3931" width="11.42578125" customWidth="1"/>
    <col min="3932" max="3932" width="10.28515625" customWidth="1"/>
    <col min="3933" max="3933" width="11" customWidth="1"/>
    <col min="3934" max="3934" width="12.7109375" customWidth="1"/>
    <col min="3935" max="3935" width="14.42578125" customWidth="1"/>
    <col min="3936" max="3937" width="12.7109375" customWidth="1"/>
    <col min="3938" max="3938" width="14.7109375" customWidth="1"/>
    <col min="3939" max="3939" width="12.7109375" customWidth="1"/>
    <col min="3940" max="3941" width="16.85546875" customWidth="1"/>
    <col min="3942" max="3942" width="14.85546875" customWidth="1"/>
    <col min="3943" max="3943" width="11.140625" customWidth="1"/>
    <col min="3944" max="3944" width="9.28515625" customWidth="1"/>
    <col min="3945" max="3945" width="12.28515625" customWidth="1"/>
    <col min="3946" max="3946" width="12.7109375" customWidth="1"/>
    <col min="3947" max="3947" width="10.85546875" customWidth="1"/>
    <col min="3948" max="3949" width="11.5703125" customWidth="1"/>
    <col min="3950" max="3950" width="14" customWidth="1"/>
    <col min="3951" max="3951" width="13.7109375" customWidth="1"/>
    <col min="3952" max="3952" width="12.85546875" customWidth="1"/>
    <col min="3953" max="3953" width="11.140625" customWidth="1"/>
    <col min="3954" max="3954" width="13.140625" customWidth="1"/>
    <col min="3955" max="3955" width="16.42578125" customWidth="1"/>
    <col min="3956" max="3956" width="19" customWidth="1"/>
    <col min="3957" max="3957" width="11.42578125" customWidth="1"/>
    <col min="3958" max="3958" width="21.28515625" customWidth="1"/>
    <col min="3959" max="3959" width="11.42578125" customWidth="1"/>
    <col min="3960" max="3960" width="22.28515625" customWidth="1"/>
    <col min="3961" max="3963" width="11.42578125" customWidth="1"/>
    <col min="3964" max="3964" width="15.140625" customWidth="1"/>
    <col min="3965" max="3965" width="11.140625" customWidth="1"/>
    <col min="3966" max="3966" width="10.5703125" customWidth="1"/>
    <col min="3967" max="3968" width="11.42578125" customWidth="1"/>
    <col min="3969" max="3969" width="22.28515625" customWidth="1"/>
    <col min="3970" max="3970" width="14.5703125" customWidth="1"/>
    <col min="3971" max="3971" width="10.140625" customWidth="1"/>
    <col min="3974" max="3974" width="14" customWidth="1"/>
    <col min="4046" max="4046" width="11.28515625" customWidth="1"/>
    <col min="4047" max="4047" width="12.42578125" customWidth="1"/>
    <col min="4122" max="4122" width="15.28515625" customWidth="1"/>
    <col min="4123" max="4123" width="12" customWidth="1"/>
    <col min="4124" max="4124" width="53.5703125" customWidth="1"/>
    <col min="4125" max="4125" width="14.5703125" customWidth="1"/>
    <col min="4126" max="4126" width="9.5703125" customWidth="1"/>
    <col min="4127" max="4128" width="14.5703125" customWidth="1"/>
    <col min="4129" max="4129" width="14.42578125" customWidth="1"/>
    <col min="4130" max="4130" width="12.140625" customWidth="1"/>
    <col min="4131" max="4131" width="12.7109375" customWidth="1"/>
    <col min="4132" max="4132" width="13.28515625" customWidth="1"/>
    <col min="4133" max="4133" width="10" customWidth="1"/>
    <col min="4134" max="4134" width="15.5703125" customWidth="1"/>
    <col min="4135" max="4135" width="13.42578125" customWidth="1"/>
    <col min="4136" max="4136" width="13.28515625" customWidth="1"/>
    <col min="4137" max="4137" width="13.42578125" customWidth="1"/>
    <col min="4138" max="4139" width="15.28515625" customWidth="1"/>
    <col min="4140" max="4140" width="18.42578125" customWidth="1"/>
    <col min="4141" max="4141" width="15.28515625" customWidth="1"/>
    <col min="4142" max="4142" width="17.5703125" customWidth="1"/>
    <col min="4143" max="4143" width="15.28515625" customWidth="1"/>
    <col min="4144" max="4144" width="17.5703125" customWidth="1"/>
    <col min="4145" max="4145" width="8.28515625" customWidth="1"/>
    <col min="4146" max="4146" width="13" customWidth="1"/>
    <col min="4147" max="4147" width="15.140625" customWidth="1"/>
    <col min="4148" max="4148" width="16.7109375" customWidth="1"/>
    <col min="4149" max="4149" width="9" customWidth="1"/>
    <col min="4150" max="4150" width="9.42578125" customWidth="1"/>
    <col min="4151" max="4151" width="11" customWidth="1"/>
    <col min="4152" max="4152" width="8.7109375" customWidth="1"/>
    <col min="4153" max="4153" width="8.5703125" customWidth="1"/>
    <col min="4154" max="4154" width="7.140625" customWidth="1"/>
    <col min="4155" max="4155" width="9.28515625" customWidth="1"/>
    <col min="4156" max="4156" width="9.140625" customWidth="1"/>
    <col min="4157" max="4157" width="8.42578125" customWidth="1"/>
    <col min="4158" max="4158" width="7.42578125" customWidth="1"/>
    <col min="4159" max="4159" width="9.42578125" customWidth="1"/>
    <col min="4160" max="4160" width="12.42578125" customWidth="1"/>
    <col min="4161" max="4161" width="19.28515625" customWidth="1"/>
    <col min="4162" max="4162" width="12.42578125" customWidth="1"/>
    <col min="4163" max="4163" width="18.28515625" customWidth="1"/>
    <col min="4164" max="4164" width="12.42578125" customWidth="1"/>
    <col min="4165" max="4165" width="19.5703125" customWidth="1"/>
    <col min="4166" max="4166" width="8.85546875" customWidth="1"/>
    <col min="4167" max="4167" width="10.7109375" customWidth="1"/>
    <col min="4168" max="4168" width="12.7109375" customWidth="1"/>
    <col min="4169" max="4169" width="16.5703125" customWidth="1"/>
    <col min="4170" max="4170" width="10.140625" bestFit="1" customWidth="1"/>
    <col min="4171" max="4171" width="14.140625" customWidth="1"/>
    <col min="4172" max="4172" width="13.42578125" customWidth="1"/>
    <col min="4173" max="4173" width="10.140625" customWidth="1"/>
    <col min="4174" max="4174" width="14.140625" customWidth="1"/>
    <col min="4175" max="4175" width="10.140625" customWidth="1"/>
    <col min="4176" max="4176" width="14.28515625" customWidth="1"/>
    <col min="4177" max="4177" width="16.28515625" customWidth="1"/>
    <col min="4178" max="4178" width="14.85546875" customWidth="1"/>
    <col min="4179" max="4179" width="9.85546875" bestFit="1" customWidth="1"/>
    <col min="4180" max="4180" width="8.85546875" customWidth="1"/>
    <col min="4181" max="4181" width="9.85546875" customWidth="1"/>
    <col min="4182" max="4182" width="19.5703125" customWidth="1"/>
    <col min="4183" max="4183" width="11" customWidth="1"/>
    <col min="4184" max="4184" width="21.28515625" customWidth="1"/>
    <col min="4185" max="4185" width="11.42578125" customWidth="1"/>
    <col min="4186" max="4186" width="20.42578125" customWidth="1"/>
    <col min="4187" max="4187" width="11.42578125" customWidth="1"/>
    <col min="4188" max="4188" width="10.28515625" customWidth="1"/>
    <col min="4189" max="4189" width="11" customWidth="1"/>
    <col min="4190" max="4190" width="12.7109375" customWidth="1"/>
    <col min="4191" max="4191" width="14.42578125" customWidth="1"/>
    <col min="4192" max="4193" width="12.7109375" customWidth="1"/>
    <col min="4194" max="4194" width="14.7109375" customWidth="1"/>
    <col min="4195" max="4195" width="12.7109375" customWidth="1"/>
    <col min="4196" max="4197" width="16.85546875" customWidth="1"/>
    <col min="4198" max="4198" width="14.85546875" customWidth="1"/>
    <col min="4199" max="4199" width="11.140625" customWidth="1"/>
    <col min="4200" max="4200" width="9.28515625" customWidth="1"/>
    <col min="4201" max="4201" width="12.28515625" customWidth="1"/>
    <col min="4202" max="4202" width="12.7109375" customWidth="1"/>
    <col min="4203" max="4203" width="10.85546875" customWidth="1"/>
    <col min="4204" max="4205" width="11.5703125" customWidth="1"/>
    <col min="4206" max="4206" width="14" customWidth="1"/>
    <col min="4207" max="4207" width="13.7109375" customWidth="1"/>
    <col min="4208" max="4208" width="12.85546875" customWidth="1"/>
    <col min="4209" max="4209" width="11.140625" customWidth="1"/>
    <col min="4210" max="4210" width="13.140625" customWidth="1"/>
    <col min="4211" max="4211" width="16.42578125" customWidth="1"/>
    <col min="4212" max="4212" width="19" customWidth="1"/>
    <col min="4213" max="4213" width="11.42578125" customWidth="1"/>
    <col min="4214" max="4214" width="21.28515625" customWidth="1"/>
    <col min="4215" max="4215" width="11.42578125" customWidth="1"/>
    <col min="4216" max="4216" width="22.28515625" customWidth="1"/>
    <col min="4217" max="4219" width="11.42578125" customWidth="1"/>
    <col min="4220" max="4220" width="15.140625" customWidth="1"/>
    <col min="4221" max="4221" width="11.140625" customWidth="1"/>
    <col min="4222" max="4222" width="10.5703125" customWidth="1"/>
    <col min="4223" max="4224" width="11.42578125" customWidth="1"/>
    <col min="4225" max="4225" width="22.28515625" customWidth="1"/>
    <col min="4226" max="4226" width="14.5703125" customWidth="1"/>
    <col min="4227" max="4227" width="10.140625" customWidth="1"/>
    <col min="4230" max="4230" width="14" customWidth="1"/>
    <col min="4302" max="4302" width="11.28515625" customWidth="1"/>
    <col min="4303" max="4303" width="12.42578125" customWidth="1"/>
    <col min="4378" max="4378" width="15.28515625" customWidth="1"/>
    <col min="4379" max="4379" width="12" customWidth="1"/>
    <col min="4380" max="4380" width="53.5703125" customWidth="1"/>
    <col min="4381" max="4381" width="14.5703125" customWidth="1"/>
    <col min="4382" max="4382" width="9.5703125" customWidth="1"/>
    <col min="4383" max="4384" width="14.5703125" customWidth="1"/>
    <col min="4385" max="4385" width="14.42578125" customWidth="1"/>
    <col min="4386" max="4386" width="12.140625" customWidth="1"/>
    <col min="4387" max="4387" width="12.7109375" customWidth="1"/>
    <col min="4388" max="4388" width="13.28515625" customWidth="1"/>
    <col min="4389" max="4389" width="10" customWidth="1"/>
    <col min="4390" max="4390" width="15.5703125" customWidth="1"/>
    <col min="4391" max="4391" width="13.42578125" customWidth="1"/>
    <col min="4392" max="4392" width="13.28515625" customWidth="1"/>
    <col min="4393" max="4393" width="13.42578125" customWidth="1"/>
    <col min="4394" max="4395" width="15.28515625" customWidth="1"/>
    <col min="4396" max="4396" width="18.42578125" customWidth="1"/>
    <col min="4397" max="4397" width="15.28515625" customWidth="1"/>
    <col min="4398" max="4398" width="17.5703125" customWidth="1"/>
    <col min="4399" max="4399" width="15.28515625" customWidth="1"/>
    <col min="4400" max="4400" width="17.5703125" customWidth="1"/>
    <col min="4401" max="4401" width="8.28515625" customWidth="1"/>
    <col min="4402" max="4402" width="13" customWidth="1"/>
    <col min="4403" max="4403" width="15.140625" customWidth="1"/>
    <col min="4404" max="4404" width="16.7109375" customWidth="1"/>
    <col min="4405" max="4405" width="9" customWidth="1"/>
    <col min="4406" max="4406" width="9.42578125" customWidth="1"/>
    <col min="4407" max="4407" width="11" customWidth="1"/>
    <col min="4408" max="4408" width="8.7109375" customWidth="1"/>
    <col min="4409" max="4409" width="8.5703125" customWidth="1"/>
    <col min="4410" max="4410" width="7.140625" customWidth="1"/>
    <col min="4411" max="4411" width="9.28515625" customWidth="1"/>
    <col min="4412" max="4412" width="9.140625" customWidth="1"/>
    <col min="4413" max="4413" width="8.42578125" customWidth="1"/>
    <col min="4414" max="4414" width="7.42578125" customWidth="1"/>
    <col min="4415" max="4415" width="9.42578125" customWidth="1"/>
    <col min="4416" max="4416" width="12.42578125" customWidth="1"/>
    <col min="4417" max="4417" width="19.28515625" customWidth="1"/>
    <col min="4418" max="4418" width="12.42578125" customWidth="1"/>
    <col min="4419" max="4419" width="18.28515625" customWidth="1"/>
    <col min="4420" max="4420" width="12.42578125" customWidth="1"/>
    <col min="4421" max="4421" width="19.5703125" customWidth="1"/>
    <col min="4422" max="4422" width="8.85546875" customWidth="1"/>
    <col min="4423" max="4423" width="10.7109375" customWidth="1"/>
    <col min="4424" max="4424" width="12.7109375" customWidth="1"/>
    <col min="4425" max="4425" width="16.5703125" customWidth="1"/>
    <col min="4426" max="4426" width="10.140625" bestFit="1" customWidth="1"/>
    <col min="4427" max="4427" width="14.140625" customWidth="1"/>
    <col min="4428" max="4428" width="13.42578125" customWidth="1"/>
    <col min="4429" max="4429" width="10.140625" customWidth="1"/>
    <col min="4430" max="4430" width="14.140625" customWidth="1"/>
    <col min="4431" max="4431" width="10.140625" customWidth="1"/>
    <col min="4432" max="4432" width="14.28515625" customWidth="1"/>
    <col min="4433" max="4433" width="16.28515625" customWidth="1"/>
    <col min="4434" max="4434" width="14.85546875" customWidth="1"/>
    <col min="4435" max="4435" width="9.85546875" bestFit="1" customWidth="1"/>
    <col min="4436" max="4436" width="8.85546875" customWidth="1"/>
    <col min="4437" max="4437" width="9.85546875" customWidth="1"/>
    <col min="4438" max="4438" width="19.5703125" customWidth="1"/>
    <col min="4439" max="4439" width="11" customWidth="1"/>
    <col min="4440" max="4440" width="21.28515625" customWidth="1"/>
    <col min="4441" max="4441" width="11.42578125" customWidth="1"/>
    <col min="4442" max="4442" width="20.42578125" customWidth="1"/>
    <col min="4443" max="4443" width="11.42578125" customWidth="1"/>
    <col min="4444" max="4444" width="10.28515625" customWidth="1"/>
    <col min="4445" max="4445" width="11" customWidth="1"/>
    <col min="4446" max="4446" width="12.7109375" customWidth="1"/>
    <col min="4447" max="4447" width="14.42578125" customWidth="1"/>
    <col min="4448" max="4449" width="12.7109375" customWidth="1"/>
    <col min="4450" max="4450" width="14.7109375" customWidth="1"/>
    <col min="4451" max="4451" width="12.7109375" customWidth="1"/>
    <col min="4452" max="4453" width="16.85546875" customWidth="1"/>
    <col min="4454" max="4454" width="14.85546875" customWidth="1"/>
    <col min="4455" max="4455" width="11.140625" customWidth="1"/>
    <col min="4456" max="4456" width="9.28515625" customWidth="1"/>
    <col min="4457" max="4457" width="12.28515625" customWidth="1"/>
    <col min="4458" max="4458" width="12.7109375" customWidth="1"/>
    <col min="4459" max="4459" width="10.85546875" customWidth="1"/>
    <col min="4460" max="4461" width="11.5703125" customWidth="1"/>
    <col min="4462" max="4462" width="14" customWidth="1"/>
    <col min="4463" max="4463" width="13.7109375" customWidth="1"/>
    <col min="4464" max="4464" width="12.85546875" customWidth="1"/>
    <col min="4465" max="4465" width="11.140625" customWidth="1"/>
    <col min="4466" max="4466" width="13.140625" customWidth="1"/>
    <col min="4467" max="4467" width="16.42578125" customWidth="1"/>
    <col min="4468" max="4468" width="19" customWidth="1"/>
    <col min="4469" max="4469" width="11.42578125" customWidth="1"/>
    <col min="4470" max="4470" width="21.28515625" customWidth="1"/>
    <col min="4471" max="4471" width="11.42578125" customWidth="1"/>
    <col min="4472" max="4472" width="22.28515625" customWidth="1"/>
    <col min="4473" max="4475" width="11.42578125" customWidth="1"/>
    <col min="4476" max="4476" width="15.140625" customWidth="1"/>
    <col min="4477" max="4477" width="11.140625" customWidth="1"/>
    <col min="4478" max="4478" width="10.5703125" customWidth="1"/>
    <col min="4479" max="4480" width="11.42578125" customWidth="1"/>
    <col min="4481" max="4481" width="22.28515625" customWidth="1"/>
    <col min="4482" max="4482" width="14.5703125" customWidth="1"/>
    <col min="4483" max="4483" width="10.140625" customWidth="1"/>
    <col min="4486" max="4486" width="14" customWidth="1"/>
    <col min="4558" max="4558" width="11.28515625" customWidth="1"/>
    <col min="4559" max="4559" width="12.42578125" customWidth="1"/>
    <col min="4634" max="4634" width="15.28515625" customWidth="1"/>
    <col min="4635" max="4635" width="12" customWidth="1"/>
    <col min="4636" max="4636" width="53.5703125" customWidth="1"/>
    <col min="4637" max="4637" width="14.5703125" customWidth="1"/>
    <col min="4638" max="4638" width="9.5703125" customWidth="1"/>
    <col min="4639" max="4640" width="14.5703125" customWidth="1"/>
    <col min="4641" max="4641" width="14.42578125" customWidth="1"/>
    <col min="4642" max="4642" width="12.140625" customWidth="1"/>
    <col min="4643" max="4643" width="12.7109375" customWidth="1"/>
    <col min="4644" max="4644" width="13.28515625" customWidth="1"/>
    <col min="4645" max="4645" width="10" customWidth="1"/>
    <col min="4646" max="4646" width="15.5703125" customWidth="1"/>
    <col min="4647" max="4647" width="13.42578125" customWidth="1"/>
    <col min="4648" max="4648" width="13.28515625" customWidth="1"/>
    <col min="4649" max="4649" width="13.42578125" customWidth="1"/>
    <col min="4650" max="4651" width="15.28515625" customWidth="1"/>
    <col min="4652" max="4652" width="18.42578125" customWidth="1"/>
    <col min="4653" max="4653" width="15.28515625" customWidth="1"/>
    <col min="4654" max="4654" width="17.5703125" customWidth="1"/>
    <col min="4655" max="4655" width="15.28515625" customWidth="1"/>
    <col min="4656" max="4656" width="17.5703125" customWidth="1"/>
    <col min="4657" max="4657" width="8.28515625" customWidth="1"/>
    <col min="4658" max="4658" width="13" customWidth="1"/>
    <col min="4659" max="4659" width="15.140625" customWidth="1"/>
    <col min="4660" max="4660" width="16.7109375" customWidth="1"/>
    <col min="4661" max="4661" width="9" customWidth="1"/>
    <col min="4662" max="4662" width="9.42578125" customWidth="1"/>
    <col min="4663" max="4663" width="11" customWidth="1"/>
    <col min="4664" max="4664" width="8.7109375" customWidth="1"/>
    <col min="4665" max="4665" width="8.5703125" customWidth="1"/>
    <col min="4666" max="4666" width="7.140625" customWidth="1"/>
    <col min="4667" max="4667" width="9.28515625" customWidth="1"/>
    <col min="4668" max="4668" width="9.140625" customWidth="1"/>
    <col min="4669" max="4669" width="8.42578125" customWidth="1"/>
    <col min="4670" max="4670" width="7.42578125" customWidth="1"/>
    <col min="4671" max="4671" width="9.42578125" customWidth="1"/>
    <col min="4672" max="4672" width="12.42578125" customWidth="1"/>
    <col min="4673" max="4673" width="19.28515625" customWidth="1"/>
    <col min="4674" max="4674" width="12.42578125" customWidth="1"/>
    <col min="4675" max="4675" width="18.28515625" customWidth="1"/>
    <col min="4676" max="4676" width="12.42578125" customWidth="1"/>
    <col min="4677" max="4677" width="19.5703125" customWidth="1"/>
    <col min="4678" max="4678" width="8.85546875" customWidth="1"/>
    <col min="4679" max="4679" width="10.7109375" customWidth="1"/>
    <col min="4680" max="4680" width="12.7109375" customWidth="1"/>
    <col min="4681" max="4681" width="16.5703125" customWidth="1"/>
    <col min="4682" max="4682" width="10.140625" bestFit="1" customWidth="1"/>
    <col min="4683" max="4683" width="14.140625" customWidth="1"/>
    <col min="4684" max="4684" width="13.42578125" customWidth="1"/>
    <col min="4685" max="4685" width="10.140625" customWidth="1"/>
    <col min="4686" max="4686" width="14.140625" customWidth="1"/>
    <col min="4687" max="4687" width="10.140625" customWidth="1"/>
    <col min="4688" max="4688" width="14.28515625" customWidth="1"/>
    <col min="4689" max="4689" width="16.28515625" customWidth="1"/>
    <col min="4690" max="4690" width="14.85546875" customWidth="1"/>
    <col min="4691" max="4691" width="9.85546875" bestFit="1" customWidth="1"/>
    <col min="4692" max="4692" width="8.85546875" customWidth="1"/>
    <col min="4693" max="4693" width="9.85546875" customWidth="1"/>
    <col min="4694" max="4694" width="19.5703125" customWidth="1"/>
    <col min="4695" max="4695" width="11" customWidth="1"/>
    <col min="4696" max="4696" width="21.28515625" customWidth="1"/>
    <col min="4697" max="4697" width="11.42578125" customWidth="1"/>
    <col min="4698" max="4698" width="20.42578125" customWidth="1"/>
    <col min="4699" max="4699" width="11.42578125" customWidth="1"/>
    <col min="4700" max="4700" width="10.28515625" customWidth="1"/>
    <col min="4701" max="4701" width="11" customWidth="1"/>
    <col min="4702" max="4702" width="12.7109375" customWidth="1"/>
    <col min="4703" max="4703" width="14.42578125" customWidth="1"/>
    <col min="4704" max="4705" width="12.7109375" customWidth="1"/>
    <col min="4706" max="4706" width="14.7109375" customWidth="1"/>
    <col min="4707" max="4707" width="12.7109375" customWidth="1"/>
    <col min="4708" max="4709" width="16.85546875" customWidth="1"/>
    <col min="4710" max="4710" width="14.85546875" customWidth="1"/>
    <col min="4711" max="4711" width="11.140625" customWidth="1"/>
    <col min="4712" max="4712" width="9.28515625" customWidth="1"/>
    <col min="4713" max="4713" width="12.28515625" customWidth="1"/>
    <col min="4714" max="4714" width="12.7109375" customWidth="1"/>
    <col min="4715" max="4715" width="10.85546875" customWidth="1"/>
    <col min="4716" max="4717" width="11.5703125" customWidth="1"/>
    <col min="4718" max="4718" width="14" customWidth="1"/>
    <col min="4719" max="4719" width="13.7109375" customWidth="1"/>
    <col min="4720" max="4720" width="12.85546875" customWidth="1"/>
    <col min="4721" max="4721" width="11.140625" customWidth="1"/>
    <col min="4722" max="4722" width="13.140625" customWidth="1"/>
    <col min="4723" max="4723" width="16.42578125" customWidth="1"/>
    <col min="4724" max="4724" width="19" customWidth="1"/>
    <col min="4725" max="4725" width="11.42578125" customWidth="1"/>
    <col min="4726" max="4726" width="21.28515625" customWidth="1"/>
    <col min="4727" max="4727" width="11.42578125" customWidth="1"/>
    <col min="4728" max="4728" width="22.28515625" customWidth="1"/>
    <col min="4729" max="4731" width="11.42578125" customWidth="1"/>
    <col min="4732" max="4732" width="15.140625" customWidth="1"/>
    <col min="4733" max="4733" width="11.140625" customWidth="1"/>
    <col min="4734" max="4734" width="10.5703125" customWidth="1"/>
    <col min="4735" max="4736" width="11.42578125" customWidth="1"/>
    <col min="4737" max="4737" width="22.28515625" customWidth="1"/>
    <col min="4738" max="4738" width="14.5703125" customWidth="1"/>
    <col min="4739" max="4739" width="10.140625" customWidth="1"/>
    <col min="4742" max="4742" width="14" customWidth="1"/>
    <col min="4814" max="4814" width="11.28515625" customWidth="1"/>
    <col min="4815" max="4815" width="12.42578125" customWidth="1"/>
    <col min="4890" max="4890" width="15.28515625" customWidth="1"/>
    <col min="4891" max="4891" width="12" customWidth="1"/>
    <col min="4892" max="4892" width="53.5703125" customWidth="1"/>
    <col min="4893" max="4893" width="14.5703125" customWidth="1"/>
    <col min="4894" max="4894" width="9.5703125" customWidth="1"/>
    <col min="4895" max="4896" width="14.5703125" customWidth="1"/>
    <col min="4897" max="4897" width="14.42578125" customWidth="1"/>
    <col min="4898" max="4898" width="12.140625" customWidth="1"/>
    <col min="4899" max="4899" width="12.7109375" customWidth="1"/>
    <col min="4900" max="4900" width="13.28515625" customWidth="1"/>
    <col min="4901" max="4901" width="10" customWidth="1"/>
    <col min="4902" max="4902" width="15.5703125" customWidth="1"/>
    <col min="4903" max="4903" width="13.42578125" customWidth="1"/>
    <col min="4904" max="4904" width="13.28515625" customWidth="1"/>
    <col min="4905" max="4905" width="13.42578125" customWidth="1"/>
    <col min="4906" max="4907" width="15.28515625" customWidth="1"/>
    <col min="4908" max="4908" width="18.42578125" customWidth="1"/>
    <col min="4909" max="4909" width="15.28515625" customWidth="1"/>
    <col min="4910" max="4910" width="17.5703125" customWidth="1"/>
    <col min="4911" max="4911" width="15.28515625" customWidth="1"/>
    <col min="4912" max="4912" width="17.5703125" customWidth="1"/>
    <col min="4913" max="4913" width="8.28515625" customWidth="1"/>
    <col min="4914" max="4914" width="13" customWidth="1"/>
    <col min="4915" max="4915" width="15.140625" customWidth="1"/>
    <col min="4916" max="4916" width="16.7109375" customWidth="1"/>
    <col min="4917" max="4917" width="9" customWidth="1"/>
    <col min="4918" max="4918" width="9.42578125" customWidth="1"/>
    <col min="4919" max="4919" width="11" customWidth="1"/>
    <col min="4920" max="4920" width="8.7109375" customWidth="1"/>
    <col min="4921" max="4921" width="8.5703125" customWidth="1"/>
    <col min="4922" max="4922" width="7.140625" customWidth="1"/>
    <col min="4923" max="4923" width="9.28515625" customWidth="1"/>
    <col min="4924" max="4924" width="9.140625" customWidth="1"/>
    <col min="4925" max="4925" width="8.42578125" customWidth="1"/>
    <col min="4926" max="4926" width="7.42578125" customWidth="1"/>
    <col min="4927" max="4927" width="9.42578125" customWidth="1"/>
    <col min="4928" max="4928" width="12.42578125" customWidth="1"/>
    <col min="4929" max="4929" width="19.28515625" customWidth="1"/>
    <col min="4930" max="4930" width="12.42578125" customWidth="1"/>
    <col min="4931" max="4931" width="18.28515625" customWidth="1"/>
    <col min="4932" max="4932" width="12.42578125" customWidth="1"/>
    <col min="4933" max="4933" width="19.5703125" customWidth="1"/>
    <col min="4934" max="4934" width="8.85546875" customWidth="1"/>
    <col min="4935" max="4935" width="10.7109375" customWidth="1"/>
    <col min="4936" max="4936" width="12.7109375" customWidth="1"/>
    <col min="4937" max="4937" width="16.5703125" customWidth="1"/>
    <col min="4938" max="4938" width="10.140625" bestFit="1" customWidth="1"/>
    <col min="4939" max="4939" width="14.140625" customWidth="1"/>
    <col min="4940" max="4940" width="13.42578125" customWidth="1"/>
    <col min="4941" max="4941" width="10.140625" customWidth="1"/>
    <col min="4942" max="4942" width="14.140625" customWidth="1"/>
    <col min="4943" max="4943" width="10.140625" customWidth="1"/>
    <col min="4944" max="4944" width="14.28515625" customWidth="1"/>
    <col min="4945" max="4945" width="16.28515625" customWidth="1"/>
    <col min="4946" max="4946" width="14.85546875" customWidth="1"/>
    <col min="4947" max="4947" width="9.85546875" bestFit="1" customWidth="1"/>
    <col min="4948" max="4948" width="8.85546875" customWidth="1"/>
    <col min="4949" max="4949" width="9.85546875" customWidth="1"/>
    <col min="4950" max="4950" width="19.5703125" customWidth="1"/>
    <col min="4951" max="4951" width="11" customWidth="1"/>
    <col min="4952" max="4952" width="21.28515625" customWidth="1"/>
    <col min="4953" max="4953" width="11.42578125" customWidth="1"/>
    <col min="4954" max="4954" width="20.42578125" customWidth="1"/>
    <col min="4955" max="4955" width="11.42578125" customWidth="1"/>
    <col min="4956" max="4956" width="10.28515625" customWidth="1"/>
    <col min="4957" max="4957" width="11" customWidth="1"/>
    <col min="4958" max="4958" width="12.7109375" customWidth="1"/>
    <col min="4959" max="4959" width="14.42578125" customWidth="1"/>
    <col min="4960" max="4961" width="12.7109375" customWidth="1"/>
    <col min="4962" max="4962" width="14.7109375" customWidth="1"/>
    <col min="4963" max="4963" width="12.7109375" customWidth="1"/>
    <col min="4964" max="4965" width="16.85546875" customWidth="1"/>
    <col min="4966" max="4966" width="14.85546875" customWidth="1"/>
    <col min="4967" max="4967" width="11.140625" customWidth="1"/>
    <col min="4968" max="4968" width="9.28515625" customWidth="1"/>
    <col min="4969" max="4969" width="12.28515625" customWidth="1"/>
    <col min="4970" max="4970" width="12.7109375" customWidth="1"/>
    <col min="4971" max="4971" width="10.85546875" customWidth="1"/>
    <col min="4972" max="4973" width="11.5703125" customWidth="1"/>
    <col min="4974" max="4974" width="14" customWidth="1"/>
    <col min="4975" max="4975" width="13.7109375" customWidth="1"/>
    <col min="4976" max="4976" width="12.85546875" customWidth="1"/>
    <col min="4977" max="4977" width="11.140625" customWidth="1"/>
    <col min="4978" max="4978" width="13.140625" customWidth="1"/>
    <col min="4979" max="4979" width="16.42578125" customWidth="1"/>
    <col min="4980" max="4980" width="19" customWidth="1"/>
    <col min="4981" max="4981" width="11.42578125" customWidth="1"/>
    <col min="4982" max="4982" width="21.28515625" customWidth="1"/>
    <col min="4983" max="4983" width="11.42578125" customWidth="1"/>
    <col min="4984" max="4984" width="22.28515625" customWidth="1"/>
    <col min="4985" max="4987" width="11.42578125" customWidth="1"/>
    <col min="4988" max="4988" width="15.140625" customWidth="1"/>
    <col min="4989" max="4989" width="11.140625" customWidth="1"/>
    <col min="4990" max="4990" width="10.5703125" customWidth="1"/>
    <col min="4991" max="4992" width="11.42578125" customWidth="1"/>
    <col min="4993" max="4993" width="22.28515625" customWidth="1"/>
    <col min="4994" max="4994" width="14.5703125" customWidth="1"/>
    <col min="4995" max="4995" width="10.140625" customWidth="1"/>
    <col min="4998" max="4998" width="14" customWidth="1"/>
    <col min="5070" max="5070" width="11.28515625" customWidth="1"/>
    <col min="5071" max="5071" width="12.42578125" customWidth="1"/>
    <col min="5146" max="5146" width="15.28515625" customWidth="1"/>
    <col min="5147" max="5147" width="12" customWidth="1"/>
    <col min="5148" max="5148" width="53.5703125" customWidth="1"/>
    <col min="5149" max="5149" width="14.5703125" customWidth="1"/>
    <col min="5150" max="5150" width="9.5703125" customWidth="1"/>
    <col min="5151" max="5152" width="14.5703125" customWidth="1"/>
    <col min="5153" max="5153" width="14.42578125" customWidth="1"/>
    <col min="5154" max="5154" width="12.140625" customWidth="1"/>
    <col min="5155" max="5155" width="12.7109375" customWidth="1"/>
    <col min="5156" max="5156" width="13.28515625" customWidth="1"/>
    <col min="5157" max="5157" width="10" customWidth="1"/>
    <col min="5158" max="5158" width="15.5703125" customWidth="1"/>
    <col min="5159" max="5159" width="13.42578125" customWidth="1"/>
    <col min="5160" max="5160" width="13.28515625" customWidth="1"/>
    <col min="5161" max="5161" width="13.42578125" customWidth="1"/>
    <col min="5162" max="5163" width="15.28515625" customWidth="1"/>
    <col min="5164" max="5164" width="18.42578125" customWidth="1"/>
    <col min="5165" max="5165" width="15.28515625" customWidth="1"/>
    <col min="5166" max="5166" width="17.5703125" customWidth="1"/>
    <col min="5167" max="5167" width="15.28515625" customWidth="1"/>
    <col min="5168" max="5168" width="17.5703125" customWidth="1"/>
    <col min="5169" max="5169" width="8.28515625" customWidth="1"/>
    <col min="5170" max="5170" width="13" customWidth="1"/>
    <col min="5171" max="5171" width="15.140625" customWidth="1"/>
    <col min="5172" max="5172" width="16.7109375" customWidth="1"/>
    <col min="5173" max="5173" width="9" customWidth="1"/>
    <col min="5174" max="5174" width="9.42578125" customWidth="1"/>
    <col min="5175" max="5175" width="11" customWidth="1"/>
    <col min="5176" max="5176" width="8.7109375" customWidth="1"/>
    <col min="5177" max="5177" width="8.5703125" customWidth="1"/>
    <col min="5178" max="5178" width="7.140625" customWidth="1"/>
    <col min="5179" max="5179" width="9.28515625" customWidth="1"/>
    <col min="5180" max="5180" width="9.140625" customWidth="1"/>
    <col min="5181" max="5181" width="8.42578125" customWidth="1"/>
    <col min="5182" max="5182" width="7.42578125" customWidth="1"/>
    <col min="5183" max="5183" width="9.42578125" customWidth="1"/>
    <col min="5184" max="5184" width="12.42578125" customWidth="1"/>
    <col min="5185" max="5185" width="19.28515625" customWidth="1"/>
    <col min="5186" max="5186" width="12.42578125" customWidth="1"/>
    <col min="5187" max="5187" width="18.28515625" customWidth="1"/>
    <col min="5188" max="5188" width="12.42578125" customWidth="1"/>
    <col min="5189" max="5189" width="19.5703125" customWidth="1"/>
    <col min="5190" max="5190" width="8.85546875" customWidth="1"/>
    <col min="5191" max="5191" width="10.7109375" customWidth="1"/>
    <col min="5192" max="5192" width="12.7109375" customWidth="1"/>
    <col min="5193" max="5193" width="16.5703125" customWidth="1"/>
    <col min="5194" max="5194" width="10.140625" bestFit="1" customWidth="1"/>
    <col min="5195" max="5195" width="14.140625" customWidth="1"/>
    <col min="5196" max="5196" width="13.42578125" customWidth="1"/>
    <col min="5197" max="5197" width="10.140625" customWidth="1"/>
    <col min="5198" max="5198" width="14.140625" customWidth="1"/>
    <col min="5199" max="5199" width="10.140625" customWidth="1"/>
    <col min="5200" max="5200" width="14.28515625" customWidth="1"/>
    <col min="5201" max="5201" width="16.28515625" customWidth="1"/>
    <col min="5202" max="5202" width="14.85546875" customWidth="1"/>
    <col min="5203" max="5203" width="9.85546875" bestFit="1" customWidth="1"/>
    <col min="5204" max="5204" width="8.85546875" customWidth="1"/>
    <col min="5205" max="5205" width="9.85546875" customWidth="1"/>
    <col min="5206" max="5206" width="19.5703125" customWidth="1"/>
    <col min="5207" max="5207" width="11" customWidth="1"/>
    <col min="5208" max="5208" width="21.28515625" customWidth="1"/>
    <col min="5209" max="5209" width="11.42578125" customWidth="1"/>
    <col min="5210" max="5210" width="20.42578125" customWidth="1"/>
    <col min="5211" max="5211" width="11.42578125" customWidth="1"/>
    <col min="5212" max="5212" width="10.28515625" customWidth="1"/>
    <col min="5213" max="5213" width="11" customWidth="1"/>
    <col min="5214" max="5214" width="12.7109375" customWidth="1"/>
    <col min="5215" max="5215" width="14.42578125" customWidth="1"/>
    <col min="5216" max="5217" width="12.7109375" customWidth="1"/>
    <col min="5218" max="5218" width="14.7109375" customWidth="1"/>
    <col min="5219" max="5219" width="12.7109375" customWidth="1"/>
    <col min="5220" max="5221" width="16.85546875" customWidth="1"/>
    <col min="5222" max="5222" width="14.85546875" customWidth="1"/>
    <col min="5223" max="5223" width="11.140625" customWidth="1"/>
    <col min="5224" max="5224" width="9.28515625" customWidth="1"/>
    <col min="5225" max="5225" width="12.28515625" customWidth="1"/>
    <col min="5226" max="5226" width="12.7109375" customWidth="1"/>
    <col min="5227" max="5227" width="10.85546875" customWidth="1"/>
    <col min="5228" max="5229" width="11.5703125" customWidth="1"/>
    <col min="5230" max="5230" width="14" customWidth="1"/>
    <col min="5231" max="5231" width="13.7109375" customWidth="1"/>
    <col min="5232" max="5232" width="12.85546875" customWidth="1"/>
    <col min="5233" max="5233" width="11.140625" customWidth="1"/>
    <col min="5234" max="5234" width="13.140625" customWidth="1"/>
    <col min="5235" max="5235" width="16.42578125" customWidth="1"/>
    <col min="5236" max="5236" width="19" customWidth="1"/>
    <col min="5237" max="5237" width="11.42578125" customWidth="1"/>
    <col min="5238" max="5238" width="21.28515625" customWidth="1"/>
    <col min="5239" max="5239" width="11.42578125" customWidth="1"/>
    <col min="5240" max="5240" width="22.28515625" customWidth="1"/>
    <col min="5241" max="5243" width="11.42578125" customWidth="1"/>
    <col min="5244" max="5244" width="15.140625" customWidth="1"/>
    <col min="5245" max="5245" width="11.140625" customWidth="1"/>
    <col min="5246" max="5246" width="10.5703125" customWidth="1"/>
    <col min="5247" max="5248" width="11.42578125" customWidth="1"/>
    <col min="5249" max="5249" width="22.28515625" customWidth="1"/>
    <col min="5250" max="5250" width="14.5703125" customWidth="1"/>
    <col min="5251" max="5251" width="10.140625" customWidth="1"/>
    <col min="5254" max="5254" width="14" customWidth="1"/>
    <col min="5326" max="5326" width="11.28515625" customWidth="1"/>
    <col min="5327" max="5327" width="12.42578125" customWidth="1"/>
    <col min="5402" max="5402" width="15.28515625" customWidth="1"/>
    <col min="5403" max="5403" width="12" customWidth="1"/>
    <col min="5404" max="5404" width="53.5703125" customWidth="1"/>
    <col min="5405" max="5405" width="14.5703125" customWidth="1"/>
    <col min="5406" max="5406" width="9.5703125" customWidth="1"/>
    <col min="5407" max="5408" width="14.5703125" customWidth="1"/>
    <col min="5409" max="5409" width="14.42578125" customWidth="1"/>
    <col min="5410" max="5410" width="12.140625" customWidth="1"/>
    <col min="5411" max="5411" width="12.7109375" customWidth="1"/>
    <col min="5412" max="5412" width="13.28515625" customWidth="1"/>
    <col min="5413" max="5413" width="10" customWidth="1"/>
    <col min="5414" max="5414" width="15.5703125" customWidth="1"/>
    <col min="5415" max="5415" width="13.42578125" customWidth="1"/>
    <col min="5416" max="5416" width="13.28515625" customWidth="1"/>
    <col min="5417" max="5417" width="13.42578125" customWidth="1"/>
    <col min="5418" max="5419" width="15.28515625" customWidth="1"/>
    <col min="5420" max="5420" width="18.42578125" customWidth="1"/>
    <col min="5421" max="5421" width="15.28515625" customWidth="1"/>
    <col min="5422" max="5422" width="17.5703125" customWidth="1"/>
    <col min="5423" max="5423" width="15.28515625" customWidth="1"/>
    <col min="5424" max="5424" width="17.5703125" customWidth="1"/>
    <col min="5425" max="5425" width="8.28515625" customWidth="1"/>
    <col min="5426" max="5426" width="13" customWidth="1"/>
    <col min="5427" max="5427" width="15.140625" customWidth="1"/>
    <col min="5428" max="5428" width="16.7109375" customWidth="1"/>
    <col min="5429" max="5429" width="9" customWidth="1"/>
    <col min="5430" max="5430" width="9.42578125" customWidth="1"/>
    <col min="5431" max="5431" width="11" customWidth="1"/>
    <col min="5432" max="5432" width="8.7109375" customWidth="1"/>
    <col min="5433" max="5433" width="8.5703125" customWidth="1"/>
    <col min="5434" max="5434" width="7.140625" customWidth="1"/>
    <col min="5435" max="5435" width="9.28515625" customWidth="1"/>
    <col min="5436" max="5436" width="9.140625" customWidth="1"/>
    <col min="5437" max="5437" width="8.42578125" customWidth="1"/>
    <col min="5438" max="5438" width="7.42578125" customWidth="1"/>
    <col min="5439" max="5439" width="9.42578125" customWidth="1"/>
    <col min="5440" max="5440" width="12.42578125" customWidth="1"/>
    <col min="5441" max="5441" width="19.28515625" customWidth="1"/>
    <col min="5442" max="5442" width="12.42578125" customWidth="1"/>
    <col min="5443" max="5443" width="18.28515625" customWidth="1"/>
    <col min="5444" max="5444" width="12.42578125" customWidth="1"/>
    <col min="5445" max="5445" width="19.5703125" customWidth="1"/>
    <col min="5446" max="5446" width="8.85546875" customWidth="1"/>
    <col min="5447" max="5447" width="10.7109375" customWidth="1"/>
    <col min="5448" max="5448" width="12.7109375" customWidth="1"/>
    <col min="5449" max="5449" width="16.5703125" customWidth="1"/>
    <col min="5450" max="5450" width="10.140625" bestFit="1" customWidth="1"/>
    <col min="5451" max="5451" width="14.140625" customWidth="1"/>
    <col min="5452" max="5452" width="13.42578125" customWidth="1"/>
    <col min="5453" max="5453" width="10.140625" customWidth="1"/>
    <col min="5454" max="5454" width="14.140625" customWidth="1"/>
    <col min="5455" max="5455" width="10.140625" customWidth="1"/>
    <col min="5456" max="5456" width="14.28515625" customWidth="1"/>
    <col min="5457" max="5457" width="16.28515625" customWidth="1"/>
    <col min="5458" max="5458" width="14.85546875" customWidth="1"/>
    <col min="5459" max="5459" width="9.85546875" bestFit="1" customWidth="1"/>
    <col min="5460" max="5460" width="8.85546875" customWidth="1"/>
    <col min="5461" max="5461" width="9.85546875" customWidth="1"/>
    <col min="5462" max="5462" width="19.5703125" customWidth="1"/>
    <col min="5463" max="5463" width="11" customWidth="1"/>
    <col min="5464" max="5464" width="21.28515625" customWidth="1"/>
    <col min="5465" max="5465" width="11.42578125" customWidth="1"/>
    <col min="5466" max="5466" width="20.42578125" customWidth="1"/>
    <col min="5467" max="5467" width="11.42578125" customWidth="1"/>
    <col min="5468" max="5468" width="10.28515625" customWidth="1"/>
    <col min="5469" max="5469" width="11" customWidth="1"/>
    <col min="5470" max="5470" width="12.7109375" customWidth="1"/>
    <col min="5471" max="5471" width="14.42578125" customWidth="1"/>
    <col min="5472" max="5473" width="12.7109375" customWidth="1"/>
    <col min="5474" max="5474" width="14.7109375" customWidth="1"/>
    <col min="5475" max="5475" width="12.7109375" customWidth="1"/>
    <col min="5476" max="5477" width="16.85546875" customWidth="1"/>
    <col min="5478" max="5478" width="14.85546875" customWidth="1"/>
    <col min="5479" max="5479" width="11.140625" customWidth="1"/>
    <col min="5480" max="5480" width="9.28515625" customWidth="1"/>
    <col min="5481" max="5481" width="12.28515625" customWidth="1"/>
    <col min="5482" max="5482" width="12.7109375" customWidth="1"/>
    <col min="5483" max="5483" width="10.85546875" customWidth="1"/>
    <col min="5484" max="5485" width="11.5703125" customWidth="1"/>
    <col min="5486" max="5486" width="14" customWidth="1"/>
    <col min="5487" max="5487" width="13.7109375" customWidth="1"/>
    <col min="5488" max="5488" width="12.85546875" customWidth="1"/>
    <col min="5489" max="5489" width="11.140625" customWidth="1"/>
    <col min="5490" max="5490" width="13.140625" customWidth="1"/>
    <col min="5491" max="5491" width="16.42578125" customWidth="1"/>
    <col min="5492" max="5492" width="19" customWidth="1"/>
    <col min="5493" max="5493" width="11.42578125" customWidth="1"/>
    <col min="5494" max="5494" width="21.28515625" customWidth="1"/>
    <col min="5495" max="5495" width="11.42578125" customWidth="1"/>
    <col min="5496" max="5496" width="22.28515625" customWidth="1"/>
    <col min="5497" max="5499" width="11.42578125" customWidth="1"/>
    <col min="5500" max="5500" width="15.140625" customWidth="1"/>
    <col min="5501" max="5501" width="11.140625" customWidth="1"/>
    <col min="5502" max="5502" width="10.5703125" customWidth="1"/>
    <col min="5503" max="5504" width="11.42578125" customWidth="1"/>
    <col min="5505" max="5505" width="22.28515625" customWidth="1"/>
    <col min="5506" max="5506" width="14.5703125" customWidth="1"/>
    <col min="5507" max="5507" width="10.140625" customWidth="1"/>
    <col min="5510" max="5510" width="14" customWidth="1"/>
    <col min="5582" max="5582" width="11.28515625" customWidth="1"/>
    <col min="5583" max="5583" width="12.42578125" customWidth="1"/>
    <col min="5658" max="5658" width="15.28515625" customWidth="1"/>
    <col min="5659" max="5659" width="12" customWidth="1"/>
    <col min="5660" max="5660" width="53.5703125" customWidth="1"/>
    <col min="5661" max="5661" width="14.5703125" customWidth="1"/>
    <col min="5662" max="5662" width="9.5703125" customWidth="1"/>
    <col min="5663" max="5664" width="14.5703125" customWidth="1"/>
    <col min="5665" max="5665" width="14.42578125" customWidth="1"/>
    <col min="5666" max="5666" width="12.140625" customWidth="1"/>
    <col min="5667" max="5667" width="12.7109375" customWidth="1"/>
    <col min="5668" max="5668" width="13.28515625" customWidth="1"/>
    <col min="5669" max="5669" width="10" customWidth="1"/>
    <col min="5670" max="5670" width="15.5703125" customWidth="1"/>
    <col min="5671" max="5671" width="13.42578125" customWidth="1"/>
    <col min="5672" max="5672" width="13.28515625" customWidth="1"/>
    <col min="5673" max="5673" width="13.42578125" customWidth="1"/>
    <col min="5674" max="5675" width="15.28515625" customWidth="1"/>
    <col min="5676" max="5676" width="18.42578125" customWidth="1"/>
    <col min="5677" max="5677" width="15.28515625" customWidth="1"/>
    <col min="5678" max="5678" width="17.5703125" customWidth="1"/>
    <col min="5679" max="5679" width="15.28515625" customWidth="1"/>
    <col min="5680" max="5680" width="17.5703125" customWidth="1"/>
    <col min="5681" max="5681" width="8.28515625" customWidth="1"/>
    <col min="5682" max="5682" width="13" customWidth="1"/>
    <col min="5683" max="5683" width="15.140625" customWidth="1"/>
    <col min="5684" max="5684" width="16.7109375" customWidth="1"/>
    <col min="5685" max="5685" width="9" customWidth="1"/>
    <col min="5686" max="5686" width="9.42578125" customWidth="1"/>
    <col min="5687" max="5687" width="11" customWidth="1"/>
    <col min="5688" max="5688" width="8.7109375" customWidth="1"/>
    <col min="5689" max="5689" width="8.5703125" customWidth="1"/>
    <col min="5690" max="5690" width="7.140625" customWidth="1"/>
    <col min="5691" max="5691" width="9.28515625" customWidth="1"/>
    <col min="5692" max="5692" width="9.140625" customWidth="1"/>
    <col min="5693" max="5693" width="8.42578125" customWidth="1"/>
    <col min="5694" max="5694" width="7.42578125" customWidth="1"/>
    <col min="5695" max="5695" width="9.42578125" customWidth="1"/>
    <col min="5696" max="5696" width="12.42578125" customWidth="1"/>
    <col min="5697" max="5697" width="19.28515625" customWidth="1"/>
    <col min="5698" max="5698" width="12.42578125" customWidth="1"/>
    <col min="5699" max="5699" width="18.28515625" customWidth="1"/>
    <col min="5700" max="5700" width="12.42578125" customWidth="1"/>
    <col min="5701" max="5701" width="19.5703125" customWidth="1"/>
    <col min="5702" max="5702" width="8.85546875" customWidth="1"/>
    <col min="5703" max="5703" width="10.7109375" customWidth="1"/>
    <col min="5704" max="5704" width="12.7109375" customWidth="1"/>
    <col min="5705" max="5705" width="16.5703125" customWidth="1"/>
    <col min="5706" max="5706" width="10.140625" bestFit="1" customWidth="1"/>
    <col min="5707" max="5707" width="14.140625" customWidth="1"/>
    <col min="5708" max="5708" width="13.42578125" customWidth="1"/>
    <col min="5709" max="5709" width="10.140625" customWidth="1"/>
    <col min="5710" max="5710" width="14.140625" customWidth="1"/>
    <col min="5711" max="5711" width="10.140625" customWidth="1"/>
    <col min="5712" max="5712" width="14.28515625" customWidth="1"/>
    <col min="5713" max="5713" width="16.28515625" customWidth="1"/>
    <col min="5714" max="5714" width="14.85546875" customWidth="1"/>
    <col min="5715" max="5715" width="9.85546875" bestFit="1" customWidth="1"/>
    <col min="5716" max="5716" width="8.85546875" customWidth="1"/>
    <col min="5717" max="5717" width="9.85546875" customWidth="1"/>
    <col min="5718" max="5718" width="19.5703125" customWidth="1"/>
    <col min="5719" max="5719" width="11" customWidth="1"/>
    <col min="5720" max="5720" width="21.28515625" customWidth="1"/>
    <col min="5721" max="5721" width="11.42578125" customWidth="1"/>
    <col min="5722" max="5722" width="20.42578125" customWidth="1"/>
    <col min="5723" max="5723" width="11.42578125" customWidth="1"/>
    <col min="5724" max="5724" width="10.28515625" customWidth="1"/>
    <col min="5725" max="5725" width="11" customWidth="1"/>
    <col min="5726" max="5726" width="12.7109375" customWidth="1"/>
    <col min="5727" max="5727" width="14.42578125" customWidth="1"/>
    <col min="5728" max="5729" width="12.7109375" customWidth="1"/>
    <col min="5730" max="5730" width="14.7109375" customWidth="1"/>
    <col min="5731" max="5731" width="12.7109375" customWidth="1"/>
    <col min="5732" max="5733" width="16.85546875" customWidth="1"/>
    <col min="5734" max="5734" width="14.85546875" customWidth="1"/>
    <col min="5735" max="5735" width="11.140625" customWidth="1"/>
    <col min="5736" max="5736" width="9.28515625" customWidth="1"/>
    <col min="5737" max="5737" width="12.28515625" customWidth="1"/>
    <col min="5738" max="5738" width="12.7109375" customWidth="1"/>
    <col min="5739" max="5739" width="10.85546875" customWidth="1"/>
    <col min="5740" max="5741" width="11.5703125" customWidth="1"/>
    <col min="5742" max="5742" width="14" customWidth="1"/>
    <col min="5743" max="5743" width="13.7109375" customWidth="1"/>
    <col min="5744" max="5744" width="12.85546875" customWidth="1"/>
    <col min="5745" max="5745" width="11.140625" customWidth="1"/>
    <col min="5746" max="5746" width="13.140625" customWidth="1"/>
    <col min="5747" max="5747" width="16.42578125" customWidth="1"/>
    <col min="5748" max="5748" width="19" customWidth="1"/>
    <col min="5749" max="5749" width="11.42578125" customWidth="1"/>
    <col min="5750" max="5750" width="21.28515625" customWidth="1"/>
    <col min="5751" max="5751" width="11.42578125" customWidth="1"/>
    <col min="5752" max="5752" width="22.28515625" customWidth="1"/>
    <col min="5753" max="5755" width="11.42578125" customWidth="1"/>
    <col min="5756" max="5756" width="15.140625" customWidth="1"/>
    <col min="5757" max="5757" width="11.140625" customWidth="1"/>
    <col min="5758" max="5758" width="10.5703125" customWidth="1"/>
    <col min="5759" max="5760" width="11.42578125" customWidth="1"/>
    <col min="5761" max="5761" width="22.28515625" customWidth="1"/>
    <col min="5762" max="5762" width="14.5703125" customWidth="1"/>
    <col min="5763" max="5763" width="10.140625" customWidth="1"/>
    <col min="5766" max="5766" width="14" customWidth="1"/>
    <col min="5838" max="5838" width="11.28515625" customWidth="1"/>
    <col min="5839" max="5839" width="12.42578125" customWidth="1"/>
    <col min="5914" max="5914" width="15.28515625" customWidth="1"/>
    <col min="5915" max="5915" width="12" customWidth="1"/>
    <col min="5916" max="5916" width="53.5703125" customWidth="1"/>
    <col min="5917" max="5917" width="14.5703125" customWidth="1"/>
    <col min="5918" max="5918" width="9.5703125" customWidth="1"/>
    <col min="5919" max="5920" width="14.5703125" customWidth="1"/>
    <col min="5921" max="5921" width="14.42578125" customWidth="1"/>
    <col min="5922" max="5922" width="12.140625" customWidth="1"/>
    <col min="5923" max="5923" width="12.7109375" customWidth="1"/>
    <col min="5924" max="5924" width="13.28515625" customWidth="1"/>
    <col min="5925" max="5925" width="10" customWidth="1"/>
    <col min="5926" max="5926" width="15.5703125" customWidth="1"/>
    <col min="5927" max="5927" width="13.42578125" customWidth="1"/>
    <col min="5928" max="5928" width="13.28515625" customWidth="1"/>
    <col min="5929" max="5929" width="13.42578125" customWidth="1"/>
    <col min="5930" max="5931" width="15.28515625" customWidth="1"/>
    <col min="5932" max="5932" width="18.42578125" customWidth="1"/>
    <col min="5933" max="5933" width="15.28515625" customWidth="1"/>
    <col min="5934" max="5934" width="17.5703125" customWidth="1"/>
    <col min="5935" max="5935" width="15.28515625" customWidth="1"/>
    <col min="5936" max="5936" width="17.5703125" customWidth="1"/>
    <col min="5937" max="5937" width="8.28515625" customWidth="1"/>
    <col min="5938" max="5938" width="13" customWidth="1"/>
    <col min="5939" max="5939" width="15.140625" customWidth="1"/>
    <col min="5940" max="5940" width="16.7109375" customWidth="1"/>
    <col min="5941" max="5941" width="9" customWidth="1"/>
    <col min="5942" max="5942" width="9.42578125" customWidth="1"/>
    <col min="5943" max="5943" width="11" customWidth="1"/>
    <col min="5944" max="5944" width="8.7109375" customWidth="1"/>
    <col min="5945" max="5945" width="8.5703125" customWidth="1"/>
    <col min="5946" max="5946" width="7.140625" customWidth="1"/>
    <col min="5947" max="5947" width="9.28515625" customWidth="1"/>
    <col min="5948" max="5948" width="9.140625" customWidth="1"/>
    <col min="5949" max="5949" width="8.42578125" customWidth="1"/>
    <col min="5950" max="5950" width="7.42578125" customWidth="1"/>
    <col min="5951" max="5951" width="9.42578125" customWidth="1"/>
    <col min="5952" max="5952" width="12.42578125" customWidth="1"/>
    <col min="5953" max="5953" width="19.28515625" customWidth="1"/>
    <col min="5954" max="5954" width="12.42578125" customWidth="1"/>
    <col min="5955" max="5955" width="18.28515625" customWidth="1"/>
    <col min="5956" max="5956" width="12.42578125" customWidth="1"/>
    <col min="5957" max="5957" width="19.5703125" customWidth="1"/>
    <col min="5958" max="5958" width="8.85546875" customWidth="1"/>
    <col min="5959" max="5959" width="10.7109375" customWidth="1"/>
    <col min="5960" max="5960" width="12.7109375" customWidth="1"/>
    <col min="5961" max="5961" width="16.5703125" customWidth="1"/>
    <col min="5962" max="5962" width="10.140625" bestFit="1" customWidth="1"/>
    <col min="5963" max="5963" width="14.140625" customWidth="1"/>
    <col min="5964" max="5964" width="13.42578125" customWidth="1"/>
    <col min="5965" max="5965" width="10.140625" customWidth="1"/>
    <col min="5966" max="5966" width="14.140625" customWidth="1"/>
    <col min="5967" max="5967" width="10.140625" customWidth="1"/>
    <col min="5968" max="5968" width="14.28515625" customWidth="1"/>
    <col min="5969" max="5969" width="16.28515625" customWidth="1"/>
    <col min="5970" max="5970" width="14.85546875" customWidth="1"/>
    <col min="5971" max="5971" width="9.85546875" bestFit="1" customWidth="1"/>
    <col min="5972" max="5972" width="8.85546875" customWidth="1"/>
    <col min="5973" max="5973" width="9.85546875" customWidth="1"/>
    <col min="5974" max="5974" width="19.5703125" customWidth="1"/>
    <col min="5975" max="5975" width="11" customWidth="1"/>
    <col min="5976" max="5976" width="21.28515625" customWidth="1"/>
    <col min="5977" max="5977" width="11.42578125" customWidth="1"/>
    <col min="5978" max="5978" width="20.42578125" customWidth="1"/>
    <col min="5979" max="5979" width="11.42578125" customWidth="1"/>
    <col min="5980" max="5980" width="10.28515625" customWidth="1"/>
    <col min="5981" max="5981" width="11" customWidth="1"/>
    <col min="5982" max="5982" width="12.7109375" customWidth="1"/>
    <col min="5983" max="5983" width="14.42578125" customWidth="1"/>
    <col min="5984" max="5985" width="12.7109375" customWidth="1"/>
    <col min="5986" max="5986" width="14.7109375" customWidth="1"/>
    <col min="5987" max="5987" width="12.7109375" customWidth="1"/>
    <col min="5988" max="5989" width="16.85546875" customWidth="1"/>
    <col min="5990" max="5990" width="14.85546875" customWidth="1"/>
    <col min="5991" max="5991" width="11.140625" customWidth="1"/>
    <col min="5992" max="5992" width="9.28515625" customWidth="1"/>
    <col min="5993" max="5993" width="12.28515625" customWidth="1"/>
    <col min="5994" max="5994" width="12.7109375" customWidth="1"/>
    <col min="5995" max="5995" width="10.85546875" customWidth="1"/>
    <col min="5996" max="5997" width="11.5703125" customWidth="1"/>
    <col min="5998" max="5998" width="14" customWidth="1"/>
    <col min="5999" max="5999" width="13.7109375" customWidth="1"/>
    <col min="6000" max="6000" width="12.85546875" customWidth="1"/>
    <col min="6001" max="6001" width="11.140625" customWidth="1"/>
    <col min="6002" max="6002" width="13.140625" customWidth="1"/>
    <col min="6003" max="6003" width="16.42578125" customWidth="1"/>
    <col min="6004" max="6004" width="19" customWidth="1"/>
    <col min="6005" max="6005" width="11.42578125" customWidth="1"/>
    <col min="6006" max="6006" width="21.28515625" customWidth="1"/>
    <col min="6007" max="6007" width="11.42578125" customWidth="1"/>
    <col min="6008" max="6008" width="22.28515625" customWidth="1"/>
    <col min="6009" max="6011" width="11.42578125" customWidth="1"/>
    <col min="6012" max="6012" width="15.140625" customWidth="1"/>
    <col min="6013" max="6013" width="11.140625" customWidth="1"/>
    <col min="6014" max="6014" width="10.5703125" customWidth="1"/>
    <col min="6015" max="6016" width="11.42578125" customWidth="1"/>
    <col min="6017" max="6017" width="22.28515625" customWidth="1"/>
    <col min="6018" max="6018" width="14.5703125" customWidth="1"/>
    <col min="6019" max="6019" width="10.140625" customWidth="1"/>
    <col min="6022" max="6022" width="14" customWidth="1"/>
    <col min="6094" max="6094" width="11.28515625" customWidth="1"/>
    <col min="6095" max="6095" width="12.42578125" customWidth="1"/>
    <col min="6170" max="6170" width="15.28515625" customWidth="1"/>
    <col min="6171" max="6171" width="12" customWidth="1"/>
    <col min="6172" max="6172" width="53.5703125" customWidth="1"/>
    <col min="6173" max="6173" width="14.5703125" customWidth="1"/>
    <col min="6174" max="6174" width="9.5703125" customWidth="1"/>
    <col min="6175" max="6176" width="14.5703125" customWidth="1"/>
    <col min="6177" max="6177" width="14.42578125" customWidth="1"/>
    <col min="6178" max="6178" width="12.140625" customWidth="1"/>
    <col min="6179" max="6179" width="12.7109375" customWidth="1"/>
    <col min="6180" max="6180" width="13.28515625" customWidth="1"/>
    <col min="6181" max="6181" width="10" customWidth="1"/>
    <col min="6182" max="6182" width="15.5703125" customWidth="1"/>
    <col min="6183" max="6183" width="13.42578125" customWidth="1"/>
    <col min="6184" max="6184" width="13.28515625" customWidth="1"/>
    <col min="6185" max="6185" width="13.42578125" customWidth="1"/>
    <col min="6186" max="6187" width="15.28515625" customWidth="1"/>
    <col min="6188" max="6188" width="18.42578125" customWidth="1"/>
    <col min="6189" max="6189" width="15.28515625" customWidth="1"/>
    <col min="6190" max="6190" width="17.5703125" customWidth="1"/>
    <col min="6191" max="6191" width="15.28515625" customWidth="1"/>
    <col min="6192" max="6192" width="17.5703125" customWidth="1"/>
    <col min="6193" max="6193" width="8.28515625" customWidth="1"/>
    <col min="6194" max="6194" width="13" customWidth="1"/>
    <col min="6195" max="6195" width="15.140625" customWidth="1"/>
    <col min="6196" max="6196" width="16.7109375" customWidth="1"/>
    <col min="6197" max="6197" width="9" customWidth="1"/>
    <col min="6198" max="6198" width="9.42578125" customWidth="1"/>
    <col min="6199" max="6199" width="11" customWidth="1"/>
    <col min="6200" max="6200" width="8.7109375" customWidth="1"/>
    <col min="6201" max="6201" width="8.5703125" customWidth="1"/>
    <col min="6202" max="6202" width="7.140625" customWidth="1"/>
    <col min="6203" max="6203" width="9.28515625" customWidth="1"/>
    <col min="6204" max="6204" width="9.140625" customWidth="1"/>
    <col min="6205" max="6205" width="8.42578125" customWidth="1"/>
    <col min="6206" max="6206" width="7.42578125" customWidth="1"/>
    <col min="6207" max="6207" width="9.42578125" customWidth="1"/>
    <col min="6208" max="6208" width="12.42578125" customWidth="1"/>
    <col min="6209" max="6209" width="19.28515625" customWidth="1"/>
    <col min="6210" max="6210" width="12.42578125" customWidth="1"/>
    <col min="6211" max="6211" width="18.28515625" customWidth="1"/>
    <col min="6212" max="6212" width="12.42578125" customWidth="1"/>
    <col min="6213" max="6213" width="19.5703125" customWidth="1"/>
    <col min="6214" max="6214" width="8.85546875" customWidth="1"/>
    <col min="6215" max="6215" width="10.7109375" customWidth="1"/>
    <col min="6216" max="6216" width="12.7109375" customWidth="1"/>
    <col min="6217" max="6217" width="16.5703125" customWidth="1"/>
    <col min="6218" max="6218" width="10.140625" bestFit="1" customWidth="1"/>
    <col min="6219" max="6219" width="14.140625" customWidth="1"/>
    <col min="6220" max="6220" width="13.42578125" customWidth="1"/>
    <col min="6221" max="6221" width="10.140625" customWidth="1"/>
    <col min="6222" max="6222" width="14.140625" customWidth="1"/>
    <col min="6223" max="6223" width="10.140625" customWidth="1"/>
    <col min="6224" max="6224" width="14.28515625" customWidth="1"/>
    <col min="6225" max="6225" width="16.28515625" customWidth="1"/>
    <col min="6226" max="6226" width="14.85546875" customWidth="1"/>
    <col min="6227" max="6227" width="9.85546875" bestFit="1" customWidth="1"/>
    <col min="6228" max="6228" width="8.85546875" customWidth="1"/>
    <col min="6229" max="6229" width="9.85546875" customWidth="1"/>
    <col min="6230" max="6230" width="19.5703125" customWidth="1"/>
    <col min="6231" max="6231" width="11" customWidth="1"/>
    <col min="6232" max="6232" width="21.28515625" customWidth="1"/>
    <col min="6233" max="6233" width="11.42578125" customWidth="1"/>
    <col min="6234" max="6234" width="20.42578125" customWidth="1"/>
    <col min="6235" max="6235" width="11.42578125" customWidth="1"/>
    <col min="6236" max="6236" width="10.28515625" customWidth="1"/>
    <col min="6237" max="6237" width="11" customWidth="1"/>
    <col min="6238" max="6238" width="12.7109375" customWidth="1"/>
    <col min="6239" max="6239" width="14.42578125" customWidth="1"/>
    <col min="6240" max="6241" width="12.7109375" customWidth="1"/>
    <col min="6242" max="6242" width="14.7109375" customWidth="1"/>
    <col min="6243" max="6243" width="12.7109375" customWidth="1"/>
    <col min="6244" max="6245" width="16.85546875" customWidth="1"/>
    <col min="6246" max="6246" width="14.85546875" customWidth="1"/>
    <col min="6247" max="6247" width="11.140625" customWidth="1"/>
    <col min="6248" max="6248" width="9.28515625" customWidth="1"/>
    <col min="6249" max="6249" width="12.28515625" customWidth="1"/>
    <col min="6250" max="6250" width="12.7109375" customWidth="1"/>
    <col min="6251" max="6251" width="10.85546875" customWidth="1"/>
    <col min="6252" max="6253" width="11.5703125" customWidth="1"/>
    <col min="6254" max="6254" width="14" customWidth="1"/>
    <col min="6255" max="6255" width="13.7109375" customWidth="1"/>
    <col min="6256" max="6256" width="12.85546875" customWidth="1"/>
    <col min="6257" max="6257" width="11.140625" customWidth="1"/>
    <col min="6258" max="6258" width="13.140625" customWidth="1"/>
    <col min="6259" max="6259" width="16.42578125" customWidth="1"/>
    <col min="6260" max="6260" width="19" customWidth="1"/>
    <col min="6261" max="6261" width="11.42578125" customWidth="1"/>
    <col min="6262" max="6262" width="21.28515625" customWidth="1"/>
    <col min="6263" max="6263" width="11.42578125" customWidth="1"/>
    <col min="6264" max="6264" width="22.28515625" customWidth="1"/>
    <col min="6265" max="6267" width="11.42578125" customWidth="1"/>
    <col min="6268" max="6268" width="15.140625" customWidth="1"/>
    <col min="6269" max="6269" width="11.140625" customWidth="1"/>
    <col min="6270" max="6270" width="10.5703125" customWidth="1"/>
    <col min="6271" max="6272" width="11.42578125" customWidth="1"/>
    <col min="6273" max="6273" width="22.28515625" customWidth="1"/>
    <col min="6274" max="6274" width="14.5703125" customWidth="1"/>
    <col min="6275" max="6275" width="10.140625" customWidth="1"/>
    <col min="6278" max="6278" width="14" customWidth="1"/>
    <col min="6350" max="6350" width="11.28515625" customWidth="1"/>
    <col min="6351" max="6351" width="12.42578125" customWidth="1"/>
    <col min="6426" max="6426" width="15.28515625" customWidth="1"/>
    <col min="6427" max="6427" width="12" customWidth="1"/>
    <col min="6428" max="6428" width="53.5703125" customWidth="1"/>
    <col min="6429" max="6429" width="14.5703125" customWidth="1"/>
    <col min="6430" max="6430" width="9.5703125" customWidth="1"/>
    <col min="6431" max="6432" width="14.5703125" customWidth="1"/>
    <col min="6433" max="6433" width="14.42578125" customWidth="1"/>
    <col min="6434" max="6434" width="12.140625" customWidth="1"/>
    <col min="6435" max="6435" width="12.7109375" customWidth="1"/>
    <col min="6436" max="6436" width="13.28515625" customWidth="1"/>
    <col min="6437" max="6437" width="10" customWidth="1"/>
    <col min="6438" max="6438" width="15.5703125" customWidth="1"/>
    <col min="6439" max="6439" width="13.42578125" customWidth="1"/>
    <col min="6440" max="6440" width="13.28515625" customWidth="1"/>
    <col min="6441" max="6441" width="13.42578125" customWidth="1"/>
    <col min="6442" max="6443" width="15.28515625" customWidth="1"/>
    <col min="6444" max="6444" width="18.42578125" customWidth="1"/>
    <col min="6445" max="6445" width="15.28515625" customWidth="1"/>
    <col min="6446" max="6446" width="17.5703125" customWidth="1"/>
    <col min="6447" max="6447" width="15.28515625" customWidth="1"/>
    <col min="6448" max="6448" width="17.5703125" customWidth="1"/>
    <col min="6449" max="6449" width="8.28515625" customWidth="1"/>
    <col min="6450" max="6450" width="13" customWidth="1"/>
    <col min="6451" max="6451" width="15.140625" customWidth="1"/>
    <col min="6452" max="6452" width="16.7109375" customWidth="1"/>
    <col min="6453" max="6453" width="9" customWidth="1"/>
    <col min="6454" max="6454" width="9.42578125" customWidth="1"/>
    <col min="6455" max="6455" width="11" customWidth="1"/>
    <col min="6456" max="6456" width="8.7109375" customWidth="1"/>
    <col min="6457" max="6457" width="8.5703125" customWidth="1"/>
    <col min="6458" max="6458" width="7.140625" customWidth="1"/>
    <col min="6459" max="6459" width="9.28515625" customWidth="1"/>
    <col min="6460" max="6460" width="9.140625" customWidth="1"/>
    <col min="6461" max="6461" width="8.42578125" customWidth="1"/>
    <col min="6462" max="6462" width="7.42578125" customWidth="1"/>
    <col min="6463" max="6463" width="9.42578125" customWidth="1"/>
    <col min="6464" max="6464" width="12.42578125" customWidth="1"/>
    <col min="6465" max="6465" width="19.28515625" customWidth="1"/>
    <col min="6466" max="6466" width="12.42578125" customWidth="1"/>
    <col min="6467" max="6467" width="18.28515625" customWidth="1"/>
    <col min="6468" max="6468" width="12.42578125" customWidth="1"/>
    <col min="6469" max="6469" width="19.5703125" customWidth="1"/>
    <col min="6470" max="6470" width="8.85546875" customWidth="1"/>
    <col min="6471" max="6471" width="10.7109375" customWidth="1"/>
    <col min="6472" max="6472" width="12.7109375" customWidth="1"/>
    <col min="6473" max="6473" width="16.5703125" customWidth="1"/>
    <col min="6474" max="6474" width="10.140625" bestFit="1" customWidth="1"/>
    <col min="6475" max="6475" width="14.140625" customWidth="1"/>
    <col min="6476" max="6476" width="13.42578125" customWidth="1"/>
    <col min="6477" max="6477" width="10.140625" customWidth="1"/>
    <col min="6478" max="6478" width="14.140625" customWidth="1"/>
    <col min="6479" max="6479" width="10.140625" customWidth="1"/>
    <col min="6480" max="6480" width="14.28515625" customWidth="1"/>
    <col min="6481" max="6481" width="16.28515625" customWidth="1"/>
    <col min="6482" max="6482" width="14.85546875" customWidth="1"/>
    <col min="6483" max="6483" width="9.85546875" bestFit="1" customWidth="1"/>
    <col min="6484" max="6484" width="8.85546875" customWidth="1"/>
    <col min="6485" max="6485" width="9.85546875" customWidth="1"/>
    <col min="6486" max="6486" width="19.5703125" customWidth="1"/>
    <col min="6487" max="6487" width="11" customWidth="1"/>
    <col min="6488" max="6488" width="21.28515625" customWidth="1"/>
    <col min="6489" max="6489" width="11.42578125" customWidth="1"/>
    <col min="6490" max="6490" width="20.42578125" customWidth="1"/>
    <col min="6491" max="6491" width="11.42578125" customWidth="1"/>
    <col min="6492" max="6492" width="10.28515625" customWidth="1"/>
    <col min="6493" max="6493" width="11" customWidth="1"/>
    <col min="6494" max="6494" width="12.7109375" customWidth="1"/>
    <col min="6495" max="6495" width="14.42578125" customWidth="1"/>
    <col min="6496" max="6497" width="12.7109375" customWidth="1"/>
    <col min="6498" max="6498" width="14.7109375" customWidth="1"/>
    <col min="6499" max="6499" width="12.7109375" customWidth="1"/>
    <col min="6500" max="6501" width="16.85546875" customWidth="1"/>
    <col min="6502" max="6502" width="14.85546875" customWidth="1"/>
    <col min="6503" max="6503" width="11.140625" customWidth="1"/>
    <col min="6504" max="6504" width="9.28515625" customWidth="1"/>
    <col min="6505" max="6505" width="12.28515625" customWidth="1"/>
    <col min="6506" max="6506" width="12.7109375" customWidth="1"/>
    <col min="6507" max="6507" width="10.85546875" customWidth="1"/>
    <col min="6508" max="6509" width="11.5703125" customWidth="1"/>
    <col min="6510" max="6510" width="14" customWidth="1"/>
    <col min="6511" max="6511" width="13.7109375" customWidth="1"/>
    <col min="6512" max="6512" width="12.85546875" customWidth="1"/>
    <col min="6513" max="6513" width="11.140625" customWidth="1"/>
    <col min="6514" max="6514" width="13.140625" customWidth="1"/>
    <col min="6515" max="6515" width="16.42578125" customWidth="1"/>
    <col min="6516" max="6516" width="19" customWidth="1"/>
    <col min="6517" max="6517" width="11.42578125" customWidth="1"/>
    <col min="6518" max="6518" width="21.28515625" customWidth="1"/>
    <col min="6519" max="6519" width="11.42578125" customWidth="1"/>
    <col min="6520" max="6520" width="22.28515625" customWidth="1"/>
    <col min="6521" max="6523" width="11.42578125" customWidth="1"/>
    <col min="6524" max="6524" width="15.140625" customWidth="1"/>
    <col min="6525" max="6525" width="11.140625" customWidth="1"/>
    <col min="6526" max="6526" width="10.5703125" customWidth="1"/>
    <col min="6527" max="6528" width="11.42578125" customWidth="1"/>
    <col min="6529" max="6529" width="22.28515625" customWidth="1"/>
    <col min="6530" max="6530" width="14.5703125" customWidth="1"/>
    <col min="6531" max="6531" width="10.140625" customWidth="1"/>
    <col min="6534" max="6534" width="14" customWidth="1"/>
    <col min="6606" max="6606" width="11.28515625" customWidth="1"/>
    <col min="6607" max="6607" width="12.42578125" customWidth="1"/>
    <col min="6682" max="6682" width="15.28515625" customWidth="1"/>
    <col min="6683" max="6683" width="12" customWidth="1"/>
    <col min="6684" max="6684" width="53.5703125" customWidth="1"/>
    <col min="6685" max="6685" width="14.5703125" customWidth="1"/>
    <col min="6686" max="6686" width="9.5703125" customWidth="1"/>
    <col min="6687" max="6688" width="14.5703125" customWidth="1"/>
    <col min="6689" max="6689" width="14.42578125" customWidth="1"/>
    <col min="6690" max="6690" width="12.140625" customWidth="1"/>
    <col min="6691" max="6691" width="12.7109375" customWidth="1"/>
    <col min="6692" max="6692" width="13.28515625" customWidth="1"/>
    <col min="6693" max="6693" width="10" customWidth="1"/>
    <col min="6694" max="6694" width="15.5703125" customWidth="1"/>
    <col min="6695" max="6695" width="13.42578125" customWidth="1"/>
    <col min="6696" max="6696" width="13.28515625" customWidth="1"/>
    <col min="6697" max="6697" width="13.42578125" customWidth="1"/>
    <col min="6698" max="6699" width="15.28515625" customWidth="1"/>
    <col min="6700" max="6700" width="18.42578125" customWidth="1"/>
    <col min="6701" max="6701" width="15.28515625" customWidth="1"/>
    <col min="6702" max="6702" width="17.5703125" customWidth="1"/>
    <col min="6703" max="6703" width="15.28515625" customWidth="1"/>
    <col min="6704" max="6704" width="17.5703125" customWidth="1"/>
    <col min="6705" max="6705" width="8.28515625" customWidth="1"/>
    <col min="6706" max="6706" width="13" customWidth="1"/>
    <col min="6707" max="6707" width="15.140625" customWidth="1"/>
    <col min="6708" max="6708" width="16.7109375" customWidth="1"/>
    <col min="6709" max="6709" width="9" customWidth="1"/>
    <col min="6710" max="6710" width="9.42578125" customWidth="1"/>
    <col min="6711" max="6711" width="11" customWidth="1"/>
    <col min="6712" max="6712" width="8.7109375" customWidth="1"/>
    <col min="6713" max="6713" width="8.5703125" customWidth="1"/>
    <col min="6714" max="6714" width="7.140625" customWidth="1"/>
    <col min="6715" max="6715" width="9.28515625" customWidth="1"/>
    <col min="6716" max="6716" width="9.140625" customWidth="1"/>
    <col min="6717" max="6717" width="8.42578125" customWidth="1"/>
    <col min="6718" max="6718" width="7.42578125" customWidth="1"/>
    <col min="6719" max="6719" width="9.42578125" customWidth="1"/>
    <col min="6720" max="6720" width="12.42578125" customWidth="1"/>
    <col min="6721" max="6721" width="19.28515625" customWidth="1"/>
    <col min="6722" max="6722" width="12.42578125" customWidth="1"/>
    <col min="6723" max="6723" width="18.28515625" customWidth="1"/>
    <col min="6724" max="6724" width="12.42578125" customWidth="1"/>
    <col min="6725" max="6725" width="19.5703125" customWidth="1"/>
    <col min="6726" max="6726" width="8.85546875" customWidth="1"/>
    <col min="6727" max="6727" width="10.7109375" customWidth="1"/>
    <col min="6728" max="6728" width="12.7109375" customWidth="1"/>
    <col min="6729" max="6729" width="16.5703125" customWidth="1"/>
    <col min="6730" max="6730" width="10.140625" bestFit="1" customWidth="1"/>
    <col min="6731" max="6731" width="14.140625" customWidth="1"/>
    <col min="6732" max="6732" width="13.42578125" customWidth="1"/>
    <col min="6733" max="6733" width="10.140625" customWidth="1"/>
    <col min="6734" max="6734" width="14.140625" customWidth="1"/>
    <col min="6735" max="6735" width="10.140625" customWidth="1"/>
    <col min="6736" max="6736" width="14.28515625" customWidth="1"/>
    <col min="6737" max="6737" width="16.28515625" customWidth="1"/>
    <col min="6738" max="6738" width="14.85546875" customWidth="1"/>
    <col min="6739" max="6739" width="9.85546875" bestFit="1" customWidth="1"/>
    <col min="6740" max="6740" width="8.85546875" customWidth="1"/>
    <col min="6741" max="6741" width="9.85546875" customWidth="1"/>
    <col min="6742" max="6742" width="19.5703125" customWidth="1"/>
    <col min="6743" max="6743" width="11" customWidth="1"/>
    <col min="6744" max="6744" width="21.28515625" customWidth="1"/>
    <col min="6745" max="6745" width="11.42578125" customWidth="1"/>
    <col min="6746" max="6746" width="20.42578125" customWidth="1"/>
    <col min="6747" max="6747" width="11.42578125" customWidth="1"/>
    <col min="6748" max="6748" width="10.28515625" customWidth="1"/>
    <col min="6749" max="6749" width="11" customWidth="1"/>
    <col min="6750" max="6750" width="12.7109375" customWidth="1"/>
    <col min="6751" max="6751" width="14.42578125" customWidth="1"/>
    <col min="6752" max="6753" width="12.7109375" customWidth="1"/>
    <col min="6754" max="6754" width="14.7109375" customWidth="1"/>
    <col min="6755" max="6755" width="12.7109375" customWidth="1"/>
    <col min="6756" max="6757" width="16.85546875" customWidth="1"/>
    <col min="6758" max="6758" width="14.85546875" customWidth="1"/>
    <col min="6759" max="6759" width="11.140625" customWidth="1"/>
    <col min="6760" max="6760" width="9.28515625" customWidth="1"/>
    <col min="6761" max="6761" width="12.28515625" customWidth="1"/>
    <col min="6762" max="6762" width="12.7109375" customWidth="1"/>
    <col min="6763" max="6763" width="10.85546875" customWidth="1"/>
    <col min="6764" max="6765" width="11.5703125" customWidth="1"/>
    <col min="6766" max="6766" width="14" customWidth="1"/>
    <col min="6767" max="6767" width="13.7109375" customWidth="1"/>
    <col min="6768" max="6768" width="12.85546875" customWidth="1"/>
    <col min="6769" max="6769" width="11.140625" customWidth="1"/>
    <col min="6770" max="6770" width="13.140625" customWidth="1"/>
    <col min="6771" max="6771" width="16.42578125" customWidth="1"/>
    <col min="6772" max="6772" width="19" customWidth="1"/>
    <col min="6773" max="6773" width="11.42578125" customWidth="1"/>
    <col min="6774" max="6774" width="21.28515625" customWidth="1"/>
    <col min="6775" max="6775" width="11.42578125" customWidth="1"/>
    <col min="6776" max="6776" width="22.28515625" customWidth="1"/>
    <col min="6777" max="6779" width="11.42578125" customWidth="1"/>
    <col min="6780" max="6780" width="15.140625" customWidth="1"/>
    <col min="6781" max="6781" width="11.140625" customWidth="1"/>
    <col min="6782" max="6782" width="10.5703125" customWidth="1"/>
    <col min="6783" max="6784" width="11.42578125" customWidth="1"/>
    <col min="6785" max="6785" width="22.28515625" customWidth="1"/>
    <col min="6786" max="6786" width="14.5703125" customWidth="1"/>
    <col min="6787" max="6787" width="10.140625" customWidth="1"/>
    <col min="6790" max="6790" width="14" customWidth="1"/>
    <col min="6862" max="6862" width="11.28515625" customWidth="1"/>
    <col min="6863" max="6863" width="12.42578125" customWidth="1"/>
    <col min="6938" max="6938" width="15.28515625" customWidth="1"/>
    <col min="6939" max="6939" width="12" customWidth="1"/>
    <col min="6940" max="6940" width="53.5703125" customWidth="1"/>
    <col min="6941" max="6941" width="14.5703125" customWidth="1"/>
    <col min="6942" max="6942" width="9.5703125" customWidth="1"/>
    <col min="6943" max="6944" width="14.5703125" customWidth="1"/>
    <col min="6945" max="6945" width="14.42578125" customWidth="1"/>
    <col min="6946" max="6946" width="12.140625" customWidth="1"/>
    <col min="6947" max="6947" width="12.7109375" customWidth="1"/>
    <col min="6948" max="6948" width="13.28515625" customWidth="1"/>
    <col min="6949" max="6949" width="10" customWidth="1"/>
    <col min="6950" max="6950" width="15.5703125" customWidth="1"/>
    <col min="6951" max="6951" width="13.42578125" customWidth="1"/>
    <col min="6952" max="6952" width="13.28515625" customWidth="1"/>
    <col min="6953" max="6953" width="13.42578125" customWidth="1"/>
    <col min="6954" max="6955" width="15.28515625" customWidth="1"/>
    <col min="6956" max="6956" width="18.42578125" customWidth="1"/>
    <col min="6957" max="6957" width="15.28515625" customWidth="1"/>
    <col min="6958" max="6958" width="17.5703125" customWidth="1"/>
    <col min="6959" max="6959" width="15.28515625" customWidth="1"/>
    <col min="6960" max="6960" width="17.5703125" customWidth="1"/>
    <col min="6961" max="6961" width="8.28515625" customWidth="1"/>
    <col min="6962" max="6962" width="13" customWidth="1"/>
    <col min="6963" max="6963" width="15.140625" customWidth="1"/>
    <col min="6964" max="6964" width="16.7109375" customWidth="1"/>
    <col min="6965" max="6965" width="9" customWidth="1"/>
    <col min="6966" max="6966" width="9.42578125" customWidth="1"/>
    <col min="6967" max="6967" width="11" customWidth="1"/>
    <col min="6968" max="6968" width="8.7109375" customWidth="1"/>
    <col min="6969" max="6969" width="8.5703125" customWidth="1"/>
    <col min="6970" max="6970" width="7.140625" customWidth="1"/>
    <col min="6971" max="6971" width="9.28515625" customWidth="1"/>
    <col min="6972" max="6972" width="9.140625" customWidth="1"/>
    <col min="6973" max="6973" width="8.42578125" customWidth="1"/>
    <col min="6974" max="6974" width="7.42578125" customWidth="1"/>
    <col min="6975" max="6975" width="9.42578125" customWidth="1"/>
    <col min="6976" max="6976" width="12.42578125" customWidth="1"/>
    <col min="6977" max="6977" width="19.28515625" customWidth="1"/>
    <col min="6978" max="6978" width="12.42578125" customWidth="1"/>
    <col min="6979" max="6979" width="18.28515625" customWidth="1"/>
    <col min="6980" max="6980" width="12.42578125" customWidth="1"/>
    <col min="6981" max="6981" width="19.5703125" customWidth="1"/>
    <col min="6982" max="6982" width="8.85546875" customWidth="1"/>
    <col min="6983" max="6983" width="10.7109375" customWidth="1"/>
    <col min="6984" max="6984" width="12.7109375" customWidth="1"/>
    <col min="6985" max="6985" width="16.5703125" customWidth="1"/>
    <col min="6986" max="6986" width="10.140625" bestFit="1" customWidth="1"/>
    <col min="6987" max="6987" width="14.140625" customWidth="1"/>
    <col min="6988" max="6988" width="13.42578125" customWidth="1"/>
    <col min="6989" max="6989" width="10.140625" customWidth="1"/>
    <col min="6990" max="6990" width="14.140625" customWidth="1"/>
    <col min="6991" max="6991" width="10.140625" customWidth="1"/>
    <col min="6992" max="6992" width="14.28515625" customWidth="1"/>
    <col min="6993" max="6993" width="16.28515625" customWidth="1"/>
    <col min="6994" max="6994" width="14.85546875" customWidth="1"/>
    <col min="6995" max="6995" width="9.85546875" bestFit="1" customWidth="1"/>
    <col min="6996" max="6996" width="8.85546875" customWidth="1"/>
    <col min="6997" max="6997" width="9.85546875" customWidth="1"/>
    <col min="6998" max="6998" width="19.5703125" customWidth="1"/>
    <col min="6999" max="6999" width="11" customWidth="1"/>
    <col min="7000" max="7000" width="21.28515625" customWidth="1"/>
    <col min="7001" max="7001" width="11.42578125" customWidth="1"/>
    <col min="7002" max="7002" width="20.42578125" customWidth="1"/>
    <col min="7003" max="7003" width="11.42578125" customWidth="1"/>
    <col min="7004" max="7004" width="10.28515625" customWidth="1"/>
    <col min="7005" max="7005" width="11" customWidth="1"/>
    <col min="7006" max="7006" width="12.7109375" customWidth="1"/>
    <col min="7007" max="7007" width="14.42578125" customWidth="1"/>
    <col min="7008" max="7009" width="12.7109375" customWidth="1"/>
    <col min="7010" max="7010" width="14.7109375" customWidth="1"/>
    <col min="7011" max="7011" width="12.7109375" customWidth="1"/>
    <col min="7012" max="7013" width="16.85546875" customWidth="1"/>
    <col min="7014" max="7014" width="14.85546875" customWidth="1"/>
    <col min="7015" max="7015" width="11.140625" customWidth="1"/>
    <col min="7016" max="7016" width="9.28515625" customWidth="1"/>
    <col min="7017" max="7017" width="12.28515625" customWidth="1"/>
    <col min="7018" max="7018" width="12.7109375" customWidth="1"/>
    <col min="7019" max="7019" width="10.85546875" customWidth="1"/>
    <col min="7020" max="7021" width="11.5703125" customWidth="1"/>
    <col min="7022" max="7022" width="14" customWidth="1"/>
    <col min="7023" max="7023" width="13.7109375" customWidth="1"/>
    <col min="7024" max="7024" width="12.85546875" customWidth="1"/>
    <col min="7025" max="7025" width="11.140625" customWidth="1"/>
    <col min="7026" max="7026" width="13.140625" customWidth="1"/>
    <col min="7027" max="7027" width="16.42578125" customWidth="1"/>
    <col min="7028" max="7028" width="19" customWidth="1"/>
    <col min="7029" max="7029" width="11.42578125" customWidth="1"/>
    <col min="7030" max="7030" width="21.28515625" customWidth="1"/>
    <col min="7031" max="7031" width="11.42578125" customWidth="1"/>
    <col min="7032" max="7032" width="22.28515625" customWidth="1"/>
    <col min="7033" max="7035" width="11.42578125" customWidth="1"/>
    <col min="7036" max="7036" width="15.140625" customWidth="1"/>
    <col min="7037" max="7037" width="11.140625" customWidth="1"/>
    <col min="7038" max="7038" width="10.5703125" customWidth="1"/>
    <col min="7039" max="7040" width="11.42578125" customWidth="1"/>
    <col min="7041" max="7041" width="22.28515625" customWidth="1"/>
    <col min="7042" max="7042" width="14.5703125" customWidth="1"/>
    <col min="7043" max="7043" width="10.140625" customWidth="1"/>
    <col min="7046" max="7046" width="14" customWidth="1"/>
    <col min="7118" max="7118" width="11.28515625" customWidth="1"/>
    <col min="7119" max="7119" width="12.42578125" customWidth="1"/>
    <col min="7194" max="7194" width="15.28515625" customWidth="1"/>
    <col min="7195" max="7195" width="12" customWidth="1"/>
    <col min="7196" max="7196" width="53.5703125" customWidth="1"/>
    <col min="7197" max="7197" width="14.5703125" customWidth="1"/>
    <col min="7198" max="7198" width="9.5703125" customWidth="1"/>
    <col min="7199" max="7200" width="14.5703125" customWidth="1"/>
    <col min="7201" max="7201" width="14.42578125" customWidth="1"/>
    <col min="7202" max="7202" width="12.140625" customWidth="1"/>
    <col min="7203" max="7203" width="12.7109375" customWidth="1"/>
    <col min="7204" max="7204" width="13.28515625" customWidth="1"/>
    <col min="7205" max="7205" width="10" customWidth="1"/>
    <col min="7206" max="7206" width="15.5703125" customWidth="1"/>
    <col min="7207" max="7207" width="13.42578125" customWidth="1"/>
    <col min="7208" max="7208" width="13.28515625" customWidth="1"/>
    <col min="7209" max="7209" width="13.42578125" customWidth="1"/>
    <col min="7210" max="7211" width="15.28515625" customWidth="1"/>
    <col min="7212" max="7212" width="18.42578125" customWidth="1"/>
    <col min="7213" max="7213" width="15.28515625" customWidth="1"/>
    <col min="7214" max="7214" width="17.5703125" customWidth="1"/>
    <col min="7215" max="7215" width="15.28515625" customWidth="1"/>
    <col min="7216" max="7216" width="17.5703125" customWidth="1"/>
    <col min="7217" max="7217" width="8.28515625" customWidth="1"/>
    <col min="7218" max="7218" width="13" customWidth="1"/>
    <col min="7219" max="7219" width="15.140625" customWidth="1"/>
    <col min="7220" max="7220" width="16.7109375" customWidth="1"/>
    <col min="7221" max="7221" width="9" customWidth="1"/>
    <col min="7222" max="7222" width="9.42578125" customWidth="1"/>
    <col min="7223" max="7223" width="11" customWidth="1"/>
    <col min="7224" max="7224" width="8.7109375" customWidth="1"/>
    <col min="7225" max="7225" width="8.5703125" customWidth="1"/>
    <col min="7226" max="7226" width="7.140625" customWidth="1"/>
    <col min="7227" max="7227" width="9.28515625" customWidth="1"/>
    <col min="7228" max="7228" width="9.140625" customWidth="1"/>
    <col min="7229" max="7229" width="8.42578125" customWidth="1"/>
    <col min="7230" max="7230" width="7.42578125" customWidth="1"/>
    <col min="7231" max="7231" width="9.42578125" customWidth="1"/>
    <col min="7232" max="7232" width="12.42578125" customWidth="1"/>
    <col min="7233" max="7233" width="19.28515625" customWidth="1"/>
    <col min="7234" max="7234" width="12.42578125" customWidth="1"/>
    <col min="7235" max="7235" width="18.28515625" customWidth="1"/>
    <col min="7236" max="7236" width="12.42578125" customWidth="1"/>
    <col min="7237" max="7237" width="19.5703125" customWidth="1"/>
    <col min="7238" max="7238" width="8.85546875" customWidth="1"/>
    <col min="7239" max="7239" width="10.7109375" customWidth="1"/>
    <col min="7240" max="7240" width="12.7109375" customWidth="1"/>
    <col min="7241" max="7241" width="16.5703125" customWidth="1"/>
    <col min="7242" max="7242" width="10.140625" bestFit="1" customWidth="1"/>
    <col min="7243" max="7243" width="14.140625" customWidth="1"/>
    <col min="7244" max="7244" width="13.42578125" customWidth="1"/>
    <col min="7245" max="7245" width="10.140625" customWidth="1"/>
    <col min="7246" max="7246" width="14.140625" customWidth="1"/>
    <col min="7247" max="7247" width="10.140625" customWidth="1"/>
    <col min="7248" max="7248" width="14.28515625" customWidth="1"/>
    <col min="7249" max="7249" width="16.28515625" customWidth="1"/>
    <col min="7250" max="7250" width="14.85546875" customWidth="1"/>
    <col min="7251" max="7251" width="9.85546875" bestFit="1" customWidth="1"/>
    <col min="7252" max="7252" width="8.85546875" customWidth="1"/>
    <col min="7253" max="7253" width="9.85546875" customWidth="1"/>
    <col min="7254" max="7254" width="19.5703125" customWidth="1"/>
    <col min="7255" max="7255" width="11" customWidth="1"/>
    <col min="7256" max="7256" width="21.28515625" customWidth="1"/>
    <col min="7257" max="7257" width="11.42578125" customWidth="1"/>
    <col min="7258" max="7258" width="20.42578125" customWidth="1"/>
    <col min="7259" max="7259" width="11.42578125" customWidth="1"/>
    <col min="7260" max="7260" width="10.28515625" customWidth="1"/>
    <col min="7261" max="7261" width="11" customWidth="1"/>
    <col min="7262" max="7262" width="12.7109375" customWidth="1"/>
    <col min="7263" max="7263" width="14.42578125" customWidth="1"/>
    <col min="7264" max="7265" width="12.7109375" customWidth="1"/>
    <col min="7266" max="7266" width="14.7109375" customWidth="1"/>
    <col min="7267" max="7267" width="12.7109375" customWidth="1"/>
    <col min="7268" max="7269" width="16.85546875" customWidth="1"/>
    <col min="7270" max="7270" width="14.85546875" customWidth="1"/>
    <col min="7271" max="7271" width="11.140625" customWidth="1"/>
    <col min="7272" max="7272" width="9.28515625" customWidth="1"/>
    <col min="7273" max="7273" width="12.28515625" customWidth="1"/>
    <col min="7274" max="7274" width="12.7109375" customWidth="1"/>
    <col min="7275" max="7275" width="10.85546875" customWidth="1"/>
    <col min="7276" max="7277" width="11.5703125" customWidth="1"/>
    <col min="7278" max="7278" width="14" customWidth="1"/>
    <col min="7279" max="7279" width="13.7109375" customWidth="1"/>
    <col min="7280" max="7280" width="12.85546875" customWidth="1"/>
    <col min="7281" max="7281" width="11.140625" customWidth="1"/>
    <col min="7282" max="7282" width="13.140625" customWidth="1"/>
    <col min="7283" max="7283" width="16.42578125" customWidth="1"/>
    <col min="7284" max="7284" width="19" customWidth="1"/>
    <col min="7285" max="7285" width="11.42578125" customWidth="1"/>
    <col min="7286" max="7286" width="21.28515625" customWidth="1"/>
    <col min="7287" max="7287" width="11.42578125" customWidth="1"/>
    <col min="7288" max="7288" width="22.28515625" customWidth="1"/>
    <col min="7289" max="7291" width="11.42578125" customWidth="1"/>
    <col min="7292" max="7292" width="15.140625" customWidth="1"/>
    <col min="7293" max="7293" width="11.140625" customWidth="1"/>
    <col min="7294" max="7294" width="10.5703125" customWidth="1"/>
    <col min="7295" max="7296" width="11.42578125" customWidth="1"/>
    <col min="7297" max="7297" width="22.28515625" customWidth="1"/>
    <col min="7298" max="7298" width="14.5703125" customWidth="1"/>
    <col min="7299" max="7299" width="10.140625" customWidth="1"/>
    <col min="7302" max="7302" width="14" customWidth="1"/>
    <col min="7374" max="7374" width="11.28515625" customWidth="1"/>
    <col min="7375" max="7375" width="12.42578125" customWidth="1"/>
    <col min="7450" max="7450" width="15.28515625" customWidth="1"/>
    <col min="7451" max="7451" width="12" customWidth="1"/>
    <col min="7452" max="7452" width="53.5703125" customWidth="1"/>
    <col min="7453" max="7453" width="14.5703125" customWidth="1"/>
    <col min="7454" max="7454" width="9.5703125" customWidth="1"/>
    <col min="7455" max="7456" width="14.5703125" customWidth="1"/>
    <col min="7457" max="7457" width="14.42578125" customWidth="1"/>
    <col min="7458" max="7458" width="12.140625" customWidth="1"/>
    <col min="7459" max="7459" width="12.7109375" customWidth="1"/>
    <col min="7460" max="7460" width="13.28515625" customWidth="1"/>
    <col min="7461" max="7461" width="10" customWidth="1"/>
    <col min="7462" max="7462" width="15.5703125" customWidth="1"/>
    <col min="7463" max="7463" width="13.42578125" customWidth="1"/>
    <col min="7464" max="7464" width="13.28515625" customWidth="1"/>
    <col min="7465" max="7465" width="13.42578125" customWidth="1"/>
    <col min="7466" max="7467" width="15.28515625" customWidth="1"/>
    <col min="7468" max="7468" width="18.42578125" customWidth="1"/>
    <col min="7469" max="7469" width="15.28515625" customWidth="1"/>
    <col min="7470" max="7470" width="17.5703125" customWidth="1"/>
    <col min="7471" max="7471" width="15.28515625" customWidth="1"/>
    <col min="7472" max="7472" width="17.5703125" customWidth="1"/>
    <col min="7473" max="7473" width="8.28515625" customWidth="1"/>
    <col min="7474" max="7474" width="13" customWidth="1"/>
    <col min="7475" max="7475" width="15.140625" customWidth="1"/>
    <col min="7476" max="7476" width="16.7109375" customWidth="1"/>
    <col min="7477" max="7477" width="9" customWidth="1"/>
    <col min="7478" max="7478" width="9.42578125" customWidth="1"/>
    <col min="7479" max="7479" width="11" customWidth="1"/>
    <col min="7480" max="7480" width="8.7109375" customWidth="1"/>
    <col min="7481" max="7481" width="8.5703125" customWidth="1"/>
    <col min="7482" max="7482" width="7.140625" customWidth="1"/>
    <col min="7483" max="7483" width="9.28515625" customWidth="1"/>
    <col min="7484" max="7484" width="9.140625" customWidth="1"/>
    <col min="7485" max="7485" width="8.42578125" customWidth="1"/>
    <col min="7486" max="7486" width="7.42578125" customWidth="1"/>
    <col min="7487" max="7487" width="9.42578125" customWidth="1"/>
    <col min="7488" max="7488" width="12.42578125" customWidth="1"/>
    <col min="7489" max="7489" width="19.28515625" customWidth="1"/>
    <col min="7490" max="7490" width="12.42578125" customWidth="1"/>
    <col min="7491" max="7491" width="18.28515625" customWidth="1"/>
    <col min="7492" max="7492" width="12.42578125" customWidth="1"/>
    <col min="7493" max="7493" width="19.5703125" customWidth="1"/>
    <col min="7494" max="7494" width="8.85546875" customWidth="1"/>
    <col min="7495" max="7495" width="10.7109375" customWidth="1"/>
    <col min="7496" max="7496" width="12.7109375" customWidth="1"/>
    <col min="7497" max="7497" width="16.5703125" customWidth="1"/>
    <col min="7498" max="7498" width="10.140625" bestFit="1" customWidth="1"/>
    <col min="7499" max="7499" width="14.140625" customWidth="1"/>
    <col min="7500" max="7500" width="13.42578125" customWidth="1"/>
    <col min="7501" max="7501" width="10.140625" customWidth="1"/>
    <col min="7502" max="7502" width="14.140625" customWidth="1"/>
    <col min="7503" max="7503" width="10.140625" customWidth="1"/>
    <col min="7504" max="7504" width="14.28515625" customWidth="1"/>
    <col min="7505" max="7505" width="16.28515625" customWidth="1"/>
    <col min="7506" max="7506" width="14.85546875" customWidth="1"/>
    <col min="7507" max="7507" width="9.85546875" bestFit="1" customWidth="1"/>
    <col min="7508" max="7508" width="8.85546875" customWidth="1"/>
    <col min="7509" max="7509" width="9.85546875" customWidth="1"/>
    <col min="7510" max="7510" width="19.5703125" customWidth="1"/>
    <col min="7511" max="7511" width="11" customWidth="1"/>
    <col min="7512" max="7512" width="21.28515625" customWidth="1"/>
    <col min="7513" max="7513" width="11.42578125" customWidth="1"/>
    <col min="7514" max="7514" width="20.42578125" customWidth="1"/>
    <col min="7515" max="7515" width="11.42578125" customWidth="1"/>
    <col min="7516" max="7516" width="10.28515625" customWidth="1"/>
    <col min="7517" max="7517" width="11" customWidth="1"/>
    <col min="7518" max="7518" width="12.7109375" customWidth="1"/>
    <col min="7519" max="7519" width="14.42578125" customWidth="1"/>
    <col min="7520" max="7521" width="12.7109375" customWidth="1"/>
    <col min="7522" max="7522" width="14.7109375" customWidth="1"/>
    <col min="7523" max="7523" width="12.7109375" customWidth="1"/>
    <col min="7524" max="7525" width="16.85546875" customWidth="1"/>
    <col min="7526" max="7526" width="14.85546875" customWidth="1"/>
    <col min="7527" max="7527" width="11.140625" customWidth="1"/>
    <col min="7528" max="7528" width="9.28515625" customWidth="1"/>
    <col min="7529" max="7529" width="12.28515625" customWidth="1"/>
    <col min="7530" max="7530" width="12.7109375" customWidth="1"/>
    <col min="7531" max="7531" width="10.85546875" customWidth="1"/>
    <col min="7532" max="7533" width="11.5703125" customWidth="1"/>
    <col min="7534" max="7534" width="14" customWidth="1"/>
    <col min="7535" max="7535" width="13.7109375" customWidth="1"/>
    <col min="7536" max="7536" width="12.85546875" customWidth="1"/>
    <col min="7537" max="7537" width="11.140625" customWidth="1"/>
    <col min="7538" max="7538" width="13.140625" customWidth="1"/>
    <col min="7539" max="7539" width="16.42578125" customWidth="1"/>
    <col min="7540" max="7540" width="19" customWidth="1"/>
    <col min="7541" max="7541" width="11.42578125" customWidth="1"/>
    <col min="7542" max="7542" width="21.28515625" customWidth="1"/>
    <col min="7543" max="7543" width="11.42578125" customWidth="1"/>
    <col min="7544" max="7544" width="22.28515625" customWidth="1"/>
    <col min="7545" max="7547" width="11.42578125" customWidth="1"/>
    <col min="7548" max="7548" width="15.140625" customWidth="1"/>
    <col min="7549" max="7549" width="11.140625" customWidth="1"/>
    <col min="7550" max="7550" width="10.5703125" customWidth="1"/>
    <col min="7551" max="7552" width="11.42578125" customWidth="1"/>
    <col min="7553" max="7553" width="22.28515625" customWidth="1"/>
    <col min="7554" max="7554" width="14.5703125" customWidth="1"/>
    <col min="7555" max="7555" width="10.140625" customWidth="1"/>
    <col min="7558" max="7558" width="14" customWidth="1"/>
    <col min="7630" max="7630" width="11.28515625" customWidth="1"/>
    <col min="7631" max="7631" width="12.42578125" customWidth="1"/>
    <col min="7706" max="7706" width="15.28515625" customWidth="1"/>
    <col min="7707" max="7707" width="12" customWidth="1"/>
    <col min="7708" max="7708" width="53.5703125" customWidth="1"/>
    <col min="7709" max="7709" width="14.5703125" customWidth="1"/>
    <col min="7710" max="7710" width="9.5703125" customWidth="1"/>
    <col min="7711" max="7712" width="14.5703125" customWidth="1"/>
    <col min="7713" max="7713" width="14.42578125" customWidth="1"/>
    <col min="7714" max="7714" width="12.140625" customWidth="1"/>
    <col min="7715" max="7715" width="12.7109375" customWidth="1"/>
    <col min="7716" max="7716" width="13.28515625" customWidth="1"/>
    <col min="7717" max="7717" width="10" customWidth="1"/>
    <col min="7718" max="7718" width="15.5703125" customWidth="1"/>
    <col min="7719" max="7719" width="13.42578125" customWidth="1"/>
    <col min="7720" max="7720" width="13.28515625" customWidth="1"/>
    <col min="7721" max="7721" width="13.42578125" customWidth="1"/>
    <col min="7722" max="7723" width="15.28515625" customWidth="1"/>
    <col min="7724" max="7724" width="18.42578125" customWidth="1"/>
    <col min="7725" max="7725" width="15.28515625" customWidth="1"/>
    <col min="7726" max="7726" width="17.5703125" customWidth="1"/>
    <col min="7727" max="7727" width="15.28515625" customWidth="1"/>
    <col min="7728" max="7728" width="17.5703125" customWidth="1"/>
    <col min="7729" max="7729" width="8.28515625" customWidth="1"/>
    <col min="7730" max="7730" width="13" customWidth="1"/>
    <col min="7731" max="7731" width="15.140625" customWidth="1"/>
    <col min="7732" max="7732" width="16.7109375" customWidth="1"/>
    <col min="7733" max="7733" width="9" customWidth="1"/>
    <col min="7734" max="7734" width="9.42578125" customWidth="1"/>
    <col min="7735" max="7735" width="11" customWidth="1"/>
    <col min="7736" max="7736" width="8.7109375" customWidth="1"/>
    <col min="7737" max="7737" width="8.5703125" customWidth="1"/>
    <col min="7738" max="7738" width="7.140625" customWidth="1"/>
    <col min="7739" max="7739" width="9.28515625" customWidth="1"/>
    <col min="7740" max="7740" width="9.140625" customWidth="1"/>
    <col min="7741" max="7741" width="8.42578125" customWidth="1"/>
    <col min="7742" max="7742" width="7.42578125" customWidth="1"/>
    <col min="7743" max="7743" width="9.42578125" customWidth="1"/>
    <col min="7744" max="7744" width="12.42578125" customWidth="1"/>
    <col min="7745" max="7745" width="19.28515625" customWidth="1"/>
    <col min="7746" max="7746" width="12.42578125" customWidth="1"/>
    <col min="7747" max="7747" width="18.28515625" customWidth="1"/>
    <col min="7748" max="7748" width="12.42578125" customWidth="1"/>
    <col min="7749" max="7749" width="19.5703125" customWidth="1"/>
    <col min="7750" max="7750" width="8.85546875" customWidth="1"/>
    <col min="7751" max="7751" width="10.7109375" customWidth="1"/>
    <col min="7752" max="7752" width="12.7109375" customWidth="1"/>
    <col min="7753" max="7753" width="16.5703125" customWidth="1"/>
    <col min="7754" max="7754" width="10.140625" bestFit="1" customWidth="1"/>
    <col min="7755" max="7755" width="14.140625" customWidth="1"/>
    <col min="7756" max="7756" width="13.42578125" customWidth="1"/>
    <col min="7757" max="7757" width="10.140625" customWidth="1"/>
    <col min="7758" max="7758" width="14.140625" customWidth="1"/>
    <col min="7759" max="7759" width="10.140625" customWidth="1"/>
    <col min="7760" max="7760" width="14.28515625" customWidth="1"/>
    <col min="7761" max="7761" width="16.28515625" customWidth="1"/>
    <col min="7762" max="7762" width="14.85546875" customWidth="1"/>
    <col min="7763" max="7763" width="9.85546875" bestFit="1" customWidth="1"/>
    <col min="7764" max="7764" width="8.85546875" customWidth="1"/>
    <col min="7765" max="7765" width="9.85546875" customWidth="1"/>
    <col min="7766" max="7766" width="19.5703125" customWidth="1"/>
    <col min="7767" max="7767" width="11" customWidth="1"/>
    <col min="7768" max="7768" width="21.28515625" customWidth="1"/>
    <col min="7769" max="7769" width="11.42578125" customWidth="1"/>
    <col min="7770" max="7770" width="20.42578125" customWidth="1"/>
    <col min="7771" max="7771" width="11.42578125" customWidth="1"/>
    <col min="7772" max="7772" width="10.28515625" customWidth="1"/>
    <col min="7773" max="7773" width="11" customWidth="1"/>
    <col min="7774" max="7774" width="12.7109375" customWidth="1"/>
    <col min="7775" max="7775" width="14.42578125" customWidth="1"/>
    <col min="7776" max="7777" width="12.7109375" customWidth="1"/>
    <col min="7778" max="7778" width="14.7109375" customWidth="1"/>
    <col min="7779" max="7779" width="12.7109375" customWidth="1"/>
    <col min="7780" max="7781" width="16.85546875" customWidth="1"/>
    <col min="7782" max="7782" width="14.85546875" customWidth="1"/>
    <col min="7783" max="7783" width="11.140625" customWidth="1"/>
    <col min="7784" max="7784" width="9.28515625" customWidth="1"/>
    <col min="7785" max="7785" width="12.28515625" customWidth="1"/>
    <col min="7786" max="7786" width="12.7109375" customWidth="1"/>
    <col min="7787" max="7787" width="10.85546875" customWidth="1"/>
    <col min="7788" max="7789" width="11.5703125" customWidth="1"/>
    <col min="7790" max="7790" width="14" customWidth="1"/>
    <col min="7791" max="7791" width="13.7109375" customWidth="1"/>
    <col min="7792" max="7792" width="12.85546875" customWidth="1"/>
    <col min="7793" max="7793" width="11.140625" customWidth="1"/>
    <col min="7794" max="7794" width="13.140625" customWidth="1"/>
    <col min="7795" max="7795" width="16.42578125" customWidth="1"/>
    <col min="7796" max="7796" width="19" customWidth="1"/>
    <col min="7797" max="7797" width="11.42578125" customWidth="1"/>
    <col min="7798" max="7798" width="21.28515625" customWidth="1"/>
    <col min="7799" max="7799" width="11.42578125" customWidth="1"/>
    <col min="7800" max="7800" width="22.28515625" customWidth="1"/>
    <col min="7801" max="7803" width="11.42578125" customWidth="1"/>
    <col min="7804" max="7804" width="15.140625" customWidth="1"/>
    <col min="7805" max="7805" width="11.140625" customWidth="1"/>
    <col min="7806" max="7806" width="10.5703125" customWidth="1"/>
    <col min="7807" max="7808" width="11.42578125" customWidth="1"/>
    <col min="7809" max="7809" width="22.28515625" customWidth="1"/>
    <col min="7810" max="7810" width="14.5703125" customWidth="1"/>
    <col min="7811" max="7811" width="10.140625" customWidth="1"/>
    <col min="7814" max="7814" width="14" customWidth="1"/>
    <col min="7886" max="7886" width="11.28515625" customWidth="1"/>
    <col min="7887" max="7887" width="12.42578125" customWidth="1"/>
    <col min="7962" max="7962" width="15.28515625" customWidth="1"/>
    <col min="7963" max="7963" width="12" customWidth="1"/>
    <col min="7964" max="7964" width="53.5703125" customWidth="1"/>
    <col min="7965" max="7965" width="14.5703125" customWidth="1"/>
    <col min="7966" max="7966" width="9.5703125" customWidth="1"/>
    <col min="7967" max="7968" width="14.5703125" customWidth="1"/>
    <col min="7969" max="7969" width="14.42578125" customWidth="1"/>
    <col min="7970" max="7970" width="12.140625" customWidth="1"/>
    <col min="7971" max="7971" width="12.7109375" customWidth="1"/>
    <col min="7972" max="7972" width="13.28515625" customWidth="1"/>
    <col min="7973" max="7973" width="10" customWidth="1"/>
    <col min="7974" max="7974" width="15.5703125" customWidth="1"/>
    <col min="7975" max="7975" width="13.42578125" customWidth="1"/>
    <col min="7976" max="7976" width="13.28515625" customWidth="1"/>
    <col min="7977" max="7977" width="13.42578125" customWidth="1"/>
    <col min="7978" max="7979" width="15.28515625" customWidth="1"/>
    <col min="7980" max="7980" width="18.42578125" customWidth="1"/>
    <col min="7981" max="7981" width="15.28515625" customWidth="1"/>
    <col min="7982" max="7982" width="17.5703125" customWidth="1"/>
    <col min="7983" max="7983" width="15.28515625" customWidth="1"/>
    <col min="7984" max="7984" width="17.5703125" customWidth="1"/>
    <col min="7985" max="7985" width="8.28515625" customWidth="1"/>
    <col min="7986" max="7986" width="13" customWidth="1"/>
    <col min="7987" max="7987" width="15.140625" customWidth="1"/>
    <col min="7988" max="7988" width="16.7109375" customWidth="1"/>
    <col min="7989" max="7989" width="9" customWidth="1"/>
    <col min="7990" max="7990" width="9.42578125" customWidth="1"/>
    <col min="7991" max="7991" width="11" customWidth="1"/>
    <col min="7992" max="7992" width="8.7109375" customWidth="1"/>
    <col min="7993" max="7993" width="8.5703125" customWidth="1"/>
    <col min="7994" max="7994" width="7.140625" customWidth="1"/>
    <col min="7995" max="7995" width="9.28515625" customWidth="1"/>
    <col min="7996" max="7996" width="9.140625" customWidth="1"/>
    <col min="7997" max="7997" width="8.42578125" customWidth="1"/>
    <col min="7998" max="7998" width="7.42578125" customWidth="1"/>
    <col min="7999" max="7999" width="9.42578125" customWidth="1"/>
    <col min="8000" max="8000" width="12.42578125" customWidth="1"/>
    <col min="8001" max="8001" width="19.28515625" customWidth="1"/>
    <col min="8002" max="8002" width="12.42578125" customWidth="1"/>
    <col min="8003" max="8003" width="18.28515625" customWidth="1"/>
    <col min="8004" max="8004" width="12.42578125" customWidth="1"/>
    <col min="8005" max="8005" width="19.5703125" customWidth="1"/>
    <col min="8006" max="8006" width="8.85546875" customWidth="1"/>
    <col min="8007" max="8007" width="10.7109375" customWidth="1"/>
    <col min="8008" max="8008" width="12.7109375" customWidth="1"/>
    <col min="8009" max="8009" width="16.5703125" customWidth="1"/>
    <col min="8010" max="8010" width="10.140625" bestFit="1" customWidth="1"/>
    <col min="8011" max="8011" width="14.140625" customWidth="1"/>
    <col min="8012" max="8012" width="13.42578125" customWidth="1"/>
    <col min="8013" max="8013" width="10.140625" customWidth="1"/>
    <col min="8014" max="8014" width="14.140625" customWidth="1"/>
    <col min="8015" max="8015" width="10.140625" customWidth="1"/>
    <col min="8016" max="8016" width="14.28515625" customWidth="1"/>
    <col min="8017" max="8017" width="16.28515625" customWidth="1"/>
    <col min="8018" max="8018" width="14.85546875" customWidth="1"/>
    <col min="8019" max="8019" width="9.85546875" bestFit="1" customWidth="1"/>
    <col min="8020" max="8020" width="8.85546875" customWidth="1"/>
    <col min="8021" max="8021" width="9.85546875" customWidth="1"/>
    <col min="8022" max="8022" width="19.5703125" customWidth="1"/>
    <col min="8023" max="8023" width="11" customWidth="1"/>
    <col min="8024" max="8024" width="21.28515625" customWidth="1"/>
    <col min="8025" max="8025" width="11.42578125" customWidth="1"/>
    <col min="8026" max="8026" width="20.42578125" customWidth="1"/>
    <col min="8027" max="8027" width="11.42578125" customWidth="1"/>
    <col min="8028" max="8028" width="10.28515625" customWidth="1"/>
    <col min="8029" max="8029" width="11" customWidth="1"/>
    <col min="8030" max="8030" width="12.7109375" customWidth="1"/>
    <col min="8031" max="8031" width="14.42578125" customWidth="1"/>
    <col min="8032" max="8033" width="12.7109375" customWidth="1"/>
    <col min="8034" max="8034" width="14.7109375" customWidth="1"/>
    <col min="8035" max="8035" width="12.7109375" customWidth="1"/>
    <col min="8036" max="8037" width="16.85546875" customWidth="1"/>
    <col min="8038" max="8038" width="14.85546875" customWidth="1"/>
    <col min="8039" max="8039" width="11.140625" customWidth="1"/>
    <col min="8040" max="8040" width="9.28515625" customWidth="1"/>
    <col min="8041" max="8041" width="12.28515625" customWidth="1"/>
    <col min="8042" max="8042" width="12.7109375" customWidth="1"/>
    <col min="8043" max="8043" width="10.85546875" customWidth="1"/>
    <col min="8044" max="8045" width="11.5703125" customWidth="1"/>
    <col min="8046" max="8046" width="14" customWidth="1"/>
    <col min="8047" max="8047" width="13.7109375" customWidth="1"/>
    <col min="8048" max="8048" width="12.85546875" customWidth="1"/>
    <col min="8049" max="8049" width="11.140625" customWidth="1"/>
    <col min="8050" max="8050" width="13.140625" customWidth="1"/>
    <col min="8051" max="8051" width="16.42578125" customWidth="1"/>
    <col min="8052" max="8052" width="19" customWidth="1"/>
    <col min="8053" max="8053" width="11.42578125" customWidth="1"/>
    <col min="8054" max="8054" width="21.28515625" customWidth="1"/>
    <col min="8055" max="8055" width="11.42578125" customWidth="1"/>
    <col min="8056" max="8056" width="22.28515625" customWidth="1"/>
    <col min="8057" max="8059" width="11.42578125" customWidth="1"/>
    <col min="8060" max="8060" width="15.140625" customWidth="1"/>
    <col min="8061" max="8061" width="11.140625" customWidth="1"/>
    <col min="8062" max="8062" width="10.5703125" customWidth="1"/>
    <col min="8063" max="8064" width="11.42578125" customWidth="1"/>
    <col min="8065" max="8065" width="22.28515625" customWidth="1"/>
    <col min="8066" max="8066" width="14.5703125" customWidth="1"/>
    <col min="8067" max="8067" width="10.140625" customWidth="1"/>
    <col min="8070" max="8070" width="14" customWidth="1"/>
    <col min="8142" max="8142" width="11.28515625" customWidth="1"/>
    <col min="8143" max="8143" width="12.42578125" customWidth="1"/>
    <col min="8218" max="8218" width="15.28515625" customWidth="1"/>
    <col min="8219" max="8219" width="12" customWidth="1"/>
    <col min="8220" max="8220" width="53.5703125" customWidth="1"/>
    <col min="8221" max="8221" width="14.5703125" customWidth="1"/>
    <col min="8222" max="8222" width="9.5703125" customWidth="1"/>
    <col min="8223" max="8224" width="14.5703125" customWidth="1"/>
    <col min="8225" max="8225" width="14.42578125" customWidth="1"/>
    <col min="8226" max="8226" width="12.140625" customWidth="1"/>
    <col min="8227" max="8227" width="12.7109375" customWidth="1"/>
    <col min="8228" max="8228" width="13.28515625" customWidth="1"/>
    <col min="8229" max="8229" width="10" customWidth="1"/>
    <col min="8230" max="8230" width="15.5703125" customWidth="1"/>
    <col min="8231" max="8231" width="13.42578125" customWidth="1"/>
    <col min="8232" max="8232" width="13.28515625" customWidth="1"/>
    <col min="8233" max="8233" width="13.42578125" customWidth="1"/>
    <col min="8234" max="8235" width="15.28515625" customWidth="1"/>
    <col min="8236" max="8236" width="18.42578125" customWidth="1"/>
    <col min="8237" max="8237" width="15.28515625" customWidth="1"/>
    <col min="8238" max="8238" width="17.5703125" customWidth="1"/>
    <col min="8239" max="8239" width="15.28515625" customWidth="1"/>
    <col min="8240" max="8240" width="17.5703125" customWidth="1"/>
    <col min="8241" max="8241" width="8.28515625" customWidth="1"/>
    <col min="8242" max="8242" width="13" customWidth="1"/>
    <col min="8243" max="8243" width="15.140625" customWidth="1"/>
    <col min="8244" max="8244" width="16.7109375" customWidth="1"/>
    <col min="8245" max="8245" width="9" customWidth="1"/>
    <col min="8246" max="8246" width="9.42578125" customWidth="1"/>
    <col min="8247" max="8247" width="11" customWidth="1"/>
    <col min="8248" max="8248" width="8.7109375" customWidth="1"/>
    <col min="8249" max="8249" width="8.5703125" customWidth="1"/>
    <col min="8250" max="8250" width="7.140625" customWidth="1"/>
    <col min="8251" max="8251" width="9.28515625" customWidth="1"/>
    <col min="8252" max="8252" width="9.140625" customWidth="1"/>
    <col min="8253" max="8253" width="8.42578125" customWidth="1"/>
    <col min="8254" max="8254" width="7.42578125" customWidth="1"/>
    <col min="8255" max="8255" width="9.42578125" customWidth="1"/>
    <col min="8256" max="8256" width="12.42578125" customWidth="1"/>
    <col min="8257" max="8257" width="19.28515625" customWidth="1"/>
    <col min="8258" max="8258" width="12.42578125" customWidth="1"/>
    <col min="8259" max="8259" width="18.28515625" customWidth="1"/>
    <col min="8260" max="8260" width="12.42578125" customWidth="1"/>
    <col min="8261" max="8261" width="19.5703125" customWidth="1"/>
    <col min="8262" max="8262" width="8.85546875" customWidth="1"/>
    <col min="8263" max="8263" width="10.7109375" customWidth="1"/>
    <col min="8264" max="8264" width="12.7109375" customWidth="1"/>
    <col min="8265" max="8265" width="16.5703125" customWidth="1"/>
    <col min="8266" max="8266" width="10.140625" bestFit="1" customWidth="1"/>
    <col min="8267" max="8267" width="14.140625" customWidth="1"/>
    <col min="8268" max="8268" width="13.42578125" customWidth="1"/>
    <col min="8269" max="8269" width="10.140625" customWidth="1"/>
    <col min="8270" max="8270" width="14.140625" customWidth="1"/>
    <col min="8271" max="8271" width="10.140625" customWidth="1"/>
    <col min="8272" max="8272" width="14.28515625" customWidth="1"/>
    <col min="8273" max="8273" width="16.28515625" customWidth="1"/>
    <col min="8274" max="8274" width="14.85546875" customWidth="1"/>
    <col min="8275" max="8275" width="9.85546875" bestFit="1" customWidth="1"/>
    <col min="8276" max="8276" width="8.85546875" customWidth="1"/>
    <col min="8277" max="8277" width="9.85546875" customWidth="1"/>
    <col min="8278" max="8278" width="19.5703125" customWidth="1"/>
    <col min="8279" max="8279" width="11" customWidth="1"/>
    <col min="8280" max="8280" width="21.28515625" customWidth="1"/>
    <col min="8281" max="8281" width="11.42578125" customWidth="1"/>
    <col min="8282" max="8282" width="20.42578125" customWidth="1"/>
    <col min="8283" max="8283" width="11.42578125" customWidth="1"/>
    <col min="8284" max="8284" width="10.28515625" customWidth="1"/>
    <col min="8285" max="8285" width="11" customWidth="1"/>
    <col min="8286" max="8286" width="12.7109375" customWidth="1"/>
    <col min="8287" max="8287" width="14.42578125" customWidth="1"/>
    <col min="8288" max="8289" width="12.7109375" customWidth="1"/>
    <col min="8290" max="8290" width="14.7109375" customWidth="1"/>
    <col min="8291" max="8291" width="12.7109375" customWidth="1"/>
    <col min="8292" max="8293" width="16.85546875" customWidth="1"/>
    <col min="8294" max="8294" width="14.85546875" customWidth="1"/>
    <col min="8295" max="8295" width="11.140625" customWidth="1"/>
    <col min="8296" max="8296" width="9.28515625" customWidth="1"/>
    <col min="8297" max="8297" width="12.28515625" customWidth="1"/>
    <col min="8298" max="8298" width="12.7109375" customWidth="1"/>
    <col min="8299" max="8299" width="10.85546875" customWidth="1"/>
    <col min="8300" max="8301" width="11.5703125" customWidth="1"/>
    <col min="8302" max="8302" width="14" customWidth="1"/>
    <col min="8303" max="8303" width="13.7109375" customWidth="1"/>
    <col min="8304" max="8304" width="12.85546875" customWidth="1"/>
    <col min="8305" max="8305" width="11.140625" customWidth="1"/>
    <col min="8306" max="8306" width="13.140625" customWidth="1"/>
    <col min="8307" max="8307" width="16.42578125" customWidth="1"/>
    <col min="8308" max="8308" width="19" customWidth="1"/>
    <col min="8309" max="8309" width="11.42578125" customWidth="1"/>
    <col min="8310" max="8310" width="21.28515625" customWidth="1"/>
    <col min="8311" max="8311" width="11.42578125" customWidth="1"/>
    <col min="8312" max="8312" width="22.28515625" customWidth="1"/>
    <col min="8313" max="8315" width="11.42578125" customWidth="1"/>
    <col min="8316" max="8316" width="15.140625" customWidth="1"/>
    <col min="8317" max="8317" width="11.140625" customWidth="1"/>
    <col min="8318" max="8318" width="10.5703125" customWidth="1"/>
    <col min="8319" max="8320" width="11.42578125" customWidth="1"/>
    <col min="8321" max="8321" width="22.28515625" customWidth="1"/>
    <col min="8322" max="8322" width="14.5703125" customWidth="1"/>
    <col min="8323" max="8323" width="10.140625" customWidth="1"/>
    <col min="8326" max="8326" width="14" customWidth="1"/>
    <col min="8398" max="8398" width="11.28515625" customWidth="1"/>
    <col min="8399" max="8399" width="12.42578125" customWidth="1"/>
    <col min="8474" max="8474" width="15.28515625" customWidth="1"/>
    <col min="8475" max="8475" width="12" customWidth="1"/>
    <col min="8476" max="8476" width="53.5703125" customWidth="1"/>
    <col min="8477" max="8477" width="14.5703125" customWidth="1"/>
    <col min="8478" max="8478" width="9.5703125" customWidth="1"/>
    <col min="8479" max="8480" width="14.5703125" customWidth="1"/>
    <col min="8481" max="8481" width="14.42578125" customWidth="1"/>
    <col min="8482" max="8482" width="12.140625" customWidth="1"/>
    <col min="8483" max="8483" width="12.7109375" customWidth="1"/>
    <col min="8484" max="8484" width="13.28515625" customWidth="1"/>
    <col min="8485" max="8485" width="10" customWidth="1"/>
    <col min="8486" max="8486" width="15.5703125" customWidth="1"/>
    <col min="8487" max="8487" width="13.42578125" customWidth="1"/>
    <col min="8488" max="8488" width="13.28515625" customWidth="1"/>
    <col min="8489" max="8489" width="13.42578125" customWidth="1"/>
    <col min="8490" max="8491" width="15.28515625" customWidth="1"/>
    <col min="8492" max="8492" width="18.42578125" customWidth="1"/>
    <col min="8493" max="8493" width="15.28515625" customWidth="1"/>
    <col min="8494" max="8494" width="17.5703125" customWidth="1"/>
    <col min="8495" max="8495" width="15.28515625" customWidth="1"/>
    <col min="8496" max="8496" width="17.5703125" customWidth="1"/>
    <col min="8497" max="8497" width="8.28515625" customWidth="1"/>
    <col min="8498" max="8498" width="13" customWidth="1"/>
    <col min="8499" max="8499" width="15.140625" customWidth="1"/>
    <col min="8500" max="8500" width="16.7109375" customWidth="1"/>
    <col min="8501" max="8501" width="9" customWidth="1"/>
    <col min="8502" max="8502" width="9.42578125" customWidth="1"/>
    <col min="8503" max="8503" width="11" customWidth="1"/>
    <col min="8504" max="8504" width="8.7109375" customWidth="1"/>
    <col min="8505" max="8505" width="8.5703125" customWidth="1"/>
    <col min="8506" max="8506" width="7.140625" customWidth="1"/>
    <col min="8507" max="8507" width="9.28515625" customWidth="1"/>
    <col min="8508" max="8508" width="9.140625" customWidth="1"/>
    <col min="8509" max="8509" width="8.42578125" customWidth="1"/>
    <col min="8510" max="8510" width="7.42578125" customWidth="1"/>
    <col min="8511" max="8511" width="9.42578125" customWidth="1"/>
    <col min="8512" max="8512" width="12.42578125" customWidth="1"/>
    <col min="8513" max="8513" width="19.28515625" customWidth="1"/>
    <col min="8514" max="8514" width="12.42578125" customWidth="1"/>
    <col min="8515" max="8515" width="18.28515625" customWidth="1"/>
    <col min="8516" max="8516" width="12.42578125" customWidth="1"/>
    <col min="8517" max="8517" width="19.5703125" customWidth="1"/>
    <col min="8518" max="8518" width="8.85546875" customWidth="1"/>
    <col min="8519" max="8519" width="10.7109375" customWidth="1"/>
    <col min="8520" max="8520" width="12.7109375" customWidth="1"/>
    <col min="8521" max="8521" width="16.5703125" customWidth="1"/>
    <col min="8522" max="8522" width="10.140625" bestFit="1" customWidth="1"/>
    <col min="8523" max="8523" width="14.140625" customWidth="1"/>
    <col min="8524" max="8524" width="13.42578125" customWidth="1"/>
    <col min="8525" max="8525" width="10.140625" customWidth="1"/>
    <col min="8526" max="8526" width="14.140625" customWidth="1"/>
    <col min="8527" max="8527" width="10.140625" customWidth="1"/>
    <col min="8528" max="8528" width="14.28515625" customWidth="1"/>
    <col min="8529" max="8529" width="16.28515625" customWidth="1"/>
    <col min="8530" max="8530" width="14.85546875" customWidth="1"/>
    <col min="8531" max="8531" width="9.85546875" bestFit="1" customWidth="1"/>
    <col min="8532" max="8532" width="8.85546875" customWidth="1"/>
    <col min="8533" max="8533" width="9.85546875" customWidth="1"/>
    <col min="8534" max="8534" width="19.5703125" customWidth="1"/>
    <col min="8535" max="8535" width="11" customWidth="1"/>
    <col min="8536" max="8536" width="21.28515625" customWidth="1"/>
    <col min="8537" max="8537" width="11.42578125" customWidth="1"/>
    <col min="8538" max="8538" width="20.42578125" customWidth="1"/>
    <col min="8539" max="8539" width="11.42578125" customWidth="1"/>
    <col min="8540" max="8540" width="10.28515625" customWidth="1"/>
    <col min="8541" max="8541" width="11" customWidth="1"/>
    <col min="8542" max="8542" width="12.7109375" customWidth="1"/>
    <col min="8543" max="8543" width="14.42578125" customWidth="1"/>
    <col min="8544" max="8545" width="12.7109375" customWidth="1"/>
    <col min="8546" max="8546" width="14.7109375" customWidth="1"/>
    <col min="8547" max="8547" width="12.7109375" customWidth="1"/>
    <col min="8548" max="8549" width="16.85546875" customWidth="1"/>
    <col min="8550" max="8550" width="14.85546875" customWidth="1"/>
    <col min="8551" max="8551" width="11.140625" customWidth="1"/>
    <col min="8552" max="8552" width="9.28515625" customWidth="1"/>
    <col min="8553" max="8553" width="12.28515625" customWidth="1"/>
    <col min="8554" max="8554" width="12.7109375" customWidth="1"/>
    <col min="8555" max="8555" width="10.85546875" customWidth="1"/>
    <col min="8556" max="8557" width="11.5703125" customWidth="1"/>
    <col min="8558" max="8558" width="14" customWidth="1"/>
    <col min="8559" max="8559" width="13.7109375" customWidth="1"/>
    <col min="8560" max="8560" width="12.85546875" customWidth="1"/>
    <col min="8561" max="8561" width="11.140625" customWidth="1"/>
    <col min="8562" max="8562" width="13.140625" customWidth="1"/>
    <col min="8563" max="8563" width="16.42578125" customWidth="1"/>
    <col min="8564" max="8564" width="19" customWidth="1"/>
    <col min="8565" max="8565" width="11.42578125" customWidth="1"/>
    <col min="8566" max="8566" width="21.28515625" customWidth="1"/>
    <col min="8567" max="8567" width="11.42578125" customWidth="1"/>
    <col min="8568" max="8568" width="22.28515625" customWidth="1"/>
    <col min="8569" max="8571" width="11.42578125" customWidth="1"/>
    <col min="8572" max="8572" width="15.140625" customWidth="1"/>
    <col min="8573" max="8573" width="11.140625" customWidth="1"/>
    <col min="8574" max="8574" width="10.5703125" customWidth="1"/>
    <col min="8575" max="8576" width="11.42578125" customWidth="1"/>
    <col min="8577" max="8577" width="22.28515625" customWidth="1"/>
    <col min="8578" max="8578" width="14.5703125" customWidth="1"/>
    <col min="8579" max="8579" width="10.140625" customWidth="1"/>
    <col min="8582" max="8582" width="14" customWidth="1"/>
    <col min="8654" max="8654" width="11.28515625" customWidth="1"/>
    <col min="8655" max="8655" width="12.42578125" customWidth="1"/>
    <col min="8730" max="8730" width="15.28515625" customWidth="1"/>
    <col min="8731" max="8731" width="12" customWidth="1"/>
    <col min="8732" max="8732" width="53.5703125" customWidth="1"/>
    <col min="8733" max="8733" width="14.5703125" customWidth="1"/>
    <col min="8734" max="8734" width="9.5703125" customWidth="1"/>
    <col min="8735" max="8736" width="14.5703125" customWidth="1"/>
    <col min="8737" max="8737" width="14.42578125" customWidth="1"/>
    <col min="8738" max="8738" width="12.140625" customWidth="1"/>
    <col min="8739" max="8739" width="12.7109375" customWidth="1"/>
    <col min="8740" max="8740" width="13.28515625" customWidth="1"/>
    <col min="8741" max="8741" width="10" customWidth="1"/>
    <col min="8742" max="8742" width="15.5703125" customWidth="1"/>
    <col min="8743" max="8743" width="13.42578125" customWidth="1"/>
    <col min="8744" max="8744" width="13.28515625" customWidth="1"/>
    <col min="8745" max="8745" width="13.42578125" customWidth="1"/>
    <col min="8746" max="8747" width="15.28515625" customWidth="1"/>
    <col min="8748" max="8748" width="18.42578125" customWidth="1"/>
    <col min="8749" max="8749" width="15.28515625" customWidth="1"/>
    <col min="8750" max="8750" width="17.5703125" customWidth="1"/>
    <col min="8751" max="8751" width="15.28515625" customWidth="1"/>
    <col min="8752" max="8752" width="17.5703125" customWidth="1"/>
    <col min="8753" max="8753" width="8.28515625" customWidth="1"/>
    <col min="8754" max="8754" width="13" customWidth="1"/>
    <col min="8755" max="8755" width="15.140625" customWidth="1"/>
    <col min="8756" max="8756" width="16.7109375" customWidth="1"/>
    <col min="8757" max="8757" width="9" customWidth="1"/>
    <col min="8758" max="8758" width="9.42578125" customWidth="1"/>
    <col min="8759" max="8759" width="11" customWidth="1"/>
    <col min="8760" max="8760" width="8.7109375" customWidth="1"/>
    <col min="8761" max="8761" width="8.5703125" customWidth="1"/>
    <col min="8762" max="8762" width="7.140625" customWidth="1"/>
    <col min="8763" max="8763" width="9.28515625" customWidth="1"/>
    <col min="8764" max="8764" width="9.140625" customWidth="1"/>
    <col min="8765" max="8765" width="8.42578125" customWidth="1"/>
    <col min="8766" max="8766" width="7.42578125" customWidth="1"/>
    <col min="8767" max="8767" width="9.42578125" customWidth="1"/>
    <col min="8768" max="8768" width="12.42578125" customWidth="1"/>
    <col min="8769" max="8769" width="19.28515625" customWidth="1"/>
    <col min="8770" max="8770" width="12.42578125" customWidth="1"/>
    <col min="8771" max="8771" width="18.28515625" customWidth="1"/>
    <col min="8772" max="8772" width="12.42578125" customWidth="1"/>
    <col min="8773" max="8773" width="19.5703125" customWidth="1"/>
    <col min="8774" max="8774" width="8.85546875" customWidth="1"/>
    <col min="8775" max="8775" width="10.7109375" customWidth="1"/>
    <col min="8776" max="8776" width="12.7109375" customWidth="1"/>
    <col min="8777" max="8777" width="16.5703125" customWidth="1"/>
    <col min="8778" max="8778" width="10.140625" bestFit="1" customWidth="1"/>
    <col min="8779" max="8779" width="14.140625" customWidth="1"/>
    <col min="8780" max="8780" width="13.42578125" customWidth="1"/>
    <col min="8781" max="8781" width="10.140625" customWidth="1"/>
    <col min="8782" max="8782" width="14.140625" customWidth="1"/>
    <col min="8783" max="8783" width="10.140625" customWidth="1"/>
    <col min="8784" max="8784" width="14.28515625" customWidth="1"/>
    <col min="8785" max="8785" width="16.28515625" customWidth="1"/>
    <col min="8786" max="8786" width="14.85546875" customWidth="1"/>
    <col min="8787" max="8787" width="9.85546875" bestFit="1" customWidth="1"/>
    <col min="8788" max="8788" width="8.85546875" customWidth="1"/>
    <col min="8789" max="8789" width="9.85546875" customWidth="1"/>
    <col min="8790" max="8790" width="19.5703125" customWidth="1"/>
    <col min="8791" max="8791" width="11" customWidth="1"/>
    <col min="8792" max="8792" width="21.28515625" customWidth="1"/>
    <col min="8793" max="8793" width="11.42578125" customWidth="1"/>
    <col min="8794" max="8794" width="20.42578125" customWidth="1"/>
    <col min="8795" max="8795" width="11.42578125" customWidth="1"/>
    <col min="8796" max="8796" width="10.28515625" customWidth="1"/>
    <col min="8797" max="8797" width="11" customWidth="1"/>
    <col min="8798" max="8798" width="12.7109375" customWidth="1"/>
    <col min="8799" max="8799" width="14.42578125" customWidth="1"/>
    <col min="8800" max="8801" width="12.7109375" customWidth="1"/>
    <col min="8802" max="8802" width="14.7109375" customWidth="1"/>
    <col min="8803" max="8803" width="12.7109375" customWidth="1"/>
    <col min="8804" max="8805" width="16.85546875" customWidth="1"/>
    <col min="8806" max="8806" width="14.85546875" customWidth="1"/>
    <col min="8807" max="8807" width="11.140625" customWidth="1"/>
    <col min="8808" max="8808" width="9.28515625" customWidth="1"/>
    <col min="8809" max="8809" width="12.28515625" customWidth="1"/>
    <col min="8810" max="8810" width="12.7109375" customWidth="1"/>
    <col min="8811" max="8811" width="10.85546875" customWidth="1"/>
    <col min="8812" max="8813" width="11.5703125" customWidth="1"/>
    <col min="8814" max="8814" width="14" customWidth="1"/>
    <col min="8815" max="8815" width="13.7109375" customWidth="1"/>
    <col min="8816" max="8816" width="12.85546875" customWidth="1"/>
    <col min="8817" max="8817" width="11.140625" customWidth="1"/>
    <col min="8818" max="8818" width="13.140625" customWidth="1"/>
    <col min="8819" max="8819" width="16.42578125" customWidth="1"/>
    <col min="8820" max="8820" width="19" customWidth="1"/>
    <col min="8821" max="8821" width="11.42578125" customWidth="1"/>
    <col min="8822" max="8822" width="21.28515625" customWidth="1"/>
    <col min="8823" max="8823" width="11.42578125" customWidth="1"/>
    <col min="8824" max="8824" width="22.28515625" customWidth="1"/>
    <col min="8825" max="8827" width="11.42578125" customWidth="1"/>
    <col min="8828" max="8828" width="15.140625" customWidth="1"/>
    <col min="8829" max="8829" width="11.140625" customWidth="1"/>
    <col min="8830" max="8830" width="10.5703125" customWidth="1"/>
    <col min="8831" max="8832" width="11.42578125" customWidth="1"/>
    <col min="8833" max="8833" width="22.28515625" customWidth="1"/>
    <col min="8834" max="8834" width="14.5703125" customWidth="1"/>
    <col min="8835" max="8835" width="10.140625" customWidth="1"/>
    <col min="8838" max="8838" width="14" customWidth="1"/>
    <col min="8910" max="8910" width="11.28515625" customWidth="1"/>
    <col min="8911" max="8911" width="12.42578125" customWidth="1"/>
    <col min="8986" max="8986" width="15.28515625" customWidth="1"/>
    <col min="8987" max="8987" width="12" customWidth="1"/>
    <col min="8988" max="8988" width="53.5703125" customWidth="1"/>
    <col min="8989" max="8989" width="14.5703125" customWidth="1"/>
    <col min="8990" max="8990" width="9.5703125" customWidth="1"/>
    <col min="8991" max="8992" width="14.5703125" customWidth="1"/>
    <col min="8993" max="8993" width="14.42578125" customWidth="1"/>
    <col min="8994" max="8994" width="12.140625" customWidth="1"/>
    <col min="8995" max="8995" width="12.7109375" customWidth="1"/>
    <col min="8996" max="8996" width="13.28515625" customWidth="1"/>
    <col min="8997" max="8997" width="10" customWidth="1"/>
    <col min="8998" max="8998" width="15.5703125" customWidth="1"/>
    <col min="8999" max="8999" width="13.42578125" customWidth="1"/>
    <col min="9000" max="9000" width="13.28515625" customWidth="1"/>
    <col min="9001" max="9001" width="13.42578125" customWidth="1"/>
    <col min="9002" max="9003" width="15.28515625" customWidth="1"/>
    <col min="9004" max="9004" width="18.42578125" customWidth="1"/>
    <col min="9005" max="9005" width="15.28515625" customWidth="1"/>
    <col min="9006" max="9006" width="17.5703125" customWidth="1"/>
    <col min="9007" max="9007" width="15.28515625" customWidth="1"/>
    <col min="9008" max="9008" width="17.5703125" customWidth="1"/>
    <col min="9009" max="9009" width="8.28515625" customWidth="1"/>
    <col min="9010" max="9010" width="13" customWidth="1"/>
    <col min="9011" max="9011" width="15.140625" customWidth="1"/>
    <col min="9012" max="9012" width="16.7109375" customWidth="1"/>
    <col min="9013" max="9013" width="9" customWidth="1"/>
    <col min="9014" max="9014" width="9.42578125" customWidth="1"/>
    <col min="9015" max="9015" width="11" customWidth="1"/>
    <col min="9016" max="9016" width="8.7109375" customWidth="1"/>
    <col min="9017" max="9017" width="8.5703125" customWidth="1"/>
    <col min="9018" max="9018" width="7.140625" customWidth="1"/>
    <col min="9019" max="9019" width="9.28515625" customWidth="1"/>
    <col min="9020" max="9020" width="9.140625" customWidth="1"/>
    <col min="9021" max="9021" width="8.42578125" customWidth="1"/>
    <col min="9022" max="9022" width="7.42578125" customWidth="1"/>
    <col min="9023" max="9023" width="9.42578125" customWidth="1"/>
    <col min="9024" max="9024" width="12.42578125" customWidth="1"/>
    <col min="9025" max="9025" width="19.28515625" customWidth="1"/>
    <col min="9026" max="9026" width="12.42578125" customWidth="1"/>
    <col min="9027" max="9027" width="18.28515625" customWidth="1"/>
    <col min="9028" max="9028" width="12.42578125" customWidth="1"/>
    <col min="9029" max="9029" width="19.5703125" customWidth="1"/>
    <col min="9030" max="9030" width="8.85546875" customWidth="1"/>
    <col min="9031" max="9031" width="10.7109375" customWidth="1"/>
    <col min="9032" max="9032" width="12.7109375" customWidth="1"/>
    <col min="9033" max="9033" width="16.5703125" customWidth="1"/>
    <col min="9034" max="9034" width="10.140625" bestFit="1" customWidth="1"/>
    <col min="9035" max="9035" width="14.140625" customWidth="1"/>
    <col min="9036" max="9036" width="13.42578125" customWidth="1"/>
    <col min="9037" max="9037" width="10.140625" customWidth="1"/>
    <col min="9038" max="9038" width="14.140625" customWidth="1"/>
    <col min="9039" max="9039" width="10.140625" customWidth="1"/>
    <col min="9040" max="9040" width="14.28515625" customWidth="1"/>
    <col min="9041" max="9041" width="16.28515625" customWidth="1"/>
    <col min="9042" max="9042" width="14.85546875" customWidth="1"/>
    <col min="9043" max="9043" width="9.85546875" bestFit="1" customWidth="1"/>
    <col min="9044" max="9044" width="8.85546875" customWidth="1"/>
    <col min="9045" max="9045" width="9.85546875" customWidth="1"/>
    <col min="9046" max="9046" width="19.5703125" customWidth="1"/>
    <col min="9047" max="9047" width="11" customWidth="1"/>
    <col min="9048" max="9048" width="21.28515625" customWidth="1"/>
    <col min="9049" max="9049" width="11.42578125" customWidth="1"/>
    <col min="9050" max="9050" width="20.42578125" customWidth="1"/>
    <col min="9051" max="9051" width="11.42578125" customWidth="1"/>
    <col min="9052" max="9052" width="10.28515625" customWidth="1"/>
    <col min="9053" max="9053" width="11" customWidth="1"/>
    <col min="9054" max="9054" width="12.7109375" customWidth="1"/>
    <col min="9055" max="9055" width="14.42578125" customWidth="1"/>
    <col min="9056" max="9057" width="12.7109375" customWidth="1"/>
    <col min="9058" max="9058" width="14.7109375" customWidth="1"/>
    <col min="9059" max="9059" width="12.7109375" customWidth="1"/>
    <col min="9060" max="9061" width="16.85546875" customWidth="1"/>
    <col min="9062" max="9062" width="14.85546875" customWidth="1"/>
    <col min="9063" max="9063" width="11.140625" customWidth="1"/>
    <col min="9064" max="9064" width="9.28515625" customWidth="1"/>
    <col min="9065" max="9065" width="12.28515625" customWidth="1"/>
    <col min="9066" max="9066" width="12.7109375" customWidth="1"/>
    <col min="9067" max="9067" width="10.85546875" customWidth="1"/>
    <col min="9068" max="9069" width="11.5703125" customWidth="1"/>
    <col min="9070" max="9070" width="14" customWidth="1"/>
    <col min="9071" max="9071" width="13.7109375" customWidth="1"/>
    <col min="9072" max="9072" width="12.85546875" customWidth="1"/>
    <col min="9073" max="9073" width="11.140625" customWidth="1"/>
    <col min="9074" max="9074" width="13.140625" customWidth="1"/>
    <col min="9075" max="9075" width="16.42578125" customWidth="1"/>
    <col min="9076" max="9076" width="19" customWidth="1"/>
    <col min="9077" max="9077" width="11.42578125" customWidth="1"/>
    <col min="9078" max="9078" width="21.28515625" customWidth="1"/>
    <col min="9079" max="9079" width="11.42578125" customWidth="1"/>
    <col min="9080" max="9080" width="22.28515625" customWidth="1"/>
    <col min="9081" max="9083" width="11.42578125" customWidth="1"/>
    <col min="9084" max="9084" width="15.140625" customWidth="1"/>
    <col min="9085" max="9085" width="11.140625" customWidth="1"/>
    <col min="9086" max="9086" width="10.5703125" customWidth="1"/>
    <col min="9087" max="9088" width="11.42578125" customWidth="1"/>
    <col min="9089" max="9089" width="22.28515625" customWidth="1"/>
    <col min="9090" max="9090" width="14.5703125" customWidth="1"/>
    <col min="9091" max="9091" width="10.140625" customWidth="1"/>
    <col min="9094" max="9094" width="14" customWidth="1"/>
    <col min="9166" max="9166" width="11.28515625" customWidth="1"/>
    <col min="9167" max="9167" width="12.42578125" customWidth="1"/>
    <col min="9242" max="9242" width="15.28515625" customWidth="1"/>
    <col min="9243" max="9243" width="12" customWidth="1"/>
    <col min="9244" max="9244" width="53.5703125" customWidth="1"/>
    <col min="9245" max="9245" width="14.5703125" customWidth="1"/>
    <col min="9246" max="9246" width="9.5703125" customWidth="1"/>
    <col min="9247" max="9248" width="14.5703125" customWidth="1"/>
    <col min="9249" max="9249" width="14.42578125" customWidth="1"/>
    <col min="9250" max="9250" width="12.140625" customWidth="1"/>
    <col min="9251" max="9251" width="12.7109375" customWidth="1"/>
    <col min="9252" max="9252" width="13.28515625" customWidth="1"/>
    <col min="9253" max="9253" width="10" customWidth="1"/>
    <col min="9254" max="9254" width="15.5703125" customWidth="1"/>
    <col min="9255" max="9255" width="13.42578125" customWidth="1"/>
    <col min="9256" max="9256" width="13.28515625" customWidth="1"/>
    <col min="9257" max="9257" width="13.42578125" customWidth="1"/>
    <col min="9258" max="9259" width="15.28515625" customWidth="1"/>
    <col min="9260" max="9260" width="18.42578125" customWidth="1"/>
    <col min="9261" max="9261" width="15.28515625" customWidth="1"/>
    <col min="9262" max="9262" width="17.5703125" customWidth="1"/>
    <col min="9263" max="9263" width="15.28515625" customWidth="1"/>
    <col min="9264" max="9264" width="17.5703125" customWidth="1"/>
    <col min="9265" max="9265" width="8.28515625" customWidth="1"/>
    <col min="9266" max="9266" width="13" customWidth="1"/>
    <col min="9267" max="9267" width="15.140625" customWidth="1"/>
    <col min="9268" max="9268" width="16.7109375" customWidth="1"/>
    <col min="9269" max="9269" width="9" customWidth="1"/>
    <col min="9270" max="9270" width="9.42578125" customWidth="1"/>
    <col min="9271" max="9271" width="11" customWidth="1"/>
    <col min="9272" max="9272" width="8.7109375" customWidth="1"/>
    <col min="9273" max="9273" width="8.5703125" customWidth="1"/>
    <col min="9274" max="9274" width="7.140625" customWidth="1"/>
    <col min="9275" max="9275" width="9.28515625" customWidth="1"/>
    <col min="9276" max="9276" width="9.140625" customWidth="1"/>
    <col min="9277" max="9277" width="8.42578125" customWidth="1"/>
    <col min="9278" max="9278" width="7.42578125" customWidth="1"/>
    <col min="9279" max="9279" width="9.42578125" customWidth="1"/>
    <col min="9280" max="9280" width="12.42578125" customWidth="1"/>
    <col min="9281" max="9281" width="19.28515625" customWidth="1"/>
    <col min="9282" max="9282" width="12.42578125" customWidth="1"/>
    <col min="9283" max="9283" width="18.28515625" customWidth="1"/>
    <col min="9284" max="9284" width="12.42578125" customWidth="1"/>
    <col min="9285" max="9285" width="19.5703125" customWidth="1"/>
    <col min="9286" max="9286" width="8.85546875" customWidth="1"/>
    <col min="9287" max="9287" width="10.7109375" customWidth="1"/>
    <col min="9288" max="9288" width="12.7109375" customWidth="1"/>
    <col min="9289" max="9289" width="16.5703125" customWidth="1"/>
    <col min="9290" max="9290" width="10.140625" bestFit="1" customWidth="1"/>
    <col min="9291" max="9291" width="14.140625" customWidth="1"/>
    <col min="9292" max="9292" width="13.42578125" customWidth="1"/>
    <col min="9293" max="9293" width="10.140625" customWidth="1"/>
    <col min="9294" max="9294" width="14.140625" customWidth="1"/>
    <col min="9295" max="9295" width="10.140625" customWidth="1"/>
    <col min="9296" max="9296" width="14.28515625" customWidth="1"/>
    <col min="9297" max="9297" width="16.28515625" customWidth="1"/>
    <col min="9298" max="9298" width="14.85546875" customWidth="1"/>
    <col min="9299" max="9299" width="9.85546875" bestFit="1" customWidth="1"/>
    <col min="9300" max="9300" width="8.85546875" customWidth="1"/>
    <col min="9301" max="9301" width="9.85546875" customWidth="1"/>
    <col min="9302" max="9302" width="19.5703125" customWidth="1"/>
    <col min="9303" max="9303" width="11" customWidth="1"/>
    <col min="9304" max="9304" width="21.28515625" customWidth="1"/>
    <col min="9305" max="9305" width="11.42578125" customWidth="1"/>
    <col min="9306" max="9306" width="20.42578125" customWidth="1"/>
    <col min="9307" max="9307" width="11.42578125" customWidth="1"/>
    <col min="9308" max="9308" width="10.28515625" customWidth="1"/>
    <col min="9309" max="9309" width="11" customWidth="1"/>
    <col min="9310" max="9310" width="12.7109375" customWidth="1"/>
    <col min="9311" max="9311" width="14.42578125" customWidth="1"/>
    <col min="9312" max="9313" width="12.7109375" customWidth="1"/>
    <col min="9314" max="9314" width="14.7109375" customWidth="1"/>
    <col min="9315" max="9315" width="12.7109375" customWidth="1"/>
    <col min="9316" max="9317" width="16.85546875" customWidth="1"/>
    <col min="9318" max="9318" width="14.85546875" customWidth="1"/>
    <col min="9319" max="9319" width="11.140625" customWidth="1"/>
    <col min="9320" max="9320" width="9.28515625" customWidth="1"/>
    <col min="9321" max="9321" width="12.28515625" customWidth="1"/>
    <col min="9322" max="9322" width="12.7109375" customWidth="1"/>
    <col min="9323" max="9323" width="10.85546875" customWidth="1"/>
    <col min="9324" max="9325" width="11.5703125" customWidth="1"/>
    <col min="9326" max="9326" width="14" customWidth="1"/>
    <col min="9327" max="9327" width="13.7109375" customWidth="1"/>
    <col min="9328" max="9328" width="12.85546875" customWidth="1"/>
    <col min="9329" max="9329" width="11.140625" customWidth="1"/>
    <col min="9330" max="9330" width="13.140625" customWidth="1"/>
    <col min="9331" max="9331" width="16.42578125" customWidth="1"/>
    <col min="9332" max="9332" width="19" customWidth="1"/>
    <col min="9333" max="9333" width="11.42578125" customWidth="1"/>
    <col min="9334" max="9334" width="21.28515625" customWidth="1"/>
    <col min="9335" max="9335" width="11.42578125" customWidth="1"/>
    <col min="9336" max="9336" width="22.28515625" customWidth="1"/>
    <col min="9337" max="9339" width="11.42578125" customWidth="1"/>
    <col min="9340" max="9340" width="15.140625" customWidth="1"/>
    <col min="9341" max="9341" width="11.140625" customWidth="1"/>
    <col min="9342" max="9342" width="10.5703125" customWidth="1"/>
    <col min="9343" max="9344" width="11.42578125" customWidth="1"/>
    <col min="9345" max="9345" width="22.28515625" customWidth="1"/>
    <col min="9346" max="9346" width="14.5703125" customWidth="1"/>
    <col min="9347" max="9347" width="10.140625" customWidth="1"/>
    <col min="9350" max="9350" width="14" customWidth="1"/>
    <col min="9422" max="9422" width="11.28515625" customWidth="1"/>
    <col min="9423" max="9423" width="12.42578125" customWidth="1"/>
    <col min="9498" max="9498" width="15.28515625" customWidth="1"/>
    <col min="9499" max="9499" width="12" customWidth="1"/>
    <col min="9500" max="9500" width="53.5703125" customWidth="1"/>
    <col min="9501" max="9501" width="14.5703125" customWidth="1"/>
    <col min="9502" max="9502" width="9.5703125" customWidth="1"/>
    <col min="9503" max="9504" width="14.5703125" customWidth="1"/>
    <col min="9505" max="9505" width="14.42578125" customWidth="1"/>
    <col min="9506" max="9506" width="12.140625" customWidth="1"/>
    <col min="9507" max="9507" width="12.7109375" customWidth="1"/>
    <col min="9508" max="9508" width="13.28515625" customWidth="1"/>
    <col min="9509" max="9509" width="10" customWidth="1"/>
    <col min="9510" max="9510" width="15.5703125" customWidth="1"/>
    <col min="9511" max="9511" width="13.42578125" customWidth="1"/>
    <col min="9512" max="9512" width="13.28515625" customWidth="1"/>
    <col min="9513" max="9513" width="13.42578125" customWidth="1"/>
    <col min="9514" max="9515" width="15.28515625" customWidth="1"/>
    <col min="9516" max="9516" width="18.42578125" customWidth="1"/>
    <col min="9517" max="9517" width="15.28515625" customWidth="1"/>
    <col min="9518" max="9518" width="17.5703125" customWidth="1"/>
    <col min="9519" max="9519" width="15.28515625" customWidth="1"/>
    <col min="9520" max="9520" width="17.5703125" customWidth="1"/>
    <col min="9521" max="9521" width="8.28515625" customWidth="1"/>
    <col min="9522" max="9522" width="13" customWidth="1"/>
    <col min="9523" max="9523" width="15.140625" customWidth="1"/>
    <col min="9524" max="9524" width="16.7109375" customWidth="1"/>
    <col min="9525" max="9525" width="9" customWidth="1"/>
    <col min="9526" max="9526" width="9.42578125" customWidth="1"/>
    <col min="9527" max="9527" width="11" customWidth="1"/>
    <col min="9528" max="9528" width="8.7109375" customWidth="1"/>
    <col min="9529" max="9529" width="8.5703125" customWidth="1"/>
    <col min="9530" max="9530" width="7.140625" customWidth="1"/>
    <col min="9531" max="9531" width="9.28515625" customWidth="1"/>
    <col min="9532" max="9532" width="9.140625" customWidth="1"/>
    <col min="9533" max="9533" width="8.42578125" customWidth="1"/>
    <col min="9534" max="9534" width="7.42578125" customWidth="1"/>
    <col min="9535" max="9535" width="9.42578125" customWidth="1"/>
    <col min="9536" max="9536" width="12.42578125" customWidth="1"/>
    <col min="9537" max="9537" width="19.28515625" customWidth="1"/>
    <col min="9538" max="9538" width="12.42578125" customWidth="1"/>
    <col min="9539" max="9539" width="18.28515625" customWidth="1"/>
    <col min="9540" max="9540" width="12.42578125" customWidth="1"/>
    <col min="9541" max="9541" width="19.5703125" customWidth="1"/>
    <col min="9542" max="9542" width="8.85546875" customWidth="1"/>
    <col min="9543" max="9543" width="10.7109375" customWidth="1"/>
    <col min="9544" max="9544" width="12.7109375" customWidth="1"/>
    <col min="9545" max="9545" width="16.5703125" customWidth="1"/>
    <col min="9546" max="9546" width="10.140625" bestFit="1" customWidth="1"/>
    <col min="9547" max="9547" width="14.140625" customWidth="1"/>
    <col min="9548" max="9548" width="13.42578125" customWidth="1"/>
    <col min="9549" max="9549" width="10.140625" customWidth="1"/>
    <col min="9550" max="9550" width="14.140625" customWidth="1"/>
    <col min="9551" max="9551" width="10.140625" customWidth="1"/>
    <col min="9552" max="9552" width="14.28515625" customWidth="1"/>
    <col min="9553" max="9553" width="16.28515625" customWidth="1"/>
    <col min="9554" max="9554" width="14.85546875" customWidth="1"/>
    <col min="9555" max="9555" width="9.85546875" bestFit="1" customWidth="1"/>
    <col min="9556" max="9556" width="8.85546875" customWidth="1"/>
    <col min="9557" max="9557" width="9.85546875" customWidth="1"/>
    <col min="9558" max="9558" width="19.5703125" customWidth="1"/>
    <col min="9559" max="9559" width="11" customWidth="1"/>
    <col min="9560" max="9560" width="21.28515625" customWidth="1"/>
    <col min="9561" max="9561" width="11.42578125" customWidth="1"/>
    <col min="9562" max="9562" width="20.42578125" customWidth="1"/>
    <col min="9563" max="9563" width="11.42578125" customWidth="1"/>
    <col min="9564" max="9564" width="10.28515625" customWidth="1"/>
    <col min="9565" max="9565" width="11" customWidth="1"/>
    <col min="9566" max="9566" width="12.7109375" customWidth="1"/>
    <col min="9567" max="9567" width="14.42578125" customWidth="1"/>
    <col min="9568" max="9569" width="12.7109375" customWidth="1"/>
    <col min="9570" max="9570" width="14.7109375" customWidth="1"/>
    <col min="9571" max="9571" width="12.7109375" customWidth="1"/>
    <col min="9572" max="9573" width="16.85546875" customWidth="1"/>
    <col min="9574" max="9574" width="14.85546875" customWidth="1"/>
    <col min="9575" max="9575" width="11.140625" customWidth="1"/>
    <col min="9576" max="9576" width="9.28515625" customWidth="1"/>
    <col min="9577" max="9577" width="12.28515625" customWidth="1"/>
    <col min="9578" max="9578" width="12.7109375" customWidth="1"/>
    <col min="9579" max="9579" width="10.85546875" customWidth="1"/>
    <col min="9580" max="9581" width="11.5703125" customWidth="1"/>
    <col min="9582" max="9582" width="14" customWidth="1"/>
    <col min="9583" max="9583" width="13.7109375" customWidth="1"/>
    <col min="9584" max="9584" width="12.85546875" customWidth="1"/>
    <col min="9585" max="9585" width="11.140625" customWidth="1"/>
    <col min="9586" max="9586" width="13.140625" customWidth="1"/>
    <col min="9587" max="9587" width="16.42578125" customWidth="1"/>
    <col min="9588" max="9588" width="19" customWidth="1"/>
    <col min="9589" max="9589" width="11.42578125" customWidth="1"/>
    <col min="9590" max="9590" width="21.28515625" customWidth="1"/>
    <col min="9591" max="9591" width="11.42578125" customWidth="1"/>
    <col min="9592" max="9592" width="22.28515625" customWidth="1"/>
    <col min="9593" max="9595" width="11.42578125" customWidth="1"/>
    <col min="9596" max="9596" width="15.140625" customWidth="1"/>
    <col min="9597" max="9597" width="11.140625" customWidth="1"/>
    <col min="9598" max="9598" width="10.5703125" customWidth="1"/>
    <col min="9599" max="9600" width="11.42578125" customWidth="1"/>
    <col min="9601" max="9601" width="22.28515625" customWidth="1"/>
    <col min="9602" max="9602" width="14.5703125" customWidth="1"/>
    <col min="9603" max="9603" width="10.140625" customWidth="1"/>
    <col min="9606" max="9606" width="14" customWidth="1"/>
    <col min="9678" max="9678" width="11.28515625" customWidth="1"/>
    <col min="9679" max="9679" width="12.42578125" customWidth="1"/>
    <col min="9754" max="9754" width="15.28515625" customWidth="1"/>
    <col min="9755" max="9755" width="12" customWidth="1"/>
    <col min="9756" max="9756" width="53.5703125" customWidth="1"/>
    <col min="9757" max="9757" width="14.5703125" customWidth="1"/>
    <col min="9758" max="9758" width="9.5703125" customWidth="1"/>
    <col min="9759" max="9760" width="14.5703125" customWidth="1"/>
    <col min="9761" max="9761" width="14.42578125" customWidth="1"/>
    <col min="9762" max="9762" width="12.140625" customWidth="1"/>
    <col min="9763" max="9763" width="12.7109375" customWidth="1"/>
    <col min="9764" max="9764" width="13.28515625" customWidth="1"/>
    <col min="9765" max="9765" width="10" customWidth="1"/>
    <col min="9766" max="9766" width="15.5703125" customWidth="1"/>
    <col min="9767" max="9767" width="13.42578125" customWidth="1"/>
    <col min="9768" max="9768" width="13.28515625" customWidth="1"/>
    <col min="9769" max="9769" width="13.42578125" customWidth="1"/>
    <col min="9770" max="9771" width="15.28515625" customWidth="1"/>
    <col min="9772" max="9772" width="18.42578125" customWidth="1"/>
    <col min="9773" max="9773" width="15.28515625" customWidth="1"/>
    <col min="9774" max="9774" width="17.5703125" customWidth="1"/>
    <col min="9775" max="9775" width="15.28515625" customWidth="1"/>
    <col min="9776" max="9776" width="17.5703125" customWidth="1"/>
    <col min="9777" max="9777" width="8.28515625" customWidth="1"/>
    <col min="9778" max="9778" width="13" customWidth="1"/>
    <col min="9779" max="9779" width="15.140625" customWidth="1"/>
    <col min="9780" max="9780" width="16.7109375" customWidth="1"/>
    <col min="9781" max="9781" width="9" customWidth="1"/>
    <col min="9782" max="9782" width="9.42578125" customWidth="1"/>
    <col min="9783" max="9783" width="11" customWidth="1"/>
    <col min="9784" max="9784" width="8.7109375" customWidth="1"/>
    <col min="9785" max="9785" width="8.5703125" customWidth="1"/>
    <col min="9786" max="9786" width="7.140625" customWidth="1"/>
    <col min="9787" max="9787" width="9.28515625" customWidth="1"/>
    <col min="9788" max="9788" width="9.140625" customWidth="1"/>
    <col min="9789" max="9789" width="8.42578125" customWidth="1"/>
    <col min="9790" max="9790" width="7.42578125" customWidth="1"/>
    <col min="9791" max="9791" width="9.42578125" customWidth="1"/>
    <col min="9792" max="9792" width="12.42578125" customWidth="1"/>
    <col min="9793" max="9793" width="19.28515625" customWidth="1"/>
    <col min="9794" max="9794" width="12.42578125" customWidth="1"/>
    <col min="9795" max="9795" width="18.28515625" customWidth="1"/>
    <col min="9796" max="9796" width="12.42578125" customWidth="1"/>
    <col min="9797" max="9797" width="19.5703125" customWidth="1"/>
    <col min="9798" max="9798" width="8.85546875" customWidth="1"/>
    <col min="9799" max="9799" width="10.7109375" customWidth="1"/>
    <col min="9800" max="9800" width="12.7109375" customWidth="1"/>
    <col min="9801" max="9801" width="16.5703125" customWidth="1"/>
    <col min="9802" max="9802" width="10.140625" bestFit="1" customWidth="1"/>
    <col min="9803" max="9803" width="14.140625" customWidth="1"/>
    <col min="9804" max="9804" width="13.42578125" customWidth="1"/>
    <col min="9805" max="9805" width="10.140625" customWidth="1"/>
    <col min="9806" max="9806" width="14.140625" customWidth="1"/>
    <col min="9807" max="9807" width="10.140625" customWidth="1"/>
    <col min="9808" max="9808" width="14.28515625" customWidth="1"/>
    <col min="9809" max="9809" width="16.28515625" customWidth="1"/>
    <col min="9810" max="9810" width="14.85546875" customWidth="1"/>
    <col min="9811" max="9811" width="9.85546875" bestFit="1" customWidth="1"/>
    <col min="9812" max="9812" width="8.85546875" customWidth="1"/>
    <col min="9813" max="9813" width="9.85546875" customWidth="1"/>
    <col min="9814" max="9814" width="19.5703125" customWidth="1"/>
    <col min="9815" max="9815" width="11" customWidth="1"/>
    <col min="9816" max="9816" width="21.28515625" customWidth="1"/>
    <col min="9817" max="9817" width="11.42578125" customWidth="1"/>
    <col min="9818" max="9818" width="20.42578125" customWidth="1"/>
    <col min="9819" max="9819" width="11.42578125" customWidth="1"/>
    <col min="9820" max="9820" width="10.28515625" customWidth="1"/>
    <col min="9821" max="9821" width="11" customWidth="1"/>
    <col min="9822" max="9822" width="12.7109375" customWidth="1"/>
    <col min="9823" max="9823" width="14.42578125" customWidth="1"/>
    <col min="9824" max="9825" width="12.7109375" customWidth="1"/>
    <col min="9826" max="9826" width="14.7109375" customWidth="1"/>
    <col min="9827" max="9827" width="12.7109375" customWidth="1"/>
    <col min="9828" max="9829" width="16.85546875" customWidth="1"/>
    <col min="9830" max="9830" width="14.85546875" customWidth="1"/>
    <col min="9831" max="9831" width="11.140625" customWidth="1"/>
    <col min="9832" max="9832" width="9.28515625" customWidth="1"/>
    <col min="9833" max="9833" width="12.28515625" customWidth="1"/>
    <col min="9834" max="9834" width="12.7109375" customWidth="1"/>
    <col min="9835" max="9835" width="10.85546875" customWidth="1"/>
    <col min="9836" max="9837" width="11.5703125" customWidth="1"/>
    <col min="9838" max="9838" width="14" customWidth="1"/>
    <col min="9839" max="9839" width="13.7109375" customWidth="1"/>
    <col min="9840" max="9840" width="12.85546875" customWidth="1"/>
    <col min="9841" max="9841" width="11.140625" customWidth="1"/>
    <col min="9842" max="9842" width="13.140625" customWidth="1"/>
    <col min="9843" max="9843" width="16.42578125" customWidth="1"/>
    <col min="9844" max="9844" width="19" customWidth="1"/>
    <col min="9845" max="9845" width="11.42578125" customWidth="1"/>
    <col min="9846" max="9846" width="21.28515625" customWidth="1"/>
    <col min="9847" max="9847" width="11.42578125" customWidth="1"/>
    <col min="9848" max="9848" width="22.28515625" customWidth="1"/>
    <col min="9849" max="9851" width="11.42578125" customWidth="1"/>
    <col min="9852" max="9852" width="15.140625" customWidth="1"/>
    <col min="9853" max="9853" width="11.140625" customWidth="1"/>
    <col min="9854" max="9854" width="10.5703125" customWidth="1"/>
    <col min="9855" max="9856" width="11.42578125" customWidth="1"/>
    <col min="9857" max="9857" width="22.28515625" customWidth="1"/>
    <col min="9858" max="9858" width="14.5703125" customWidth="1"/>
    <col min="9859" max="9859" width="10.140625" customWidth="1"/>
    <col min="9862" max="9862" width="14" customWidth="1"/>
    <col min="9934" max="9934" width="11.28515625" customWidth="1"/>
    <col min="9935" max="9935" width="12.42578125" customWidth="1"/>
    <col min="10010" max="10010" width="15.28515625" customWidth="1"/>
    <col min="10011" max="10011" width="12" customWidth="1"/>
    <col min="10012" max="10012" width="53.5703125" customWidth="1"/>
    <col min="10013" max="10013" width="14.5703125" customWidth="1"/>
    <col min="10014" max="10014" width="9.5703125" customWidth="1"/>
    <col min="10015" max="10016" width="14.5703125" customWidth="1"/>
    <col min="10017" max="10017" width="14.42578125" customWidth="1"/>
    <col min="10018" max="10018" width="12.140625" customWidth="1"/>
    <col min="10019" max="10019" width="12.7109375" customWidth="1"/>
    <col min="10020" max="10020" width="13.28515625" customWidth="1"/>
    <col min="10021" max="10021" width="10" customWidth="1"/>
    <col min="10022" max="10022" width="15.5703125" customWidth="1"/>
    <col min="10023" max="10023" width="13.42578125" customWidth="1"/>
    <col min="10024" max="10024" width="13.28515625" customWidth="1"/>
    <col min="10025" max="10025" width="13.42578125" customWidth="1"/>
    <col min="10026" max="10027" width="15.28515625" customWidth="1"/>
    <col min="10028" max="10028" width="18.42578125" customWidth="1"/>
    <col min="10029" max="10029" width="15.28515625" customWidth="1"/>
    <col min="10030" max="10030" width="17.5703125" customWidth="1"/>
    <col min="10031" max="10031" width="15.28515625" customWidth="1"/>
    <col min="10032" max="10032" width="17.5703125" customWidth="1"/>
    <col min="10033" max="10033" width="8.28515625" customWidth="1"/>
    <col min="10034" max="10034" width="13" customWidth="1"/>
    <col min="10035" max="10035" width="15.140625" customWidth="1"/>
    <col min="10036" max="10036" width="16.7109375" customWidth="1"/>
    <col min="10037" max="10037" width="9" customWidth="1"/>
    <col min="10038" max="10038" width="9.42578125" customWidth="1"/>
    <col min="10039" max="10039" width="11" customWidth="1"/>
    <col min="10040" max="10040" width="8.7109375" customWidth="1"/>
    <col min="10041" max="10041" width="8.5703125" customWidth="1"/>
    <col min="10042" max="10042" width="7.140625" customWidth="1"/>
    <col min="10043" max="10043" width="9.28515625" customWidth="1"/>
    <col min="10044" max="10044" width="9.140625" customWidth="1"/>
    <col min="10045" max="10045" width="8.42578125" customWidth="1"/>
    <col min="10046" max="10046" width="7.42578125" customWidth="1"/>
    <col min="10047" max="10047" width="9.42578125" customWidth="1"/>
    <col min="10048" max="10048" width="12.42578125" customWidth="1"/>
    <col min="10049" max="10049" width="19.28515625" customWidth="1"/>
    <col min="10050" max="10050" width="12.42578125" customWidth="1"/>
    <col min="10051" max="10051" width="18.28515625" customWidth="1"/>
    <col min="10052" max="10052" width="12.42578125" customWidth="1"/>
    <col min="10053" max="10053" width="19.5703125" customWidth="1"/>
    <col min="10054" max="10054" width="8.85546875" customWidth="1"/>
    <col min="10055" max="10055" width="10.7109375" customWidth="1"/>
    <col min="10056" max="10056" width="12.7109375" customWidth="1"/>
    <col min="10057" max="10057" width="16.5703125" customWidth="1"/>
    <col min="10058" max="10058" width="10.140625" bestFit="1" customWidth="1"/>
    <col min="10059" max="10059" width="14.140625" customWidth="1"/>
    <col min="10060" max="10060" width="13.42578125" customWidth="1"/>
    <col min="10061" max="10061" width="10.140625" customWidth="1"/>
    <col min="10062" max="10062" width="14.140625" customWidth="1"/>
    <col min="10063" max="10063" width="10.140625" customWidth="1"/>
    <col min="10064" max="10064" width="14.28515625" customWidth="1"/>
    <col min="10065" max="10065" width="16.28515625" customWidth="1"/>
    <col min="10066" max="10066" width="14.85546875" customWidth="1"/>
    <col min="10067" max="10067" width="9.85546875" bestFit="1" customWidth="1"/>
    <col min="10068" max="10068" width="8.85546875" customWidth="1"/>
    <col min="10069" max="10069" width="9.85546875" customWidth="1"/>
    <col min="10070" max="10070" width="19.5703125" customWidth="1"/>
    <col min="10071" max="10071" width="11" customWidth="1"/>
    <col min="10072" max="10072" width="21.28515625" customWidth="1"/>
    <col min="10073" max="10073" width="11.42578125" customWidth="1"/>
    <col min="10074" max="10074" width="20.42578125" customWidth="1"/>
    <col min="10075" max="10075" width="11.42578125" customWidth="1"/>
    <col min="10076" max="10076" width="10.28515625" customWidth="1"/>
    <col min="10077" max="10077" width="11" customWidth="1"/>
    <col min="10078" max="10078" width="12.7109375" customWidth="1"/>
    <col min="10079" max="10079" width="14.42578125" customWidth="1"/>
    <col min="10080" max="10081" width="12.7109375" customWidth="1"/>
    <col min="10082" max="10082" width="14.7109375" customWidth="1"/>
    <col min="10083" max="10083" width="12.7109375" customWidth="1"/>
    <col min="10084" max="10085" width="16.85546875" customWidth="1"/>
    <col min="10086" max="10086" width="14.85546875" customWidth="1"/>
    <col min="10087" max="10087" width="11.140625" customWidth="1"/>
    <col min="10088" max="10088" width="9.28515625" customWidth="1"/>
    <col min="10089" max="10089" width="12.28515625" customWidth="1"/>
    <col min="10090" max="10090" width="12.7109375" customWidth="1"/>
    <col min="10091" max="10091" width="10.85546875" customWidth="1"/>
    <col min="10092" max="10093" width="11.5703125" customWidth="1"/>
    <col min="10094" max="10094" width="14" customWidth="1"/>
    <col min="10095" max="10095" width="13.7109375" customWidth="1"/>
    <col min="10096" max="10096" width="12.85546875" customWidth="1"/>
    <col min="10097" max="10097" width="11.140625" customWidth="1"/>
    <col min="10098" max="10098" width="13.140625" customWidth="1"/>
    <col min="10099" max="10099" width="16.42578125" customWidth="1"/>
    <col min="10100" max="10100" width="19" customWidth="1"/>
    <col min="10101" max="10101" width="11.42578125" customWidth="1"/>
    <col min="10102" max="10102" width="21.28515625" customWidth="1"/>
    <col min="10103" max="10103" width="11.42578125" customWidth="1"/>
    <col min="10104" max="10104" width="22.28515625" customWidth="1"/>
    <col min="10105" max="10107" width="11.42578125" customWidth="1"/>
    <col min="10108" max="10108" width="15.140625" customWidth="1"/>
    <col min="10109" max="10109" width="11.140625" customWidth="1"/>
    <col min="10110" max="10110" width="10.5703125" customWidth="1"/>
    <col min="10111" max="10112" width="11.42578125" customWidth="1"/>
    <col min="10113" max="10113" width="22.28515625" customWidth="1"/>
    <col min="10114" max="10114" width="14.5703125" customWidth="1"/>
    <col min="10115" max="10115" width="10.140625" customWidth="1"/>
    <col min="10118" max="10118" width="14" customWidth="1"/>
    <col min="10190" max="10190" width="11.28515625" customWidth="1"/>
    <col min="10191" max="10191" width="12.42578125" customWidth="1"/>
    <col min="10266" max="10266" width="15.28515625" customWidth="1"/>
    <col min="10267" max="10267" width="12" customWidth="1"/>
    <col min="10268" max="10268" width="53.5703125" customWidth="1"/>
    <col min="10269" max="10269" width="14.5703125" customWidth="1"/>
    <col min="10270" max="10270" width="9.5703125" customWidth="1"/>
    <col min="10271" max="10272" width="14.5703125" customWidth="1"/>
    <col min="10273" max="10273" width="14.42578125" customWidth="1"/>
    <col min="10274" max="10274" width="12.140625" customWidth="1"/>
    <col min="10275" max="10275" width="12.7109375" customWidth="1"/>
    <col min="10276" max="10276" width="13.28515625" customWidth="1"/>
    <col min="10277" max="10277" width="10" customWidth="1"/>
    <col min="10278" max="10278" width="15.5703125" customWidth="1"/>
    <col min="10279" max="10279" width="13.42578125" customWidth="1"/>
    <col min="10280" max="10280" width="13.28515625" customWidth="1"/>
    <col min="10281" max="10281" width="13.42578125" customWidth="1"/>
    <col min="10282" max="10283" width="15.28515625" customWidth="1"/>
    <col min="10284" max="10284" width="18.42578125" customWidth="1"/>
    <col min="10285" max="10285" width="15.28515625" customWidth="1"/>
    <col min="10286" max="10286" width="17.5703125" customWidth="1"/>
    <col min="10287" max="10287" width="15.28515625" customWidth="1"/>
    <col min="10288" max="10288" width="17.5703125" customWidth="1"/>
    <col min="10289" max="10289" width="8.28515625" customWidth="1"/>
    <col min="10290" max="10290" width="13" customWidth="1"/>
    <col min="10291" max="10291" width="15.140625" customWidth="1"/>
    <col min="10292" max="10292" width="16.7109375" customWidth="1"/>
    <col min="10293" max="10293" width="9" customWidth="1"/>
    <col min="10294" max="10294" width="9.42578125" customWidth="1"/>
    <col min="10295" max="10295" width="11" customWidth="1"/>
    <col min="10296" max="10296" width="8.7109375" customWidth="1"/>
    <col min="10297" max="10297" width="8.5703125" customWidth="1"/>
    <col min="10298" max="10298" width="7.140625" customWidth="1"/>
    <col min="10299" max="10299" width="9.28515625" customWidth="1"/>
    <col min="10300" max="10300" width="9.140625" customWidth="1"/>
    <col min="10301" max="10301" width="8.42578125" customWidth="1"/>
    <col min="10302" max="10302" width="7.42578125" customWidth="1"/>
    <col min="10303" max="10303" width="9.42578125" customWidth="1"/>
    <col min="10304" max="10304" width="12.42578125" customWidth="1"/>
    <col min="10305" max="10305" width="19.28515625" customWidth="1"/>
    <col min="10306" max="10306" width="12.42578125" customWidth="1"/>
    <col min="10307" max="10307" width="18.28515625" customWidth="1"/>
    <col min="10308" max="10308" width="12.42578125" customWidth="1"/>
    <col min="10309" max="10309" width="19.5703125" customWidth="1"/>
    <col min="10310" max="10310" width="8.85546875" customWidth="1"/>
    <col min="10311" max="10311" width="10.7109375" customWidth="1"/>
    <col min="10312" max="10312" width="12.7109375" customWidth="1"/>
    <col min="10313" max="10313" width="16.5703125" customWidth="1"/>
    <col min="10314" max="10314" width="10.140625" bestFit="1" customWidth="1"/>
    <col min="10315" max="10315" width="14.140625" customWidth="1"/>
    <col min="10316" max="10316" width="13.42578125" customWidth="1"/>
    <col min="10317" max="10317" width="10.140625" customWidth="1"/>
    <col min="10318" max="10318" width="14.140625" customWidth="1"/>
    <col min="10319" max="10319" width="10.140625" customWidth="1"/>
    <col min="10320" max="10320" width="14.28515625" customWidth="1"/>
    <col min="10321" max="10321" width="16.28515625" customWidth="1"/>
    <col min="10322" max="10322" width="14.85546875" customWidth="1"/>
    <col min="10323" max="10323" width="9.85546875" bestFit="1" customWidth="1"/>
    <col min="10324" max="10324" width="8.85546875" customWidth="1"/>
    <col min="10325" max="10325" width="9.85546875" customWidth="1"/>
    <col min="10326" max="10326" width="19.5703125" customWidth="1"/>
    <col min="10327" max="10327" width="11" customWidth="1"/>
    <col min="10328" max="10328" width="21.28515625" customWidth="1"/>
    <col min="10329" max="10329" width="11.42578125" customWidth="1"/>
    <col min="10330" max="10330" width="20.42578125" customWidth="1"/>
    <col min="10331" max="10331" width="11.42578125" customWidth="1"/>
    <col min="10332" max="10332" width="10.28515625" customWidth="1"/>
    <col min="10333" max="10333" width="11" customWidth="1"/>
    <col min="10334" max="10334" width="12.7109375" customWidth="1"/>
    <col min="10335" max="10335" width="14.42578125" customWidth="1"/>
    <col min="10336" max="10337" width="12.7109375" customWidth="1"/>
    <col min="10338" max="10338" width="14.7109375" customWidth="1"/>
    <col min="10339" max="10339" width="12.7109375" customWidth="1"/>
    <col min="10340" max="10341" width="16.85546875" customWidth="1"/>
    <col min="10342" max="10342" width="14.85546875" customWidth="1"/>
    <col min="10343" max="10343" width="11.140625" customWidth="1"/>
    <col min="10344" max="10344" width="9.28515625" customWidth="1"/>
    <col min="10345" max="10345" width="12.28515625" customWidth="1"/>
    <col min="10346" max="10346" width="12.7109375" customWidth="1"/>
    <col min="10347" max="10347" width="10.85546875" customWidth="1"/>
    <col min="10348" max="10349" width="11.5703125" customWidth="1"/>
    <col min="10350" max="10350" width="14" customWidth="1"/>
    <col min="10351" max="10351" width="13.7109375" customWidth="1"/>
    <col min="10352" max="10352" width="12.85546875" customWidth="1"/>
    <col min="10353" max="10353" width="11.140625" customWidth="1"/>
    <col min="10354" max="10354" width="13.140625" customWidth="1"/>
    <col min="10355" max="10355" width="16.42578125" customWidth="1"/>
    <col min="10356" max="10356" width="19" customWidth="1"/>
    <col min="10357" max="10357" width="11.42578125" customWidth="1"/>
    <col min="10358" max="10358" width="21.28515625" customWidth="1"/>
    <col min="10359" max="10359" width="11.42578125" customWidth="1"/>
    <col min="10360" max="10360" width="22.28515625" customWidth="1"/>
    <col min="10361" max="10363" width="11.42578125" customWidth="1"/>
    <col min="10364" max="10364" width="15.140625" customWidth="1"/>
    <col min="10365" max="10365" width="11.140625" customWidth="1"/>
    <col min="10366" max="10366" width="10.5703125" customWidth="1"/>
    <col min="10367" max="10368" width="11.42578125" customWidth="1"/>
    <col min="10369" max="10369" width="22.28515625" customWidth="1"/>
    <col min="10370" max="10370" width="14.5703125" customWidth="1"/>
    <col min="10371" max="10371" width="10.140625" customWidth="1"/>
    <col min="10374" max="10374" width="14" customWidth="1"/>
    <col min="10446" max="10446" width="11.28515625" customWidth="1"/>
    <col min="10447" max="10447" width="12.42578125" customWidth="1"/>
    <col min="10522" max="10522" width="15.28515625" customWidth="1"/>
    <col min="10523" max="10523" width="12" customWidth="1"/>
    <col min="10524" max="10524" width="53.5703125" customWidth="1"/>
    <col min="10525" max="10525" width="14.5703125" customWidth="1"/>
    <col min="10526" max="10526" width="9.5703125" customWidth="1"/>
    <col min="10527" max="10528" width="14.5703125" customWidth="1"/>
    <col min="10529" max="10529" width="14.42578125" customWidth="1"/>
    <col min="10530" max="10530" width="12.140625" customWidth="1"/>
    <col min="10531" max="10531" width="12.7109375" customWidth="1"/>
    <col min="10532" max="10532" width="13.28515625" customWidth="1"/>
    <col min="10533" max="10533" width="10" customWidth="1"/>
    <col min="10534" max="10534" width="15.5703125" customWidth="1"/>
    <col min="10535" max="10535" width="13.42578125" customWidth="1"/>
    <col min="10536" max="10536" width="13.28515625" customWidth="1"/>
    <col min="10537" max="10537" width="13.42578125" customWidth="1"/>
    <col min="10538" max="10539" width="15.28515625" customWidth="1"/>
    <col min="10540" max="10540" width="18.42578125" customWidth="1"/>
    <col min="10541" max="10541" width="15.28515625" customWidth="1"/>
    <col min="10542" max="10542" width="17.5703125" customWidth="1"/>
    <col min="10543" max="10543" width="15.28515625" customWidth="1"/>
    <col min="10544" max="10544" width="17.5703125" customWidth="1"/>
    <col min="10545" max="10545" width="8.28515625" customWidth="1"/>
    <col min="10546" max="10546" width="13" customWidth="1"/>
    <col min="10547" max="10547" width="15.140625" customWidth="1"/>
    <col min="10548" max="10548" width="16.7109375" customWidth="1"/>
    <col min="10549" max="10549" width="9" customWidth="1"/>
    <col min="10550" max="10550" width="9.42578125" customWidth="1"/>
    <col min="10551" max="10551" width="11" customWidth="1"/>
    <col min="10552" max="10552" width="8.7109375" customWidth="1"/>
    <col min="10553" max="10553" width="8.5703125" customWidth="1"/>
    <col min="10554" max="10554" width="7.140625" customWidth="1"/>
    <col min="10555" max="10555" width="9.28515625" customWidth="1"/>
    <col min="10556" max="10556" width="9.140625" customWidth="1"/>
    <col min="10557" max="10557" width="8.42578125" customWidth="1"/>
    <col min="10558" max="10558" width="7.42578125" customWidth="1"/>
    <col min="10559" max="10559" width="9.42578125" customWidth="1"/>
    <col min="10560" max="10560" width="12.42578125" customWidth="1"/>
    <col min="10561" max="10561" width="19.28515625" customWidth="1"/>
    <col min="10562" max="10562" width="12.42578125" customWidth="1"/>
    <col min="10563" max="10563" width="18.28515625" customWidth="1"/>
    <col min="10564" max="10564" width="12.42578125" customWidth="1"/>
    <col min="10565" max="10565" width="19.5703125" customWidth="1"/>
    <col min="10566" max="10566" width="8.85546875" customWidth="1"/>
    <col min="10567" max="10567" width="10.7109375" customWidth="1"/>
    <col min="10568" max="10568" width="12.7109375" customWidth="1"/>
    <col min="10569" max="10569" width="16.5703125" customWidth="1"/>
    <col min="10570" max="10570" width="10.140625" bestFit="1" customWidth="1"/>
    <col min="10571" max="10571" width="14.140625" customWidth="1"/>
    <col min="10572" max="10572" width="13.42578125" customWidth="1"/>
    <col min="10573" max="10573" width="10.140625" customWidth="1"/>
    <col min="10574" max="10574" width="14.140625" customWidth="1"/>
    <col min="10575" max="10575" width="10.140625" customWidth="1"/>
    <col min="10576" max="10576" width="14.28515625" customWidth="1"/>
    <col min="10577" max="10577" width="16.28515625" customWidth="1"/>
    <col min="10578" max="10578" width="14.85546875" customWidth="1"/>
    <col min="10579" max="10579" width="9.85546875" bestFit="1" customWidth="1"/>
    <col min="10580" max="10580" width="8.85546875" customWidth="1"/>
    <col min="10581" max="10581" width="9.85546875" customWidth="1"/>
    <col min="10582" max="10582" width="19.5703125" customWidth="1"/>
    <col min="10583" max="10583" width="11" customWidth="1"/>
    <col min="10584" max="10584" width="21.28515625" customWidth="1"/>
    <col min="10585" max="10585" width="11.42578125" customWidth="1"/>
    <col min="10586" max="10586" width="20.42578125" customWidth="1"/>
    <col min="10587" max="10587" width="11.42578125" customWidth="1"/>
    <col min="10588" max="10588" width="10.28515625" customWidth="1"/>
    <col min="10589" max="10589" width="11" customWidth="1"/>
    <col min="10590" max="10590" width="12.7109375" customWidth="1"/>
    <col min="10591" max="10591" width="14.42578125" customWidth="1"/>
    <col min="10592" max="10593" width="12.7109375" customWidth="1"/>
    <col min="10594" max="10594" width="14.7109375" customWidth="1"/>
    <col min="10595" max="10595" width="12.7109375" customWidth="1"/>
    <col min="10596" max="10597" width="16.85546875" customWidth="1"/>
    <col min="10598" max="10598" width="14.85546875" customWidth="1"/>
    <col min="10599" max="10599" width="11.140625" customWidth="1"/>
    <col min="10600" max="10600" width="9.28515625" customWidth="1"/>
    <col min="10601" max="10601" width="12.28515625" customWidth="1"/>
    <col min="10602" max="10602" width="12.7109375" customWidth="1"/>
    <col min="10603" max="10603" width="10.85546875" customWidth="1"/>
    <col min="10604" max="10605" width="11.5703125" customWidth="1"/>
    <col min="10606" max="10606" width="14" customWidth="1"/>
    <col min="10607" max="10607" width="13.7109375" customWidth="1"/>
    <col min="10608" max="10608" width="12.85546875" customWidth="1"/>
    <col min="10609" max="10609" width="11.140625" customWidth="1"/>
    <col min="10610" max="10610" width="13.140625" customWidth="1"/>
    <col min="10611" max="10611" width="16.42578125" customWidth="1"/>
    <col min="10612" max="10612" width="19" customWidth="1"/>
    <col min="10613" max="10613" width="11.42578125" customWidth="1"/>
    <col min="10614" max="10614" width="21.28515625" customWidth="1"/>
    <col min="10615" max="10615" width="11.42578125" customWidth="1"/>
    <col min="10616" max="10616" width="22.28515625" customWidth="1"/>
    <col min="10617" max="10619" width="11.42578125" customWidth="1"/>
    <col min="10620" max="10620" width="15.140625" customWidth="1"/>
    <col min="10621" max="10621" width="11.140625" customWidth="1"/>
    <col min="10622" max="10622" width="10.5703125" customWidth="1"/>
    <col min="10623" max="10624" width="11.42578125" customWidth="1"/>
    <col min="10625" max="10625" width="22.28515625" customWidth="1"/>
    <col min="10626" max="10626" width="14.5703125" customWidth="1"/>
    <col min="10627" max="10627" width="10.140625" customWidth="1"/>
    <col min="10630" max="10630" width="14" customWidth="1"/>
    <col min="10702" max="10702" width="11.28515625" customWidth="1"/>
    <col min="10703" max="10703" width="12.42578125" customWidth="1"/>
    <col min="10778" max="10778" width="15.28515625" customWidth="1"/>
    <col min="10779" max="10779" width="12" customWidth="1"/>
    <col min="10780" max="10780" width="53.5703125" customWidth="1"/>
    <col min="10781" max="10781" width="14.5703125" customWidth="1"/>
    <col min="10782" max="10782" width="9.5703125" customWidth="1"/>
    <col min="10783" max="10784" width="14.5703125" customWidth="1"/>
    <col min="10785" max="10785" width="14.42578125" customWidth="1"/>
    <col min="10786" max="10786" width="12.140625" customWidth="1"/>
    <col min="10787" max="10787" width="12.7109375" customWidth="1"/>
    <col min="10788" max="10788" width="13.28515625" customWidth="1"/>
    <col min="10789" max="10789" width="10" customWidth="1"/>
    <col min="10790" max="10790" width="15.5703125" customWidth="1"/>
    <col min="10791" max="10791" width="13.42578125" customWidth="1"/>
    <col min="10792" max="10792" width="13.28515625" customWidth="1"/>
    <col min="10793" max="10793" width="13.42578125" customWidth="1"/>
    <col min="10794" max="10795" width="15.28515625" customWidth="1"/>
    <col min="10796" max="10796" width="18.42578125" customWidth="1"/>
    <col min="10797" max="10797" width="15.28515625" customWidth="1"/>
    <col min="10798" max="10798" width="17.5703125" customWidth="1"/>
    <col min="10799" max="10799" width="15.28515625" customWidth="1"/>
    <col min="10800" max="10800" width="17.5703125" customWidth="1"/>
    <col min="10801" max="10801" width="8.28515625" customWidth="1"/>
    <col min="10802" max="10802" width="13" customWidth="1"/>
    <col min="10803" max="10803" width="15.140625" customWidth="1"/>
    <col min="10804" max="10804" width="16.7109375" customWidth="1"/>
    <col min="10805" max="10805" width="9" customWidth="1"/>
    <col min="10806" max="10806" width="9.42578125" customWidth="1"/>
    <col min="10807" max="10807" width="11" customWidth="1"/>
    <col min="10808" max="10808" width="8.7109375" customWidth="1"/>
    <col min="10809" max="10809" width="8.5703125" customWidth="1"/>
    <col min="10810" max="10810" width="7.140625" customWidth="1"/>
    <col min="10811" max="10811" width="9.28515625" customWidth="1"/>
    <col min="10812" max="10812" width="9.140625" customWidth="1"/>
    <col min="10813" max="10813" width="8.42578125" customWidth="1"/>
    <col min="10814" max="10814" width="7.42578125" customWidth="1"/>
    <col min="10815" max="10815" width="9.42578125" customWidth="1"/>
    <col min="10816" max="10816" width="12.42578125" customWidth="1"/>
    <col min="10817" max="10817" width="19.28515625" customWidth="1"/>
    <col min="10818" max="10818" width="12.42578125" customWidth="1"/>
    <col min="10819" max="10819" width="18.28515625" customWidth="1"/>
    <col min="10820" max="10820" width="12.42578125" customWidth="1"/>
    <col min="10821" max="10821" width="19.5703125" customWidth="1"/>
    <col min="10822" max="10822" width="8.85546875" customWidth="1"/>
    <col min="10823" max="10823" width="10.7109375" customWidth="1"/>
    <col min="10824" max="10824" width="12.7109375" customWidth="1"/>
    <col min="10825" max="10825" width="16.5703125" customWidth="1"/>
    <col min="10826" max="10826" width="10.140625" bestFit="1" customWidth="1"/>
    <col min="10827" max="10827" width="14.140625" customWidth="1"/>
    <col min="10828" max="10828" width="13.42578125" customWidth="1"/>
    <col min="10829" max="10829" width="10.140625" customWidth="1"/>
    <col min="10830" max="10830" width="14.140625" customWidth="1"/>
    <col min="10831" max="10831" width="10.140625" customWidth="1"/>
    <col min="10832" max="10832" width="14.28515625" customWidth="1"/>
    <col min="10833" max="10833" width="16.28515625" customWidth="1"/>
    <col min="10834" max="10834" width="14.85546875" customWidth="1"/>
    <col min="10835" max="10835" width="9.85546875" bestFit="1" customWidth="1"/>
    <col min="10836" max="10836" width="8.85546875" customWidth="1"/>
    <col min="10837" max="10837" width="9.85546875" customWidth="1"/>
    <col min="10838" max="10838" width="19.5703125" customWidth="1"/>
    <col min="10839" max="10839" width="11" customWidth="1"/>
    <col min="10840" max="10840" width="21.28515625" customWidth="1"/>
    <col min="10841" max="10841" width="11.42578125" customWidth="1"/>
    <col min="10842" max="10842" width="20.42578125" customWidth="1"/>
    <col min="10843" max="10843" width="11.42578125" customWidth="1"/>
    <col min="10844" max="10844" width="10.28515625" customWidth="1"/>
    <col min="10845" max="10845" width="11" customWidth="1"/>
    <col min="10846" max="10846" width="12.7109375" customWidth="1"/>
    <col min="10847" max="10847" width="14.42578125" customWidth="1"/>
    <col min="10848" max="10849" width="12.7109375" customWidth="1"/>
    <col min="10850" max="10850" width="14.7109375" customWidth="1"/>
    <col min="10851" max="10851" width="12.7109375" customWidth="1"/>
    <col min="10852" max="10853" width="16.85546875" customWidth="1"/>
    <col min="10854" max="10854" width="14.85546875" customWidth="1"/>
    <col min="10855" max="10855" width="11.140625" customWidth="1"/>
    <col min="10856" max="10856" width="9.28515625" customWidth="1"/>
    <col min="10857" max="10857" width="12.28515625" customWidth="1"/>
    <col min="10858" max="10858" width="12.7109375" customWidth="1"/>
    <col min="10859" max="10859" width="10.85546875" customWidth="1"/>
    <col min="10860" max="10861" width="11.5703125" customWidth="1"/>
    <col min="10862" max="10862" width="14" customWidth="1"/>
    <col min="10863" max="10863" width="13.7109375" customWidth="1"/>
    <col min="10864" max="10864" width="12.85546875" customWidth="1"/>
    <col min="10865" max="10865" width="11.140625" customWidth="1"/>
    <col min="10866" max="10866" width="13.140625" customWidth="1"/>
    <col min="10867" max="10867" width="16.42578125" customWidth="1"/>
    <col min="10868" max="10868" width="19" customWidth="1"/>
    <col min="10869" max="10869" width="11.42578125" customWidth="1"/>
    <col min="10870" max="10870" width="21.28515625" customWidth="1"/>
    <col min="10871" max="10871" width="11.42578125" customWidth="1"/>
    <col min="10872" max="10872" width="22.28515625" customWidth="1"/>
    <col min="10873" max="10875" width="11.42578125" customWidth="1"/>
    <col min="10876" max="10876" width="15.140625" customWidth="1"/>
    <col min="10877" max="10877" width="11.140625" customWidth="1"/>
    <col min="10878" max="10878" width="10.5703125" customWidth="1"/>
    <col min="10879" max="10880" width="11.42578125" customWidth="1"/>
    <col min="10881" max="10881" width="22.28515625" customWidth="1"/>
    <col min="10882" max="10882" width="14.5703125" customWidth="1"/>
    <col min="10883" max="10883" width="10.140625" customWidth="1"/>
    <col min="10886" max="10886" width="14" customWidth="1"/>
    <col min="10958" max="10958" width="11.28515625" customWidth="1"/>
    <col min="10959" max="10959" width="12.42578125" customWidth="1"/>
    <col min="11034" max="11034" width="15.28515625" customWidth="1"/>
    <col min="11035" max="11035" width="12" customWidth="1"/>
    <col min="11036" max="11036" width="53.5703125" customWidth="1"/>
    <col min="11037" max="11037" width="14.5703125" customWidth="1"/>
    <col min="11038" max="11038" width="9.5703125" customWidth="1"/>
    <col min="11039" max="11040" width="14.5703125" customWidth="1"/>
    <col min="11041" max="11041" width="14.42578125" customWidth="1"/>
    <col min="11042" max="11042" width="12.140625" customWidth="1"/>
    <col min="11043" max="11043" width="12.7109375" customWidth="1"/>
    <col min="11044" max="11044" width="13.28515625" customWidth="1"/>
    <col min="11045" max="11045" width="10" customWidth="1"/>
    <col min="11046" max="11046" width="15.5703125" customWidth="1"/>
    <col min="11047" max="11047" width="13.42578125" customWidth="1"/>
    <col min="11048" max="11048" width="13.28515625" customWidth="1"/>
    <col min="11049" max="11049" width="13.42578125" customWidth="1"/>
    <col min="11050" max="11051" width="15.28515625" customWidth="1"/>
    <col min="11052" max="11052" width="18.42578125" customWidth="1"/>
    <col min="11053" max="11053" width="15.28515625" customWidth="1"/>
    <col min="11054" max="11054" width="17.5703125" customWidth="1"/>
    <col min="11055" max="11055" width="15.28515625" customWidth="1"/>
    <col min="11056" max="11056" width="17.5703125" customWidth="1"/>
    <col min="11057" max="11057" width="8.28515625" customWidth="1"/>
    <col min="11058" max="11058" width="13" customWidth="1"/>
    <col min="11059" max="11059" width="15.140625" customWidth="1"/>
    <col min="11060" max="11060" width="16.7109375" customWidth="1"/>
    <col min="11061" max="11061" width="9" customWidth="1"/>
    <col min="11062" max="11062" width="9.42578125" customWidth="1"/>
    <col min="11063" max="11063" width="11" customWidth="1"/>
    <col min="11064" max="11064" width="8.7109375" customWidth="1"/>
    <col min="11065" max="11065" width="8.5703125" customWidth="1"/>
    <col min="11066" max="11066" width="7.140625" customWidth="1"/>
    <col min="11067" max="11067" width="9.28515625" customWidth="1"/>
    <col min="11068" max="11068" width="9.140625" customWidth="1"/>
    <col min="11069" max="11069" width="8.42578125" customWidth="1"/>
    <col min="11070" max="11070" width="7.42578125" customWidth="1"/>
    <col min="11071" max="11071" width="9.42578125" customWidth="1"/>
    <col min="11072" max="11072" width="12.42578125" customWidth="1"/>
    <col min="11073" max="11073" width="19.28515625" customWidth="1"/>
    <col min="11074" max="11074" width="12.42578125" customWidth="1"/>
    <col min="11075" max="11075" width="18.28515625" customWidth="1"/>
    <col min="11076" max="11076" width="12.42578125" customWidth="1"/>
    <col min="11077" max="11077" width="19.5703125" customWidth="1"/>
    <col min="11078" max="11078" width="8.85546875" customWidth="1"/>
    <col min="11079" max="11079" width="10.7109375" customWidth="1"/>
    <col min="11080" max="11080" width="12.7109375" customWidth="1"/>
    <col min="11081" max="11081" width="16.5703125" customWidth="1"/>
    <col min="11082" max="11082" width="10.140625" bestFit="1" customWidth="1"/>
    <col min="11083" max="11083" width="14.140625" customWidth="1"/>
    <col min="11084" max="11084" width="13.42578125" customWidth="1"/>
    <col min="11085" max="11085" width="10.140625" customWidth="1"/>
    <col min="11086" max="11086" width="14.140625" customWidth="1"/>
    <col min="11087" max="11087" width="10.140625" customWidth="1"/>
    <col min="11088" max="11088" width="14.28515625" customWidth="1"/>
    <col min="11089" max="11089" width="16.28515625" customWidth="1"/>
    <col min="11090" max="11090" width="14.85546875" customWidth="1"/>
    <col min="11091" max="11091" width="9.85546875" bestFit="1" customWidth="1"/>
    <col min="11092" max="11092" width="8.85546875" customWidth="1"/>
    <col min="11093" max="11093" width="9.85546875" customWidth="1"/>
    <col min="11094" max="11094" width="19.5703125" customWidth="1"/>
    <col min="11095" max="11095" width="11" customWidth="1"/>
    <col min="11096" max="11096" width="21.28515625" customWidth="1"/>
    <col min="11097" max="11097" width="11.42578125" customWidth="1"/>
    <col min="11098" max="11098" width="20.42578125" customWidth="1"/>
    <col min="11099" max="11099" width="11.42578125" customWidth="1"/>
    <col min="11100" max="11100" width="10.28515625" customWidth="1"/>
    <col min="11101" max="11101" width="11" customWidth="1"/>
    <col min="11102" max="11102" width="12.7109375" customWidth="1"/>
    <col min="11103" max="11103" width="14.42578125" customWidth="1"/>
    <col min="11104" max="11105" width="12.7109375" customWidth="1"/>
    <col min="11106" max="11106" width="14.7109375" customWidth="1"/>
    <col min="11107" max="11107" width="12.7109375" customWidth="1"/>
    <col min="11108" max="11109" width="16.85546875" customWidth="1"/>
    <col min="11110" max="11110" width="14.85546875" customWidth="1"/>
    <col min="11111" max="11111" width="11.140625" customWidth="1"/>
    <col min="11112" max="11112" width="9.28515625" customWidth="1"/>
    <col min="11113" max="11113" width="12.28515625" customWidth="1"/>
    <col min="11114" max="11114" width="12.7109375" customWidth="1"/>
    <col min="11115" max="11115" width="10.85546875" customWidth="1"/>
    <col min="11116" max="11117" width="11.5703125" customWidth="1"/>
    <col min="11118" max="11118" width="14" customWidth="1"/>
    <col min="11119" max="11119" width="13.7109375" customWidth="1"/>
    <col min="11120" max="11120" width="12.85546875" customWidth="1"/>
    <col min="11121" max="11121" width="11.140625" customWidth="1"/>
    <col min="11122" max="11122" width="13.140625" customWidth="1"/>
    <col min="11123" max="11123" width="16.42578125" customWidth="1"/>
    <col min="11124" max="11124" width="19" customWidth="1"/>
    <col min="11125" max="11125" width="11.42578125" customWidth="1"/>
    <col min="11126" max="11126" width="21.28515625" customWidth="1"/>
    <col min="11127" max="11127" width="11.42578125" customWidth="1"/>
    <col min="11128" max="11128" width="22.28515625" customWidth="1"/>
    <col min="11129" max="11131" width="11.42578125" customWidth="1"/>
    <col min="11132" max="11132" width="15.140625" customWidth="1"/>
    <col min="11133" max="11133" width="11.140625" customWidth="1"/>
    <col min="11134" max="11134" width="10.5703125" customWidth="1"/>
    <col min="11135" max="11136" width="11.42578125" customWidth="1"/>
    <col min="11137" max="11137" width="22.28515625" customWidth="1"/>
    <col min="11138" max="11138" width="14.5703125" customWidth="1"/>
    <col min="11139" max="11139" width="10.140625" customWidth="1"/>
    <col min="11142" max="11142" width="14" customWidth="1"/>
    <col min="11214" max="11214" width="11.28515625" customWidth="1"/>
    <col min="11215" max="11215" width="12.42578125" customWidth="1"/>
    <col min="11290" max="11290" width="15.28515625" customWidth="1"/>
    <col min="11291" max="11291" width="12" customWidth="1"/>
    <col min="11292" max="11292" width="53.5703125" customWidth="1"/>
    <col min="11293" max="11293" width="14.5703125" customWidth="1"/>
    <col min="11294" max="11294" width="9.5703125" customWidth="1"/>
    <col min="11295" max="11296" width="14.5703125" customWidth="1"/>
    <col min="11297" max="11297" width="14.42578125" customWidth="1"/>
    <col min="11298" max="11298" width="12.140625" customWidth="1"/>
    <col min="11299" max="11299" width="12.7109375" customWidth="1"/>
    <col min="11300" max="11300" width="13.28515625" customWidth="1"/>
    <col min="11301" max="11301" width="10" customWidth="1"/>
    <col min="11302" max="11302" width="15.5703125" customWidth="1"/>
    <col min="11303" max="11303" width="13.42578125" customWidth="1"/>
    <col min="11304" max="11304" width="13.28515625" customWidth="1"/>
    <col min="11305" max="11305" width="13.42578125" customWidth="1"/>
    <col min="11306" max="11307" width="15.28515625" customWidth="1"/>
    <col min="11308" max="11308" width="18.42578125" customWidth="1"/>
    <col min="11309" max="11309" width="15.28515625" customWidth="1"/>
    <col min="11310" max="11310" width="17.5703125" customWidth="1"/>
    <col min="11311" max="11311" width="15.28515625" customWidth="1"/>
    <col min="11312" max="11312" width="17.5703125" customWidth="1"/>
    <col min="11313" max="11313" width="8.28515625" customWidth="1"/>
    <col min="11314" max="11314" width="13" customWidth="1"/>
    <col min="11315" max="11315" width="15.140625" customWidth="1"/>
    <col min="11316" max="11316" width="16.7109375" customWidth="1"/>
    <col min="11317" max="11317" width="9" customWidth="1"/>
    <col min="11318" max="11318" width="9.42578125" customWidth="1"/>
    <col min="11319" max="11319" width="11" customWidth="1"/>
    <col min="11320" max="11320" width="8.7109375" customWidth="1"/>
    <col min="11321" max="11321" width="8.5703125" customWidth="1"/>
    <col min="11322" max="11322" width="7.140625" customWidth="1"/>
    <col min="11323" max="11323" width="9.28515625" customWidth="1"/>
    <col min="11324" max="11324" width="9.140625" customWidth="1"/>
    <col min="11325" max="11325" width="8.42578125" customWidth="1"/>
    <col min="11326" max="11326" width="7.42578125" customWidth="1"/>
    <col min="11327" max="11327" width="9.42578125" customWidth="1"/>
    <col min="11328" max="11328" width="12.42578125" customWidth="1"/>
    <col min="11329" max="11329" width="19.28515625" customWidth="1"/>
    <col min="11330" max="11330" width="12.42578125" customWidth="1"/>
    <col min="11331" max="11331" width="18.28515625" customWidth="1"/>
    <col min="11332" max="11332" width="12.42578125" customWidth="1"/>
    <col min="11333" max="11333" width="19.5703125" customWidth="1"/>
    <col min="11334" max="11334" width="8.85546875" customWidth="1"/>
    <col min="11335" max="11335" width="10.7109375" customWidth="1"/>
    <col min="11336" max="11336" width="12.7109375" customWidth="1"/>
    <col min="11337" max="11337" width="16.5703125" customWidth="1"/>
    <col min="11338" max="11338" width="10.140625" bestFit="1" customWidth="1"/>
    <col min="11339" max="11339" width="14.140625" customWidth="1"/>
    <col min="11340" max="11340" width="13.42578125" customWidth="1"/>
    <col min="11341" max="11341" width="10.140625" customWidth="1"/>
    <col min="11342" max="11342" width="14.140625" customWidth="1"/>
    <col min="11343" max="11343" width="10.140625" customWidth="1"/>
    <col min="11344" max="11344" width="14.28515625" customWidth="1"/>
    <col min="11345" max="11345" width="16.28515625" customWidth="1"/>
    <col min="11346" max="11346" width="14.85546875" customWidth="1"/>
    <col min="11347" max="11347" width="9.85546875" bestFit="1" customWidth="1"/>
    <col min="11348" max="11348" width="8.85546875" customWidth="1"/>
    <col min="11349" max="11349" width="9.85546875" customWidth="1"/>
    <col min="11350" max="11350" width="19.5703125" customWidth="1"/>
    <col min="11351" max="11351" width="11" customWidth="1"/>
    <col min="11352" max="11352" width="21.28515625" customWidth="1"/>
    <col min="11353" max="11353" width="11.42578125" customWidth="1"/>
    <col min="11354" max="11354" width="20.42578125" customWidth="1"/>
    <col min="11355" max="11355" width="11.42578125" customWidth="1"/>
    <col min="11356" max="11356" width="10.28515625" customWidth="1"/>
    <col min="11357" max="11357" width="11" customWidth="1"/>
    <col min="11358" max="11358" width="12.7109375" customWidth="1"/>
    <col min="11359" max="11359" width="14.42578125" customWidth="1"/>
    <col min="11360" max="11361" width="12.7109375" customWidth="1"/>
    <col min="11362" max="11362" width="14.7109375" customWidth="1"/>
    <col min="11363" max="11363" width="12.7109375" customWidth="1"/>
    <col min="11364" max="11365" width="16.85546875" customWidth="1"/>
    <col min="11366" max="11366" width="14.85546875" customWidth="1"/>
    <col min="11367" max="11367" width="11.140625" customWidth="1"/>
    <col min="11368" max="11368" width="9.28515625" customWidth="1"/>
    <col min="11369" max="11369" width="12.28515625" customWidth="1"/>
    <col min="11370" max="11370" width="12.7109375" customWidth="1"/>
    <col min="11371" max="11371" width="10.85546875" customWidth="1"/>
    <col min="11372" max="11373" width="11.5703125" customWidth="1"/>
    <col min="11374" max="11374" width="14" customWidth="1"/>
    <col min="11375" max="11375" width="13.7109375" customWidth="1"/>
    <col min="11376" max="11376" width="12.85546875" customWidth="1"/>
    <col min="11377" max="11377" width="11.140625" customWidth="1"/>
    <col min="11378" max="11378" width="13.140625" customWidth="1"/>
    <col min="11379" max="11379" width="16.42578125" customWidth="1"/>
    <col min="11380" max="11380" width="19" customWidth="1"/>
    <col min="11381" max="11381" width="11.42578125" customWidth="1"/>
    <col min="11382" max="11382" width="21.28515625" customWidth="1"/>
    <col min="11383" max="11383" width="11.42578125" customWidth="1"/>
    <col min="11384" max="11384" width="22.28515625" customWidth="1"/>
    <col min="11385" max="11387" width="11.42578125" customWidth="1"/>
    <col min="11388" max="11388" width="15.140625" customWidth="1"/>
    <col min="11389" max="11389" width="11.140625" customWidth="1"/>
    <col min="11390" max="11390" width="10.5703125" customWidth="1"/>
    <col min="11391" max="11392" width="11.42578125" customWidth="1"/>
    <col min="11393" max="11393" width="22.28515625" customWidth="1"/>
    <col min="11394" max="11394" width="14.5703125" customWidth="1"/>
    <col min="11395" max="11395" width="10.140625" customWidth="1"/>
    <col min="11398" max="11398" width="14" customWidth="1"/>
    <col min="11470" max="11470" width="11.28515625" customWidth="1"/>
    <col min="11471" max="11471" width="12.42578125" customWidth="1"/>
    <col min="11546" max="11546" width="15.28515625" customWidth="1"/>
    <col min="11547" max="11547" width="12" customWidth="1"/>
    <col min="11548" max="11548" width="53.5703125" customWidth="1"/>
    <col min="11549" max="11549" width="14.5703125" customWidth="1"/>
    <col min="11550" max="11550" width="9.5703125" customWidth="1"/>
    <col min="11551" max="11552" width="14.5703125" customWidth="1"/>
    <col min="11553" max="11553" width="14.42578125" customWidth="1"/>
    <col min="11554" max="11554" width="12.140625" customWidth="1"/>
    <col min="11555" max="11555" width="12.7109375" customWidth="1"/>
    <col min="11556" max="11556" width="13.28515625" customWidth="1"/>
    <col min="11557" max="11557" width="10" customWidth="1"/>
    <col min="11558" max="11558" width="15.5703125" customWidth="1"/>
    <col min="11559" max="11559" width="13.42578125" customWidth="1"/>
    <col min="11560" max="11560" width="13.28515625" customWidth="1"/>
    <col min="11561" max="11561" width="13.42578125" customWidth="1"/>
    <col min="11562" max="11563" width="15.28515625" customWidth="1"/>
    <col min="11564" max="11564" width="18.42578125" customWidth="1"/>
    <col min="11565" max="11565" width="15.28515625" customWidth="1"/>
    <col min="11566" max="11566" width="17.5703125" customWidth="1"/>
    <col min="11567" max="11567" width="15.28515625" customWidth="1"/>
    <col min="11568" max="11568" width="17.5703125" customWidth="1"/>
    <col min="11569" max="11569" width="8.28515625" customWidth="1"/>
    <col min="11570" max="11570" width="13" customWidth="1"/>
    <col min="11571" max="11571" width="15.140625" customWidth="1"/>
    <col min="11572" max="11572" width="16.7109375" customWidth="1"/>
    <col min="11573" max="11573" width="9" customWidth="1"/>
    <col min="11574" max="11574" width="9.42578125" customWidth="1"/>
    <col min="11575" max="11575" width="11" customWidth="1"/>
    <col min="11576" max="11576" width="8.7109375" customWidth="1"/>
    <col min="11577" max="11577" width="8.5703125" customWidth="1"/>
    <col min="11578" max="11578" width="7.140625" customWidth="1"/>
    <col min="11579" max="11579" width="9.28515625" customWidth="1"/>
    <col min="11580" max="11580" width="9.140625" customWidth="1"/>
    <col min="11581" max="11581" width="8.42578125" customWidth="1"/>
    <col min="11582" max="11582" width="7.42578125" customWidth="1"/>
    <col min="11583" max="11583" width="9.42578125" customWidth="1"/>
    <col min="11584" max="11584" width="12.42578125" customWidth="1"/>
    <col min="11585" max="11585" width="19.28515625" customWidth="1"/>
    <col min="11586" max="11586" width="12.42578125" customWidth="1"/>
    <col min="11587" max="11587" width="18.28515625" customWidth="1"/>
    <col min="11588" max="11588" width="12.42578125" customWidth="1"/>
    <col min="11589" max="11589" width="19.5703125" customWidth="1"/>
    <col min="11590" max="11590" width="8.85546875" customWidth="1"/>
    <col min="11591" max="11591" width="10.7109375" customWidth="1"/>
    <col min="11592" max="11592" width="12.7109375" customWidth="1"/>
    <col min="11593" max="11593" width="16.5703125" customWidth="1"/>
    <col min="11594" max="11594" width="10.140625" bestFit="1" customWidth="1"/>
    <col min="11595" max="11595" width="14.140625" customWidth="1"/>
    <col min="11596" max="11596" width="13.42578125" customWidth="1"/>
    <col min="11597" max="11597" width="10.140625" customWidth="1"/>
    <col min="11598" max="11598" width="14.140625" customWidth="1"/>
    <col min="11599" max="11599" width="10.140625" customWidth="1"/>
    <col min="11600" max="11600" width="14.28515625" customWidth="1"/>
    <col min="11601" max="11601" width="16.28515625" customWidth="1"/>
    <col min="11602" max="11602" width="14.85546875" customWidth="1"/>
    <col min="11603" max="11603" width="9.85546875" bestFit="1" customWidth="1"/>
    <col min="11604" max="11604" width="8.85546875" customWidth="1"/>
    <col min="11605" max="11605" width="9.85546875" customWidth="1"/>
    <col min="11606" max="11606" width="19.5703125" customWidth="1"/>
    <col min="11607" max="11607" width="11" customWidth="1"/>
    <col min="11608" max="11608" width="21.28515625" customWidth="1"/>
    <col min="11609" max="11609" width="11.42578125" customWidth="1"/>
    <col min="11610" max="11610" width="20.42578125" customWidth="1"/>
    <col min="11611" max="11611" width="11.42578125" customWidth="1"/>
    <col min="11612" max="11612" width="10.28515625" customWidth="1"/>
    <col min="11613" max="11613" width="11" customWidth="1"/>
    <col min="11614" max="11614" width="12.7109375" customWidth="1"/>
    <col min="11615" max="11615" width="14.42578125" customWidth="1"/>
    <col min="11616" max="11617" width="12.7109375" customWidth="1"/>
    <col min="11618" max="11618" width="14.7109375" customWidth="1"/>
    <col min="11619" max="11619" width="12.7109375" customWidth="1"/>
    <col min="11620" max="11621" width="16.85546875" customWidth="1"/>
    <col min="11622" max="11622" width="14.85546875" customWidth="1"/>
    <col min="11623" max="11623" width="11.140625" customWidth="1"/>
    <col min="11624" max="11624" width="9.28515625" customWidth="1"/>
    <col min="11625" max="11625" width="12.28515625" customWidth="1"/>
    <col min="11626" max="11626" width="12.7109375" customWidth="1"/>
    <col min="11627" max="11627" width="10.85546875" customWidth="1"/>
    <col min="11628" max="11629" width="11.5703125" customWidth="1"/>
    <col min="11630" max="11630" width="14" customWidth="1"/>
    <col min="11631" max="11631" width="13.7109375" customWidth="1"/>
    <col min="11632" max="11632" width="12.85546875" customWidth="1"/>
    <col min="11633" max="11633" width="11.140625" customWidth="1"/>
    <col min="11634" max="11634" width="13.140625" customWidth="1"/>
    <col min="11635" max="11635" width="16.42578125" customWidth="1"/>
    <col min="11636" max="11636" width="19" customWidth="1"/>
    <col min="11637" max="11637" width="11.42578125" customWidth="1"/>
    <col min="11638" max="11638" width="21.28515625" customWidth="1"/>
    <col min="11639" max="11639" width="11.42578125" customWidth="1"/>
    <col min="11640" max="11640" width="22.28515625" customWidth="1"/>
    <col min="11641" max="11643" width="11.42578125" customWidth="1"/>
    <col min="11644" max="11644" width="15.140625" customWidth="1"/>
    <col min="11645" max="11645" width="11.140625" customWidth="1"/>
    <col min="11646" max="11646" width="10.5703125" customWidth="1"/>
    <col min="11647" max="11648" width="11.42578125" customWidth="1"/>
    <col min="11649" max="11649" width="22.28515625" customWidth="1"/>
    <col min="11650" max="11650" width="14.5703125" customWidth="1"/>
    <col min="11651" max="11651" width="10.140625" customWidth="1"/>
    <col min="11654" max="11654" width="14" customWidth="1"/>
    <col min="11726" max="11726" width="11.28515625" customWidth="1"/>
    <col min="11727" max="11727" width="12.42578125" customWidth="1"/>
    <col min="11802" max="11802" width="15.28515625" customWidth="1"/>
    <col min="11803" max="11803" width="12" customWidth="1"/>
    <col min="11804" max="11804" width="53.5703125" customWidth="1"/>
    <col min="11805" max="11805" width="14.5703125" customWidth="1"/>
    <col min="11806" max="11806" width="9.5703125" customWidth="1"/>
    <col min="11807" max="11808" width="14.5703125" customWidth="1"/>
    <col min="11809" max="11809" width="14.42578125" customWidth="1"/>
    <col min="11810" max="11810" width="12.140625" customWidth="1"/>
    <col min="11811" max="11811" width="12.7109375" customWidth="1"/>
    <col min="11812" max="11812" width="13.28515625" customWidth="1"/>
    <col min="11813" max="11813" width="10" customWidth="1"/>
    <col min="11814" max="11814" width="15.5703125" customWidth="1"/>
    <col min="11815" max="11815" width="13.42578125" customWidth="1"/>
    <col min="11816" max="11816" width="13.28515625" customWidth="1"/>
    <col min="11817" max="11817" width="13.42578125" customWidth="1"/>
    <col min="11818" max="11819" width="15.28515625" customWidth="1"/>
    <col min="11820" max="11820" width="18.42578125" customWidth="1"/>
    <col min="11821" max="11821" width="15.28515625" customWidth="1"/>
    <col min="11822" max="11822" width="17.5703125" customWidth="1"/>
    <col min="11823" max="11823" width="15.28515625" customWidth="1"/>
    <col min="11824" max="11824" width="17.5703125" customWidth="1"/>
    <col min="11825" max="11825" width="8.28515625" customWidth="1"/>
    <col min="11826" max="11826" width="13" customWidth="1"/>
    <col min="11827" max="11827" width="15.140625" customWidth="1"/>
    <col min="11828" max="11828" width="16.7109375" customWidth="1"/>
    <col min="11829" max="11829" width="9" customWidth="1"/>
    <col min="11830" max="11830" width="9.42578125" customWidth="1"/>
    <col min="11831" max="11831" width="11" customWidth="1"/>
    <col min="11832" max="11832" width="8.7109375" customWidth="1"/>
    <col min="11833" max="11833" width="8.5703125" customWidth="1"/>
    <col min="11834" max="11834" width="7.140625" customWidth="1"/>
    <col min="11835" max="11835" width="9.28515625" customWidth="1"/>
    <col min="11836" max="11836" width="9.140625" customWidth="1"/>
    <col min="11837" max="11837" width="8.42578125" customWidth="1"/>
    <col min="11838" max="11838" width="7.42578125" customWidth="1"/>
    <col min="11839" max="11839" width="9.42578125" customWidth="1"/>
    <col min="11840" max="11840" width="12.42578125" customWidth="1"/>
    <col min="11841" max="11841" width="19.28515625" customWidth="1"/>
    <col min="11842" max="11842" width="12.42578125" customWidth="1"/>
    <col min="11843" max="11843" width="18.28515625" customWidth="1"/>
    <col min="11844" max="11844" width="12.42578125" customWidth="1"/>
    <col min="11845" max="11845" width="19.5703125" customWidth="1"/>
    <col min="11846" max="11846" width="8.85546875" customWidth="1"/>
    <col min="11847" max="11847" width="10.7109375" customWidth="1"/>
    <col min="11848" max="11848" width="12.7109375" customWidth="1"/>
    <col min="11849" max="11849" width="16.5703125" customWidth="1"/>
    <col min="11850" max="11850" width="10.140625" bestFit="1" customWidth="1"/>
    <col min="11851" max="11851" width="14.140625" customWidth="1"/>
    <col min="11852" max="11852" width="13.42578125" customWidth="1"/>
    <col min="11853" max="11853" width="10.140625" customWidth="1"/>
    <col min="11854" max="11854" width="14.140625" customWidth="1"/>
    <col min="11855" max="11855" width="10.140625" customWidth="1"/>
    <col min="11856" max="11856" width="14.28515625" customWidth="1"/>
    <col min="11857" max="11857" width="16.28515625" customWidth="1"/>
    <col min="11858" max="11858" width="14.85546875" customWidth="1"/>
    <col min="11859" max="11859" width="9.85546875" bestFit="1" customWidth="1"/>
    <col min="11860" max="11860" width="8.85546875" customWidth="1"/>
    <col min="11861" max="11861" width="9.85546875" customWidth="1"/>
    <col min="11862" max="11862" width="19.5703125" customWidth="1"/>
    <col min="11863" max="11863" width="11" customWidth="1"/>
    <col min="11864" max="11864" width="21.28515625" customWidth="1"/>
    <col min="11865" max="11865" width="11.42578125" customWidth="1"/>
    <col min="11866" max="11866" width="20.42578125" customWidth="1"/>
    <col min="11867" max="11867" width="11.42578125" customWidth="1"/>
    <col min="11868" max="11868" width="10.28515625" customWidth="1"/>
    <col min="11869" max="11869" width="11" customWidth="1"/>
    <col min="11870" max="11870" width="12.7109375" customWidth="1"/>
    <col min="11871" max="11871" width="14.42578125" customWidth="1"/>
    <col min="11872" max="11873" width="12.7109375" customWidth="1"/>
    <col min="11874" max="11874" width="14.7109375" customWidth="1"/>
    <col min="11875" max="11875" width="12.7109375" customWidth="1"/>
    <col min="11876" max="11877" width="16.85546875" customWidth="1"/>
    <col min="11878" max="11878" width="14.85546875" customWidth="1"/>
    <col min="11879" max="11879" width="11.140625" customWidth="1"/>
    <col min="11880" max="11880" width="9.28515625" customWidth="1"/>
    <col min="11881" max="11881" width="12.28515625" customWidth="1"/>
    <col min="11882" max="11882" width="12.7109375" customWidth="1"/>
    <col min="11883" max="11883" width="10.85546875" customWidth="1"/>
    <col min="11884" max="11885" width="11.5703125" customWidth="1"/>
    <col min="11886" max="11886" width="14" customWidth="1"/>
    <col min="11887" max="11887" width="13.7109375" customWidth="1"/>
    <col min="11888" max="11888" width="12.85546875" customWidth="1"/>
    <col min="11889" max="11889" width="11.140625" customWidth="1"/>
    <col min="11890" max="11890" width="13.140625" customWidth="1"/>
    <col min="11891" max="11891" width="16.42578125" customWidth="1"/>
    <col min="11892" max="11892" width="19" customWidth="1"/>
    <col min="11893" max="11893" width="11.42578125" customWidth="1"/>
    <col min="11894" max="11894" width="21.28515625" customWidth="1"/>
    <col min="11895" max="11895" width="11.42578125" customWidth="1"/>
    <col min="11896" max="11896" width="22.28515625" customWidth="1"/>
    <col min="11897" max="11899" width="11.42578125" customWidth="1"/>
    <col min="11900" max="11900" width="15.140625" customWidth="1"/>
    <col min="11901" max="11901" width="11.140625" customWidth="1"/>
    <col min="11902" max="11902" width="10.5703125" customWidth="1"/>
    <col min="11903" max="11904" width="11.42578125" customWidth="1"/>
    <col min="11905" max="11905" width="22.28515625" customWidth="1"/>
    <col min="11906" max="11906" width="14.5703125" customWidth="1"/>
    <col min="11907" max="11907" width="10.140625" customWidth="1"/>
    <col min="11910" max="11910" width="14" customWidth="1"/>
    <col min="11982" max="11982" width="11.28515625" customWidth="1"/>
    <col min="11983" max="11983" width="12.42578125" customWidth="1"/>
    <col min="12058" max="12058" width="15.28515625" customWidth="1"/>
    <col min="12059" max="12059" width="12" customWidth="1"/>
    <col min="12060" max="12060" width="53.5703125" customWidth="1"/>
    <col min="12061" max="12061" width="14.5703125" customWidth="1"/>
    <col min="12062" max="12062" width="9.5703125" customWidth="1"/>
    <col min="12063" max="12064" width="14.5703125" customWidth="1"/>
    <col min="12065" max="12065" width="14.42578125" customWidth="1"/>
    <col min="12066" max="12066" width="12.140625" customWidth="1"/>
    <col min="12067" max="12067" width="12.7109375" customWidth="1"/>
    <col min="12068" max="12068" width="13.28515625" customWidth="1"/>
    <col min="12069" max="12069" width="10" customWidth="1"/>
    <col min="12070" max="12070" width="15.5703125" customWidth="1"/>
    <col min="12071" max="12071" width="13.42578125" customWidth="1"/>
    <col min="12072" max="12072" width="13.28515625" customWidth="1"/>
    <col min="12073" max="12073" width="13.42578125" customWidth="1"/>
    <col min="12074" max="12075" width="15.28515625" customWidth="1"/>
    <col min="12076" max="12076" width="18.42578125" customWidth="1"/>
    <col min="12077" max="12077" width="15.28515625" customWidth="1"/>
    <col min="12078" max="12078" width="17.5703125" customWidth="1"/>
    <col min="12079" max="12079" width="15.28515625" customWidth="1"/>
    <col min="12080" max="12080" width="17.5703125" customWidth="1"/>
    <col min="12081" max="12081" width="8.28515625" customWidth="1"/>
    <col min="12082" max="12082" width="13" customWidth="1"/>
    <col min="12083" max="12083" width="15.140625" customWidth="1"/>
    <col min="12084" max="12084" width="16.7109375" customWidth="1"/>
    <col min="12085" max="12085" width="9" customWidth="1"/>
    <col min="12086" max="12086" width="9.42578125" customWidth="1"/>
    <col min="12087" max="12087" width="11" customWidth="1"/>
    <col min="12088" max="12088" width="8.7109375" customWidth="1"/>
    <col min="12089" max="12089" width="8.5703125" customWidth="1"/>
    <col min="12090" max="12090" width="7.140625" customWidth="1"/>
    <col min="12091" max="12091" width="9.28515625" customWidth="1"/>
    <col min="12092" max="12092" width="9.140625" customWidth="1"/>
    <col min="12093" max="12093" width="8.42578125" customWidth="1"/>
    <col min="12094" max="12094" width="7.42578125" customWidth="1"/>
    <col min="12095" max="12095" width="9.42578125" customWidth="1"/>
    <col min="12096" max="12096" width="12.42578125" customWidth="1"/>
    <col min="12097" max="12097" width="19.28515625" customWidth="1"/>
    <col min="12098" max="12098" width="12.42578125" customWidth="1"/>
    <col min="12099" max="12099" width="18.28515625" customWidth="1"/>
    <col min="12100" max="12100" width="12.42578125" customWidth="1"/>
    <col min="12101" max="12101" width="19.5703125" customWidth="1"/>
    <col min="12102" max="12102" width="8.85546875" customWidth="1"/>
    <col min="12103" max="12103" width="10.7109375" customWidth="1"/>
    <col min="12104" max="12104" width="12.7109375" customWidth="1"/>
    <col min="12105" max="12105" width="16.5703125" customWidth="1"/>
    <col min="12106" max="12106" width="10.140625" bestFit="1" customWidth="1"/>
    <col min="12107" max="12107" width="14.140625" customWidth="1"/>
    <col min="12108" max="12108" width="13.42578125" customWidth="1"/>
    <col min="12109" max="12109" width="10.140625" customWidth="1"/>
    <col min="12110" max="12110" width="14.140625" customWidth="1"/>
    <col min="12111" max="12111" width="10.140625" customWidth="1"/>
    <col min="12112" max="12112" width="14.28515625" customWidth="1"/>
    <col min="12113" max="12113" width="16.28515625" customWidth="1"/>
    <col min="12114" max="12114" width="14.85546875" customWidth="1"/>
    <col min="12115" max="12115" width="9.85546875" bestFit="1" customWidth="1"/>
    <col min="12116" max="12116" width="8.85546875" customWidth="1"/>
    <col min="12117" max="12117" width="9.85546875" customWidth="1"/>
    <col min="12118" max="12118" width="19.5703125" customWidth="1"/>
    <col min="12119" max="12119" width="11" customWidth="1"/>
    <col min="12120" max="12120" width="21.28515625" customWidth="1"/>
    <col min="12121" max="12121" width="11.42578125" customWidth="1"/>
    <col min="12122" max="12122" width="20.42578125" customWidth="1"/>
    <col min="12123" max="12123" width="11.42578125" customWidth="1"/>
    <col min="12124" max="12124" width="10.28515625" customWidth="1"/>
    <col min="12125" max="12125" width="11" customWidth="1"/>
    <col min="12126" max="12126" width="12.7109375" customWidth="1"/>
    <col min="12127" max="12127" width="14.42578125" customWidth="1"/>
    <col min="12128" max="12129" width="12.7109375" customWidth="1"/>
    <col min="12130" max="12130" width="14.7109375" customWidth="1"/>
    <col min="12131" max="12131" width="12.7109375" customWidth="1"/>
    <col min="12132" max="12133" width="16.85546875" customWidth="1"/>
    <col min="12134" max="12134" width="14.85546875" customWidth="1"/>
    <col min="12135" max="12135" width="11.140625" customWidth="1"/>
    <col min="12136" max="12136" width="9.28515625" customWidth="1"/>
    <col min="12137" max="12137" width="12.28515625" customWidth="1"/>
    <col min="12138" max="12138" width="12.7109375" customWidth="1"/>
    <col min="12139" max="12139" width="10.85546875" customWidth="1"/>
    <col min="12140" max="12141" width="11.5703125" customWidth="1"/>
    <col min="12142" max="12142" width="14" customWidth="1"/>
    <col min="12143" max="12143" width="13.7109375" customWidth="1"/>
    <col min="12144" max="12144" width="12.85546875" customWidth="1"/>
    <col min="12145" max="12145" width="11.140625" customWidth="1"/>
    <col min="12146" max="12146" width="13.140625" customWidth="1"/>
    <col min="12147" max="12147" width="16.42578125" customWidth="1"/>
    <col min="12148" max="12148" width="19" customWidth="1"/>
    <col min="12149" max="12149" width="11.42578125" customWidth="1"/>
    <col min="12150" max="12150" width="21.28515625" customWidth="1"/>
    <col min="12151" max="12151" width="11.42578125" customWidth="1"/>
    <col min="12152" max="12152" width="22.28515625" customWidth="1"/>
    <col min="12153" max="12155" width="11.42578125" customWidth="1"/>
    <col min="12156" max="12156" width="15.140625" customWidth="1"/>
    <col min="12157" max="12157" width="11.140625" customWidth="1"/>
    <col min="12158" max="12158" width="10.5703125" customWidth="1"/>
    <col min="12159" max="12160" width="11.42578125" customWidth="1"/>
    <col min="12161" max="12161" width="22.28515625" customWidth="1"/>
    <col min="12162" max="12162" width="14.5703125" customWidth="1"/>
    <col min="12163" max="12163" width="10.140625" customWidth="1"/>
    <col min="12166" max="12166" width="14" customWidth="1"/>
    <col min="12238" max="12238" width="11.28515625" customWidth="1"/>
    <col min="12239" max="12239" width="12.42578125" customWidth="1"/>
    <col min="12314" max="12314" width="15.28515625" customWidth="1"/>
    <col min="12315" max="12315" width="12" customWidth="1"/>
    <col min="12316" max="12316" width="53.5703125" customWidth="1"/>
    <col min="12317" max="12317" width="14.5703125" customWidth="1"/>
    <col min="12318" max="12318" width="9.5703125" customWidth="1"/>
    <col min="12319" max="12320" width="14.5703125" customWidth="1"/>
    <col min="12321" max="12321" width="14.42578125" customWidth="1"/>
    <col min="12322" max="12322" width="12.140625" customWidth="1"/>
    <col min="12323" max="12323" width="12.7109375" customWidth="1"/>
    <col min="12324" max="12324" width="13.28515625" customWidth="1"/>
    <col min="12325" max="12325" width="10" customWidth="1"/>
    <col min="12326" max="12326" width="15.5703125" customWidth="1"/>
    <col min="12327" max="12327" width="13.42578125" customWidth="1"/>
    <col min="12328" max="12328" width="13.28515625" customWidth="1"/>
    <col min="12329" max="12329" width="13.42578125" customWidth="1"/>
    <col min="12330" max="12331" width="15.28515625" customWidth="1"/>
    <col min="12332" max="12332" width="18.42578125" customWidth="1"/>
    <col min="12333" max="12333" width="15.28515625" customWidth="1"/>
    <col min="12334" max="12334" width="17.5703125" customWidth="1"/>
    <col min="12335" max="12335" width="15.28515625" customWidth="1"/>
    <col min="12336" max="12336" width="17.5703125" customWidth="1"/>
    <col min="12337" max="12337" width="8.28515625" customWidth="1"/>
    <col min="12338" max="12338" width="13" customWidth="1"/>
    <col min="12339" max="12339" width="15.140625" customWidth="1"/>
    <col min="12340" max="12340" width="16.7109375" customWidth="1"/>
    <col min="12341" max="12341" width="9" customWidth="1"/>
    <col min="12342" max="12342" width="9.42578125" customWidth="1"/>
    <col min="12343" max="12343" width="11" customWidth="1"/>
    <col min="12344" max="12344" width="8.7109375" customWidth="1"/>
    <col min="12345" max="12345" width="8.5703125" customWidth="1"/>
    <col min="12346" max="12346" width="7.140625" customWidth="1"/>
    <col min="12347" max="12347" width="9.28515625" customWidth="1"/>
    <col min="12348" max="12348" width="9.140625" customWidth="1"/>
    <col min="12349" max="12349" width="8.42578125" customWidth="1"/>
    <col min="12350" max="12350" width="7.42578125" customWidth="1"/>
    <col min="12351" max="12351" width="9.42578125" customWidth="1"/>
    <col min="12352" max="12352" width="12.42578125" customWidth="1"/>
    <col min="12353" max="12353" width="19.28515625" customWidth="1"/>
    <col min="12354" max="12354" width="12.42578125" customWidth="1"/>
    <col min="12355" max="12355" width="18.28515625" customWidth="1"/>
    <col min="12356" max="12356" width="12.42578125" customWidth="1"/>
    <col min="12357" max="12357" width="19.5703125" customWidth="1"/>
    <col min="12358" max="12358" width="8.85546875" customWidth="1"/>
    <col min="12359" max="12359" width="10.7109375" customWidth="1"/>
    <col min="12360" max="12360" width="12.7109375" customWidth="1"/>
    <col min="12361" max="12361" width="16.5703125" customWidth="1"/>
    <col min="12362" max="12362" width="10.140625" bestFit="1" customWidth="1"/>
    <col min="12363" max="12363" width="14.140625" customWidth="1"/>
    <col min="12364" max="12364" width="13.42578125" customWidth="1"/>
    <col min="12365" max="12365" width="10.140625" customWidth="1"/>
    <col min="12366" max="12366" width="14.140625" customWidth="1"/>
    <col min="12367" max="12367" width="10.140625" customWidth="1"/>
    <col min="12368" max="12368" width="14.28515625" customWidth="1"/>
    <col min="12369" max="12369" width="16.28515625" customWidth="1"/>
    <col min="12370" max="12370" width="14.85546875" customWidth="1"/>
    <col min="12371" max="12371" width="9.85546875" bestFit="1" customWidth="1"/>
    <col min="12372" max="12372" width="8.85546875" customWidth="1"/>
    <col min="12373" max="12373" width="9.85546875" customWidth="1"/>
    <col min="12374" max="12374" width="19.5703125" customWidth="1"/>
    <col min="12375" max="12375" width="11" customWidth="1"/>
    <col min="12376" max="12376" width="21.28515625" customWidth="1"/>
    <col min="12377" max="12377" width="11.42578125" customWidth="1"/>
    <col min="12378" max="12378" width="20.42578125" customWidth="1"/>
    <col min="12379" max="12379" width="11.42578125" customWidth="1"/>
    <col min="12380" max="12380" width="10.28515625" customWidth="1"/>
    <col min="12381" max="12381" width="11" customWidth="1"/>
    <col min="12382" max="12382" width="12.7109375" customWidth="1"/>
    <col min="12383" max="12383" width="14.42578125" customWidth="1"/>
    <col min="12384" max="12385" width="12.7109375" customWidth="1"/>
    <col min="12386" max="12386" width="14.7109375" customWidth="1"/>
    <col min="12387" max="12387" width="12.7109375" customWidth="1"/>
    <col min="12388" max="12389" width="16.85546875" customWidth="1"/>
    <col min="12390" max="12390" width="14.85546875" customWidth="1"/>
    <col min="12391" max="12391" width="11.140625" customWidth="1"/>
    <col min="12392" max="12392" width="9.28515625" customWidth="1"/>
    <col min="12393" max="12393" width="12.28515625" customWidth="1"/>
    <col min="12394" max="12394" width="12.7109375" customWidth="1"/>
    <col min="12395" max="12395" width="10.85546875" customWidth="1"/>
    <col min="12396" max="12397" width="11.5703125" customWidth="1"/>
    <col min="12398" max="12398" width="14" customWidth="1"/>
    <col min="12399" max="12399" width="13.7109375" customWidth="1"/>
    <col min="12400" max="12400" width="12.85546875" customWidth="1"/>
    <col min="12401" max="12401" width="11.140625" customWidth="1"/>
    <col min="12402" max="12402" width="13.140625" customWidth="1"/>
    <col min="12403" max="12403" width="16.42578125" customWidth="1"/>
    <col min="12404" max="12404" width="19" customWidth="1"/>
    <col min="12405" max="12405" width="11.42578125" customWidth="1"/>
    <col min="12406" max="12406" width="21.28515625" customWidth="1"/>
    <col min="12407" max="12407" width="11.42578125" customWidth="1"/>
    <col min="12408" max="12408" width="22.28515625" customWidth="1"/>
    <col min="12409" max="12411" width="11.42578125" customWidth="1"/>
    <col min="12412" max="12412" width="15.140625" customWidth="1"/>
    <col min="12413" max="12413" width="11.140625" customWidth="1"/>
    <col min="12414" max="12414" width="10.5703125" customWidth="1"/>
    <col min="12415" max="12416" width="11.42578125" customWidth="1"/>
    <col min="12417" max="12417" width="22.28515625" customWidth="1"/>
    <col min="12418" max="12418" width="14.5703125" customWidth="1"/>
    <col min="12419" max="12419" width="10.140625" customWidth="1"/>
    <col min="12422" max="12422" width="14" customWidth="1"/>
    <col min="12494" max="12494" width="11.28515625" customWidth="1"/>
    <col min="12495" max="12495" width="12.42578125" customWidth="1"/>
    <col min="12570" max="12570" width="15.28515625" customWidth="1"/>
    <col min="12571" max="12571" width="12" customWidth="1"/>
    <col min="12572" max="12572" width="53.5703125" customWidth="1"/>
    <col min="12573" max="12573" width="14.5703125" customWidth="1"/>
    <col min="12574" max="12574" width="9.5703125" customWidth="1"/>
    <col min="12575" max="12576" width="14.5703125" customWidth="1"/>
    <col min="12577" max="12577" width="14.42578125" customWidth="1"/>
    <col min="12578" max="12578" width="12.140625" customWidth="1"/>
    <col min="12579" max="12579" width="12.7109375" customWidth="1"/>
    <col min="12580" max="12580" width="13.28515625" customWidth="1"/>
    <col min="12581" max="12581" width="10" customWidth="1"/>
    <col min="12582" max="12582" width="15.5703125" customWidth="1"/>
    <col min="12583" max="12583" width="13.42578125" customWidth="1"/>
    <col min="12584" max="12584" width="13.28515625" customWidth="1"/>
    <col min="12585" max="12585" width="13.42578125" customWidth="1"/>
    <col min="12586" max="12587" width="15.28515625" customWidth="1"/>
    <col min="12588" max="12588" width="18.42578125" customWidth="1"/>
    <col min="12589" max="12589" width="15.28515625" customWidth="1"/>
    <col min="12590" max="12590" width="17.5703125" customWidth="1"/>
    <col min="12591" max="12591" width="15.28515625" customWidth="1"/>
    <col min="12592" max="12592" width="17.5703125" customWidth="1"/>
    <col min="12593" max="12593" width="8.28515625" customWidth="1"/>
    <col min="12594" max="12594" width="13" customWidth="1"/>
    <col min="12595" max="12595" width="15.140625" customWidth="1"/>
    <col min="12596" max="12596" width="16.7109375" customWidth="1"/>
    <col min="12597" max="12597" width="9" customWidth="1"/>
    <col min="12598" max="12598" width="9.42578125" customWidth="1"/>
    <col min="12599" max="12599" width="11" customWidth="1"/>
    <col min="12600" max="12600" width="8.7109375" customWidth="1"/>
    <col min="12601" max="12601" width="8.5703125" customWidth="1"/>
    <col min="12602" max="12602" width="7.140625" customWidth="1"/>
    <col min="12603" max="12603" width="9.28515625" customWidth="1"/>
    <col min="12604" max="12604" width="9.140625" customWidth="1"/>
    <col min="12605" max="12605" width="8.42578125" customWidth="1"/>
    <col min="12606" max="12606" width="7.42578125" customWidth="1"/>
    <col min="12607" max="12607" width="9.42578125" customWidth="1"/>
    <col min="12608" max="12608" width="12.42578125" customWidth="1"/>
    <col min="12609" max="12609" width="19.28515625" customWidth="1"/>
    <col min="12610" max="12610" width="12.42578125" customWidth="1"/>
    <col min="12611" max="12611" width="18.28515625" customWidth="1"/>
    <col min="12612" max="12612" width="12.42578125" customWidth="1"/>
    <col min="12613" max="12613" width="19.5703125" customWidth="1"/>
    <col min="12614" max="12614" width="8.85546875" customWidth="1"/>
    <col min="12615" max="12615" width="10.7109375" customWidth="1"/>
    <col min="12616" max="12616" width="12.7109375" customWidth="1"/>
    <col min="12617" max="12617" width="16.5703125" customWidth="1"/>
    <col min="12618" max="12618" width="10.140625" bestFit="1" customWidth="1"/>
    <col min="12619" max="12619" width="14.140625" customWidth="1"/>
    <col min="12620" max="12620" width="13.42578125" customWidth="1"/>
    <col min="12621" max="12621" width="10.140625" customWidth="1"/>
    <col min="12622" max="12622" width="14.140625" customWidth="1"/>
    <col min="12623" max="12623" width="10.140625" customWidth="1"/>
    <col min="12624" max="12624" width="14.28515625" customWidth="1"/>
    <col min="12625" max="12625" width="16.28515625" customWidth="1"/>
    <col min="12626" max="12626" width="14.85546875" customWidth="1"/>
    <col min="12627" max="12627" width="9.85546875" bestFit="1" customWidth="1"/>
    <col min="12628" max="12628" width="8.85546875" customWidth="1"/>
    <col min="12629" max="12629" width="9.85546875" customWidth="1"/>
    <col min="12630" max="12630" width="19.5703125" customWidth="1"/>
    <col min="12631" max="12631" width="11" customWidth="1"/>
    <col min="12632" max="12632" width="21.28515625" customWidth="1"/>
    <col min="12633" max="12633" width="11.42578125" customWidth="1"/>
    <col min="12634" max="12634" width="20.42578125" customWidth="1"/>
    <col min="12635" max="12635" width="11.42578125" customWidth="1"/>
    <col min="12636" max="12636" width="10.28515625" customWidth="1"/>
    <col min="12637" max="12637" width="11" customWidth="1"/>
    <col min="12638" max="12638" width="12.7109375" customWidth="1"/>
    <col min="12639" max="12639" width="14.42578125" customWidth="1"/>
    <col min="12640" max="12641" width="12.7109375" customWidth="1"/>
    <col min="12642" max="12642" width="14.7109375" customWidth="1"/>
    <col min="12643" max="12643" width="12.7109375" customWidth="1"/>
    <col min="12644" max="12645" width="16.85546875" customWidth="1"/>
    <col min="12646" max="12646" width="14.85546875" customWidth="1"/>
    <col min="12647" max="12647" width="11.140625" customWidth="1"/>
    <col min="12648" max="12648" width="9.28515625" customWidth="1"/>
    <col min="12649" max="12649" width="12.28515625" customWidth="1"/>
    <col min="12650" max="12650" width="12.7109375" customWidth="1"/>
    <col min="12651" max="12651" width="10.85546875" customWidth="1"/>
    <col min="12652" max="12653" width="11.5703125" customWidth="1"/>
    <col min="12654" max="12654" width="14" customWidth="1"/>
    <col min="12655" max="12655" width="13.7109375" customWidth="1"/>
    <col min="12656" max="12656" width="12.85546875" customWidth="1"/>
    <col min="12657" max="12657" width="11.140625" customWidth="1"/>
    <col min="12658" max="12658" width="13.140625" customWidth="1"/>
    <col min="12659" max="12659" width="16.42578125" customWidth="1"/>
    <col min="12660" max="12660" width="19" customWidth="1"/>
    <col min="12661" max="12661" width="11.42578125" customWidth="1"/>
    <col min="12662" max="12662" width="21.28515625" customWidth="1"/>
    <col min="12663" max="12663" width="11.42578125" customWidth="1"/>
    <col min="12664" max="12664" width="22.28515625" customWidth="1"/>
    <col min="12665" max="12667" width="11.42578125" customWidth="1"/>
    <col min="12668" max="12668" width="15.140625" customWidth="1"/>
    <col min="12669" max="12669" width="11.140625" customWidth="1"/>
    <col min="12670" max="12670" width="10.5703125" customWidth="1"/>
    <col min="12671" max="12672" width="11.42578125" customWidth="1"/>
    <col min="12673" max="12673" width="22.28515625" customWidth="1"/>
    <col min="12674" max="12674" width="14.5703125" customWidth="1"/>
    <col min="12675" max="12675" width="10.140625" customWidth="1"/>
    <col min="12678" max="12678" width="14" customWidth="1"/>
    <col min="12750" max="12750" width="11.28515625" customWidth="1"/>
    <col min="12751" max="12751" width="12.42578125" customWidth="1"/>
    <col min="12826" max="12826" width="15.28515625" customWidth="1"/>
    <col min="12827" max="12827" width="12" customWidth="1"/>
    <col min="12828" max="12828" width="53.5703125" customWidth="1"/>
    <col min="12829" max="12829" width="14.5703125" customWidth="1"/>
    <col min="12830" max="12830" width="9.5703125" customWidth="1"/>
    <col min="12831" max="12832" width="14.5703125" customWidth="1"/>
    <col min="12833" max="12833" width="14.42578125" customWidth="1"/>
    <col min="12834" max="12834" width="12.140625" customWidth="1"/>
    <col min="12835" max="12835" width="12.7109375" customWidth="1"/>
    <col min="12836" max="12836" width="13.28515625" customWidth="1"/>
    <col min="12837" max="12837" width="10" customWidth="1"/>
    <col min="12838" max="12838" width="15.5703125" customWidth="1"/>
    <col min="12839" max="12839" width="13.42578125" customWidth="1"/>
    <col min="12840" max="12840" width="13.28515625" customWidth="1"/>
    <col min="12841" max="12841" width="13.42578125" customWidth="1"/>
    <col min="12842" max="12843" width="15.28515625" customWidth="1"/>
    <col min="12844" max="12844" width="18.42578125" customWidth="1"/>
    <col min="12845" max="12845" width="15.28515625" customWidth="1"/>
    <col min="12846" max="12846" width="17.5703125" customWidth="1"/>
    <col min="12847" max="12847" width="15.28515625" customWidth="1"/>
    <col min="12848" max="12848" width="17.5703125" customWidth="1"/>
    <col min="12849" max="12849" width="8.28515625" customWidth="1"/>
    <col min="12850" max="12850" width="13" customWidth="1"/>
    <col min="12851" max="12851" width="15.140625" customWidth="1"/>
    <col min="12852" max="12852" width="16.7109375" customWidth="1"/>
    <col min="12853" max="12853" width="9" customWidth="1"/>
    <col min="12854" max="12854" width="9.42578125" customWidth="1"/>
    <col min="12855" max="12855" width="11" customWidth="1"/>
    <col min="12856" max="12856" width="8.7109375" customWidth="1"/>
    <col min="12857" max="12857" width="8.5703125" customWidth="1"/>
    <col min="12858" max="12858" width="7.140625" customWidth="1"/>
    <col min="12859" max="12859" width="9.28515625" customWidth="1"/>
    <col min="12860" max="12860" width="9.140625" customWidth="1"/>
    <col min="12861" max="12861" width="8.42578125" customWidth="1"/>
    <col min="12862" max="12862" width="7.42578125" customWidth="1"/>
    <col min="12863" max="12863" width="9.42578125" customWidth="1"/>
    <col min="12864" max="12864" width="12.42578125" customWidth="1"/>
    <col min="12865" max="12865" width="19.28515625" customWidth="1"/>
    <col min="12866" max="12866" width="12.42578125" customWidth="1"/>
    <col min="12867" max="12867" width="18.28515625" customWidth="1"/>
    <col min="12868" max="12868" width="12.42578125" customWidth="1"/>
    <col min="12869" max="12869" width="19.5703125" customWidth="1"/>
    <col min="12870" max="12870" width="8.85546875" customWidth="1"/>
    <col min="12871" max="12871" width="10.7109375" customWidth="1"/>
    <col min="12872" max="12872" width="12.7109375" customWidth="1"/>
    <col min="12873" max="12873" width="16.5703125" customWidth="1"/>
    <col min="12874" max="12874" width="10.140625" bestFit="1" customWidth="1"/>
    <col min="12875" max="12875" width="14.140625" customWidth="1"/>
    <col min="12876" max="12876" width="13.42578125" customWidth="1"/>
    <col min="12877" max="12877" width="10.140625" customWidth="1"/>
    <col min="12878" max="12878" width="14.140625" customWidth="1"/>
    <col min="12879" max="12879" width="10.140625" customWidth="1"/>
    <col min="12880" max="12880" width="14.28515625" customWidth="1"/>
    <col min="12881" max="12881" width="16.28515625" customWidth="1"/>
    <col min="12882" max="12882" width="14.85546875" customWidth="1"/>
    <col min="12883" max="12883" width="9.85546875" bestFit="1" customWidth="1"/>
    <col min="12884" max="12884" width="8.85546875" customWidth="1"/>
    <col min="12885" max="12885" width="9.85546875" customWidth="1"/>
    <col min="12886" max="12886" width="19.5703125" customWidth="1"/>
    <col min="12887" max="12887" width="11" customWidth="1"/>
    <col min="12888" max="12888" width="21.28515625" customWidth="1"/>
    <col min="12889" max="12889" width="11.42578125" customWidth="1"/>
    <col min="12890" max="12890" width="20.42578125" customWidth="1"/>
    <col min="12891" max="12891" width="11.42578125" customWidth="1"/>
    <col min="12892" max="12892" width="10.28515625" customWidth="1"/>
    <col min="12893" max="12893" width="11" customWidth="1"/>
    <col min="12894" max="12894" width="12.7109375" customWidth="1"/>
    <col min="12895" max="12895" width="14.42578125" customWidth="1"/>
    <col min="12896" max="12897" width="12.7109375" customWidth="1"/>
    <col min="12898" max="12898" width="14.7109375" customWidth="1"/>
    <col min="12899" max="12899" width="12.7109375" customWidth="1"/>
    <col min="12900" max="12901" width="16.85546875" customWidth="1"/>
    <col min="12902" max="12902" width="14.85546875" customWidth="1"/>
    <col min="12903" max="12903" width="11.140625" customWidth="1"/>
    <col min="12904" max="12904" width="9.28515625" customWidth="1"/>
    <col min="12905" max="12905" width="12.28515625" customWidth="1"/>
    <col min="12906" max="12906" width="12.7109375" customWidth="1"/>
    <col min="12907" max="12907" width="10.85546875" customWidth="1"/>
    <col min="12908" max="12909" width="11.5703125" customWidth="1"/>
    <col min="12910" max="12910" width="14" customWidth="1"/>
    <col min="12911" max="12911" width="13.7109375" customWidth="1"/>
    <col min="12912" max="12912" width="12.85546875" customWidth="1"/>
    <col min="12913" max="12913" width="11.140625" customWidth="1"/>
    <col min="12914" max="12914" width="13.140625" customWidth="1"/>
    <col min="12915" max="12915" width="16.42578125" customWidth="1"/>
    <col min="12916" max="12916" width="19" customWidth="1"/>
    <col min="12917" max="12917" width="11.42578125" customWidth="1"/>
    <col min="12918" max="12918" width="21.28515625" customWidth="1"/>
    <col min="12919" max="12919" width="11.42578125" customWidth="1"/>
    <col min="12920" max="12920" width="22.28515625" customWidth="1"/>
    <col min="12921" max="12923" width="11.42578125" customWidth="1"/>
    <col min="12924" max="12924" width="15.140625" customWidth="1"/>
    <col min="12925" max="12925" width="11.140625" customWidth="1"/>
    <col min="12926" max="12926" width="10.5703125" customWidth="1"/>
    <col min="12927" max="12928" width="11.42578125" customWidth="1"/>
    <col min="12929" max="12929" width="22.28515625" customWidth="1"/>
    <col min="12930" max="12930" width="14.5703125" customWidth="1"/>
    <col min="12931" max="12931" width="10.140625" customWidth="1"/>
    <col min="12934" max="12934" width="14" customWidth="1"/>
    <col min="13006" max="13006" width="11.28515625" customWidth="1"/>
    <col min="13007" max="13007" width="12.42578125" customWidth="1"/>
    <col min="13082" max="13082" width="15.28515625" customWidth="1"/>
    <col min="13083" max="13083" width="12" customWidth="1"/>
    <col min="13084" max="13084" width="53.5703125" customWidth="1"/>
    <col min="13085" max="13085" width="14.5703125" customWidth="1"/>
    <col min="13086" max="13086" width="9.5703125" customWidth="1"/>
    <col min="13087" max="13088" width="14.5703125" customWidth="1"/>
    <col min="13089" max="13089" width="14.42578125" customWidth="1"/>
    <col min="13090" max="13090" width="12.140625" customWidth="1"/>
    <col min="13091" max="13091" width="12.7109375" customWidth="1"/>
    <col min="13092" max="13092" width="13.28515625" customWidth="1"/>
    <col min="13093" max="13093" width="10" customWidth="1"/>
    <col min="13094" max="13094" width="15.5703125" customWidth="1"/>
    <col min="13095" max="13095" width="13.42578125" customWidth="1"/>
    <col min="13096" max="13096" width="13.28515625" customWidth="1"/>
    <col min="13097" max="13097" width="13.42578125" customWidth="1"/>
    <col min="13098" max="13099" width="15.28515625" customWidth="1"/>
    <col min="13100" max="13100" width="18.42578125" customWidth="1"/>
    <col min="13101" max="13101" width="15.28515625" customWidth="1"/>
    <col min="13102" max="13102" width="17.5703125" customWidth="1"/>
    <col min="13103" max="13103" width="15.28515625" customWidth="1"/>
    <col min="13104" max="13104" width="17.5703125" customWidth="1"/>
    <col min="13105" max="13105" width="8.28515625" customWidth="1"/>
    <col min="13106" max="13106" width="13" customWidth="1"/>
    <col min="13107" max="13107" width="15.140625" customWidth="1"/>
    <col min="13108" max="13108" width="16.7109375" customWidth="1"/>
    <col min="13109" max="13109" width="9" customWidth="1"/>
    <col min="13110" max="13110" width="9.42578125" customWidth="1"/>
    <col min="13111" max="13111" width="11" customWidth="1"/>
    <col min="13112" max="13112" width="8.7109375" customWidth="1"/>
    <col min="13113" max="13113" width="8.5703125" customWidth="1"/>
    <col min="13114" max="13114" width="7.140625" customWidth="1"/>
    <col min="13115" max="13115" width="9.28515625" customWidth="1"/>
    <col min="13116" max="13116" width="9.140625" customWidth="1"/>
    <col min="13117" max="13117" width="8.42578125" customWidth="1"/>
    <col min="13118" max="13118" width="7.42578125" customWidth="1"/>
    <col min="13119" max="13119" width="9.42578125" customWidth="1"/>
    <col min="13120" max="13120" width="12.42578125" customWidth="1"/>
    <col min="13121" max="13121" width="19.28515625" customWidth="1"/>
    <col min="13122" max="13122" width="12.42578125" customWidth="1"/>
    <col min="13123" max="13123" width="18.28515625" customWidth="1"/>
    <col min="13124" max="13124" width="12.42578125" customWidth="1"/>
    <col min="13125" max="13125" width="19.5703125" customWidth="1"/>
    <col min="13126" max="13126" width="8.85546875" customWidth="1"/>
    <col min="13127" max="13127" width="10.7109375" customWidth="1"/>
    <col min="13128" max="13128" width="12.7109375" customWidth="1"/>
    <col min="13129" max="13129" width="16.5703125" customWidth="1"/>
    <col min="13130" max="13130" width="10.140625" bestFit="1" customWidth="1"/>
    <col min="13131" max="13131" width="14.140625" customWidth="1"/>
    <col min="13132" max="13132" width="13.42578125" customWidth="1"/>
    <col min="13133" max="13133" width="10.140625" customWidth="1"/>
    <col min="13134" max="13134" width="14.140625" customWidth="1"/>
    <col min="13135" max="13135" width="10.140625" customWidth="1"/>
    <col min="13136" max="13136" width="14.28515625" customWidth="1"/>
    <col min="13137" max="13137" width="16.28515625" customWidth="1"/>
    <col min="13138" max="13138" width="14.85546875" customWidth="1"/>
    <col min="13139" max="13139" width="9.85546875" bestFit="1" customWidth="1"/>
    <col min="13140" max="13140" width="8.85546875" customWidth="1"/>
    <col min="13141" max="13141" width="9.85546875" customWidth="1"/>
    <col min="13142" max="13142" width="19.5703125" customWidth="1"/>
    <col min="13143" max="13143" width="11" customWidth="1"/>
    <col min="13144" max="13144" width="21.28515625" customWidth="1"/>
    <col min="13145" max="13145" width="11.42578125" customWidth="1"/>
    <col min="13146" max="13146" width="20.42578125" customWidth="1"/>
    <col min="13147" max="13147" width="11.42578125" customWidth="1"/>
    <col min="13148" max="13148" width="10.28515625" customWidth="1"/>
    <col min="13149" max="13149" width="11" customWidth="1"/>
    <col min="13150" max="13150" width="12.7109375" customWidth="1"/>
    <col min="13151" max="13151" width="14.42578125" customWidth="1"/>
    <col min="13152" max="13153" width="12.7109375" customWidth="1"/>
    <col min="13154" max="13154" width="14.7109375" customWidth="1"/>
    <col min="13155" max="13155" width="12.7109375" customWidth="1"/>
    <col min="13156" max="13157" width="16.85546875" customWidth="1"/>
    <col min="13158" max="13158" width="14.85546875" customWidth="1"/>
    <col min="13159" max="13159" width="11.140625" customWidth="1"/>
    <col min="13160" max="13160" width="9.28515625" customWidth="1"/>
    <col min="13161" max="13161" width="12.28515625" customWidth="1"/>
    <col min="13162" max="13162" width="12.7109375" customWidth="1"/>
    <col min="13163" max="13163" width="10.85546875" customWidth="1"/>
    <col min="13164" max="13165" width="11.5703125" customWidth="1"/>
    <col min="13166" max="13166" width="14" customWidth="1"/>
    <col min="13167" max="13167" width="13.7109375" customWidth="1"/>
    <col min="13168" max="13168" width="12.85546875" customWidth="1"/>
    <col min="13169" max="13169" width="11.140625" customWidth="1"/>
    <col min="13170" max="13170" width="13.140625" customWidth="1"/>
    <col min="13171" max="13171" width="16.42578125" customWidth="1"/>
    <col min="13172" max="13172" width="19" customWidth="1"/>
    <col min="13173" max="13173" width="11.42578125" customWidth="1"/>
    <col min="13174" max="13174" width="21.28515625" customWidth="1"/>
    <col min="13175" max="13175" width="11.42578125" customWidth="1"/>
    <col min="13176" max="13176" width="22.28515625" customWidth="1"/>
    <col min="13177" max="13179" width="11.42578125" customWidth="1"/>
    <col min="13180" max="13180" width="15.140625" customWidth="1"/>
    <col min="13181" max="13181" width="11.140625" customWidth="1"/>
    <col min="13182" max="13182" width="10.5703125" customWidth="1"/>
    <col min="13183" max="13184" width="11.42578125" customWidth="1"/>
    <col min="13185" max="13185" width="22.28515625" customWidth="1"/>
    <col min="13186" max="13186" width="14.5703125" customWidth="1"/>
    <col min="13187" max="13187" width="10.140625" customWidth="1"/>
    <col min="13190" max="13190" width="14" customWidth="1"/>
    <col min="13262" max="13262" width="11.28515625" customWidth="1"/>
    <col min="13263" max="13263" width="12.42578125" customWidth="1"/>
    <col min="13338" max="13338" width="15.28515625" customWidth="1"/>
    <col min="13339" max="13339" width="12" customWidth="1"/>
    <col min="13340" max="13340" width="53.5703125" customWidth="1"/>
    <col min="13341" max="13341" width="14.5703125" customWidth="1"/>
    <col min="13342" max="13342" width="9.5703125" customWidth="1"/>
    <col min="13343" max="13344" width="14.5703125" customWidth="1"/>
    <col min="13345" max="13345" width="14.42578125" customWidth="1"/>
    <col min="13346" max="13346" width="12.140625" customWidth="1"/>
    <col min="13347" max="13347" width="12.7109375" customWidth="1"/>
    <col min="13348" max="13348" width="13.28515625" customWidth="1"/>
    <col min="13349" max="13349" width="10" customWidth="1"/>
    <col min="13350" max="13350" width="15.5703125" customWidth="1"/>
    <col min="13351" max="13351" width="13.42578125" customWidth="1"/>
    <col min="13352" max="13352" width="13.28515625" customWidth="1"/>
    <col min="13353" max="13353" width="13.42578125" customWidth="1"/>
    <col min="13354" max="13355" width="15.28515625" customWidth="1"/>
    <col min="13356" max="13356" width="18.42578125" customWidth="1"/>
    <col min="13357" max="13357" width="15.28515625" customWidth="1"/>
    <col min="13358" max="13358" width="17.5703125" customWidth="1"/>
    <col min="13359" max="13359" width="15.28515625" customWidth="1"/>
    <col min="13360" max="13360" width="17.5703125" customWidth="1"/>
    <col min="13361" max="13361" width="8.28515625" customWidth="1"/>
    <col min="13362" max="13362" width="13" customWidth="1"/>
    <col min="13363" max="13363" width="15.140625" customWidth="1"/>
    <col min="13364" max="13364" width="16.7109375" customWidth="1"/>
    <col min="13365" max="13365" width="9" customWidth="1"/>
    <col min="13366" max="13366" width="9.42578125" customWidth="1"/>
    <col min="13367" max="13367" width="11" customWidth="1"/>
    <col min="13368" max="13368" width="8.7109375" customWidth="1"/>
    <col min="13369" max="13369" width="8.5703125" customWidth="1"/>
    <col min="13370" max="13370" width="7.140625" customWidth="1"/>
    <col min="13371" max="13371" width="9.28515625" customWidth="1"/>
    <col min="13372" max="13372" width="9.140625" customWidth="1"/>
    <col min="13373" max="13373" width="8.42578125" customWidth="1"/>
    <col min="13374" max="13374" width="7.42578125" customWidth="1"/>
    <col min="13375" max="13375" width="9.42578125" customWidth="1"/>
    <col min="13376" max="13376" width="12.42578125" customWidth="1"/>
    <col min="13377" max="13377" width="19.28515625" customWidth="1"/>
    <col min="13378" max="13378" width="12.42578125" customWidth="1"/>
    <col min="13379" max="13379" width="18.28515625" customWidth="1"/>
    <col min="13380" max="13380" width="12.42578125" customWidth="1"/>
    <col min="13381" max="13381" width="19.5703125" customWidth="1"/>
    <col min="13382" max="13382" width="8.85546875" customWidth="1"/>
    <col min="13383" max="13383" width="10.7109375" customWidth="1"/>
    <col min="13384" max="13384" width="12.7109375" customWidth="1"/>
    <col min="13385" max="13385" width="16.5703125" customWidth="1"/>
    <col min="13386" max="13386" width="10.140625" bestFit="1" customWidth="1"/>
    <col min="13387" max="13387" width="14.140625" customWidth="1"/>
    <col min="13388" max="13388" width="13.42578125" customWidth="1"/>
    <col min="13389" max="13389" width="10.140625" customWidth="1"/>
    <col min="13390" max="13390" width="14.140625" customWidth="1"/>
    <col min="13391" max="13391" width="10.140625" customWidth="1"/>
    <col min="13392" max="13392" width="14.28515625" customWidth="1"/>
    <col min="13393" max="13393" width="16.28515625" customWidth="1"/>
    <col min="13394" max="13394" width="14.85546875" customWidth="1"/>
    <col min="13395" max="13395" width="9.85546875" bestFit="1" customWidth="1"/>
    <col min="13396" max="13396" width="8.85546875" customWidth="1"/>
    <col min="13397" max="13397" width="9.85546875" customWidth="1"/>
    <col min="13398" max="13398" width="19.5703125" customWidth="1"/>
    <col min="13399" max="13399" width="11" customWidth="1"/>
    <col min="13400" max="13400" width="21.28515625" customWidth="1"/>
    <col min="13401" max="13401" width="11.42578125" customWidth="1"/>
    <col min="13402" max="13402" width="20.42578125" customWidth="1"/>
    <col min="13403" max="13403" width="11.42578125" customWidth="1"/>
    <col min="13404" max="13404" width="10.28515625" customWidth="1"/>
    <col min="13405" max="13405" width="11" customWidth="1"/>
    <col min="13406" max="13406" width="12.7109375" customWidth="1"/>
    <col min="13407" max="13407" width="14.42578125" customWidth="1"/>
    <col min="13408" max="13409" width="12.7109375" customWidth="1"/>
    <col min="13410" max="13410" width="14.7109375" customWidth="1"/>
    <col min="13411" max="13411" width="12.7109375" customWidth="1"/>
    <col min="13412" max="13413" width="16.85546875" customWidth="1"/>
    <col min="13414" max="13414" width="14.85546875" customWidth="1"/>
    <col min="13415" max="13415" width="11.140625" customWidth="1"/>
    <col min="13416" max="13416" width="9.28515625" customWidth="1"/>
    <col min="13417" max="13417" width="12.28515625" customWidth="1"/>
    <col min="13418" max="13418" width="12.7109375" customWidth="1"/>
    <col min="13419" max="13419" width="10.85546875" customWidth="1"/>
    <col min="13420" max="13421" width="11.5703125" customWidth="1"/>
    <col min="13422" max="13422" width="14" customWidth="1"/>
    <col min="13423" max="13423" width="13.7109375" customWidth="1"/>
    <col min="13424" max="13424" width="12.85546875" customWidth="1"/>
    <col min="13425" max="13425" width="11.140625" customWidth="1"/>
    <col min="13426" max="13426" width="13.140625" customWidth="1"/>
    <col min="13427" max="13427" width="16.42578125" customWidth="1"/>
    <col min="13428" max="13428" width="19" customWidth="1"/>
    <col min="13429" max="13429" width="11.42578125" customWidth="1"/>
    <col min="13430" max="13430" width="21.28515625" customWidth="1"/>
    <col min="13431" max="13431" width="11.42578125" customWidth="1"/>
    <col min="13432" max="13432" width="22.28515625" customWidth="1"/>
    <col min="13433" max="13435" width="11.42578125" customWidth="1"/>
    <col min="13436" max="13436" width="15.140625" customWidth="1"/>
    <col min="13437" max="13437" width="11.140625" customWidth="1"/>
    <col min="13438" max="13438" width="10.5703125" customWidth="1"/>
    <col min="13439" max="13440" width="11.42578125" customWidth="1"/>
    <col min="13441" max="13441" width="22.28515625" customWidth="1"/>
    <col min="13442" max="13442" width="14.5703125" customWidth="1"/>
    <col min="13443" max="13443" width="10.140625" customWidth="1"/>
    <col min="13446" max="13446" width="14" customWidth="1"/>
    <col min="13518" max="13518" width="11.28515625" customWidth="1"/>
    <col min="13519" max="13519" width="12.42578125" customWidth="1"/>
    <col min="13594" max="13594" width="15.28515625" customWidth="1"/>
    <col min="13595" max="13595" width="12" customWidth="1"/>
    <col min="13596" max="13596" width="53.5703125" customWidth="1"/>
    <col min="13597" max="13597" width="14.5703125" customWidth="1"/>
    <col min="13598" max="13598" width="9.5703125" customWidth="1"/>
    <col min="13599" max="13600" width="14.5703125" customWidth="1"/>
    <col min="13601" max="13601" width="14.42578125" customWidth="1"/>
    <col min="13602" max="13602" width="12.140625" customWidth="1"/>
    <col min="13603" max="13603" width="12.7109375" customWidth="1"/>
    <col min="13604" max="13604" width="13.28515625" customWidth="1"/>
    <col min="13605" max="13605" width="10" customWidth="1"/>
    <col min="13606" max="13606" width="15.5703125" customWidth="1"/>
    <col min="13607" max="13607" width="13.42578125" customWidth="1"/>
    <col min="13608" max="13608" width="13.28515625" customWidth="1"/>
    <col min="13609" max="13609" width="13.42578125" customWidth="1"/>
    <col min="13610" max="13611" width="15.28515625" customWidth="1"/>
    <col min="13612" max="13612" width="18.42578125" customWidth="1"/>
    <col min="13613" max="13613" width="15.28515625" customWidth="1"/>
    <col min="13614" max="13614" width="17.5703125" customWidth="1"/>
    <col min="13615" max="13615" width="15.28515625" customWidth="1"/>
    <col min="13616" max="13616" width="17.5703125" customWidth="1"/>
    <col min="13617" max="13617" width="8.28515625" customWidth="1"/>
    <col min="13618" max="13618" width="13" customWidth="1"/>
    <col min="13619" max="13619" width="15.140625" customWidth="1"/>
    <col min="13620" max="13620" width="16.7109375" customWidth="1"/>
    <col min="13621" max="13621" width="9" customWidth="1"/>
    <col min="13622" max="13622" width="9.42578125" customWidth="1"/>
    <col min="13623" max="13623" width="11" customWidth="1"/>
    <col min="13624" max="13624" width="8.7109375" customWidth="1"/>
    <col min="13625" max="13625" width="8.5703125" customWidth="1"/>
    <col min="13626" max="13626" width="7.140625" customWidth="1"/>
    <col min="13627" max="13627" width="9.28515625" customWidth="1"/>
    <col min="13628" max="13628" width="9.140625" customWidth="1"/>
    <col min="13629" max="13629" width="8.42578125" customWidth="1"/>
    <col min="13630" max="13630" width="7.42578125" customWidth="1"/>
    <col min="13631" max="13631" width="9.42578125" customWidth="1"/>
    <col min="13632" max="13632" width="12.42578125" customWidth="1"/>
    <col min="13633" max="13633" width="19.28515625" customWidth="1"/>
    <col min="13634" max="13634" width="12.42578125" customWidth="1"/>
    <col min="13635" max="13635" width="18.28515625" customWidth="1"/>
    <col min="13636" max="13636" width="12.42578125" customWidth="1"/>
    <col min="13637" max="13637" width="19.5703125" customWidth="1"/>
    <col min="13638" max="13638" width="8.85546875" customWidth="1"/>
    <col min="13639" max="13639" width="10.7109375" customWidth="1"/>
    <col min="13640" max="13640" width="12.7109375" customWidth="1"/>
    <col min="13641" max="13641" width="16.5703125" customWidth="1"/>
    <col min="13642" max="13642" width="10.140625" bestFit="1" customWidth="1"/>
    <col min="13643" max="13643" width="14.140625" customWidth="1"/>
    <col min="13644" max="13644" width="13.42578125" customWidth="1"/>
    <col min="13645" max="13645" width="10.140625" customWidth="1"/>
    <col min="13646" max="13646" width="14.140625" customWidth="1"/>
    <col min="13647" max="13647" width="10.140625" customWidth="1"/>
    <col min="13648" max="13648" width="14.28515625" customWidth="1"/>
    <col min="13649" max="13649" width="16.28515625" customWidth="1"/>
    <col min="13650" max="13650" width="14.85546875" customWidth="1"/>
    <col min="13651" max="13651" width="9.85546875" bestFit="1" customWidth="1"/>
    <col min="13652" max="13652" width="8.85546875" customWidth="1"/>
    <col min="13653" max="13653" width="9.85546875" customWidth="1"/>
    <col min="13654" max="13654" width="19.5703125" customWidth="1"/>
    <col min="13655" max="13655" width="11" customWidth="1"/>
    <col min="13656" max="13656" width="21.28515625" customWidth="1"/>
    <col min="13657" max="13657" width="11.42578125" customWidth="1"/>
    <col min="13658" max="13658" width="20.42578125" customWidth="1"/>
    <col min="13659" max="13659" width="11.42578125" customWidth="1"/>
    <col min="13660" max="13660" width="10.28515625" customWidth="1"/>
    <col min="13661" max="13661" width="11" customWidth="1"/>
    <col min="13662" max="13662" width="12.7109375" customWidth="1"/>
    <col min="13663" max="13663" width="14.42578125" customWidth="1"/>
    <col min="13664" max="13665" width="12.7109375" customWidth="1"/>
    <col min="13666" max="13666" width="14.7109375" customWidth="1"/>
    <col min="13667" max="13667" width="12.7109375" customWidth="1"/>
    <col min="13668" max="13669" width="16.85546875" customWidth="1"/>
    <col min="13670" max="13670" width="14.85546875" customWidth="1"/>
    <col min="13671" max="13671" width="11.140625" customWidth="1"/>
    <col min="13672" max="13672" width="9.28515625" customWidth="1"/>
    <col min="13673" max="13673" width="12.28515625" customWidth="1"/>
    <col min="13674" max="13674" width="12.7109375" customWidth="1"/>
    <col min="13675" max="13675" width="10.85546875" customWidth="1"/>
    <col min="13676" max="13677" width="11.5703125" customWidth="1"/>
    <col min="13678" max="13678" width="14" customWidth="1"/>
    <col min="13679" max="13679" width="13.7109375" customWidth="1"/>
    <col min="13680" max="13680" width="12.85546875" customWidth="1"/>
    <col min="13681" max="13681" width="11.140625" customWidth="1"/>
    <col min="13682" max="13682" width="13.140625" customWidth="1"/>
    <col min="13683" max="13683" width="16.42578125" customWidth="1"/>
    <col min="13684" max="13684" width="19" customWidth="1"/>
    <col min="13685" max="13685" width="11.42578125" customWidth="1"/>
    <col min="13686" max="13686" width="21.28515625" customWidth="1"/>
    <col min="13687" max="13687" width="11.42578125" customWidth="1"/>
    <col min="13688" max="13688" width="22.28515625" customWidth="1"/>
    <col min="13689" max="13691" width="11.42578125" customWidth="1"/>
    <col min="13692" max="13692" width="15.140625" customWidth="1"/>
    <col min="13693" max="13693" width="11.140625" customWidth="1"/>
    <col min="13694" max="13694" width="10.5703125" customWidth="1"/>
    <col min="13695" max="13696" width="11.42578125" customWidth="1"/>
    <col min="13697" max="13697" width="22.28515625" customWidth="1"/>
    <col min="13698" max="13698" width="14.5703125" customWidth="1"/>
    <col min="13699" max="13699" width="10.140625" customWidth="1"/>
    <col min="13702" max="13702" width="14" customWidth="1"/>
    <col min="13774" max="13774" width="11.28515625" customWidth="1"/>
    <col min="13775" max="13775" width="12.42578125" customWidth="1"/>
    <col min="13850" max="13850" width="15.28515625" customWidth="1"/>
    <col min="13851" max="13851" width="12" customWidth="1"/>
    <col min="13852" max="13852" width="53.5703125" customWidth="1"/>
    <col min="13853" max="13853" width="14.5703125" customWidth="1"/>
    <col min="13854" max="13854" width="9.5703125" customWidth="1"/>
    <col min="13855" max="13856" width="14.5703125" customWidth="1"/>
    <col min="13857" max="13857" width="14.42578125" customWidth="1"/>
    <col min="13858" max="13858" width="12.140625" customWidth="1"/>
    <col min="13859" max="13859" width="12.7109375" customWidth="1"/>
    <col min="13860" max="13860" width="13.28515625" customWidth="1"/>
    <col min="13861" max="13861" width="10" customWidth="1"/>
    <col min="13862" max="13862" width="15.5703125" customWidth="1"/>
    <col min="13863" max="13863" width="13.42578125" customWidth="1"/>
    <col min="13864" max="13864" width="13.28515625" customWidth="1"/>
    <col min="13865" max="13865" width="13.42578125" customWidth="1"/>
    <col min="13866" max="13867" width="15.28515625" customWidth="1"/>
    <col min="13868" max="13868" width="18.42578125" customWidth="1"/>
    <col min="13869" max="13869" width="15.28515625" customWidth="1"/>
    <col min="13870" max="13870" width="17.5703125" customWidth="1"/>
    <col min="13871" max="13871" width="15.28515625" customWidth="1"/>
    <col min="13872" max="13872" width="17.5703125" customWidth="1"/>
    <col min="13873" max="13873" width="8.28515625" customWidth="1"/>
    <col min="13874" max="13874" width="13" customWidth="1"/>
    <col min="13875" max="13875" width="15.140625" customWidth="1"/>
    <col min="13876" max="13876" width="16.7109375" customWidth="1"/>
    <col min="13877" max="13877" width="9" customWidth="1"/>
    <col min="13878" max="13878" width="9.42578125" customWidth="1"/>
    <col min="13879" max="13879" width="11" customWidth="1"/>
    <col min="13880" max="13880" width="8.7109375" customWidth="1"/>
    <col min="13881" max="13881" width="8.5703125" customWidth="1"/>
    <col min="13882" max="13882" width="7.140625" customWidth="1"/>
    <col min="13883" max="13883" width="9.28515625" customWidth="1"/>
    <col min="13884" max="13884" width="9.140625" customWidth="1"/>
    <col min="13885" max="13885" width="8.42578125" customWidth="1"/>
    <col min="13886" max="13886" width="7.42578125" customWidth="1"/>
    <col min="13887" max="13887" width="9.42578125" customWidth="1"/>
    <col min="13888" max="13888" width="12.42578125" customWidth="1"/>
    <col min="13889" max="13889" width="19.28515625" customWidth="1"/>
    <col min="13890" max="13890" width="12.42578125" customWidth="1"/>
    <col min="13891" max="13891" width="18.28515625" customWidth="1"/>
    <col min="13892" max="13892" width="12.42578125" customWidth="1"/>
    <col min="13893" max="13893" width="19.5703125" customWidth="1"/>
    <col min="13894" max="13894" width="8.85546875" customWidth="1"/>
    <col min="13895" max="13895" width="10.7109375" customWidth="1"/>
    <col min="13896" max="13896" width="12.7109375" customWidth="1"/>
    <col min="13897" max="13897" width="16.5703125" customWidth="1"/>
    <col min="13898" max="13898" width="10.140625" bestFit="1" customWidth="1"/>
    <col min="13899" max="13899" width="14.140625" customWidth="1"/>
    <col min="13900" max="13900" width="13.42578125" customWidth="1"/>
    <col min="13901" max="13901" width="10.140625" customWidth="1"/>
    <col min="13902" max="13902" width="14.140625" customWidth="1"/>
    <col min="13903" max="13903" width="10.140625" customWidth="1"/>
    <col min="13904" max="13904" width="14.28515625" customWidth="1"/>
    <col min="13905" max="13905" width="16.28515625" customWidth="1"/>
    <col min="13906" max="13906" width="14.85546875" customWidth="1"/>
    <col min="13907" max="13907" width="9.85546875" bestFit="1" customWidth="1"/>
    <col min="13908" max="13908" width="8.85546875" customWidth="1"/>
    <col min="13909" max="13909" width="9.85546875" customWidth="1"/>
    <col min="13910" max="13910" width="19.5703125" customWidth="1"/>
    <col min="13911" max="13911" width="11" customWidth="1"/>
    <col min="13912" max="13912" width="21.28515625" customWidth="1"/>
    <col min="13913" max="13913" width="11.42578125" customWidth="1"/>
    <col min="13914" max="13914" width="20.42578125" customWidth="1"/>
    <col min="13915" max="13915" width="11.42578125" customWidth="1"/>
    <col min="13916" max="13916" width="10.28515625" customWidth="1"/>
    <col min="13917" max="13917" width="11" customWidth="1"/>
    <col min="13918" max="13918" width="12.7109375" customWidth="1"/>
    <col min="13919" max="13919" width="14.42578125" customWidth="1"/>
    <col min="13920" max="13921" width="12.7109375" customWidth="1"/>
    <col min="13922" max="13922" width="14.7109375" customWidth="1"/>
    <col min="13923" max="13923" width="12.7109375" customWidth="1"/>
    <col min="13924" max="13925" width="16.85546875" customWidth="1"/>
    <col min="13926" max="13926" width="14.85546875" customWidth="1"/>
    <col min="13927" max="13927" width="11.140625" customWidth="1"/>
    <col min="13928" max="13928" width="9.28515625" customWidth="1"/>
    <col min="13929" max="13929" width="12.28515625" customWidth="1"/>
    <col min="13930" max="13930" width="12.7109375" customWidth="1"/>
    <col min="13931" max="13931" width="10.85546875" customWidth="1"/>
    <col min="13932" max="13933" width="11.5703125" customWidth="1"/>
    <col min="13934" max="13934" width="14" customWidth="1"/>
    <col min="13935" max="13935" width="13.7109375" customWidth="1"/>
    <col min="13936" max="13936" width="12.85546875" customWidth="1"/>
    <col min="13937" max="13937" width="11.140625" customWidth="1"/>
    <col min="13938" max="13938" width="13.140625" customWidth="1"/>
    <col min="13939" max="13939" width="16.42578125" customWidth="1"/>
    <col min="13940" max="13940" width="19" customWidth="1"/>
    <col min="13941" max="13941" width="11.42578125" customWidth="1"/>
    <col min="13942" max="13942" width="21.28515625" customWidth="1"/>
    <col min="13943" max="13943" width="11.42578125" customWidth="1"/>
    <col min="13944" max="13944" width="22.28515625" customWidth="1"/>
    <col min="13945" max="13947" width="11.42578125" customWidth="1"/>
    <col min="13948" max="13948" width="15.140625" customWidth="1"/>
    <col min="13949" max="13949" width="11.140625" customWidth="1"/>
    <col min="13950" max="13950" width="10.5703125" customWidth="1"/>
    <col min="13951" max="13952" width="11.42578125" customWidth="1"/>
    <col min="13953" max="13953" width="22.28515625" customWidth="1"/>
    <col min="13954" max="13954" width="14.5703125" customWidth="1"/>
    <col min="13955" max="13955" width="10.140625" customWidth="1"/>
    <col min="13958" max="13958" width="14" customWidth="1"/>
    <col min="14030" max="14030" width="11.28515625" customWidth="1"/>
    <col min="14031" max="14031" width="12.42578125" customWidth="1"/>
    <col min="14106" max="14106" width="15.28515625" customWidth="1"/>
    <col min="14107" max="14107" width="12" customWidth="1"/>
    <col min="14108" max="14108" width="53.5703125" customWidth="1"/>
    <col min="14109" max="14109" width="14.5703125" customWidth="1"/>
    <col min="14110" max="14110" width="9.5703125" customWidth="1"/>
    <col min="14111" max="14112" width="14.5703125" customWidth="1"/>
    <col min="14113" max="14113" width="14.42578125" customWidth="1"/>
    <col min="14114" max="14114" width="12.140625" customWidth="1"/>
    <col min="14115" max="14115" width="12.7109375" customWidth="1"/>
    <col min="14116" max="14116" width="13.28515625" customWidth="1"/>
    <col min="14117" max="14117" width="10" customWidth="1"/>
    <col min="14118" max="14118" width="15.5703125" customWidth="1"/>
    <col min="14119" max="14119" width="13.42578125" customWidth="1"/>
    <col min="14120" max="14120" width="13.28515625" customWidth="1"/>
    <col min="14121" max="14121" width="13.42578125" customWidth="1"/>
    <col min="14122" max="14123" width="15.28515625" customWidth="1"/>
    <col min="14124" max="14124" width="18.42578125" customWidth="1"/>
    <col min="14125" max="14125" width="15.28515625" customWidth="1"/>
    <col min="14126" max="14126" width="17.5703125" customWidth="1"/>
    <col min="14127" max="14127" width="15.28515625" customWidth="1"/>
    <col min="14128" max="14128" width="17.5703125" customWidth="1"/>
    <col min="14129" max="14129" width="8.28515625" customWidth="1"/>
    <col min="14130" max="14130" width="13" customWidth="1"/>
    <col min="14131" max="14131" width="15.140625" customWidth="1"/>
    <col min="14132" max="14132" width="16.7109375" customWidth="1"/>
    <col min="14133" max="14133" width="9" customWidth="1"/>
    <col min="14134" max="14134" width="9.42578125" customWidth="1"/>
    <col min="14135" max="14135" width="11" customWidth="1"/>
    <col min="14136" max="14136" width="8.7109375" customWidth="1"/>
    <col min="14137" max="14137" width="8.5703125" customWidth="1"/>
    <col min="14138" max="14138" width="7.140625" customWidth="1"/>
    <col min="14139" max="14139" width="9.28515625" customWidth="1"/>
    <col min="14140" max="14140" width="9.140625" customWidth="1"/>
    <col min="14141" max="14141" width="8.42578125" customWidth="1"/>
    <col min="14142" max="14142" width="7.42578125" customWidth="1"/>
    <col min="14143" max="14143" width="9.42578125" customWidth="1"/>
    <col min="14144" max="14144" width="12.42578125" customWidth="1"/>
    <col min="14145" max="14145" width="19.28515625" customWidth="1"/>
    <col min="14146" max="14146" width="12.42578125" customWidth="1"/>
    <col min="14147" max="14147" width="18.28515625" customWidth="1"/>
    <col min="14148" max="14148" width="12.42578125" customWidth="1"/>
    <col min="14149" max="14149" width="19.5703125" customWidth="1"/>
    <col min="14150" max="14150" width="8.85546875" customWidth="1"/>
    <col min="14151" max="14151" width="10.7109375" customWidth="1"/>
    <col min="14152" max="14152" width="12.7109375" customWidth="1"/>
    <col min="14153" max="14153" width="16.5703125" customWidth="1"/>
    <col min="14154" max="14154" width="10.140625" bestFit="1" customWidth="1"/>
    <col min="14155" max="14155" width="14.140625" customWidth="1"/>
    <col min="14156" max="14156" width="13.42578125" customWidth="1"/>
    <col min="14157" max="14157" width="10.140625" customWidth="1"/>
    <col min="14158" max="14158" width="14.140625" customWidth="1"/>
    <col min="14159" max="14159" width="10.140625" customWidth="1"/>
    <col min="14160" max="14160" width="14.28515625" customWidth="1"/>
    <col min="14161" max="14161" width="16.28515625" customWidth="1"/>
    <col min="14162" max="14162" width="14.85546875" customWidth="1"/>
    <col min="14163" max="14163" width="9.85546875" bestFit="1" customWidth="1"/>
    <col min="14164" max="14164" width="8.85546875" customWidth="1"/>
    <col min="14165" max="14165" width="9.85546875" customWidth="1"/>
    <col min="14166" max="14166" width="19.5703125" customWidth="1"/>
    <col min="14167" max="14167" width="11" customWidth="1"/>
    <col min="14168" max="14168" width="21.28515625" customWidth="1"/>
    <col min="14169" max="14169" width="11.42578125" customWidth="1"/>
    <col min="14170" max="14170" width="20.42578125" customWidth="1"/>
    <col min="14171" max="14171" width="11.42578125" customWidth="1"/>
    <col min="14172" max="14172" width="10.28515625" customWidth="1"/>
    <col min="14173" max="14173" width="11" customWidth="1"/>
    <col min="14174" max="14174" width="12.7109375" customWidth="1"/>
    <col min="14175" max="14175" width="14.42578125" customWidth="1"/>
    <col min="14176" max="14177" width="12.7109375" customWidth="1"/>
    <col min="14178" max="14178" width="14.7109375" customWidth="1"/>
    <col min="14179" max="14179" width="12.7109375" customWidth="1"/>
    <col min="14180" max="14181" width="16.85546875" customWidth="1"/>
    <col min="14182" max="14182" width="14.85546875" customWidth="1"/>
    <col min="14183" max="14183" width="11.140625" customWidth="1"/>
    <col min="14184" max="14184" width="9.28515625" customWidth="1"/>
    <col min="14185" max="14185" width="12.28515625" customWidth="1"/>
    <col min="14186" max="14186" width="12.7109375" customWidth="1"/>
    <col min="14187" max="14187" width="10.85546875" customWidth="1"/>
    <col min="14188" max="14189" width="11.5703125" customWidth="1"/>
    <col min="14190" max="14190" width="14" customWidth="1"/>
    <col min="14191" max="14191" width="13.7109375" customWidth="1"/>
    <col min="14192" max="14192" width="12.85546875" customWidth="1"/>
    <col min="14193" max="14193" width="11.140625" customWidth="1"/>
    <col min="14194" max="14194" width="13.140625" customWidth="1"/>
    <col min="14195" max="14195" width="16.42578125" customWidth="1"/>
    <col min="14196" max="14196" width="19" customWidth="1"/>
    <col min="14197" max="14197" width="11.42578125" customWidth="1"/>
    <col min="14198" max="14198" width="21.28515625" customWidth="1"/>
    <col min="14199" max="14199" width="11.42578125" customWidth="1"/>
    <col min="14200" max="14200" width="22.28515625" customWidth="1"/>
    <col min="14201" max="14203" width="11.42578125" customWidth="1"/>
    <col min="14204" max="14204" width="15.140625" customWidth="1"/>
    <col min="14205" max="14205" width="11.140625" customWidth="1"/>
    <col min="14206" max="14206" width="10.5703125" customWidth="1"/>
    <col min="14207" max="14208" width="11.42578125" customWidth="1"/>
    <col min="14209" max="14209" width="22.28515625" customWidth="1"/>
    <col min="14210" max="14210" width="14.5703125" customWidth="1"/>
    <col min="14211" max="14211" width="10.140625" customWidth="1"/>
    <col min="14214" max="14214" width="14" customWidth="1"/>
    <col min="14286" max="14286" width="11.28515625" customWidth="1"/>
    <col min="14287" max="14287" width="12.42578125" customWidth="1"/>
    <col min="14362" max="14362" width="15.28515625" customWidth="1"/>
    <col min="14363" max="14363" width="12" customWidth="1"/>
    <col min="14364" max="14364" width="53.5703125" customWidth="1"/>
    <col min="14365" max="14365" width="14.5703125" customWidth="1"/>
    <col min="14366" max="14366" width="9.5703125" customWidth="1"/>
    <col min="14367" max="14368" width="14.5703125" customWidth="1"/>
    <col min="14369" max="14369" width="14.42578125" customWidth="1"/>
    <col min="14370" max="14370" width="12.140625" customWidth="1"/>
    <col min="14371" max="14371" width="12.7109375" customWidth="1"/>
    <col min="14372" max="14372" width="13.28515625" customWidth="1"/>
    <col min="14373" max="14373" width="10" customWidth="1"/>
    <col min="14374" max="14374" width="15.5703125" customWidth="1"/>
    <col min="14375" max="14375" width="13.42578125" customWidth="1"/>
    <col min="14376" max="14376" width="13.28515625" customWidth="1"/>
    <col min="14377" max="14377" width="13.42578125" customWidth="1"/>
    <col min="14378" max="14379" width="15.28515625" customWidth="1"/>
    <col min="14380" max="14380" width="18.42578125" customWidth="1"/>
    <col min="14381" max="14381" width="15.28515625" customWidth="1"/>
    <col min="14382" max="14382" width="17.5703125" customWidth="1"/>
    <col min="14383" max="14383" width="15.28515625" customWidth="1"/>
    <col min="14384" max="14384" width="17.5703125" customWidth="1"/>
    <col min="14385" max="14385" width="8.28515625" customWidth="1"/>
    <col min="14386" max="14386" width="13" customWidth="1"/>
    <col min="14387" max="14387" width="15.140625" customWidth="1"/>
    <col min="14388" max="14388" width="16.7109375" customWidth="1"/>
    <col min="14389" max="14389" width="9" customWidth="1"/>
    <col min="14390" max="14390" width="9.42578125" customWidth="1"/>
    <col min="14391" max="14391" width="11" customWidth="1"/>
    <col min="14392" max="14392" width="8.7109375" customWidth="1"/>
    <col min="14393" max="14393" width="8.5703125" customWidth="1"/>
    <col min="14394" max="14394" width="7.140625" customWidth="1"/>
    <col min="14395" max="14395" width="9.28515625" customWidth="1"/>
    <col min="14396" max="14396" width="9.140625" customWidth="1"/>
    <col min="14397" max="14397" width="8.42578125" customWidth="1"/>
    <col min="14398" max="14398" width="7.42578125" customWidth="1"/>
    <col min="14399" max="14399" width="9.42578125" customWidth="1"/>
    <col min="14400" max="14400" width="12.42578125" customWidth="1"/>
    <col min="14401" max="14401" width="19.28515625" customWidth="1"/>
    <col min="14402" max="14402" width="12.42578125" customWidth="1"/>
    <col min="14403" max="14403" width="18.28515625" customWidth="1"/>
    <col min="14404" max="14404" width="12.42578125" customWidth="1"/>
    <col min="14405" max="14405" width="19.5703125" customWidth="1"/>
    <col min="14406" max="14406" width="8.85546875" customWidth="1"/>
    <col min="14407" max="14407" width="10.7109375" customWidth="1"/>
    <col min="14408" max="14408" width="12.7109375" customWidth="1"/>
    <col min="14409" max="14409" width="16.5703125" customWidth="1"/>
    <col min="14410" max="14410" width="10.140625" bestFit="1" customWidth="1"/>
    <col min="14411" max="14411" width="14.140625" customWidth="1"/>
    <col min="14412" max="14412" width="13.42578125" customWidth="1"/>
    <col min="14413" max="14413" width="10.140625" customWidth="1"/>
    <col min="14414" max="14414" width="14.140625" customWidth="1"/>
    <col min="14415" max="14415" width="10.140625" customWidth="1"/>
    <col min="14416" max="14416" width="14.28515625" customWidth="1"/>
    <col min="14417" max="14417" width="16.28515625" customWidth="1"/>
    <col min="14418" max="14418" width="14.85546875" customWidth="1"/>
    <col min="14419" max="14419" width="9.85546875" bestFit="1" customWidth="1"/>
    <col min="14420" max="14420" width="8.85546875" customWidth="1"/>
    <col min="14421" max="14421" width="9.85546875" customWidth="1"/>
    <col min="14422" max="14422" width="19.5703125" customWidth="1"/>
    <col min="14423" max="14423" width="11" customWidth="1"/>
    <col min="14424" max="14424" width="21.28515625" customWidth="1"/>
    <col min="14425" max="14425" width="11.42578125" customWidth="1"/>
    <col min="14426" max="14426" width="20.42578125" customWidth="1"/>
    <col min="14427" max="14427" width="11.42578125" customWidth="1"/>
    <col min="14428" max="14428" width="10.28515625" customWidth="1"/>
    <col min="14429" max="14429" width="11" customWidth="1"/>
    <col min="14430" max="14430" width="12.7109375" customWidth="1"/>
    <col min="14431" max="14431" width="14.42578125" customWidth="1"/>
    <col min="14432" max="14433" width="12.7109375" customWidth="1"/>
    <col min="14434" max="14434" width="14.7109375" customWidth="1"/>
    <col min="14435" max="14435" width="12.7109375" customWidth="1"/>
    <col min="14436" max="14437" width="16.85546875" customWidth="1"/>
    <col min="14438" max="14438" width="14.85546875" customWidth="1"/>
    <col min="14439" max="14439" width="11.140625" customWidth="1"/>
    <col min="14440" max="14440" width="9.28515625" customWidth="1"/>
    <col min="14441" max="14441" width="12.28515625" customWidth="1"/>
    <col min="14442" max="14442" width="12.7109375" customWidth="1"/>
    <col min="14443" max="14443" width="10.85546875" customWidth="1"/>
    <col min="14444" max="14445" width="11.5703125" customWidth="1"/>
    <col min="14446" max="14446" width="14" customWidth="1"/>
    <col min="14447" max="14447" width="13.7109375" customWidth="1"/>
    <col min="14448" max="14448" width="12.85546875" customWidth="1"/>
    <col min="14449" max="14449" width="11.140625" customWidth="1"/>
    <col min="14450" max="14450" width="13.140625" customWidth="1"/>
    <col min="14451" max="14451" width="16.42578125" customWidth="1"/>
    <col min="14452" max="14452" width="19" customWidth="1"/>
    <col min="14453" max="14453" width="11.42578125" customWidth="1"/>
    <col min="14454" max="14454" width="21.28515625" customWidth="1"/>
    <col min="14455" max="14455" width="11.42578125" customWidth="1"/>
    <col min="14456" max="14456" width="22.28515625" customWidth="1"/>
    <col min="14457" max="14459" width="11.42578125" customWidth="1"/>
    <col min="14460" max="14460" width="15.140625" customWidth="1"/>
    <col min="14461" max="14461" width="11.140625" customWidth="1"/>
    <col min="14462" max="14462" width="10.5703125" customWidth="1"/>
    <col min="14463" max="14464" width="11.42578125" customWidth="1"/>
    <col min="14465" max="14465" width="22.28515625" customWidth="1"/>
    <col min="14466" max="14466" width="14.5703125" customWidth="1"/>
    <col min="14467" max="14467" width="10.140625" customWidth="1"/>
    <col min="14470" max="14470" width="14" customWidth="1"/>
    <col min="14542" max="14542" width="11.28515625" customWidth="1"/>
    <col min="14543" max="14543" width="12.42578125" customWidth="1"/>
    <col min="14618" max="14618" width="15.28515625" customWidth="1"/>
    <col min="14619" max="14619" width="12" customWidth="1"/>
    <col min="14620" max="14620" width="53.5703125" customWidth="1"/>
    <col min="14621" max="14621" width="14.5703125" customWidth="1"/>
    <col min="14622" max="14622" width="9.5703125" customWidth="1"/>
    <col min="14623" max="14624" width="14.5703125" customWidth="1"/>
    <col min="14625" max="14625" width="14.42578125" customWidth="1"/>
    <col min="14626" max="14626" width="12.140625" customWidth="1"/>
    <col min="14627" max="14627" width="12.7109375" customWidth="1"/>
    <col min="14628" max="14628" width="13.28515625" customWidth="1"/>
    <col min="14629" max="14629" width="10" customWidth="1"/>
    <col min="14630" max="14630" width="15.5703125" customWidth="1"/>
    <col min="14631" max="14631" width="13.42578125" customWidth="1"/>
    <col min="14632" max="14632" width="13.28515625" customWidth="1"/>
    <col min="14633" max="14633" width="13.42578125" customWidth="1"/>
    <col min="14634" max="14635" width="15.28515625" customWidth="1"/>
    <col min="14636" max="14636" width="18.42578125" customWidth="1"/>
    <col min="14637" max="14637" width="15.28515625" customWidth="1"/>
    <col min="14638" max="14638" width="17.5703125" customWidth="1"/>
    <col min="14639" max="14639" width="15.28515625" customWidth="1"/>
    <col min="14640" max="14640" width="17.5703125" customWidth="1"/>
    <col min="14641" max="14641" width="8.28515625" customWidth="1"/>
    <col min="14642" max="14642" width="13" customWidth="1"/>
    <col min="14643" max="14643" width="15.140625" customWidth="1"/>
    <col min="14644" max="14644" width="16.7109375" customWidth="1"/>
    <col min="14645" max="14645" width="9" customWidth="1"/>
    <col min="14646" max="14646" width="9.42578125" customWidth="1"/>
    <col min="14647" max="14647" width="11" customWidth="1"/>
    <col min="14648" max="14648" width="8.7109375" customWidth="1"/>
    <col min="14649" max="14649" width="8.5703125" customWidth="1"/>
    <col min="14650" max="14650" width="7.140625" customWidth="1"/>
    <col min="14651" max="14651" width="9.28515625" customWidth="1"/>
    <col min="14652" max="14652" width="9.140625" customWidth="1"/>
    <col min="14653" max="14653" width="8.42578125" customWidth="1"/>
    <col min="14654" max="14654" width="7.42578125" customWidth="1"/>
    <col min="14655" max="14655" width="9.42578125" customWidth="1"/>
    <col min="14656" max="14656" width="12.42578125" customWidth="1"/>
    <col min="14657" max="14657" width="19.28515625" customWidth="1"/>
    <col min="14658" max="14658" width="12.42578125" customWidth="1"/>
    <col min="14659" max="14659" width="18.28515625" customWidth="1"/>
    <col min="14660" max="14660" width="12.42578125" customWidth="1"/>
    <col min="14661" max="14661" width="19.5703125" customWidth="1"/>
    <col min="14662" max="14662" width="8.85546875" customWidth="1"/>
    <col min="14663" max="14663" width="10.7109375" customWidth="1"/>
    <col min="14664" max="14664" width="12.7109375" customWidth="1"/>
    <col min="14665" max="14665" width="16.5703125" customWidth="1"/>
    <col min="14666" max="14666" width="10.140625" bestFit="1" customWidth="1"/>
    <col min="14667" max="14667" width="14.140625" customWidth="1"/>
    <col min="14668" max="14668" width="13.42578125" customWidth="1"/>
    <col min="14669" max="14669" width="10.140625" customWidth="1"/>
    <col min="14670" max="14670" width="14.140625" customWidth="1"/>
    <col min="14671" max="14671" width="10.140625" customWidth="1"/>
    <col min="14672" max="14672" width="14.28515625" customWidth="1"/>
    <col min="14673" max="14673" width="16.28515625" customWidth="1"/>
    <col min="14674" max="14674" width="14.85546875" customWidth="1"/>
    <col min="14675" max="14675" width="9.85546875" bestFit="1" customWidth="1"/>
    <col min="14676" max="14676" width="8.85546875" customWidth="1"/>
    <col min="14677" max="14677" width="9.85546875" customWidth="1"/>
    <col min="14678" max="14678" width="19.5703125" customWidth="1"/>
    <col min="14679" max="14679" width="11" customWidth="1"/>
    <col min="14680" max="14680" width="21.28515625" customWidth="1"/>
    <col min="14681" max="14681" width="11.42578125" customWidth="1"/>
    <col min="14682" max="14682" width="20.42578125" customWidth="1"/>
    <col min="14683" max="14683" width="11.42578125" customWidth="1"/>
    <col min="14684" max="14684" width="10.28515625" customWidth="1"/>
    <col min="14685" max="14685" width="11" customWidth="1"/>
    <col min="14686" max="14686" width="12.7109375" customWidth="1"/>
    <col min="14687" max="14687" width="14.42578125" customWidth="1"/>
    <col min="14688" max="14689" width="12.7109375" customWidth="1"/>
    <col min="14690" max="14690" width="14.7109375" customWidth="1"/>
    <col min="14691" max="14691" width="12.7109375" customWidth="1"/>
    <col min="14692" max="14693" width="16.85546875" customWidth="1"/>
    <col min="14694" max="14694" width="14.85546875" customWidth="1"/>
    <col min="14695" max="14695" width="11.140625" customWidth="1"/>
    <col min="14696" max="14696" width="9.28515625" customWidth="1"/>
    <col min="14697" max="14697" width="12.28515625" customWidth="1"/>
    <col min="14698" max="14698" width="12.7109375" customWidth="1"/>
    <col min="14699" max="14699" width="10.85546875" customWidth="1"/>
    <col min="14700" max="14701" width="11.5703125" customWidth="1"/>
    <col min="14702" max="14702" width="14" customWidth="1"/>
    <col min="14703" max="14703" width="13.7109375" customWidth="1"/>
    <col min="14704" max="14704" width="12.85546875" customWidth="1"/>
    <col min="14705" max="14705" width="11.140625" customWidth="1"/>
    <col min="14706" max="14706" width="13.140625" customWidth="1"/>
    <col min="14707" max="14707" width="16.42578125" customWidth="1"/>
    <col min="14708" max="14708" width="19" customWidth="1"/>
    <col min="14709" max="14709" width="11.42578125" customWidth="1"/>
    <col min="14710" max="14710" width="21.28515625" customWidth="1"/>
    <col min="14711" max="14711" width="11.42578125" customWidth="1"/>
    <col min="14712" max="14712" width="22.28515625" customWidth="1"/>
    <col min="14713" max="14715" width="11.42578125" customWidth="1"/>
    <col min="14716" max="14716" width="15.140625" customWidth="1"/>
    <col min="14717" max="14717" width="11.140625" customWidth="1"/>
    <col min="14718" max="14718" width="10.5703125" customWidth="1"/>
    <col min="14719" max="14720" width="11.42578125" customWidth="1"/>
    <col min="14721" max="14721" width="22.28515625" customWidth="1"/>
    <col min="14722" max="14722" width="14.5703125" customWidth="1"/>
    <col min="14723" max="14723" width="10.140625" customWidth="1"/>
    <col min="14726" max="14726" width="14" customWidth="1"/>
    <col min="14798" max="14798" width="11.28515625" customWidth="1"/>
    <col min="14799" max="14799" width="12.42578125" customWidth="1"/>
    <col min="14874" max="14874" width="15.28515625" customWidth="1"/>
    <col min="14875" max="14875" width="12" customWidth="1"/>
    <col min="14876" max="14876" width="53.5703125" customWidth="1"/>
    <col min="14877" max="14877" width="14.5703125" customWidth="1"/>
    <col min="14878" max="14878" width="9.5703125" customWidth="1"/>
    <col min="14879" max="14880" width="14.5703125" customWidth="1"/>
    <col min="14881" max="14881" width="14.42578125" customWidth="1"/>
    <col min="14882" max="14882" width="12.140625" customWidth="1"/>
    <col min="14883" max="14883" width="12.7109375" customWidth="1"/>
    <col min="14884" max="14884" width="13.28515625" customWidth="1"/>
    <col min="14885" max="14885" width="10" customWidth="1"/>
    <col min="14886" max="14886" width="15.5703125" customWidth="1"/>
    <col min="14887" max="14887" width="13.42578125" customWidth="1"/>
    <col min="14888" max="14888" width="13.28515625" customWidth="1"/>
    <col min="14889" max="14889" width="13.42578125" customWidth="1"/>
    <col min="14890" max="14891" width="15.28515625" customWidth="1"/>
    <col min="14892" max="14892" width="18.42578125" customWidth="1"/>
    <col min="14893" max="14893" width="15.28515625" customWidth="1"/>
    <col min="14894" max="14894" width="17.5703125" customWidth="1"/>
    <col min="14895" max="14895" width="15.28515625" customWidth="1"/>
    <col min="14896" max="14896" width="17.5703125" customWidth="1"/>
    <col min="14897" max="14897" width="8.28515625" customWidth="1"/>
    <col min="14898" max="14898" width="13" customWidth="1"/>
    <col min="14899" max="14899" width="15.140625" customWidth="1"/>
    <col min="14900" max="14900" width="16.7109375" customWidth="1"/>
    <col min="14901" max="14901" width="9" customWidth="1"/>
    <col min="14902" max="14902" width="9.42578125" customWidth="1"/>
    <col min="14903" max="14903" width="11" customWidth="1"/>
    <col min="14904" max="14904" width="8.7109375" customWidth="1"/>
    <col min="14905" max="14905" width="8.5703125" customWidth="1"/>
    <col min="14906" max="14906" width="7.140625" customWidth="1"/>
    <col min="14907" max="14907" width="9.28515625" customWidth="1"/>
    <col min="14908" max="14908" width="9.140625" customWidth="1"/>
    <col min="14909" max="14909" width="8.42578125" customWidth="1"/>
    <col min="14910" max="14910" width="7.42578125" customWidth="1"/>
    <col min="14911" max="14911" width="9.42578125" customWidth="1"/>
    <col min="14912" max="14912" width="12.42578125" customWidth="1"/>
    <col min="14913" max="14913" width="19.28515625" customWidth="1"/>
    <col min="14914" max="14914" width="12.42578125" customWidth="1"/>
    <col min="14915" max="14915" width="18.28515625" customWidth="1"/>
    <col min="14916" max="14916" width="12.42578125" customWidth="1"/>
    <col min="14917" max="14917" width="19.5703125" customWidth="1"/>
    <col min="14918" max="14918" width="8.85546875" customWidth="1"/>
    <col min="14919" max="14919" width="10.7109375" customWidth="1"/>
    <col min="14920" max="14920" width="12.7109375" customWidth="1"/>
    <col min="14921" max="14921" width="16.5703125" customWidth="1"/>
    <col min="14922" max="14922" width="10.140625" bestFit="1" customWidth="1"/>
    <col min="14923" max="14923" width="14.140625" customWidth="1"/>
    <col min="14924" max="14924" width="13.42578125" customWidth="1"/>
    <col min="14925" max="14925" width="10.140625" customWidth="1"/>
    <col min="14926" max="14926" width="14.140625" customWidth="1"/>
    <col min="14927" max="14927" width="10.140625" customWidth="1"/>
    <col min="14928" max="14928" width="14.28515625" customWidth="1"/>
    <col min="14929" max="14929" width="16.28515625" customWidth="1"/>
    <col min="14930" max="14930" width="14.85546875" customWidth="1"/>
    <col min="14931" max="14931" width="9.85546875" bestFit="1" customWidth="1"/>
    <col min="14932" max="14932" width="8.85546875" customWidth="1"/>
    <col min="14933" max="14933" width="9.85546875" customWidth="1"/>
    <col min="14934" max="14934" width="19.5703125" customWidth="1"/>
    <col min="14935" max="14935" width="11" customWidth="1"/>
    <col min="14936" max="14936" width="21.28515625" customWidth="1"/>
    <col min="14937" max="14937" width="11.42578125" customWidth="1"/>
    <col min="14938" max="14938" width="20.42578125" customWidth="1"/>
    <col min="14939" max="14939" width="11.42578125" customWidth="1"/>
    <col min="14940" max="14940" width="10.28515625" customWidth="1"/>
    <col min="14941" max="14941" width="11" customWidth="1"/>
    <col min="14942" max="14942" width="12.7109375" customWidth="1"/>
    <col min="14943" max="14943" width="14.42578125" customWidth="1"/>
    <col min="14944" max="14945" width="12.7109375" customWidth="1"/>
    <col min="14946" max="14946" width="14.7109375" customWidth="1"/>
    <col min="14947" max="14947" width="12.7109375" customWidth="1"/>
    <col min="14948" max="14949" width="16.85546875" customWidth="1"/>
    <col min="14950" max="14950" width="14.85546875" customWidth="1"/>
    <col min="14951" max="14951" width="11.140625" customWidth="1"/>
    <col min="14952" max="14952" width="9.28515625" customWidth="1"/>
    <col min="14953" max="14953" width="12.28515625" customWidth="1"/>
    <col min="14954" max="14954" width="12.7109375" customWidth="1"/>
    <col min="14955" max="14955" width="10.85546875" customWidth="1"/>
    <col min="14956" max="14957" width="11.5703125" customWidth="1"/>
    <col min="14958" max="14958" width="14" customWidth="1"/>
    <col min="14959" max="14959" width="13.7109375" customWidth="1"/>
    <col min="14960" max="14960" width="12.85546875" customWidth="1"/>
    <col min="14961" max="14961" width="11.140625" customWidth="1"/>
    <col min="14962" max="14962" width="13.140625" customWidth="1"/>
    <col min="14963" max="14963" width="16.42578125" customWidth="1"/>
    <col min="14964" max="14964" width="19" customWidth="1"/>
    <col min="14965" max="14965" width="11.42578125" customWidth="1"/>
    <col min="14966" max="14966" width="21.28515625" customWidth="1"/>
    <col min="14967" max="14967" width="11.42578125" customWidth="1"/>
    <col min="14968" max="14968" width="22.28515625" customWidth="1"/>
    <col min="14969" max="14971" width="11.42578125" customWidth="1"/>
    <col min="14972" max="14972" width="15.140625" customWidth="1"/>
    <col min="14973" max="14973" width="11.140625" customWidth="1"/>
    <col min="14974" max="14974" width="10.5703125" customWidth="1"/>
    <col min="14975" max="14976" width="11.42578125" customWidth="1"/>
    <col min="14977" max="14977" width="22.28515625" customWidth="1"/>
    <col min="14978" max="14978" width="14.5703125" customWidth="1"/>
    <col min="14979" max="14979" width="10.140625" customWidth="1"/>
    <col min="14982" max="14982" width="14" customWidth="1"/>
    <col min="15054" max="15054" width="11.28515625" customWidth="1"/>
    <col min="15055" max="15055" width="12.42578125" customWidth="1"/>
    <col min="15130" max="15130" width="15.28515625" customWidth="1"/>
    <col min="15131" max="15131" width="12" customWidth="1"/>
    <col min="15132" max="15132" width="53.5703125" customWidth="1"/>
    <col min="15133" max="15133" width="14.5703125" customWidth="1"/>
    <col min="15134" max="15134" width="9.5703125" customWidth="1"/>
    <col min="15135" max="15136" width="14.5703125" customWidth="1"/>
    <col min="15137" max="15137" width="14.42578125" customWidth="1"/>
    <col min="15138" max="15138" width="12.140625" customWidth="1"/>
    <col min="15139" max="15139" width="12.7109375" customWidth="1"/>
    <col min="15140" max="15140" width="13.28515625" customWidth="1"/>
    <col min="15141" max="15141" width="10" customWidth="1"/>
    <col min="15142" max="15142" width="15.5703125" customWidth="1"/>
    <col min="15143" max="15143" width="13.42578125" customWidth="1"/>
    <col min="15144" max="15144" width="13.28515625" customWidth="1"/>
    <col min="15145" max="15145" width="13.42578125" customWidth="1"/>
    <col min="15146" max="15147" width="15.28515625" customWidth="1"/>
    <col min="15148" max="15148" width="18.42578125" customWidth="1"/>
    <col min="15149" max="15149" width="15.28515625" customWidth="1"/>
    <col min="15150" max="15150" width="17.5703125" customWidth="1"/>
    <col min="15151" max="15151" width="15.28515625" customWidth="1"/>
    <col min="15152" max="15152" width="17.5703125" customWidth="1"/>
    <col min="15153" max="15153" width="8.28515625" customWidth="1"/>
    <col min="15154" max="15154" width="13" customWidth="1"/>
    <col min="15155" max="15155" width="15.140625" customWidth="1"/>
    <col min="15156" max="15156" width="16.7109375" customWidth="1"/>
    <col min="15157" max="15157" width="9" customWidth="1"/>
    <col min="15158" max="15158" width="9.42578125" customWidth="1"/>
    <col min="15159" max="15159" width="11" customWidth="1"/>
    <col min="15160" max="15160" width="8.7109375" customWidth="1"/>
    <col min="15161" max="15161" width="8.5703125" customWidth="1"/>
    <col min="15162" max="15162" width="7.140625" customWidth="1"/>
    <col min="15163" max="15163" width="9.28515625" customWidth="1"/>
    <col min="15164" max="15164" width="9.140625" customWidth="1"/>
    <col min="15165" max="15165" width="8.42578125" customWidth="1"/>
    <col min="15166" max="15166" width="7.42578125" customWidth="1"/>
    <col min="15167" max="15167" width="9.42578125" customWidth="1"/>
    <col min="15168" max="15168" width="12.42578125" customWidth="1"/>
    <col min="15169" max="15169" width="19.28515625" customWidth="1"/>
    <col min="15170" max="15170" width="12.42578125" customWidth="1"/>
    <col min="15171" max="15171" width="18.28515625" customWidth="1"/>
    <col min="15172" max="15172" width="12.42578125" customWidth="1"/>
    <col min="15173" max="15173" width="19.5703125" customWidth="1"/>
    <col min="15174" max="15174" width="8.85546875" customWidth="1"/>
    <col min="15175" max="15175" width="10.7109375" customWidth="1"/>
    <col min="15176" max="15176" width="12.7109375" customWidth="1"/>
    <col min="15177" max="15177" width="16.5703125" customWidth="1"/>
    <col min="15178" max="15178" width="10.140625" bestFit="1" customWidth="1"/>
    <col min="15179" max="15179" width="14.140625" customWidth="1"/>
    <col min="15180" max="15180" width="13.42578125" customWidth="1"/>
    <col min="15181" max="15181" width="10.140625" customWidth="1"/>
    <col min="15182" max="15182" width="14.140625" customWidth="1"/>
    <col min="15183" max="15183" width="10.140625" customWidth="1"/>
    <col min="15184" max="15184" width="14.28515625" customWidth="1"/>
    <col min="15185" max="15185" width="16.28515625" customWidth="1"/>
    <col min="15186" max="15186" width="14.85546875" customWidth="1"/>
    <col min="15187" max="15187" width="9.85546875" bestFit="1" customWidth="1"/>
    <col min="15188" max="15188" width="8.85546875" customWidth="1"/>
    <col min="15189" max="15189" width="9.85546875" customWidth="1"/>
    <col min="15190" max="15190" width="19.5703125" customWidth="1"/>
    <col min="15191" max="15191" width="11" customWidth="1"/>
    <col min="15192" max="15192" width="21.28515625" customWidth="1"/>
    <col min="15193" max="15193" width="11.42578125" customWidth="1"/>
    <col min="15194" max="15194" width="20.42578125" customWidth="1"/>
    <col min="15195" max="15195" width="11.42578125" customWidth="1"/>
    <col min="15196" max="15196" width="10.28515625" customWidth="1"/>
    <col min="15197" max="15197" width="11" customWidth="1"/>
    <col min="15198" max="15198" width="12.7109375" customWidth="1"/>
    <col min="15199" max="15199" width="14.42578125" customWidth="1"/>
    <col min="15200" max="15201" width="12.7109375" customWidth="1"/>
    <col min="15202" max="15202" width="14.7109375" customWidth="1"/>
    <col min="15203" max="15203" width="12.7109375" customWidth="1"/>
    <col min="15204" max="15205" width="16.85546875" customWidth="1"/>
    <col min="15206" max="15206" width="14.85546875" customWidth="1"/>
    <col min="15207" max="15207" width="11.140625" customWidth="1"/>
    <col min="15208" max="15208" width="9.28515625" customWidth="1"/>
    <col min="15209" max="15209" width="12.28515625" customWidth="1"/>
    <col min="15210" max="15210" width="12.7109375" customWidth="1"/>
    <col min="15211" max="15211" width="10.85546875" customWidth="1"/>
    <col min="15212" max="15213" width="11.5703125" customWidth="1"/>
    <col min="15214" max="15214" width="14" customWidth="1"/>
    <col min="15215" max="15215" width="13.7109375" customWidth="1"/>
    <col min="15216" max="15216" width="12.85546875" customWidth="1"/>
    <col min="15217" max="15217" width="11.140625" customWidth="1"/>
    <col min="15218" max="15218" width="13.140625" customWidth="1"/>
    <col min="15219" max="15219" width="16.42578125" customWidth="1"/>
    <col min="15220" max="15220" width="19" customWidth="1"/>
    <col min="15221" max="15221" width="11.42578125" customWidth="1"/>
    <col min="15222" max="15222" width="21.28515625" customWidth="1"/>
    <col min="15223" max="15223" width="11.42578125" customWidth="1"/>
    <col min="15224" max="15224" width="22.28515625" customWidth="1"/>
    <col min="15225" max="15227" width="11.42578125" customWidth="1"/>
    <col min="15228" max="15228" width="15.140625" customWidth="1"/>
    <col min="15229" max="15229" width="11.140625" customWidth="1"/>
    <col min="15230" max="15230" width="10.5703125" customWidth="1"/>
    <col min="15231" max="15232" width="11.42578125" customWidth="1"/>
    <col min="15233" max="15233" width="22.28515625" customWidth="1"/>
    <col min="15234" max="15234" width="14.5703125" customWidth="1"/>
    <col min="15235" max="15235" width="10.140625" customWidth="1"/>
    <col min="15238" max="15238" width="14" customWidth="1"/>
    <col min="15310" max="15310" width="11.28515625" customWidth="1"/>
    <col min="15311" max="15311" width="12.42578125" customWidth="1"/>
    <col min="15386" max="15386" width="15.28515625" customWidth="1"/>
    <col min="15387" max="15387" width="12" customWidth="1"/>
    <col min="15388" max="15388" width="53.5703125" customWidth="1"/>
    <col min="15389" max="15389" width="14.5703125" customWidth="1"/>
    <col min="15390" max="15390" width="9.5703125" customWidth="1"/>
    <col min="15391" max="15392" width="14.5703125" customWidth="1"/>
    <col min="15393" max="15393" width="14.42578125" customWidth="1"/>
    <col min="15394" max="15394" width="12.140625" customWidth="1"/>
    <col min="15395" max="15395" width="12.7109375" customWidth="1"/>
    <col min="15396" max="15396" width="13.28515625" customWidth="1"/>
    <col min="15397" max="15397" width="10" customWidth="1"/>
    <col min="15398" max="15398" width="15.5703125" customWidth="1"/>
    <col min="15399" max="15399" width="13.42578125" customWidth="1"/>
    <col min="15400" max="15400" width="13.28515625" customWidth="1"/>
    <col min="15401" max="15401" width="13.42578125" customWidth="1"/>
    <col min="15402" max="15403" width="15.28515625" customWidth="1"/>
    <col min="15404" max="15404" width="18.42578125" customWidth="1"/>
    <col min="15405" max="15405" width="15.28515625" customWidth="1"/>
    <col min="15406" max="15406" width="17.5703125" customWidth="1"/>
    <col min="15407" max="15407" width="15.28515625" customWidth="1"/>
    <col min="15408" max="15408" width="17.5703125" customWidth="1"/>
    <col min="15409" max="15409" width="8.28515625" customWidth="1"/>
    <col min="15410" max="15410" width="13" customWidth="1"/>
    <col min="15411" max="15411" width="15.140625" customWidth="1"/>
    <col min="15412" max="15412" width="16.7109375" customWidth="1"/>
    <col min="15413" max="15413" width="9" customWidth="1"/>
    <col min="15414" max="15414" width="9.42578125" customWidth="1"/>
    <col min="15415" max="15415" width="11" customWidth="1"/>
    <col min="15416" max="15416" width="8.7109375" customWidth="1"/>
    <col min="15417" max="15417" width="8.5703125" customWidth="1"/>
    <col min="15418" max="15418" width="7.140625" customWidth="1"/>
    <col min="15419" max="15419" width="9.28515625" customWidth="1"/>
    <col min="15420" max="15420" width="9.140625" customWidth="1"/>
    <col min="15421" max="15421" width="8.42578125" customWidth="1"/>
    <col min="15422" max="15422" width="7.42578125" customWidth="1"/>
    <col min="15423" max="15423" width="9.42578125" customWidth="1"/>
    <col min="15424" max="15424" width="12.42578125" customWidth="1"/>
    <col min="15425" max="15425" width="19.28515625" customWidth="1"/>
    <col min="15426" max="15426" width="12.42578125" customWidth="1"/>
    <col min="15427" max="15427" width="18.28515625" customWidth="1"/>
    <col min="15428" max="15428" width="12.42578125" customWidth="1"/>
    <col min="15429" max="15429" width="19.5703125" customWidth="1"/>
    <col min="15430" max="15430" width="8.85546875" customWidth="1"/>
    <col min="15431" max="15431" width="10.7109375" customWidth="1"/>
    <col min="15432" max="15432" width="12.7109375" customWidth="1"/>
    <col min="15433" max="15433" width="16.5703125" customWidth="1"/>
    <col min="15434" max="15434" width="10.140625" bestFit="1" customWidth="1"/>
    <col min="15435" max="15435" width="14.140625" customWidth="1"/>
    <col min="15436" max="15436" width="13.42578125" customWidth="1"/>
    <col min="15437" max="15437" width="10.140625" customWidth="1"/>
    <col min="15438" max="15438" width="14.140625" customWidth="1"/>
    <col min="15439" max="15439" width="10.140625" customWidth="1"/>
    <col min="15440" max="15440" width="14.28515625" customWidth="1"/>
    <col min="15441" max="15441" width="16.28515625" customWidth="1"/>
    <col min="15442" max="15442" width="14.85546875" customWidth="1"/>
    <col min="15443" max="15443" width="9.85546875" bestFit="1" customWidth="1"/>
    <col min="15444" max="15444" width="8.85546875" customWidth="1"/>
    <col min="15445" max="15445" width="9.85546875" customWidth="1"/>
    <col min="15446" max="15446" width="19.5703125" customWidth="1"/>
    <col min="15447" max="15447" width="11" customWidth="1"/>
    <col min="15448" max="15448" width="21.28515625" customWidth="1"/>
    <col min="15449" max="15449" width="11.42578125" customWidth="1"/>
    <col min="15450" max="15450" width="20.42578125" customWidth="1"/>
    <col min="15451" max="15451" width="11.42578125" customWidth="1"/>
    <col min="15452" max="15452" width="10.28515625" customWidth="1"/>
    <col min="15453" max="15453" width="11" customWidth="1"/>
    <col min="15454" max="15454" width="12.7109375" customWidth="1"/>
    <col min="15455" max="15455" width="14.42578125" customWidth="1"/>
    <col min="15456" max="15457" width="12.7109375" customWidth="1"/>
    <col min="15458" max="15458" width="14.7109375" customWidth="1"/>
    <col min="15459" max="15459" width="12.7109375" customWidth="1"/>
    <col min="15460" max="15461" width="16.85546875" customWidth="1"/>
    <col min="15462" max="15462" width="14.85546875" customWidth="1"/>
    <col min="15463" max="15463" width="11.140625" customWidth="1"/>
    <col min="15464" max="15464" width="9.28515625" customWidth="1"/>
    <col min="15465" max="15465" width="12.28515625" customWidth="1"/>
    <col min="15466" max="15466" width="12.7109375" customWidth="1"/>
    <col min="15467" max="15467" width="10.85546875" customWidth="1"/>
    <col min="15468" max="15469" width="11.5703125" customWidth="1"/>
    <col min="15470" max="15470" width="14" customWidth="1"/>
    <col min="15471" max="15471" width="13.7109375" customWidth="1"/>
    <col min="15472" max="15472" width="12.85546875" customWidth="1"/>
    <col min="15473" max="15473" width="11.140625" customWidth="1"/>
    <col min="15474" max="15474" width="13.140625" customWidth="1"/>
    <col min="15475" max="15475" width="16.42578125" customWidth="1"/>
    <col min="15476" max="15476" width="19" customWidth="1"/>
    <col min="15477" max="15477" width="11.42578125" customWidth="1"/>
    <col min="15478" max="15478" width="21.28515625" customWidth="1"/>
    <col min="15479" max="15479" width="11.42578125" customWidth="1"/>
    <col min="15480" max="15480" width="22.28515625" customWidth="1"/>
    <col min="15481" max="15483" width="11.42578125" customWidth="1"/>
    <col min="15484" max="15484" width="15.140625" customWidth="1"/>
    <col min="15485" max="15485" width="11.140625" customWidth="1"/>
    <col min="15486" max="15486" width="10.5703125" customWidth="1"/>
    <col min="15487" max="15488" width="11.42578125" customWidth="1"/>
    <col min="15489" max="15489" width="22.28515625" customWidth="1"/>
    <col min="15490" max="15490" width="14.5703125" customWidth="1"/>
    <col min="15491" max="15491" width="10.140625" customWidth="1"/>
    <col min="15494" max="15494" width="14" customWidth="1"/>
    <col min="15566" max="15566" width="11.28515625" customWidth="1"/>
    <col min="15567" max="15567" width="12.42578125" customWidth="1"/>
    <col min="15642" max="15642" width="15.28515625" customWidth="1"/>
    <col min="15643" max="15643" width="12" customWidth="1"/>
    <col min="15644" max="15644" width="53.5703125" customWidth="1"/>
    <col min="15645" max="15645" width="14.5703125" customWidth="1"/>
    <col min="15646" max="15646" width="9.5703125" customWidth="1"/>
    <col min="15647" max="15648" width="14.5703125" customWidth="1"/>
    <col min="15649" max="15649" width="14.42578125" customWidth="1"/>
    <col min="15650" max="15650" width="12.140625" customWidth="1"/>
    <col min="15651" max="15651" width="12.7109375" customWidth="1"/>
    <col min="15652" max="15652" width="13.28515625" customWidth="1"/>
    <col min="15653" max="15653" width="10" customWidth="1"/>
    <col min="15654" max="15654" width="15.5703125" customWidth="1"/>
    <col min="15655" max="15655" width="13.42578125" customWidth="1"/>
    <col min="15656" max="15656" width="13.28515625" customWidth="1"/>
    <col min="15657" max="15657" width="13.42578125" customWidth="1"/>
    <col min="15658" max="15659" width="15.28515625" customWidth="1"/>
    <col min="15660" max="15660" width="18.42578125" customWidth="1"/>
    <col min="15661" max="15661" width="15.28515625" customWidth="1"/>
    <col min="15662" max="15662" width="17.5703125" customWidth="1"/>
    <col min="15663" max="15663" width="15.28515625" customWidth="1"/>
    <col min="15664" max="15664" width="17.5703125" customWidth="1"/>
    <col min="15665" max="15665" width="8.28515625" customWidth="1"/>
    <col min="15666" max="15666" width="13" customWidth="1"/>
    <col min="15667" max="15667" width="15.140625" customWidth="1"/>
    <col min="15668" max="15668" width="16.7109375" customWidth="1"/>
    <col min="15669" max="15669" width="9" customWidth="1"/>
    <col min="15670" max="15670" width="9.42578125" customWidth="1"/>
    <col min="15671" max="15671" width="11" customWidth="1"/>
    <col min="15672" max="15672" width="8.7109375" customWidth="1"/>
    <col min="15673" max="15673" width="8.5703125" customWidth="1"/>
    <col min="15674" max="15674" width="7.140625" customWidth="1"/>
    <col min="15675" max="15675" width="9.28515625" customWidth="1"/>
    <col min="15676" max="15676" width="9.140625" customWidth="1"/>
    <col min="15677" max="15677" width="8.42578125" customWidth="1"/>
    <col min="15678" max="15678" width="7.42578125" customWidth="1"/>
    <col min="15679" max="15679" width="9.42578125" customWidth="1"/>
    <col min="15680" max="15680" width="12.42578125" customWidth="1"/>
    <col min="15681" max="15681" width="19.28515625" customWidth="1"/>
    <col min="15682" max="15682" width="12.42578125" customWidth="1"/>
    <col min="15683" max="15683" width="18.28515625" customWidth="1"/>
    <col min="15684" max="15684" width="12.42578125" customWidth="1"/>
    <col min="15685" max="15685" width="19.5703125" customWidth="1"/>
    <col min="15686" max="15686" width="8.85546875" customWidth="1"/>
    <col min="15687" max="15687" width="10.7109375" customWidth="1"/>
    <col min="15688" max="15688" width="12.7109375" customWidth="1"/>
    <col min="15689" max="15689" width="16.5703125" customWidth="1"/>
    <col min="15690" max="15690" width="10.140625" bestFit="1" customWidth="1"/>
    <col min="15691" max="15691" width="14.140625" customWidth="1"/>
    <col min="15692" max="15692" width="13.42578125" customWidth="1"/>
    <col min="15693" max="15693" width="10.140625" customWidth="1"/>
    <col min="15694" max="15694" width="14.140625" customWidth="1"/>
    <col min="15695" max="15695" width="10.140625" customWidth="1"/>
    <col min="15696" max="15696" width="14.28515625" customWidth="1"/>
    <col min="15697" max="15697" width="16.28515625" customWidth="1"/>
    <col min="15698" max="15698" width="14.85546875" customWidth="1"/>
    <col min="15699" max="15699" width="9.85546875" bestFit="1" customWidth="1"/>
    <col min="15700" max="15700" width="8.85546875" customWidth="1"/>
    <col min="15701" max="15701" width="9.85546875" customWidth="1"/>
    <col min="15702" max="15702" width="19.5703125" customWidth="1"/>
    <col min="15703" max="15703" width="11" customWidth="1"/>
    <col min="15704" max="15704" width="21.28515625" customWidth="1"/>
    <col min="15705" max="15705" width="11.42578125" customWidth="1"/>
    <col min="15706" max="15706" width="20.42578125" customWidth="1"/>
    <col min="15707" max="15707" width="11.42578125" customWidth="1"/>
    <col min="15708" max="15708" width="10.28515625" customWidth="1"/>
    <col min="15709" max="15709" width="11" customWidth="1"/>
    <col min="15710" max="15710" width="12.7109375" customWidth="1"/>
    <col min="15711" max="15711" width="14.42578125" customWidth="1"/>
    <col min="15712" max="15713" width="12.7109375" customWidth="1"/>
    <col min="15714" max="15714" width="14.7109375" customWidth="1"/>
    <col min="15715" max="15715" width="12.7109375" customWidth="1"/>
    <col min="15716" max="15717" width="16.85546875" customWidth="1"/>
    <col min="15718" max="15718" width="14.85546875" customWidth="1"/>
    <col min="15719" max="15719" width="11.140625" customWidth="1"/>
    <col min="15720" max="15720" width="9.28515625" customWidth="1"/>
    <col min="15721" max="15721" width="12.28515625" customWidth="1"/>
    <col min="15722" max="15722" width="12.7109375" customWidth="1"/>
    <col min="15723" max="15723" width="10.85546875" customWidth="1"/>
    <col min="15724" max="15725" width="11.5703125" customWidth="1"/>
    <col min="15726" max="15726" width="14" customWidth="1"/>
    <col min="15727" max="15727" width="13.7109375" customWidth="1"/>
    <col min="15728" max="15728" width="12.85546875" customWidth="1"/>
    <col min="15729" max="15729" width="11.140625" customWidth="1"/>
    <col min="15730" max="15730" width="13.140625" customWidth="1"/>
    <col min="15731" max="15731" width="16.42578125" customWidth="1"/>
    <col min="15732" max="15732" width="19" customWidth="1"/>
    <col min="15733" max="15733" width="11.42578125" customWidth="1"/>
    <col min="15734" max="15734" width="21.28515625" customWidth="1"/>
    <col min="15735" max="15735" width="11.42578125" customWidth="1"/>
    <col min="15736" max="15736" width="22.28515625" customWidth="1"/>
    <col min="15737" max="15739" width="11.42578125" customWidth="1"/>
    <col min="15740" max="15740" width="15.140625" customWidth="1"/>
    <col min="15741" max="15741" width="11.140625" customWidth="1"/>
    <col min="15742" max="15742" width="10.5703125" customWidth="1"/>
    <col min="15743" max="15744" width="11.42578125" customWidth="1"/>
    <col min="15745" max="15745" width="22.28515625" customWidth="1"/>
    <col min="15746" max="15746" width="14.5703125" customWidth="1"/>
    <col min="15747" max="15747" width="10.140625" customWidth="1"/>
    <col min="15750" max="15750" width="14" customWidth="1"/>
    <col min="15822" max="15822" width="11.28515625" customWidth="1"/>
    <col min="15823" max="15823" width="12.42578125" customWidth="1"/>
    <col min="15898" max="15898" width="15.28515625" customWidth="1"/>
    <col min="15899" max="15899" width="12" customWidth="1"/>
    <col min="15900" max="15900" width="53.5703125" customWidth="1"/>
    <col min="15901" max="15901" width="14.5703125" customWidth="1"/>
    <col min="15902" max="15902" width="9.5703125" customWidth="1"/>
    <col min="15903" max="15904" width="14.5703125" customWidth="1"/>
    <col min="15905" max="15905" width="14.42578125" customWidth="1"/>
    <col min="15906" max="15906" width="12.140625" customWidth="1"/>
    <col min="15907" max="15907" width="12.7109375" customWidth="1"/>
    <col min="15908" max="15908" width="13.28515625" customWidth="1"/>
    <col min="15909" max="15909" width="10" customWidth="1"/>
    <col min="15910" max="15910" width="15.5703125" customWidth="1"/>
    <col min="15911" max="15911" width="13.42578125" customWidth="1"/>
    <col min="15912" max="15912" width="13.28515625" customWidth="1"/>
    <col min="15913" max="15913" width="13.42578125" customWidth="1"/>
    <col min="15914" max="15915" width="15.28515625" customWidth="1"/>
    <col min="15916" max="15916" width="18.42578125" customWidth="1"/>
    <col min="15917" max="15917" width="15.28515625" customWidth="1"/>
    <col min="15918" max="15918" width="17.5703125" customWidth="1"/>
    <col min="15919" max="15919" width="15.28515625" customWidth="1"/>
    <col min="15920" max="15920" width="17.5703125" customWidth="1"/>
    <col min="15921" max="15921" width="8.28515625" customWidth="1"/>
    <col min="15922" max="15922" width="13" customWidth="1"/>
    <col min="15923" max="15923" width="15.140625" customWidth="1"/>
    <col min="15924" max="15924" width="16.7109375" customWidth="1"/>
    <col min="15925" max="15925" width="9" customWidth="1"/>
    <col min="15926" max="15926" width="9.42578125" customWidth="1"/>
    <col min="15927" max="15927" width="11" customWidth="1"/>
    <col min="15928" max="15928" width="8.7109375" customWidth="1"/>
    <col min="15929" max="15929" width="8.5703125" customWidth="1"/>
    <col min="15930" max="15930" width="7.140625" customWidth="1"/>
    <col min="15931" max="15931" width="9.28515625" customWidth="1"/>
    <col min="15932" max="15932" width="9.140625" customWidth="1"/>
    <col min="15933" max="15933" width="8.42578125" customWidth="1"/>
    <col min="15934" max="15934" width="7.42578125" customWidth="1"/>
    <col min="15935" max="15935" width="9.42578125" customWidth="1"/>
    <col min="15936" max="15936" width="12.42578125" customWidth="1"/>
    <col min="15937" max="15937" width="19.28515625" customWidth="1"/>
    <col min="15938" max="15938" width="12.42578125" customWidth="1"/>
    <col min="15939" max="15939" width="18.28515625" customWidth="1"/>
    <col min="15940" max="15940" width="12.42578125" customWidth="1"/>
    <col min="15941" max="15941" width="19.5703125" customWidth="1"/>
    <col min="15942" max="15942" width="8.85546875" customWidth="1"/>
    <col min="15943" max="15943" width="10.7109375" customWidth="1"/>
    <col min="15944" max="15944" width="12.7109375" customWidth="1"/>
    <col min="15945" max="15945" width="16.5703125" customWidth="1"/>
    <col min="15946" max="15946" width="10.140625" bestFit="1" customWidth="1"/>
    <col min="15947" max="15947" width="14.140625" customWidth="1"/>
    <col min="15948" max="15948" width="13.42578125" customWidth="1"/>
    <col min="15949" max="15949" width="10.140625" customWidth="1"/>
    <col min="15950" max="15950" width="14.140625" customWidth="1"/>
    <col min="15951" max="15951" width="10.140625" customWidth="1"/>
    <col min="15952" max="15952" width="14.28515625" customWidth="1"/>
    <col min="15953" max="15953" width="16.28515625" customWidth="1"/>
    <col min="15954" max="15954" width="14.85546875" customWidth="1"/>
    <col min="15955" max="15955" width="9.85546875" bestFit="1" customWidth="1"/>
    <col min="15956" max="15956" width="8.85546875" customWidth="1"/>
    <col min="15957" max="15957" width="9.85546875" customWidth="1"/>
    <col min="15958" max="15958" width="19.5703125" customWidth="1"/>
    <col min="15959" max="15959" width="11" customWidth="1"/>
    <col min="15960" max="15960" width="21.28515625" customWidth="1"/>
    <col min="15961" max="15961" width="11.42578125" customWidth="1"/>
    <col min="15962" max="15962" width="20.42578125" customWidth="1"/>
    <col min="15963" max="15963" width="11.42578125" customWidth="1"/>
    <col min="15964" max="15964" width="10.28515625" customWidth="1"/>
    <col min="15965" max="15965" width="11" customWidth="1"/>
    <col min="15966" max="15966" width="12.7109375" customWidth="1"/>
    <col min="15967" max="15967" width="14.42578125" customWidth="1"/>
    <col min="15968" max="15969" width="12.7109375" customWidth="1"/>
    <col min="15970" max="15970" width="14.7109375" customWidth="1"/>
    <col min="15971" max="15971" width="12.7109375" customWidth="1"/>
    <col min="15972" max="15973" width="16.85546875" customWidth="1"/>
    <col min="15974" max="15974" width="14.85546875" customWidth="1"/>
    <col min="15975" max="15975" width="11.140625" customWidth="1"/>
    <col min="15976" max="15976" width="9.28515625" customWidth="1"/>
    <col min="15977" max="15977" width="12.28515625" customWidth="1"/>
    <col min="15978" max="15978" width="12.7109375" customWidth="1"/>
    <col min="15979" max="15979" width="10.85546875" customWidth="1"/>
    <col min="15980" max="15981" width="11.5703125" customWidth="1"/>
    <col min="15982" max="15982" width="14" customWidth="1"/>
    <col min="15983" max="15983" width="13.7109375" customWidth="1"/>
    <col min="15984" max="15984" width="12.85546875" customWidth="1"/>
    <col min="15985" max="15985" width="11.140625" customWidth="1"/>
    <col min="15986" max="15986" width="13.140625" customWidth="1"/>
    <col min="15987" max="15987" width="16.42578125" customWidth="1"/>
    <col min="15988" max="15988" width="19" customWidth="1"/>
    <col min="15989" max="15989" width="11.42578125" customWidth="1"/>
    <col min="15990" max="15990" width="21.28515625" customWidth="1"/>
    <col min="15991" max="15991" width="11.42578125" customWidth="1"/>
    <col min="15992" max="15992" width="22.28515625" customWidth="1"/>
    <col min="15993" max="15995" width="11.42578125" customWidth="1"/>
    <col min="15996" max="15996" width="15.140625" customWidth="1"/>
    <col min="15997" max="15997" width="11.140625" customWidth="1"/>
    <col min="15998" max="15998" width="10.5703125" customWidth="1"/>
    <col min="15999" max="16000" width="11.42578125" customWidth="1"/>
    <col min="16001" max="16001" width="22.28515625" customWidth="1"/>
    <col min="16002" max="16002" width="14.5703125" customWidth="1"/>
    <col min="16003" max="16003" width="10.140625" customWidth="1"/>
    <col min="16006" max="16006" width="14" customWidth="1"/>
    <col min="16078" max="16078" width="11.28515625" customWidth="1"/>
    <col min="16079" max="16079" width="12.42578125" customWidth="1"/>
    <col min="16154" max="16154" width="15.28515625" customWidth="1"/>
    <col min="16155" max="16155" width="12" customWidth="1"/>
    <col min="16156" max="16156" width="53.5703125" customWidth="1"/>
    <col min="16157" max="16157" width="14.5703125" customWidth="1"/>
    <col min="16158" max="16158" width="9.5703125" customWidth="1"/>
    <col min="16159" max="16160" width="14.5703125" customWidth="1"/>
    <col min="16161" max="16161" width="14.42578125" customWidth="1"/>
    <col min="16162" max="16162" width="12.140625" customWidth="1"/>
    <col min="16163" max="16163" width="12.7109375" customWidth="1"/>
    <col min="16164" max="16164" width="13.28515625" customWidth="1"/>
    <col min="16165" max="16165" width="10" customWidth="1"/>
    <col min="16166" max="16166" width="15.5703125" customWidth="1"/>
    <col min="16167" max="16167" width="13.42578125" customWidth="1"/>
    <col min="16168" max="16168" width="13.28515625" customWidth="1"/>
    <col min="16169" max="16169" width="13.42578125" customWidth="1"/>
    <col min="16170" max="16171" width="15.28515625" customWidth="1"/>
    <col min="16172" max="16172" width="18.42578125" customWidth="1"/>
    <col min="16173" max="16173" width="15.28515625" customWidth="1"/>
    <col min="16174" max="16174" width="17.5703125" customWidth="1"/>
    <col min="16175" max="16175" width="15.28515625" customWidth="1"/>
    <col min="16176" max="16176" width="17.5703125" customWidth="1"/>
    <col min="16177" max="16177" width="8.28515625" customWidth="1"/>
    <col min="16178" max="16178" width="13" customWidth="1"/>
    <col min="16179" max="16179" width="15.140625" customWidth="1"/>
    <col min="16180" max="16180" width="16.7109375" customWidth="1"/>
    <col min="16181" max="16181" width="9" customWidth="1"/>
    <col min="16182" max="16182" width="9.42578125" customWidth="1"/>
    <col min="16183" max="16183" width="11" customWidth="1"/>
    <col min="16184" max="16184" width="8.7109375" customWidth="1"/>
    <col min="16185" max="16185" width="8.5703125" customWidth="1"/>
    <col min="16186" max="16186" width="7.140625" customWidth="1"/>
    <col min="16187" max="16187" width="9.28515625" customWidth="1"/>
    <col min="16188" max="16188" width="9.140625" customWidth="1"/>
    <col min="16189" max="16189" width="8.42578125" customWidth="1"/>
    <col min="16190" max="16190" width="7.42578125" customWidth="1"/>
    <col min="16191" max="16191" width="9.42578125" customWidth="1"/>
    <col min="16192" max="16192" width="12.42578125" customWidth="1"/>
    <col min="16193" max="16193" width="19.28515625" customWidth="1"/>
    <col min="16194" max="16194" width="12.42578125" customWidth="1"/>
    <col min="16195" max="16195" width="18.28515625" customWidth="1"/>
    <col min="16196" max="16196" width="12.42578125" customWidth="1"/>
    <col min="16197" max="16197" width="19.5703125" customWidth="1"/>
    <col min="16198" max="16198" width="8.85546875" customWidth="1"/>
    <col min="16199" max="16199" width="10.7109375" customWidth="1"/>
    <col min="16200" max="16200" width="12.7109375" customWidth="1"/>
    <col min="16201" max="16201" width="16.5703125" customWidth="1"/>
    <col min="16202" max="16202" width="10.140625" bestFit="1" customWidth="1"/>
    <col min="16203" max="16203" width="14.140625" customWidth="1"/>
    <col min="16204" max="16204" width="13.42578125" customWidth="1"/>
    <col min="16205" max="16205" width="10.140625" customWidth="1"/>
    <col min="16206" max="16206" width="14.140625" customWidth="1"/>
    <col min="16207" max="16207" width="10.140625" customWidth="1"/>
    <col min="16208" max="16208" width="14.28515625" customWidth="1"/>
    <col min="16209" max="16209" width="16.28515625" customWidth="1"/>
    <col min="16210" max="16210" width="14.85546875" customWidth="1"/>
    <col min="16211" max="16211" width="9.85546875" bestFit="1" customWidth="1"/>
    <col min="16212" max="16212" width="8.85546875" customWidth="1"/>
    <col min="16213" max="16213" width="9.85546875" customWidth="1"/>
    <col min="16214" max="16214" width="19.5703125" customWidth="1"/>
    <col min="16215" max="16215" width="11" customWidth="1"/>
    <col min="16216" max="16216" width="21.28515625" customWidth="1"/>
    <col min="16217" max="16217" width="11.42578125" customWidth="1"/>
    <col min="16218" max="16218" width="20.42578125" customWidth="1"/>
    <col min="16219" max="16219" width="11.42578125" customWidth="1"/>
    <col min="16220" max="16220" width="10.28515625" customWidth="1"/>
    <col min="16221" max="16221" width="11" customWidth="1"/>
    <col min="16222" max="16222" width="12.7109375" customWidth="1"/>
    <col min="16223" max="16223" width="14.42578125" customWidth="1"/>
    <col min="16224" max="16225" width="12.7109375" customWidth="1"/>
    <col min="16226" max="16226" width="14.7109375" customWidth="1"/>
    <col min="16227" max="16227" width="12.7109375" customWidth="1"/>
    <col min="16228" max="16229" width="16.85546875" customWidth="1"/>
    <col min="16230" max="16230" width="14.85546875" customWidth="1"/>
    <col min="16231" max="16231" width="11.140625" customWidth="1"/>
    <col min="16232" max="16232" width="9.28515625" customWidth="1"/>
    <col min="16233" max="16233" width="12.28515625" customWidth="1"/>
    <col min="16234" max="16234" width="12.7109375" customWidth="1"/>
    <col min="16235" max="16235" width="10.85546875" customWidth="1"/>
    <col min="16236" max="16237" width="11.5703125" customWidth="1"/>
    <col min="16238" max="16238" width="14" customWidth="1"/>
    <col min="16239" max="16239" width="13.7109375" customWidth="1"/>
    <col min="16240" max="16240" width="12.85546875" customWidth="1"/>
    <col min="16241" max="16241" width="11.140625" customWidth="1"/>
    <col min="16242" max="16242" width="13.140625" customWidth="1"/>
    <col min="16243" max="16243" width="16.42578125" customWidth="1"/>
    <col min="16244" max="16244" width="19" customWidth="1"/>
    <col min="16245" max="16245" width="11.42578125" customWidth="1"/>
    <col min="16246" max="16246" width="21.28515625" customWidth="1"/>
    <col min="16247" max="16247" width="11.42578125" customWidth="1"/>
    <col min="16248" max="16248" width="22.28515625" customWidth="1"/>
    <col min="16249" max="16251" width="11.42578125" customWidth="1"/>
    <col min="16252" max="16252" width="15.140625" customWidth="1"/>
    <col min="16253" max="16253" width="11.140625" customWidth="1"/>
    <col min="16254" max="16254" width="10.5703125" customWidth="1"/>
    <col min="16255" max="16256" width="11.42578125" customWidth="1"/>
    <col min="16257" max="16257" width="22.28515625" customWidth="1"/>
    <col min="16258" max="16258" width="14.5703125" customWidth="1"/>
    <col min="16259" max="16259" width="10.140625" customWidth="1"/>
    <col min="16262" max="16262" width="14" customWidth="1"/>
    <col min="16334" max="16334" width="11.28515625" customWidth="1"/>
    <col min="16335" max="16335" width="12.42578125" customWidth="1"/>
  </cols>
  <sheetData>
    <row r="1" spans="1:258" s="2" customFormat="1" ht="55.5" customHeight="1" x14ac:dyDescent="0.25">
      <c r="A1" s="3" t="s">
        <v>4535</v>
      </c>
      <c r="B1" s="3" t="s">
        <v>4536</v>
      </c>
      <c r="C1" s="3" t="s">
        <v>4537</v>
      </c>
      <c r="D1" s="60" t="s">
        <v>4300</v>
      </c>
      <c r="E1" s="8" t="s">
        <v>4301</v>
      </c>
      <c r="F1" s="3" t="s">
        <v>4302</v>
      </c>
      <c r="G1" s="9" t="s">
        <v>4538</v>
      </c>
      <c r="H1" s="3" t="s">
        <v>4539</v>
      </c>
      <c r="I1" s="3" t="s">
        <v>4540</v>
      </c>
      <c r="J1" s="3" t="s">
        <v>4541</v>
      </c>
      <c r="K1" s="10" t="s">
        <v>4542</v>
      </c>
      <c r="L1" s="10" t="s">
        <v>4543</v>
      </c>
      <c r="M1" s="10" t="s">
        <v>4544</v>
      </c>
      <c r="N1" s="10" t="s">
        <v>4545</v>
      </c>
      <c r="O1" s="10" t="s">
        <v>4546</v>
      </c>
      <c r="P1" s="10" t="s">
        <v>4547</v>
      </c>
      <c r="Q1" s="3" t="s">
        <v>4548</v>
      </c>
      <c r="R1" s="3" t="s">
        <v>4549</v>
      </c>
      <c r="S1" s="4" t="s">
        <v>4550</v>
      </c>
      <c r="T1" s="6" t="s">
        <v>4551</v>
      </c>
      <c r="U1" s="4" t="s">
        <v>4552</v>
      </c>
      <c r="V1" s="6" t="s">
        <v>4553</v>
      </c>
      <c r="W1" s="4" t="s">
        <v>4554</v>
      </c>
      <c r="X1" s="6" t="s">
        <v>4555</v>
      </c>
      <c r="Y1" s="1" t="s">
        <v>1</v>
      </c>
      <c r="Z1" s="3" t="s">
        <v>4556</v>
      </c>
      <c r="AA1" s="1" t="s">
        <v>4557</v>
      </c>
      <c r="AB1" s="9" t="s">
        <v>4558</v>
      </c>
      <c r="AC1" s="3" t="s">
        <v>4559</v>
      </c>
      <c r="AD1" s="3" t="s">
        <v>4560</v>
      </c>
      <c r="AE1" s="3" t="s">
        <v>4561</v>
      </c>
      <c r="AF1" s="10" t="s">
        <v>4562</v>
      </c>
      <c r="AG1" s="10" t="s">
        <v>4563</v>
      </c>
      <c r="AH1" s="10" t="s">
        <v>4564</v>
      </c>
      <c r="AI1" s="10" t="s">
        <v>4565</v>
      </c>
      <c r="AJ1" s="10" t="s">
        <v>4566</v>
      </c>
      <c r="AK1" s="10" t="s">
        <v>4567</v>
      </c>
      <c r="AL1" s="3" t="s">
        <v>4568</v>
      </c>
      <c r="AM1" s="3" t="s">
        <v>4569</v>
      </c>
      <c r="AN1" s="4" t="s">
        <v>4570</v>
      </c>
      <c r="AO1" s="6" t="s">
        <v>4571</v>
      </c>
      <c r="AP1" s="4" t="s">
        <v>4572</v>
      </c>
      <c r="AQ1" s="6" t="s">
        <v>4573</v>
      </c>
      <c r="AR1" s="4" t="s">
        <v>4574</v>
      </c>
      <c r="AS1" s="6" t="s">
        <v>4575</v>
      </c>
      <c r="AT1" s="1" t="s">
        <v>2</v>
      </c>
      <c r="AU1" s="3" t="s">
        <v>4576</v>
      </c>
      <c r="AV1" s="1" t="s">
        <v>4577</v>
      </c>
      <c r="AW1" s="9" t="s">
        <v>4578</v>
      </c>
      <c r="AX1" s="3" t="s">
        <v>4579</v>
      </c>
      <c r="AY1" s="3" t="s">
        <v>4580</v>
      </c>
      <c r="AZ1" s="3" t="s">
        <v>4581</v>
      </c>
      <c r="BA1" s="10" t="s">
        <v>4582</v>
      </c>
      <c r="BB1" s="10" t="s">
        <v>4583</v>
      </c>
      <c r="BC1" s="10" t="s">
        <v>4584</v>
      </c>
      <c r="BD1" s="10" t="s">
        <v>4585</v>
      </c>
      <c r="BE1" s="10" t="s">
        <v>4586</v>
      </c>
      <c r="BF1" s="10" t="s">
        <v>4587</v>
      </c>
      <c r="BG1" s="3" t="s">
        <v>4588</v>
      </c>
      <c r="BH1" s="3" t="s">
        <v>4589</v>
      </c>
      <c r="BI1" s="4" t="s">
        <v>4590</v>
      </c>
      <c r="BJ1" s="6" t="s">
        <v>4591</v>
      </c>
      <c r="BK1" s="4" t="s">
        <v>4592</v>
      </c>
      <c r="BL1" s="6" t="s">
        <v>4593</v>
      </c>
      <c r="BM1" s="4" t="s">
        <v>4594</v>
      </c>
      <c r="BN1" s="6" t="s">
        <v>4595</v>
      </c>
      <c r="BO1" s="1" t="s">
        <v>3</v>
      </c>
      <c r="BP1" s="3" t="s">
        <v>4596</v>
      </c>
      <c r="BQ1" s="1" t="s">
        <v>4597</v>
      </c>
      <c r="BR1" s="9" t="s">
        <v>4598</v>
      </c>
      <c r="BS1" s="3" t="s">
        <v>4599</v>
      </c>
      <c r="BT1" s="3" t="s">
        <v>4600</v>
      </c>
      <c r="BU1" s="10" t="s">
        <v>4601</v>
      </c>
      <c r="BV1" s="10" t="s">
        <v>4602</v>
      </c>
      <c r="BW1" s="10" t="s">
        <v>4603</v>
      </c>
      <c r="BX1" s="10" t="s">
        <v>4604</v>
      </c>
      <c r="BY1" s="10" t="s">
        <v>4605</v>
      </c>
      <c r="BZ1" s="10" t="s">
        <v>4606</v>
      </c>
      <c r="CA1" s="9" t="s">
        <v>4607</v>
      </c>
      <c r="CB1" s="3" t="s">
        <v>4608</v>
      </c>
      <c r="CC1" s="3" t="s">
        <v>4609</v>
      </c>
      <c r="CD1" s="3" t="s">
        <v>4610</v>
      </c>
      <c r="CE1" s="10" t="s">
        <v>4611</v>
      </c>
      <c r="CF1" s="10" t="s">
        <v>4612</v>
      </c>
      <c r="CG1" s="10" t="s">
        <v>4613</v>
      </c>
      <c r="CH1" s="10" t="s">
        <v>4614</v>
      </c>
      <c r="CI1" s="10" t="s">
        <v>4615</v>
      </c>
      <c r="CJ1" s="10" t="s">
        <v>4616</v>
      </c>
      <c r="CK1" s="3" t="s">
        <v>4617</v>
      </c>
      <c r="CL1" s="3" t="s">
        <v>4618</v>
      </c>
      <c r="CM1" s="4" t="s">
        <v>4619</v>
      </c>
      <c r="CN1" s="6" t="s">
        <v>4620</v>
      </c>
      <c r="CO1" s="4" t="s">
        <v>4621</v>
      </c>
      <c r="CP1" s="6" t="s">
        <v>4622</v>
      </c>
      <c r="CQ1" s="4" t="s">
        <v>4623</v>
      </c>
      <c r="CR1" s="6" t="s">
        <v>4624</v>
      </c>
      <c r="CS1" s="1" t="s">
        <v>4</v>
      </c>
      <c r="CT1" s="3" t="s">
        <v>4625</v>
      </c>
      <c r="CU1" s="1" t="s">
        <v>4626</v>
      </c>
      <c r="CV1" s="1" t="s">
        <v>5</v>
      </c>
      <c r="CW1" s="1" t="s">
        <v>6</v>
      </c>
      <c r="CX1" s="3" t="s">
        <v>4627</v>
      </c>
      <c r="CY1" s="14" t="s">
        <v>4400</v>
      </c>
      <c r="CZ1" s="14" t="s">
        <v>4401</v>
      </c>
      <c r="DA1" s="3" t="s">
        <v>4402</v>
      </c>
      <c r="DB1" s="3" t="s">
        <v>4628</v>
      </c>
      <c r="DC1" s="3" t="s">
        <v>4404</v>
      </c>
      <c r="DD1" s="3" t="s">
        <v>4405</v>
      </c>
      <c r="DE1" s="3" t="s">
        <v>4629</v>
      </c>
      <c r="DF1" s="3" t="s">
        <v>4630</v>
      </c>
      <c r="DG1" s="3" t="s">
        <v>4408</v>
      </c>
      <c r="DH1" s="3" t="s">
        <v>4409</v>
      </c>
      <c r="DI1" s="3" t="s">
        <v>4410</v>
      </c>
      <c r="DJ1" s="3" t="s">
        <v>4411</v>
      </c>
      <c r="DK1" s="3" t="s">
        <v>4413</v>
      </c>
      <c r="DL1" s="3" t="s">
        <v>4414</v>
      </c>
      <c r="DM1" s="3" t="s">
        <v>4415</v>
      </c>
      <c r="DN1" s="3" t="s">
        <v>4417</v>
      </c>
      <c r="DO1" s="3" t="s">
        <v>4418</v>
      </c>
      <c r="DP1" s="3" t="s">
        <v>4631</v>
      </c>
      <c r="DQ1" s="3" t="s">
        <v>4632</v>
      </c>
      <c r="DR1" s="3" t="s">
        <v>4420</v>
      </c>
      <c r="DS1" s="3" t="s">
        <v>4421</v>
      </c>
      <c r="DT1" s="3" t="s">
        <v>4422</v>
      </c>
      <c r="DU1" s="3" t="s">
        <v>4633</v>
      </c>
      <c r="DV1" s="3" t="s">
        <v>4634</v>
      </c>
      <c r="DW1" s="3" t="s">
        <v>4425</v>
      </c>
      <c r="DX1" s="3" t="s">
        <v>4426</v>
      </c>
      <c r="DY1" s="3" t="s">
        <v>4427</v>
      </c>
      <c r="DZ1" s="3" t="s">
        <v>4428</v>
      </c>
      <c r="EA1" s="3" t="s">
        <v>4635</v>
      </c>
      <c r="EB1" s="3" t="s">
        <v>4636</v>
      </c>
      <c r="EC1" s="3" t="s">
        <v>4637</v>
      </c>
      <c r="ED1" s="3" t="s">
        <v>4638</v>
      </c>
      <c r="EE1" s="3" t="s">
        <v>4639</v>
      </c>
      <c r="EF1" s="3" t="s">
        <v>4431</v>
      </c>
      <c r="EG1" s="3" t="s">
        <v>4432</v>
      </c>
      <c r="EH1" s="3" t="s">
        <v>4433</v>
      </c>
      <c r="EI1" s="3" t="s">
        <v>4434</v>
      </c>
      <c r="EJ1" s="3" t="s">
        <v>4640</v>
      </c>
      <c r="EK1" s="3" t="s">
        <v>4436</v>
      </c>
      <c r="EL1" s="3" t="s">
        <v>4641</v>
      </c>
      <c r="EM1" s="3" t="s">
        <v>4437</v>
      </c>
      <c r="EN1" s="3" t="s">
        <v>4438</v>
      </c>
      <c r="EO1" s="3" t="s">
        <v>4439</v>
      </c>
      <c r="EP1" s="3" t="s">
        <v>4642</v>
      </c>
      <c r="EQ1" s="3" t="s">
        <v>4441</v>
      </c>
      <c r="ER1" s="3" t="s">
        <v>4643</v>
      </c>
      <c r="ES1" s="3" t="s">
        <v>4644</v>
      </c>
      <c r="ET1" s="3" t="s">
        <v>4645</v>
      </c>
      <c r="EU1" s="3" t="s">
        <v>4445</v>
      </c>
      <c r="EV1" s="3" t="s">
        <v>4446</v>
      </c>
      <c r="EW1" s="3" t="s">
        <v>4447</v>
      </c>
      <c r="EX1" s="3" t="s">
        <v>4448</v>
      </c>
      <c r="EY1" s="3" t="s">
        <v>4646</v>
      </c>
      <c r="EZ1" s="3" t="s">
        <v>4450</v>
      </c>
      <c r="FA1" s="3" t="s">
        <v>4451</v>
      </c>
      <c r="FB1" s="3" t="s">
        <v>4452</v>
      </c>
      <c r="FC1" s="3" t="s">
        <v>4453</v>
      </c>
      <c r="FD1" s="3" t="s">
        <v>4454</v>
      </c>
      <c r="FE1" s="3" t="s">
        <v>4455</v>
      </c>
      <c r="FF1" s="3" t="s">
        <v>4456</v>
      </c>
      <c r="FG1" s="3" t="s">
        <v>4647</v>
      </c>
      <c r="FH1" s="3" t="s">
        <v>4458</v>
      </c>
      <c r="FI1" s="3" t="s">
        <v>4446</v>
      </c>
      <c r="FJ1" s="3" t="s">
        <v>4648</v>
      </c>
      <c r="FK1" s="3" t="s">
        <v>4460</v>
      </c>
      <c r="FL1" s="3" t="s">
        <v>4461</v>
      </c>
      <c r="FM1" s="3" t="s">
        <v>4462</v>
      </c>
      <c r="FN1" s="3" t="s">
        <v>4463</v>
      </c>
      <c r="FO1" s="3" t="s">
        <v>4464</v>
      </c>
      <c r="FP1" s="3" t="s">
        <v>4463</v>
      </c>
      <c r="FQ1" s="3" t="s">
        <v>4465</v>
      </c>
      <c r="FR1" s="3" t="s">
        <v>4466</v>
      </c>
      <c r="FS1" s="3" t="s">
        <v>4461</v>
      </c>
      <c r="FT1" s="3" t="s">
        <v>4467</v>
      </c>
      <c r="FU1" s="3" t="s">
        <v>4463</v>
      </c>
      <c r="FV1" s="3" t="s">
        <v>4468</v>
      </c>
      <c r="FW1" s="3" t="s">
        <v>4463</v>
      </c>
      <c r="FX1" s="3" t="s">
        <v>4469</v>
      </c>
      <c r="FY1" s="3" t="s">
        <v>4470</v>
      </c>
      <c r="FZ1" s="3" t="s">
        <v>4649</v>
      </c>
      <c r="GA1" s="3" t="s">
        <v>4650</v>
      </c>
      <c r="GB1" s="9" t="s">
        <v>4651</v>
      </c>
      <c r="GC1" s="3" t="s">
        <v>4652</v>
      </c>
      <c r="GD1" s="3" t="s">
        <v>4653</v>
      </c>
      <c r="GE1" s="3" t="s">
        <v>4654</v>
      </c>
      <c r="GF1" s="3" t="s">
        <v>4655</v>
      </c>
      <c r="GG1" s="3" t="s">
        <v>7</v>
      </c>
      <c r="GH1" s="3" t="s">
        <v>4505</v>
      </c>
      <c r="GI1" s="3" t="s">
        <v>4655</v>
      </c>
      <c r="GJ1" s="3" t="s">
        <v>4656</v>
      </c>
      <c r="GK1" s="9" t="s">
        <v>4651</v>
      </c>
      <c r="GL1" s="3" t="s">
        <v>4652</v>
      </c>
      <c r="GM1" s="3" t="s">
        <v>4653</v>
      </c>
      <c r="GN1" s="3" t="s">
        <v>4654</v>
      </c>
      <c r="GO1" s="3" t="s">
        <v>4655</v>
      </c>
      <c r="GP1" s="3" t="s">
        <v>7</v>
      </c>
      <c r="GQ1" s="3" t="s">
        <v>4505</v>
      </c>
      <c r="GR1" s="3" t="s">
        <v>4655</v>
      </c>
      <c r="GS1" s="3" t="s">
        <v>4657</v>
      </c>
      <c r="GT1" s="3" t="s">
        <v>4658</v>
      </c>
      <c r="GU1" s="9" t="s">
        <v>4651</v>
      </c>
      <c r="GV1" s="3" t="s">
        <v>4652</v>
      </c>
      <c r="GW1" s="3" t="s">
        <v>4653</v>
      </c>
      <c r="GX1" s="3" t="s">
        <v>4654</v>
      </c>
      <c r="GY1" s="3" t="s">
        <v>4655</v>
      </c>
      <c r="GZ1" s="3" t="s">
        <v>7</v>
      </c>
      <c r="HA1" s="3" t="s">
        <v>4505</v>
      </c>
      <c r="HB1" s="3" t="s">
        <v>4655</v>
      </c>
      <c r="HC1" s="3" t="s">
        <v>4657</v>
      </c>
      <c r="HD1" s="3" t="s">
        <v>4658</v>
      </c>
      <c r="HE1" s="9" t="s">
        <v>4651</v>
      </c>
      <c r="HF1" s="3" t="s">
        <v>4652</v>
      </c>
      <c r="HG1" s="3" t="s">
        <v>4653</v>
      </c>
      <c r="HH1" s="3" t="s">
        <v>4654</v>
      </c>
      <c r="HI1" s="3" t="s">
        <v>4655</v>
      </c>
      <c r="HJ1" s="3" t="s">
        <v>7</v>
      </c>
      <c r="HK1" s="3" t="s">
        <v>4505</v>
      </c>
      <c r="HL1" s="3" t="s">
        <v>4655</v>
      </c>
      <c r="HM1" s="3" t="s">
        <v>4657</v>
      </c>
      <c r="HN1" s="3" t="s">
        <v>4658</v>
      </c>
      <c r="HO1" s="9" t="s">
        <v>4659</v>
      </c>
      <c r="HP1" s="3" t="s">
        <v>4652</v>
      </c>
      <c r="HQ1" s="3" t="s">
        <v>4653</v>
      </c>
      <c r="HR1" s="3" t="s">
        <v>4654</v>
      </c>
      <c r="HS1" s="3" t="s">
        <v>4655</v>
      </c>
      <c r="HT1" s="3" t="s">
        <v>7</v>
      </c>
      <c r="HU1" s="3" t="s">
        <v>4505</v>
      </c>
      <c r="HV1" s="3" t="s">
        <v>4655</v>
      </c>
      <c r="HW1" s="3" t="s">
        <v>4657</v>
      </c>
      <c r="HX1" s="3" t="s">
        <v>4658</v>
      </c>
      <c r="HY1" s="9" t="s">
        <v>4303</v>
      </c>
      <c r="HZ1" s="3" t="s">
        <v>4660</v>
      </c>
      <c r="IA1" s="12" t="s">
        <v>4304</v>
      </c>
      <c r="IB1" s="3" t="s">
        <v>4305</v>
      </c>
      <c r="IC1" s="3" t="s">
        <v>4306</v>
      </c>
      <c r="ID1" s="10" t="s">
        <v>4307</v>
      </c>
      <c r="IE1" s="10" t="s">
        <v>4308</v>
      </c>
      <c r="IF1" s="10" t="s">
        <v>4309</v>
      </c>
      <c r="IG1" s="10" t="s">
        <v>4310</v>
      </c>
      <c r="IH1" s="10" t="s">
        <v>4311</v>
      </c>
      <c r="II1" s="10" t="s">
        <v>4312</v>
      </c>
      <c r="IJ1" s="3" t="s">
        <v>4313</v>
      </c>
      <c r="IK1" s="3" t="s">
        <v>4314</v>
      </c>
      <c r="IL1" s="4" t="s">
        <v>4315</v>
      </c>
      <c r="IM1" s="5" t="s">
        <v>4316</v>
      </c>
      <c r="IN1" s="4" t="s">
        <v>4317</v>
      </c>
      <c r="IO1" s="5" t="s">
        <v>4318</v>
      </c>
      <c r="IP1" s="4" t="s">
        <v>4319</v>
      </c>
      <c r="IQ1" s="5" t="s">
        <v>4320</v>
      </c>
      <c r="IR1" s="2" t="s">
        <v>1030</v>
      </c>
      <c r="IS1" s="3" t="s">
        <v>4321</v>
      </c>
      <c r="IT1" s="3" t="s">
        <v>520</v>
      </c>
      <c r="IU1" s="3" t="s">
        <v>584</v>
      </c>
      <c r="IV1" s="3" t="s">
        <v>4661</v>
      </c>
      <c r="IW1" s="3" t="s">
        <v>4662</v>
      </c>
      <c r="IX1" s="3" t="s">
        <v>4663</v>
      </c>
    </row>
    <row r="2" spans="1:258" s="2" customFormat="1" ht="169.5" customHeight="1" x14ac:dyDescent="0.25">
      <c r="A2" s="3" t="s">
        <v>3517</v>
      </c>
      <c r="B2" s="3" t="s">
        <v>3518</v>
      </c>
      <c r="C2" s="3" t="s">
        <v>3519</v>
      </c>
      <c r="D2" s="60" t="s">
        <v>3520</v>
      </c>
      <c r="E2" s="8" t="s">
        <v>3521</v>
      </c>
      <c r="F2" s="3" t="s">
        <v>3522</v>
      </c>
      <c r="G2" s="9" t="s">
        <v>3542</v>
      </c>
      <c r="H2" s="3" t="s">
        <v>3523</v>
      </c>
      <c r="I2" s="3" t="s">
        <v>3541</v>
      </c>
      <c r="J2" s="3" t="s">
        <v>3540</v>
      </c>
      <c r="K2" s="10" t="s">
        <v>3539</v>
      </c>
      <c r="L2" s="10" t="s">
        <v>3538</v>
      </c>
      <c r="M2" s="10" t="s">
        <v>3537</v>
      </c>
      <c r="N2" s="10" t="s">
        <v>3536</v>
      </c>
      <c r="O2" s="10" t="s">
        <v>3535</v>
      </c>
      <c r="P2" s="10" t="s">
        <v>3534</v>
      </c>
      <c r="Q2" s="3" t="s">
        <v>3524</v>
      </c>
      <c r="R2" s="3" t="s">
        <v>3525</v>
      </c>
      <c r="S2" s="4" t="s">
        <v>3526</v>
      </c>
      <c r="T2" s="6" t="s">
        <v>3527</v>
      </c>
      <c r="U2" s="4" t="s">
        <v>3528</v>
      </c>
      <c r="V2" s="6" t="s">
        <v>3529</v>
      </c>
      <c r="W2" s="4" t="s">
        <v>3530</v>
      </c>
      <c r="X2" s="6" t="s">
        <v>3531</v>
      </c>
      <c r="Y2" s="1" t="s">
        <v>1</v>
      </c>
      <c r="Z2" s="3" t="s">
        <v>3532</v>
      </c>
      <c r="AA2" s="1" t="s">
        <v>3533</v>
      </c>
      <c r="AB2" s="9" t="s">
        <v>3543</v>
      </c>
      <c r="AC2" s="3" t="s">
        <v>3544</v>
      </c>
      <c r="AD2" s="3" t="s">
        <v>3562</v>
      </c>
      <c r="AE2" s="3" t="s">
        <v>3561</v>
      </c>
      <c r="AF2" s="10" t="s">
        <v>3560</v>
      </c>
      <c r="AG2" s="10" t="s">
        <v>3559</v>
      </c>
      <c r="AH2" s="10" t="s">
        <v>3558</v>
      </c>
      <c r="AI2" s="10" t="s">
        <v>3557</v>
      </c>
      <c r="AJ2" s="10" t="s">
        <v>3556</v>
      </c>
      <c r="AK2" s="10" t="s">
        <v>3555</v>
      </c>
      <c r="AL2" s="3" t="s">
        <v>3545</v>
      </c>
      <c r="AM2" s="3" t="s">
        <v>3546</v>
      </c>
      <c r="AN2" s="4" t="s">
        <v>3547</v>
      </c>
      <c r="AO2" s="6" t="s">
        <v>3548</v>
      </c>
      <c r="AP2" s="4" t="s">
        <v>3549</v>
      </c>
      <c r="AQ2" s="6" t="s">
        <v>3550</v>
      </c>
      <c r="AR2" s="4" t="s">
        <v>3551</v>
      </c>
      <c r="AS2" s="6" t="s">
        <v>3552</v>
      </c>
      <c r="AT2" s="1" t="s">
        <v>2</v>
      </c>
      <c r="AU2" s="3" t="s">
        <v>3553</v>
      </c>
      <c r="AV2" s="1" t="s">
        <v>3554</v>
      </c>
      <c r="AW2" s="9" t="s">
        <v>3563</v>
      </c>
      <c r="AX2" s="3" t="s">
        <v>3564</v>
      </c>
      <c r="AY2" s="3" t="s">
        <v>3582</v>
      </c>
      <c r="AZ2" s="3" t="s">
        <v>3581</v>
      </c>
      <c r="BA2" s="10" t="s">
        <v>3580</v>
      </c>
      <c r="BB2" s="10" t="s">
        <v>3579</v>
      </c>
      <c r="BC2" s="10" t="s">
        <v>3578</v>
      </c>
      <c r="BD2" s="10" t="s">
        <v>3577</v>
      </c>
      <c r="BE2" s="10" t="s">
        <v>3576</v>
      </c>
      <c r="BF2" s="10" t="s">
        <v>3575</v>
      </c>
      <c r="BG2" s="3" t="s">
        <v>3565</v>
      </c>
      <c r="BH2" s="3" t="s">
        <v>3566</v>
      </c>
      <c r="BI2" s="4" t="s">
        <v>3567</v>
      </c>
      <c r="BJ2" s="6" t="s">
        <v>3568</v>
      </c>
      <c r="BK2" s="4" t="s">
        <v>3569</v>
      </c>
      <c r="BL2" s="6" t="s">
        <v>3570</v>
      </c>
      <c r="BM2" s="4" t="s">
        <v>3571</v>
      </c>
      <c r="BN2" s="6" t="s">
        <v>3572</v>
      </c>
      <c r="BO2" s="1" t="s">
        <v>3</v>
      </c>
      <c r="BP2" s="3" t="s">
        <v>3573</v>
      </c>
      <c r="BQ2" s="1" t="s">
        <v>3574</v>
      </c>
      <c r="BR2" s="9" t="s">
        <v>3494</v>
      </c>
      <c r="BS2" s="3" t="s">
        <v>3583</v>
      </c>
      <c r="BT2" s="3" t="s">
        <v>3584</v>
      </c>
      <c r="BU2" s="10" t="s">
        <v>3585</v>
      </c>
      <c r="BV2" s="10" t="s">
        <v>3586</v>
      </c>
      <c r="BW2" s="10" t="s">
        <v>3587</v>
      </c>
      <c r="BX2" s="10" t="s">
        <v>3588</v>
      </c>
      <c r="BY2" s="10" t="s">
        <v>3589</v>
      </c>
      <c r="BZ2" s="10" t="s">
        <v>3590</v>
      </c>
      <c r="CA2" s="9" t="s">
        <v>3591</v>
      </c>
      <c r="CB2" s="3" t="s">
        <v>3592</v>
      </c>
      <c r="CC2" s="3" t="s">
        <v>3601</v>
      </c>
      <c r="CD2" s="3" t="s">
        <v>3602</v>
      </c>
      <c r="CE2" s="10" t="s">
        <v>3603</v>
      </c>
      <c r="CF2" s="10" t="s">
        <v>3604</v>
      </c>
      <c r="CG2" s="10" t="s">
        <v>3605</v>
      </c>
      <c r="CH2" s="10" t="s">
        <v>3606</v>
      </c>
      <c r="CI2" s="10" t="s">
        <v>3607</v>
      </c>
      <c r="CJ2" s="10" t="s">
        <v>3608</v>
      </c>
      <c r="CK2" s="3" t="s">
        <v>3593</v>
      </c>
      <c r="CL2" s="3" t="s">
        <v>3594</v>
      </c>
      <c r="CM2" s="4" t="s">
        <v>3595</v>
      </c>
      <c r="CN2" s="6" t="s">
        <v>3596</v>
      </c>
      <c r="CO2" s="4" t="s">
        <v>3597</v>
      </c>
      <c r="CP2" s="6" t="s">
        <v>3598</v>
      </c>
      <c r="CQ2" s="4" t="s">
        <v>3599</v>
      </c>
      <c r="CR2" s="6" t="s">
        <v>3600</v>
      </c>
      <c r="CS2" s="1" t="s">
        <v>4</v>
      </c>
      <c r="CT2" s="3" t="s">
        <v>3609</v>
      </c>
      <c r="CU2" s="1" t="s">
        <v>3610</v>
      </c>
      <c r="CV2" s="1" t="s">
        <v>5</v>
      </c>
      <c r="CW2" s="1" t="s">
        <v>6</v>
      </c>
      <c r="CX2" s="3" t="s">
        <v>3611</v>
      </c>
      <c r="CY2" s="14" t="s">
        <v>3612</v>
      </c>
      <c r="CZ2" s="14" t="s">
        <v>3613</v>
      </c>
      <c r="DA2" s="3" t="s">
        <v>3410</v>
      </c>
      <c r="DB2" s="3" t="s">
        <v>3407</v>
      </c>
      <c r="DC2" s="3" t="s">
        <v>3408</v>
      </c>
      <c r="DD2" s="3" t="s">
        <v>3409</v>
      </c>
      <c r="DE2" s="3" t="s">
        <v>3411</v>
      </c>
      <c r="DF2" s="3" t="s">
        <v>3412</v>
      </c>
      <c r="DG2" s="3" t="s">
        <v>3413</v>
      </c>
      <c r="DH2" s="3" t="s">
        <v>3414</v>
      </c>
      <c r="DI2" s="3" t="s">
        <v>3415</v>
      </c>
      <c r="DJ2" s="3" t="s">
        <v>3416</v>
      </c>
      <c r="DK2" s="3" t="s">
        <v>3417</v>
      </c>
      <c r="DL2" s="3" t="s">
        <v>3418</v>
      </c>
      <c r="DM2" s="3" t="s">
        <v>3419</v>
      </c>
      <c r="DN2" s="3" t="s">
        <v>3420</v>
      </c>
      <c r="DO2" s="3" t="s">
        <v>3421</v>
      </c>
      <c r="DP2" s="3" t="s">
        <v>3422</v>
      </c>
      <c r="DQ2" s="3" t="s">
        <v>3423</v>
      </c>
      <c r="DR2" s="3" t="s">
        <v>3424</v>
      </c>
      <c r="DS2" s="3" t="s">
        <v>3425</v>
      </c>
      <c r="DT2" s="3" t="s">
        <v>3426</v>
      </c>
      <c r="DU2" s="3" t="s">
        <v>3427</v>
      </c>
      <c r="DV2" s="3" t="s">
        <v>3428</v>
      </c>
      <c r="DW2" s="3" t="s">
        <v>3429</v>
      </c>
      <c r="DX2" s="3" t="s">
        <v>3430</v>
      </c>
      <c r="DY2" s="3" t="s">
        <v>3431</v>
      </c>
      <c r="DZ2" s="3" t="s">
        <v>3432</v>
      </c>
      <c r="EA2" s="3" t="s">
        <v>3433</v>
      </c>
      <c r="EB2" s="3" t="s">
        <v>3434</v>
      </c>
      <c r="EC2" s="3" t="s">
        <v>3435</v>
      </c>
      <c r="ED2" s="3" t="s">
        <v>3436</v>
      </c>
      <c r="EE2" s="3" t="s">
        <v>3437</v>
      </c>
      <c r="EF2" s="3" t="s">
        <v>3438</v>
      </c>
      <c r="EG2" s="3" t="s">
        <v>3439</v>
      </c>
      <c r="EH2" s="3" t="s">
        <v>3440</v>
      </c>
      <c r="EI2" s="3" t="s">
        <v>3441</v>
      </c>
      <c r="EJ2" s="3" t="s">
        <v>3442</v>
      </c>
      <c r="EK2" s="3" t="s">
        <v>3443</v>
      </c>
      <c r="EL2" s="3" t="s">
        <v>3444</v>
      </c>
      <c r="EM2" s="3" t="s">
        <v>3445</v>
      </c>
      <c r="EN2" s="3" t="s">
        <v>3446</v>
      </c>
      <c r="EO2" s="3" t="s">
        <v>3447</v>
      </c>
      <c r="EP2" s="3" t="s">
        <v>3448</v>
      </c>
      <c r="EQ2" s="3" t="s">
        <v>3449</v>
      </c>
      <c r="ER2" s="3" t="s">
        <v>3450</v>
      </c>
      <c r="ES2" s="3" t="s">
        <v>3451</v>
      </c>
      <c r="ET2" s="3" t="s">
        <v>3452</v>
      </c>
      <c r="EU2" s="3" t="s">
        <v>3453</v>
      </c>
      <c r="EV2" s="3" t="s">
        <v>3454</v>
      </c>
      <c r="EW2" s="3" t="s">
        <v>3455</v>
      </c>
      <c r="EX2" s="3" t="s">
        <v>3456</v>
      </c>
      <c r="EY2" s="3" t="s">
        <v>3457</v>
      </c>
      <c r="EZ2" s="3" t="s">
        <v>3458</v>
      </c>
      <c r="FA2" s="3" t="s">
        <v>3459</v>
      </c>
      <c r="FB2" s="3" t="s">
        <v>3460</v>
      </c>
      <c r="FC2" s="3" t="s">
        <v>3461</v>
      </c>
      <c r="FD2" s="3" t="s">
        <v>3462</v>
      </c>
      <c r="FE2" s="3" t="s">
        <v>3463</v>
      </c>
      <c r="FF2" s="3" t="s">
        <v>3464</v>
      </c>
      <c r="FG2" s="3" t="s">
        <v>3465</v>
      </c>
      <c r="FH2" s="3" t="s">
        <v>3466</v>
      </c>
      <c r="FI2" s="3" t="s">
        <v>3454</v>
      </c>
      <c r="FJ2" s="3" t="s">
        <v>3467</v>
      </c>
      <c r="FK2" s="3" t="s">
        <v>3468</v>
      </c>
      <c r="FL2" s="3" t="s">
        <v>3469</v>
      </c>
      <c r="FM2" s="3" t="s">
        <v>3470</v>
      </c>
      <c r="FN2" s="3" t="s">
        <v>3406</v>
      </c>
      <c r="FO2" s="3" t="s">
        <v>3471</v>
      </c>
      <c r="FP2" s="3" t="s">
        <v>3406</v>
      </c>
      <c r="FQ2" s="3" t="s">
        <v>3472</v>
      </c>
      <c r="FR2" s="3" t="s">
        <v>3473</v>
      </c>
      <c r="FS2" s="3" t="s">
        <v>3474</v>
      </c>
      <c r="FT2" s="3" t="s">
        <v>3475</v>
      </c>
      <c r="FU2" s="3" t="s">
        <v>3406</v>
      </c>
      <c r="FV2" s="3" t="s">
        <v>3476</v>
      </c>
      <c r="FW2" s="3" t="s">
        <v>3406</v>
      </c>
      <c r="FX2" s="3" t="s">
        <v>3477</v>
      </c>
      <c r="FY2" s="3" t="s">
        <v>3478</v>
      </c>
      <c r="FZ2" s="3" t="s">
        <v>3479</v>
      </c>
      <c r="GA2" s="3" t="s">
        <v>3480</v>
      </c>
      <c r="GB2" s="9" t="s">
        <v>3481</v>
      </c>
      <c r="GC2" s="3" t="s">
        <v>3482</v>
      </c>
      <c r="GD2" s="3" t="s">
        <v>3483</v>
      </c>
      <c r="GE2" s="3" t="s">
        <v>3484</v>
      </c>
      <c r="GF2" s="3" t="s">
        <v>3406</v>
      </c>
      <c r="GG2" s="3" t="s">
        <v>3485</v>
      </c>
      <c r="GH2" s="3" t="s">
        <v>3486</v>
      </c>
      <c r="GI2" s="3" t="s">
        <v>3406</v>
      </c>
      <c r="GJ2" s="3" t="s">
        <v>3487</v>
      </c>
      <c r="GK2" s="9" t="s">
        <v>3488</v>
      </c>
      <c r="GL2" s="3" t="s">
        <v>3482</v>
      </c>
      <c r="GM2" s="3" t="s">
        <v>3483</v>
      </c>
      <c r="GN2" s="3" t="s">
        <v>3484</v>
      </c>
      <c r="GO2" s="3" t="s">
        <v>3406</v>
      </c>
      <c r="GP2" s="3" t="s">
        <v>3485</v>
      </c>
      <c r="GQ2" s="3" t="s">
        <v>3486</v>
      </c>
      <c r="GR2" s="3" t="s">
        <v>3406</v>
      </c>
      <c r="GS2" s="3" t="s">
        <v>3489</v>
      </c>
      <c r="GT2" s="3" t="s">
        <v>3490</v>
      </c>
      <c r="GU2" s="9" t="s">
        <v>3481</v>
      </c>
      <c r="GV2" s="3" t="s">
        <v>3482</v>
      </c>
      <c r="GW2" s="3" t="s">
        <v>3483</v>
      </c>
      <c r="GX2" s="3" t="s">
        <v>3484</v>
      </c>
      <c r="GY2" s="3" t="s">
        <v>3406</v>
      </c>
      <c r="GZ2" s="3" t="s">
        <v>3485</v>
      </c>
      <c r="HA2" s="3" t="s">
        <v>3486</v>
      </c>
      <c r="HB2" s="3" t="s">
        <v>3406</v>
      </c>
      <c r="HC2" s="3" t="s">
        <v>3491</v>
      </c>
      <c r="HD2" s="3" t="s">
        <v>3492</v>
      </c>
      <c r="HE2" s="9" t="s">
        <v>3481</v>
      </c>
      <c r="HF2" s="3" t="s">
        <v>3482</v>
      </c>
      <c r="HG2" s="3" t="s">
        <v>3483</v>
      </c>
      <c r="HH2" s="3" t="s">
        <v>3484</v>
      </c>
      <c r="HI2" s="3" t="s">
        <v>3406</v>
      </c>
      <c r="HJ2" s="3" t="s">
        <v>3485</v>
      </c>
      <c r="HK2" s="3" t="s">
        <v>3486</v>
      </c>
      <c r="HL2" s="3" t="s">
        <v>3406</v>
      </c>
      <c r="HM2" s="3" t="s">
        <v>3491</v>
      </c>
      <c r="HN2" s="3" t="s">
        <v>3492</v>
      </c>
      <c r="HO2" s="9" t="s">
        <v>3493</v>
      </c>
      <c r="HP2" s="3" t="s">
        <v>3482</v>
      </c>
      <c r="HQ2" s="3" t="s">
        <v>3483</v>
      </c>
      <c r="HR2" s="3" t="s">
        <v>3484</v>
      </c>
      <c r="HS2" s="3" t="s">
        <v>3406</v>
      </c>
      <c r="HT2" s="3" t="s">
        <v>3485</v>
      </c>
      <c r="HU2" s="3" t="s">
        <v>3486</v>
      </c>
      <c r="HV2" s="3" t="s">
        <v>3406</v>
      </c>
      <c r="HW2" s="3" t="s">
        <v>3491</v>
      </c>
      <c r="HX2" s="3" t="s">
        <v>3492</v>
      </c>
      <c r="HY2" s="9" t="s">
        <v>3495</v>
      </c>
      <c r="HZ2" s="3" t="s">
        <v>3405</v>
      </c>
      <c r="IA2" s="12" t="s">
        <v>3496</v>
      </c>
      <c r="IB2" s="3" t="s">
        <v>3497</v>
      </c>
      <c r="IC2" s="3" t="s">
        <v>3498</v>
      </c>
      <c r="ID2" s="10" t="s">
        <v>3499</v>
      </c>
      <c r="IE2" s="10" t="s">
        <v>3500</v>
      </c>
      <c r="IF2" s="10" t="s">
        <v>3501</v>
      </c>
      <c r="IG2" s="10" t="s">
        <v>3502</v>
      </c>
      <c r="IH2" s="10" t="s">
        <v>3503</v>
      </c>
      <c r="II2" s="10" t="s">
        <v>3504</v>
      </c>
      <c r="IJ2" s="3" t="s">
        <v>3505</v>
      </c>
      <c r="IK2" s="3" t="s">
        <v>3506</v>
      </c>
      <c r="IL2" s="4" t="s">
        <v>3507</v>
      </c>
      <c r="IM2" s="5" t="s">
        <v>3508</v>
      </c>
      <c r="IN2" s="4" t="s">
        <v>3509</v>
      </c>
      <c r="IO2" s="5" t="s">
        <v>3510</v>
      </c>
      <c r="IP2" s="4" t="s">
        <v>3511</v>
      </c>
      <c r="IQ2" s="5" t="s">
        <v>3512</v>
      </c>
      <c r="IR2" s="2" t="s">
        <v>1030</v>
      </c>
      <c r="IS2" s="3" t="s">
        <v>3513</v>
      </c>
      <c r="IT2" s="3" t="s">
        <v>3514</v>
      </c>
      <c r="IU2" s="3" t="s">
        <v>584</v>
      </c>
      <c r="IV2" s="3" t="s">
        <v>3482</v>
      </c>
      <c r="IW2" s="3" t="s">
        <v>3515</v>
      </c>
      <c r="IX2" s="3" t="s">
        <v>3516</v>
      </c>
    </row>
    <row r="3" spans="1:258" s="61" customFormat="1" x14ac:dyDescent="0.25">
      <c r="A3" s="63" t="s">
        <v>1109</v>
      </c>
      <c r="B3" t="s">
        <v>1784</v>
      </c>
      <c r="C3" s="61" t="s">
        <v>1606</v>
      </c>
      <c r="D3" s="61" t="s">
        <v>259</v>
      </c>
      <c r="E3" s="112">
        <v>24273</v>
      </c>
      <c r="F3" s="61">
        <v>0</v>
      </c>
      <c r="G3" s="113">
        <v>41239</v>
      </c>
      <c r="H3" s="64">
        <f>(G3-E3)/365.25</f>
        <v>46.450376454483234</v>
      </c>
      <c r="I3" s="61">
        <v>-1</v>
      </c>
      <c r="J3" s="61">
        <v>-1</v>
      </c>
      <c r="K3" s="61">
        <v>-1</v>
      </c>
      <c r="L3" s="61">
        <v>-1</v>
      </c>
      <c r="M3" s="61">
        <v>-1</v>
      </c>
      <c r="N3" s="61">
        <v>-1</v>
      </c>
      <c r="O3" s="61">
        <v>-1</v>
      </c>
      <c r="P3" s="61">
        <v>-1</v>
      </c>
      <c r="Q3" s="62">
        <v>45</v>
      </c>
      <c r="R3" s="62">
        <v>1.47</v>
      </c>
      <c r="T3" s="63"/>
      <c r="V3" s="63"/>
      <c r="X3" s="63"/>
      <c r="Y3" s="64">
        <f>(Q3/(R3*R3))</f>
        <v>20.824656393169516</v>
      </c>
      <c r="Z3" s="62">
        <v>12.4</v>
      </c>
      <c r="AA3" s="62">
        <v>0</v>
      </c>
      <c r="AB3" s="113">
        <v>41705</v>
      </c>
      <c r="AC3" s="64">
        <f>(AB3-E3)/365.25</f>
        <v>47.72621492128679</v>
      </c>
      <c r="AD3" s="65">
        <v>1</v>
      </c>
      <c r="AE3" s="65">
        <v>0</v>
      </c>
      <c r="AF3" s="65">
        <v>0</v>
      </c>
      <c r="AG3" s="65">
        <v>1</v>
      </c>
      <c r="AH3" s="65">
        <v>1</v>
      </c>
      <c r="AI3" s="65">
        <v>0</v>
      </c>
      <c r="AJ3" s="65">
        <v>0</v>
      </c>
      <c r="AK3" s="65">
        <v>0</v>
      </c>
      <c r="AL3" s="114">
        <v>45.25</v>
      </c>
      <c r="AM3" s="114">
        <v>1.4830000000000001</v>
      </c>
      <c r="AO3" s="63"/>
      <c r="AQ3" s="63"/>
      <c r="AS3" s="63"/>
      <c r="AT3" s="115">
        <f>(AL3/(AM3*AM3))</f>
        <v>20.574831229547364</v>
      </c>
      <c r="AU3" s="64">
        <v>11.8</v>
      </c>
      <c r="AV3" s="65">
        <v>1</v>
      </c>
      <c r="AW3" s="116">
        <v>42303</v>
      </c>
      <c r="AX3" s="117">
        <f>(AW3-E3)/365.25</f>
        <v>49.363449691991789</v>
      </c>
      <c r="AY3" s="118">
        <v>0</v>
      </c>
      <c r="AZ3" s="118">
        <v>0</v>
      </c>
      <c r="BA3" s="118">
        <v>0</v>
      </c>
      <c r="BB3" s="118">
        <v>0</v>
      </c>
      <c r="BC3" s="118">
        <v>1</v>
      </c>
      <c r="BD3" s="118">
        <v>0</v>
      </c>
      <c r="BE3" s="118">
        <v>0</v>
      </c>
      <c r="BF3" s="118">
        <v>0</v>
      </c>
      <c r="BG3" s="61">
        <v>40.4</v>
      </c>
      <c r="BH3" s="61">
        <v>1.41</v>
      </c>
      <c r="BJ3" s="63"/>
      <c r="BK3" s="63"/>
      <c r="BL3" s="63"/>
      <c r="BN3" s="63"/>
      <c r="BO3" s="64">
        <f>(BG3/(BH3*BH3))</f>
        <v>20.320909410995423</v>
      </c>
      <c r="BP3" s="61">
        <v>12</v>
      </c>
      <c r="BQ3" s="61">
        <v>0</v>
      </c>
      <c r="BR3" s="119"/>
      <c r="CA3" s="119"/>
      <c r="CC3" s="65"/>
      <c r="CD3" s="65"/>
      <c r="CE3" s="65"/>
      <c r="CF3" s="65"/>
      <c r="CG3" s="65"/>
      <c r="CH3" s="65"/>
      <c r="CI3" s="65"/>
      <c r="CJ3" s="65"/>
      <c r="CX3" s="13"/>
      <c r="CY3" s="120">
        <v>44516</v>
      </c>
      <c r="CZ3" s="64">
        <f>(CY3-E3)/365.25</f>
        <v>55.422313483915126</v>
      </c>
      <c r="DB3" s="61">
        <v>1</v>
      </c>
      <c r="DC3" s="61">
        <v>1</v>
      </c>
      <c r="DD3" s="61">
        <v>2</v>
      </c>
      <c r="DE3" s="61">
        <v>0</v>
      </c>
      <c r="DH3" s="61">
        <v>0</v>
      </c>
      <c r="DI3" s="61">
        <v>1</v>
      </c>
      <c r="DJ3" s="61">
        <v>1</v>
      </c>
      <c r="DL3" s="61">
        <v>0</v>
      </c>
      <c r="DM3" s="61">
        <v>1</v>
      </c>
      <c r="DO3" s="61">
        <v>2</v>
      </c>
      <c r="DP3" s="61">
        <v>4</v>
      </c>
      <c r="DV3" s="61">
        <v>1</v>
      </c>
      <c r="DW3" s="61">
        <v>0</v>
      </c>
      <c r="DX3" s="61">
        <v>0</v>
      </c>
      <c r="DY3" s="61">
        <v>1</v>
      </c>
      <c r="EA3" s="61">
        <v>1</v>
      </c>
      <c r="EB3" s="61">
        <v>30</v>
      </c>
      <c r="EC3" s="61">
        <v>1</v>
      </c>
      <c r="ED3" s="61">
        <v>0</v>
      </c>
      <c r="EE3" s="61">
        <v>3</v>
      </c>
      <c r="EF3" s="61">
        <v>0</v>
      </c>
      <c r="EI3" s="61">
        <v>1</v>
      </c>
      <c r="EJ3" s="61">
        <v>0</v>
      </c>
      <c r="EK3" s="61">
        <v>2</v>
      </c>
      <c r="EL3" s="61" t="s">
        <v>3641</v>
      </c>
      <c r="EM3" s="61">
        <v>1</v>
      </c>
      <c r="EO3" s="61" t="s">
        <v>3654</v>
      </c>
      <c r="ES3" s="61">
        <v>1</v>
      </c>
      <c r="EW3" s="61">
        <v>-1</v>
      </c>
      <c r="EX3" s="61">
        <v>-1</v>
      </c>
      <c r="EZ3" s="61" t="s">
        <v>3667</v>
      </c>
      <c r="FA3" s="61">
        <v>2</v>
      </c>
      <c r="FB3" s="61" t="s">
        <v>3699</v>
      </c>
      <c r="FC3" s="61" t="s">
        <v>3712</v>
      </c>
      <c r="FD3" s="61">
        <v>1</v>
      </c>
      <c r="FE3" s="61" t="s">
        <v>3716</v>
      </c>
      <c r="FF3" s="61">
        <v>1</v>
      </c>
      <c r="FG3" s="61">
        <v>30</v>
      </c>
      <c r="FH3" s="61" t="s">
        <v>24</v>
      </c>
      <c r="FI3" s="61">
        <v>1</v>
      </c>
      <c r="FJ3" s="61">
        <v>0</v>
      </c>
      <c r="FM3" s="61">
        <v>1</v>
      </c>
      <c r="FN3" s="61">
        <v>1</v>
      </c>
      <c r="FQ3" s="61">
        <v>0</v>
      </c>
      <c r="FT3" s="61">
        <v>1</v>
      </c>
      <c r="FU3" s="61">
        <v>1</v>
      </c>
      <c r="FX3" s="61">
        <v>0</v>
      </c>
      <c r="FZ3" s="61">
        <v>1</v>
      </c>
      <c r="GA3" s="120">
        <v>44516</v>
      </c>
      <c r="GB3" s="120"/>
      <c r="GJ3" s="120">
        <v>44773</v>
      </c>
      <c r="GK3" s="120"/>
      <c r="GM3" s="120"/>
      <c r="GN3" s="120"/>
      <c r="GP3" s="120"/>
      <c r="GQ3" s="120"/>
      <c r="GR3" s="120"/>
      <c r="HE3" s="123">
        <v>44866</v>
      </c>
      <c r="HF3" s="61">
        <v>0</v>
      </c>
      <c r="HJ3" s="61">
        <v>1</v>
      </c>
      <c r="HM3" s="61">
        <v>0</v>
      </c>
      <c r="HN3" s="61">
        <v>1</v>
      </c>
      <c r="HY3" s="120">
        <v>45238</v>
      </c>
      <c r="HZ3" s="61" t="s">
        <v>1607</v>
      </c>
      <c r="IA3" s="64">
        <f>(HY3-E3)/365.25</f>
        <v>57.399041752224505</v>
      </c>
      <c r="IB3" s="61">
        <v>1</v>
      </c>
      <c r="IC3" s="61">
        <v>0</v>
      </c>
      <c r="ID3" s="61">
        <v>0</v>
      </c>
      <c r="IE3" s="61">
        <v>1</v>
      </c>
      <c r="IF3" s="61">
        <v>1</v>
      </c>
      <c r="IG3" s="61">
        <v>0</v>
      </c>
      <c r="IH3" s="61">
        <v>0</v>
      </c>
      <c r="II3" s="61">
        <v>0</v>
      </c>
      <c r="IJ3" s="61">
        <v>40.9</v>
      </c>
      <c r="IK3" s="61">
        <v>1.456</v>
      </c>
      <c r="IL3"/>
      <c r="IN3"/>
      <c r="IP3"/>
      <c r="IR3" s="115">
        <f>(IJ3/(IK3*IK3))</f>
        <v>19.293035261441855</v>
      </c>
      <c r="IS3" s="61">
        <v>12</v>
      </c>
      <c r="IT3" s="61" t="s">
        <v>21</v>
      </c>
      <c r="IU3" s="61">
        <v>35</v>
      </c>
      <c r="IX3" s="120">
        <v>45240</v>
      </c>
    </row>
    <row r="4" spans="1:258" s="61" customFormat="1" x14ac:dyDescent="0.25">
      <c r="A4" s="63" t="s">
        <v>1109</v>
      </c>
      <c r="B4" t="s">
        <v>1612</v>
      </c>
      <c r="C4" s="61" t="s">
        <v>1889</v>
      </c>
      <c r="D4" s="61" t="s">
        <v>1890</v>
      </c>
      <c r="E4" s="112">
        <v>25307</v>
      </c>
      <c r="F4" s="61">
        <v>0</v>
      </c>
      <c r="G4" s="113">
        <v>41239</v>
      </c>
      <c r="H4" s="64">
        <f>(G4-E4)/365.25</f>
        <v>43.619438740588635</v>
      </c>
      <c r="I4" s="61">
        <v>0</v>
      </c>
      <c r="J4" s="61">
        <v>1</v>
      </c>
      <c r="K4" s="61">
        <v>0</v>
      </c>
      <c r="L4" s="61">
        <v>0</v>
      </c>
      <c r="M4" s="61">
        <v>1</v>
      </c>
      <c r="N4" s="61">
        <v>0</v>
      </c>
      <c r="O4" s="61">
        <v>0</v>
      </c>
      <c r="P4" s="61">
        <v>0</v>
      </c>
      <c r="Q4" s="62">
        <v>57</v>
      </c>
      <c r="R4" s="62">
        <v>1.44</v>
      </c>
      <c r="T4" s="63"/>
      <c r="V4" s="63"/>
      <c r="X4" s="63"/>
      <c r="Y4" s="64">
        <f>(Q4/(R4*R4))</f>
        <v>27.488425925925927</v>
      </c>
      <c r="Z4" s="62">
        <v>13.1</v>
      </c>
      <c r="AA4" s="62">
        <v>0</v>
      </c>
      <c r="AB4" s="113">
        <v>41705</v>
      </c>
      <c r="AC4" s="64">
        <f>(AB4-E4)/365.25</f>
        <v>44.895277207392198</v>
      </c>
      <c r="AD4" s="65">
        <v>1</v>
      </c>
      <c r="AE4" s="65">
        <v>0</v>
      </c>
      <c r="AF4" s="65">
        <v>0</v>
      </c>
      <c r="AG4" s="65">
        <v>0</v>
      </c>
      <c r="AH4" s="65">
        <v>0</v>
      </c>
      <c r="AI4" s="65">
        <v>0</v>
      </c>
      <c r="AJ4" s="65">
        <v>1</v>
      </c>
      <c r="AK4" s="65">
        <v>0</v>
      </c>
      <c r="AL4" s="114">
        <v>47.15</v>
      </c>
      <c r="AM4" s="114">
        <v>1.4590000000000001</v>
      </c>
      <c r="AO4" s="63"/>
      <c r="AQ4" s="63"/>
      <c r="AS4" s="63"/>
      <c r="AT4" s="115">
        <f>(AL4/(AM4*AM4))</f>
        <v>22.149866513582822</v>
      </c>
      <c r="AU4" s="64">
        <v>13</v>
      </c>
      <c r="AV4" s="65">
        <v>0</v>
      </c>
      <c r="AW4" s="116">
        <v>42353</v>
      </c>
      <c r="AX4" s="117">
        <f>(AW4-E4)/365.25</f>
        <v>46.669404517453799</v>
      </c>
      <c r="AY4" s="118">
        <v>-1</v>
      </c>
      <c r="AZ4" s="118">
        <v>-1</v>
      </c>
      <c r="BA4" s="118">
        <v>-1</v>
      </c>
      <c r="BB4" s="118">
        <v>-1</v>
      </c>
      <c r="BC4" s="118">
        <v>-1</v>
      </c>
      <c r="BD4" s="118">
        <v>-1</v>
      </c>
      <c r="BE4" s="118">
        <v>-1</v>
      </c>
      <c r="BF4" s="118">
        <v>-1</v>
      </c>
      <c r="BG4" s="61">
        <v>51.7</v>
      </c>
      <c r="BH4" s="61">
        <v>1.49</v>
      </c>
      <c r="BJ4" s="63"/>
      <c r="BK4" s="63"/>
      <c r="BL4" s="63"/>
      <c r="BN4" s="63"/>
      <c r="BO4" s="64">
        <f>(BG4/(BH4*BH4))</f>
        <v>23.287239313544436</v>
      </c>
      <c r="BP4" s="61">
        <v>13.4</v>
      </c>
      <c r="BQ4" s="61">
        <v>0</v>
      </c>
      <c r="BR4" s="119"/>
      <c r="CA4" s="119"/>
      <c r="CC4" s="65"/>
      <c r="CD4" s="65"/>
      <c r="CE4" s="65"/>
      <c r="CF4" s="65"/>
      <c r="CG4" s="65"/>
      <c r="CH4" s="65"/>
      <c r="CI4" s="65"/>
      <c r="CJ4" s="65"/>
      <c r="CX4"/>
      <c r="CY4" s="120">
        <v>44516</v>
      </c>
      <c r="CZ4" s="64">
        <f>(CY4-E4)/365.25</f>
        <v>52.591375770020534</v>
      </c>
      <c r="DB4" s="61">
        <v>0</v>
      </c>
      <c r="DC4" s="61">
        <v>0</v>
      </c>
      <c r="DD4" s="61">
        <v>2</v>
      </c>
      <c r="DE4" s="61">
        <v>1</v>
      </c>
      <c r="DH4" s="61">
        <v>0</v>
      </c>
      <c r="DI4" s="61">
        <v>1</v>
      </c>
      <c r="DJ4" s="61">
        <v>0</v>
      </c>
      <c r="DK4" s="61" t="s">
        <v>3621</v>
      </c>
      <c r="DL4" s="61">
        <v>0</v>
      </c>
      <c r="DM4" s="61">
        <v>0</v>
      </c>
      <c r="DN4" s="61" t="s">
        <v>3626</v>
      </c>
      <c r="DO4" s="61">
        <v>1</v>
      </c>
      <c r="DP4" s="61">
        <v>4</v>
      </c>
      <c r="DQ4" s="61" t="s">
        <v>3628</v>
      </c>
      <c r="DR4" s="61">
        <v>1</v>
      </c>
      <c r="DS4" s="61">
        <v>1</v>
      </c>
      <c r="DT4" s="61">
        <v>1</v>
      </c>
      <c r="DU4" s="61">
        <v>30</v>
      </c>
      <c r="DV4" s="61">
        <v>0</v>
      </c>
      <c r="DW4" s="61">
        <v>0</v>
      </c>
      <c r="DX4" s="61">
        <v>0</v>
      </c>
      <c r="DY4" s="61">
        <v>1</v>
      </c>
      <c r="EA4" s="61">
        <v>3</v>
      </c>
      <c r="EB4" s="61">
        <v>3</v>
      </c>
      <c r="EC4" s="125">
        <v>0.5</v>
      </c>
      <c r="ED4" s="61">
        <v>0</v>
      </c>
      <c r="EE4" s="61">
        <v>3</v>
      </c>
      <c r="EF4" s="61">
        <v>-1</v>
      </c>
      <c r="EI4" s="61">
        <v>1</v>
      </c>
      <c r="EJ4" s="61">
        <v>0</v>
      </c>
      <c r="EK4" s="61" t="s">
        <v>3633</v>
      </c>
      <c r="EL4" s="61" t="s">
        <v>3641</v>
      </c>
      <c r="EM4" s="61">
        <v>0</v>
      </c>
      <c r="EO4" s="61" t="s">
        <v>3651</v>
      </c>
      <c r="ES4" s="61">
        <v>1</v>
      </c>
      <c r="EW4" s="61">
        <v>0</v>
      </c>
      <c r="EX4" s="61">
        <v>0</v>
      </c>
      <c r="EZ4" s="61" t="s">
        <v>3668</v>
      </c>
      <c r="FA4" s="61">
        <v>2</v>
      </c>
      <c r="FB4" s="61" t="s">
        <v>3688</v>
      </c>
      <c r="FC4" s="61" t="s">
        <v>3707</v>
      </c>
      <c r="FD4" s="61">
        <v>1</v>
      </c>
      <c r="FE4" s="61" t="s">
        <v>495</v>
      </c>
      <c r="FF4" s="61">
        <v>1</v>
      </c>
      <c r="FG4" s="61">
        <v>1</v>
      </c>
      <c r="FH4" s="61" t="s">
        <v>25</v>
      </c>
      <c r="FI4" s="61">
        <v>1</v>
      </c>
      <c r="FJ4" s="61">
        <v>0</v>
      </c>
      <c r="FM4" s="61">
        <v>2</v>
      </c>
      <c r="FQ4" s="61">
        <v>0</v>
      </c>
      <c r="FT4" s="61">
        <v>2</v>
      </c>
      <c r="FX4" s="61">
        <v>0</v>
      </c>
      <c r="FZ4" s="61">
        <v>1</v>
      </c>
      <c r="GA4" s="120">
        <v>44516</v>
      </c>
      <c r="GB4" s="120"/>
      <c r="GK4" s="120"/>
      <c r="GM4" s="120"/>
      <c r="GN4" s="120"/>
      <c r="GQ4" s="120"/>
      <c r="GR4" s="120"/>
      <c r="HE4" s="123">
        <v>44866</v>
      </c>
      <c r="HF4" s="61">
        <v>0</v>
      </c>
      <c r="HJ4" s="61">
        <v>1</v>
      </c>
      <c r="HM4" s="61">
        <v>1</v>
      </c>
      <c r="HN4" s="61">
        <v>0</v>
      </c>
      <c r="HY4" s="120">
        <v>45238</v>
      </c>
      <c r="HZ4" s="61" t="s">
        <v>1891</v>
      </c>
      <c r="IA4" s="64">
        <f>(HY4-E4)/365.25</f>
        <v>54.568104038329913</v>
      </c>
      <c r="IB4" s="61">
        <v>0</v>
      </c>
      <c r="IC4" s="61">
        <v>0</v>
      </c>
      <c r="ID4" s="61">
        <v>0</v>
      </c>
      <c r="IE4" s="61">
        <v>0</v>
      </c>
      <c r="IF4" s="61">
        <v>1</v>
      </c>
      <c r="IG4" s="61">
        <v>0</v>
      </c>
      <c r="IH4" s="61">
        <v>0</v>
      </c>
      <c r="II4" s="61">
        <v>0</v>
      </c>
      <c r="IJ4" s="61">
        <v>49.4</v>
      </c>
      <c r="IK4" s="61">
        <v>1.41</v>
      </c>
      <c r="IL4"/>
      <c r="IN4"/>
      <c r="IP4"/>
      <c r="IR4" s="115">
        <f>(IJ4/(IK4*IK4))</f>
        <v>24.84784467582114</v>
      </c>
      <c r="IS4" s="61">
        <v>13.6</v>
      </c>
      <c r="IT4" s="61" t="s">
        <v>21</v>
      </c>
      <c r="IU4" s="61">
        <v>40</v>
      </c>
      <c r="IX4" s="120">
        <v>45240</v>
      </c>
    </row>
    <row r="5" spans="1:258" s="61" customFormat="1" x14ac:dyDescent="0.25">
      <c r="A5" s="63" t="s">
        <v>1109</v>
      </c>
      <c r="B5" t="s">
        <v>1541</v>
      </c>
      <c r="C5" s="61" t="s">
        <v>1881</v>
      </c>
      <c r="D5" s="61" t="s">
        <v>1882</v>
      </c>
      <c r="E5" s="112">
        <v>25734</v>
      </c>
      <c r="F5" s="61">
        <v>1</v>
      </c>
      <c r="G5" s="113">
        <v>41239</v>
      </c>
      <c r="H5" s="64">
        <f>(G5-E5)/365.25</f>
        <v>42.450376454483234</v>
      </c>
      <c r="I5" s="61">
        <v>0</v>
      </c>
      <c r="J5" s="61">
        <v>1</v>
      </c>
      <c r="K5" s="61">
        <v>0</v>
      </c>
      <c r="L5" s="61">
        <v>0</v>
      </c>
      <c r="M5" s="61">
        <v>0</v>
      </c>
      <c r="N5" s="61">
        <v>0</v>
      </c>
      <c r="O5" s="61">
        <v>0</v>
      </c>
      <c r="P5" s="61">
        <v>0</v>
      </c>
      <c r="Q5" s="62">
        <v>54.1</v>
      </c>
      <c r="R5" s="62">
        <v>1.57</v>
      </c>
      <c r="T5" s="63"/>
      <c r="V5" s="63"/>
      <c r="X5" s="63"/>
      <c r="Y5" s="64">
        <f>(Q5/(R5*R5))</f>
        <v>21.948152054850095</v>
      </c>
      <c r="Z5" s="62">
        <v>12.4</v>
      </c>
      <c r="AA5" s="62">
        <v>1</v>
      </c>
      <c r="AB5" s="113">
        <v>41705</v>
      </c>
      <c r="AC5" s="64">
        <f>(AB5-E5)/365.25</f>
        <v>43.72621492128679</v>
      </c>
      <c r="AD5" s="65">
        <v>1</v>
      </c>
      <c r="AE5" s="65">
        <v>0</v>
      </c>
      <c r="AF5" s="65">
        <v>0</v>
      </c>
      <c r="AG5" s="65">
        <v>1</v>
      </c>
      <c r="AH5" s="65">
        <v>0</v>
      </c>
      <c r="AI5" s="65">
        <v>0</v>
      </c>
      <c r="AJ5" s="65">
        <v>1</v>
      </c>
      <c r="AK5" s="65">
        <v>0</v>
      </c>
      <c r="AL5" s="114">
        <v>54.5</v>
      </c>
      <c r="AM5" s="114">
        <v>157.19999999999999</v>
      </c>
      <c r="AO5" s="63"/>
      <c r="AQ5" s="63"/>
      <c r="AS5" s="63"/>
      <c r="AT5" s="63"/>
      <c r="AU5" s="64">
        <v>13.2</v>
      </c>
      <c r="AV5" s="65">
        <v>0</v>
      </c>
      <c r="AW5" s="116"/>
      <c r="AX5" s="64"/>
      <c r="AY5" s="118"/>
      <c r="AZ5" s="118"/>
      <c r="BA5" s="118"/>
      <c r="BB5" s="118"/>
      <c r="BC5" s="118"/>
      <c r="BD5" s="118"/>
      <c r="BE5" s="118"/>
      <c r="BF5" s="118"/>
      <c r="BJ5" s="63"/>
      <c r="BK5" s="63"/>
      <c r="BL5" s="63"/>
      <c r="BN5" s="63"/>
      <c r="BO5" s="64"/>
      <c r="BR5" s="119"/>
      <c r="CA5" s="119"/>
      <c r="CC5" s="65"/>
      <c r="CD5" s="65"/>
      <c r="CE5" s="65"/>
      <c r="CF5" s="65"/>
      <c r="CG5" s="65"/>
      <c r="CH5" s="65"/>
      <c r="CI5" s="65"/>
      <c r="CJ5" s="65"/>
      <c r="CX5"/>
      <c r="CY5" s="120">
        <v>44516</v>
      </c>
      <c r="CZ5" s="64">
        <f>(CY5-E5)/365.25</f>
        <v>51.422313483915126</v>
      </c>
      <c r="DB5" s="61">
        <v>1</v>
      </c>
      <c r="DC5" s="61">
        <v>1</v>
      </c>
      <c r="DE5" s="61">
        <v>1</v>
      </c>
      <c r="DF5" s="61">
        <v>7</v>
      </c>
      <c r="DG5" s="61" t="s">
        <v>3619</v>
      </c>
      <c r="DH5" s="61">
        <v>0</v>
      </c>
      <c r="DI5" s="61">
        <v>0</v>
      </c>
      <c r="DJ5" s="61">
        <v>0</v>
      </c>
      <c r="DK5" s="61" t="s">
        <v>3620</v>
      </c>
      <c r="DL5" s="61">
        <v>0</v>
      </c>
      <c r="DM5" s="61">
        <v>0</v>
      </c>
      <c r="DN5" s="61" t="s">
        <v>3625</v>
      </c>
      <c r="DO5" s="61">
        <v>1</v>
      </c>
      <c r="DP5" s="61">
        <v>3</v>
      </c>
      <c r="DQ5" s="61" t="s">
        <v>3626</v>
      </c>
      <c r="DR5" s="61">
        <v>1</v>
      </c>
      <c r="DS5" s="61">
        <v>1</v>
      </c>
      <c r="DT5" s="61">
        <v>1</v>
      </c>
      <c r="DU5" s="61">
        <v>30</v>
      </c>
      <c r="DV5" s="61">
        <v>0</v>
      </c>
      <c r="DW5" s="61">
        <v>0</v>
      </c>
      <c r="DX5" s="61">
        <v>0</v>
      </c>
      <c r="DY5" s="61">
        <v>1</v>
      </c>
      <c r="EA5" s="61">
        <v>1</v>
      </c>
      <c r="EE5" s="61">
        <v>3</v>
      </c>
      <c r="EF5" s="61">
        <v>1</v>
      </c>
      <c r="EI5" s="61">
        <v>1</v>
      </c>
      <c r="EJ5" s="61">
        <v>0</v>
      </c>
      <c r="EL5" s="61" t="s">
        <v>3641</v>
      </c>
      <c r="EM5" s="61">
        <v>1</v>
      </c>
      <c r="EO5" s="61" t="s">
        <v>3654</v>
      </c>
      <c r="ES5" s="61">
        <v>1</v>
      </c>
      <c r="ET5" s="61">
        <v>3</v>
      </c>
      <c r="EV5" s="61">
        <v>3</v>
      </c>
      <c r="EW5" s="61">
        <v>0</v>
      </c>
      <c r="EX5" s="61">
        <v>0</v>
      </c>
      <c r="EY5" s="61" t="s">
        <v>3660</v>
      </c>
      <c r="EZ5" s="61" t="s">
        <v>3668</v>
      </c>
      <c r="FB5" s="61" t="s">
        <v>3691</v>
      </c>
      <c r="FC5" s="61" t="s">
        <v>1883</v>
      </c>
      <c r="FD5" s="61">
        <v>1</v>
      </c>
      <c r="FE5" s="61" t="s">
        <v>3716</v>
      </c>
      <c r="FF5" s="61">
        <v>1</v>
      </c>
      <c r="FG5" s="61">
        <v>3</v>
      </c>
      <c r="FH5" s="61" t="s">
        <v>306</v>
      </c>
      <c r="FI5" s="61">
        <v>1</v>
      </c>
      <c r="FJ5" s="61">
        <v>0</v>
      </c>
      <c r="FM5" s="61">
        <v>2</v>
      </c>
      <c r="FQ5" s="61">
        <v>0</v>
      </c>
      <c r="FT5" s="61">
        <v>2</v>
      </c>
      <c r="FX5" s="61">
        <v>3</v>
      </c>
      <c r="FZ5" s="61">
        <v>1</v>
      </c>
      <c r="GA5" s="120">
        <v>44516</v>
      </c>
      <c r="GB5" s="120">
        <v>44773</v>
      </c>
      <c r="GC5" s="61">
        <v>0</v>
      </c>
      <c r="GG5" s="61">
        <v>0</v>
      </c>
      <c r="GJ5" s="120">
        <v>44773</v>
      </c>
      <c r="GK5" s="120"/>
      <c r="GM5" s="120"/>
      <c r="GN5" s="120"/>
      <c r="GQ5" s="120"/>
      <c r="GR5" s="120"/>
      <c r="HE5" s="123">
        <v>44866</v>
      </c>
      <c r="HF5" s="61">
        <v>0</v>
      </c>
      <c r="HJ5" s="61">
        <v>0</v>
      </c>
      <c r="HM5" s="61">
        <v>1</v>
      </c>
      <c r="HN5" s="61">
        <v>0</v>
      </c>
      <c r="IL5"/>
      <c r="IN5"/>
      <c r="IP5"/>
    </row>
    <row r="6" spans="1:258" s="61" customFormat="1" x14ac:dyDescent="0.25">
      <c r="A6" s="63" t="s">
        <v>1109</v>
      </c>
      <c r="B6" t="s">
        <v>1177</v>
      </c>
      <c r="D6" s="61" t="s">
        <v>1443</v>
      </c>
      <c r="E6" s="112">
        <v>26114</v>
      </c>
      <c r="F6" s="61">
        <v>0</v>
      </c>
      <c r="G6" s="113">
        <v>41239</v>
      </c>
      <c r="H6" s="64">
        <f>(G6-E6)/365.25</f>
        <v>41.40999315537303</v>
      </c>
      <c r="I6" s="61">
        <v>0</v>
      </c>
      <c r="J6" s="61">
        <v>1</v>
      </c>
      <c r="K6" s="61">
        <v>0</v>
      </c>
      <c r="L6" s="61">
        <v>0</v>
      </c>
      <c r="M6" s="61">
        <v>0</v>
      </c>
      <c r="N6" s="61">
        <v>0</v>
      </c>
      <c r="O6" s="61">
        <v>0</v>
      </c>
      <c r="P6" s="61">
        <v>0</v>
      </c>
      <c r="Q6" s="62">
        <v>51</v>
      </c>
      <c r="R6" s="62">
        <v>1.45</v>
      </c>
      <c r="T6" s="63"/>
      <c r="V6" s="63"/>
      <c r="X6" s="63"/>
      <c r="Y6" s="64">
        <f>(Q6/(R6*R6))</f>
        <v>24.256837098692031</v>
      </c>
      <c r="Z6" s="62">
        <v>12.3</v>
      </c>
      <c r="AA6" s="62">
        <v>0</v>
      </c>
      <c r="AB6" s="119"/>
      <c r="AC6" s="64"/>
      <c r="AD6" s="65"/>
      <c r="AE6" s="65"/>
      <c r="AF6" s="65"/>
      <c r="AG6" s="65"/>
      <c r="AH6" s="65"/>
      <c r="AI6" s="65"/>
      <c r="AJ6" s="65"/>
      <c r="AK6" s="65"/>
      <c r="AO6" s="63"/>
      <c r="AQ6" s="63"/>
      <c r="AS6" s="63"/>
      <c r="AT6" s="63"/>
      <c r="AW6" s="116">
        <v>42307</v>
      </c>
      <c r="AX6" s="117">
        <f>(AW6-E6)/365.25</f>
        <v>44.334017796030118</v>
      </c>
      <c r="AY6" s="118">
        <v>1</v>
      </c>
      <c r="AZ6" s="118">
        <v>0</v>
      </c>
      <c r="BA6" s="118">
        <v>0</v>
      </c>
      <c r="BB6" s="118">
        <v>0</v>
      </c>
      <c r="BC6" s="118">
        <v>1</v>
      </c>
      <c r="BD6" s="118">
        <v>0</v>
      </c>
      <c r="BE6" s="118">
        <v>0</v>
      </c>
      <c r="BF6" s="118">
        <v>0</v>
      </c>
      <c r="BG6" s="61">
        <v>51.4</v>
      </c>
      <c r="BH6" s="61">
        <v>1.44</v>
      </c>
      <c r="BJ6" s="63"/>
      <c r="BK6" s="63"/>
      <c r="BL6" s="63"/>
      <c r="BN6" s="63"/>
      <c r="BO6" s="64">
        <f>(BG6/(BH6*BH6))</f>
        <v>24.78780864197531</v>
      </c>
      <c r="BP6" s="61">
        <v>12</v>
      </c>
      <c r="BQ6" s="61">
        <v>0</v>
      </c>
      <c r="BR6" s="113">
        <v>42360</v>
      </c>
      <c r="BS6" s="61">
        <v>1</v>
      </c>
      <c r="BT6" s="61">
        <v>0</v>
      </c>
      <c r="BU6" s="61">
        <v>0</v>
      </c>
      <c r="BV6" s="61">
        <v>0</v>
      </c>
      <c r="BW6" s="61">
        <v>1</v>
      </c>
      <c r="BX6" s="61">
        <v>0</v>
      </c>
      <c r="BY6" s="61">
        <v>0</v>
      </c>
      <c r="BZ6" s="61">
        <v>0</v>
      </c>
      <c r="CA6" s="113">
        <v>43756</v>
      </c>
      <c r="CB6" s="61">
        <v>42</v>
      </c>
      <c r="CC6" s="65">
        <v>1</v>
      </c>
      <c r="CD6" s="65">
        <v>1</v>
      </c>
      <c r="CE6" s="65">
        <v>0</v>
      </c>
      <c r="CF6" s="65">
        <v>0</v>
      </c>
      <c r="CG6" s="65">
        <v>1</v>
      </c>
      <c r="CH6" s="65">
        <v>0</v>
      </c>
      <c r="CI6" s="65">
        <v>0</v>
      </c>
      <c r="CJ6" s="65">
        <v>0</v>
      </c>
      <c r="CK6" s="61">
        <v>52.6</v>
      </c>
      <c r="CL6" s="61">
        <v>1.44</v>
      </c>
      <c r="CS6" s="115">
        <f>(CK6/(CL6*CL6))</f>
        <v>25.366512345679013</v>
      </c>
      <c r="CT6" s="61">
        <v>13.2</v>
      </c>
      <c r="CU6" s="61">
        <v>0</v>
      </c>
      <c r="CV6" s="61">
        <v>39</v>
      </c>
      <c r="CW6" s="61">
        <v>39</v>
      </c>
      <c r="CX6">
        <v>1</v>
      </c>
      <c r="CY6" s="120">
        <v>44516</v>
      </c>
      <c r="CZ6" s="64">
        <f>(CY6-E6)/365.25</f>
        <v>50.381930184804929</v>
      </c>
      <c r="DB6" s="61">
        <v>1</v>
      </c>
      <c r="DD6" s="61">
        <v>1</v>
      </c>
      <c r="DE6" s="61">
        <v>1</v>
      </c>
      <c r="DH6" s="61">
        <v>0</v>
      </c>
      <c r="DI6" s="61">
        <v>1</v>
      </c>
      <c r="DJ6" s="61">
        <v>0</v>
      </c>
      <c r="DL6" s="61">
        <v>0</v>
      </c>
      <c r="DM6" s="61">
        <v>0</v>
      </c>
      <c r="DN6" s="61" t="s">
        <v>3626</v>
      </c>
      <c r="DO6" s="61">
        <v>1</v>
      </c>
      <c r="DP6" s="61">
        <v>2</v>
      </c>
      <c r="DU6" s="61">
        <v>45</v>
      </c>
      <c r="DV6" s="61">
        <v>0</v>
      </c>
      <c r="DW6" s="61">
        <v>0</v>
      </c>
      <c r="DX6" s="61">
        <v>0</v>
      </c>
      <c r="DY6" s="61">
        <v>0</v>
      </c>
      <c r="EA6" s="61">
        <v>2</v>
      </c>
      <c r="EB6" s="61">
        <v>7</v>
      </c>
      <c r="EC6" s="61">
        <v>1</v>
      </c>
      <c r="ED6" s="61">
        <v>1</v>
      </c>
      <c r="EE6" s="61">
        <v>3</v>
      </c>
      <c r="EF6" s="61">
        <v>1</v>
      </c>
      <c r="EK6" s="61" t="s">
        <v>3635</v>
      </c>
      <c r="EL6" s="61" t="s">
        <v>1444</v>
      </c>
      <c r="EM6" s="61">
        <v>0</v>
      </c>
      <c r="EO6" s="61" t="s">
        <v>3652</v>
      </c>
      <c r="ES6" s="61">
        <v>1</v>
      </c>
      <c r="EV6" s="61">
        <v>1</v>
      </c>
      <c r="EW6" s="61">
        <v>1</v>
      </c>
      <c r="EX6" s="61">
        <v>0</v>
      </c>
      <c r="EY6" s="61" t="s">
        <v>192</v>
      </c>
      <c r="EZ6" s="61" t="s">
        <v>3663</v>
      </c>
      <c r="FB6" s="61" t="s">
        <v>3684</v>
      </c>
      <c r="FC6" s="61" t="s">
        <v>1445</v>
      </c>
      <c r="FD6" s="61">
        <v>2</v>
      </c>
      <c r="FE6" s="61" t="s">
        <v>3716</v>
      </c>
      <c r="FF6" s="61">
        <v>1</v>
      </c>
      <c r="FG6" s="61">
        <v>1</v>
      </c>
      <c r="FH6" s="61" t="s">
        <v>15</v>
      </c>
      <c r="FI6" s="61">
        <v>3</v>
      </c>
      <c r="FJ6" s="61">
        <v>0</v>
      </c>
      <c r="FM6" s="61">
        <v>1</v>
      </c>
      <c r="FQ6" s="61">
        <v>-1</v>
      </c>
      <c r="FT6" s="61">
        <v>1</v>
      </c>
      <c r="FX6" s="61">
        <v>0</v>
      </c>
      <c r="FZ6" s="61">
        <v>1</v>
      </c>
      <c r="GA6" s="120">
        <v>44516</v>
      </c>
      <c r="GB6" s="120">
        <v>44773</v>
      </c>
      <c r="GC6" s="61">
        <v>0</v>
      </c>
      <c r="GG6" s="61">
        <v>0</v>
      </c>
      <c r="GJ6" s="120">
        <v>44773</v>
      </c>
      <c r="GK6" s="120">
        <v>44805</v>
      </c>
      <c r="GL6" s="61">
        <v>0</v>
      </c>
      <c r="GM6" s="120"/>
      <c r="GN6" s="120"/>
      <c r="GO6" s="61">
        <v>0</v>
      </c>
      <c r="GP6" s="61">
        <v>1</v>
      </c>
      <c r="GQ6" s="120"/>
      <c r="GR6" s="61">
        <v>1</v>
      </c>
      <c r="GS6" s="61">
        <v>1</v>
      </c>
      <c r="GT6" s="61">
        <v>1</v>
      </c>
      <c r="GU6" s="123"/>
      <c r="HY6" s="120">
        <v>45239</v>
      </c>
      <c r="HZ6" s="61" t="s">
        <v>1446</v>
      </c>
      <c r="IA6" s="64">
        <f>(HY6-E6)/365.25</f>
        <v>52.361396303901437</v>
      </c>
      <c r="IB6" s="61">
        <v>1</v>
      </c>
      <c r="IC6" s="61">
        <v>0</v>
      </c>
      <c r="ID6" s="61">
        <v>0</v>
      </c>
      <c r="IE6" s="61">
        <v>1</v>
      </c>
      <c r="IF6" s="61">
        <v>1</v>
      </c>
      <c r="IG6" s="61">
        <v>0</v>
      </c>
      <c r="IH6" s="61">
        <v>0</v>
      </c>
      <c r="II6" s="61">
        <v>0</v>
      </c>
      <c r="IJ6" s="61">
        <v>48.2</v>
      </c>
      <c r="IK6" s="61">
        <v>1.444</v>
      </c>
      <c r="IL6"/>
      <c r="IN6"/>
      <c r="IP6"/>
      <c r="IR6" s="115">
        <f>(IJ6/(IK6*IK6))</f>
        <v>23.115998189086948</v>
      </c>
      <c r="IS6" s="61">
        <v>12.6</v>
      </c>
      <c r="IT6" s="61" t="s">
        <v>21</v>
      </c>
      <c r="IU6" s="61">
        <v>37</v>
      </c>
      <c r="IX6" s="120">
        <v>45240</v>
      </c>
    </row>
    <row r="7" spans="1:258" s="61" customFormat="1" x14ac:dyDescent="0.25">
      <c r="A7" s="63" t="s">
        <v>1109</v>
      </c>
      <c r="B7" s="3"/>
      <c r="C7" s="61" t="s">
        <v>1110</v>
      </c>
      <c r="D7" s="61" t="s">
        <v>1111</v>
      </c>
      <c r="E7" s="112">
        <v>28875</v>
      </c>
      <c r="F7" s="61">
        <v>1</v>
      </c>
      <c r="G7" s="113">
        <v>41239</v>
      </c>
      <c r="H7" s="64">
        <f>(G7-E7)/365.25</f>
        <v>33.850787132101303</v>
      </c>
      <c r="I7" s="61">
        <v>0</v>
      </c>
      <c r="J7" s="61">
        <v>0</v>
      </c>
      <c r="K7" s="61">
        <v>0</v>
      </c>
      <c r="L7" s="61">
        <v>0</v>
      </c>
      <c r="M7" s="61">
        <v>1</v>
      </c>
      <c r="N7" s="61">
        <v>0</v>
      </c>
      <c r="O7" s="61">
        <v>0</v>
      </c>
      <c r="P7" s="61">
        <v>0</v>
      </c>
      <c r="Q7" s="62">
        <v>58</v>
      </c>
      <c r="R7" s="62">
        <v>1.58</v>
      </c>
      <c r="T7" s="63"/>
      <c r="V7" s="63"/>
      <c r="X7" s="63"/>
      <c r="Y7" s="64">
        <f>(Q7/(R7*R7))</f>
        <v>23.233456176894723</v>
      </c>
      <c r="Z7" s="62">
        <v>14.9</v>
      </c>
      <c r="AA7" s="62">
        <v>0</v>
      </c>
      <c r="AB7" s="113">
        <v>41705</v>
      </c>
      <c r="AC7" s="64">
        <f>(AB7-E7)/365.25</f>
        <v>35.126625598904859</v>
      </c>
      <c r="AD7" s="65">
        <v>1</v>
      </c>
      <c r="AE7" s="65">
        <v>0</v>
      </c>
      <c r="AF7" s="65">
        <v>0</v>
      </c>
      <c r="AG7" s="65">
        <v>0</v>
      </c>
      <c r="AH7" s="65">
        <v>1</v>
      </c>
      <c r="AI7" s="65">
        <v>0</v>
      </c>
      <c r="AJ7" s="65">
        <v>0</v>
      </c>
      <c r="AK7" s="65">
        <v>0</v>
      </c>
      <c r="AL7" s="114">
        <v>53.9</v>
      </c>
      <c r="AM7" s="114">
        <v>1.5860000000000001</v>
      </c>
      <c r="AO7" s="63"/>
      <c r="AQ7" s="63"/>
      <c r="AS7" s="63"/>
      <c r="AT7" s="115">
        <f>(AL7/(AM7*AM7))</f>
        <v>21.42803757340792</v>
      </c>
      <c r="AU7" s="64">
        <v>13.9</v>
      </c>
      <c r="AV7" s="65">
        <v>0</v>
      </c>
      <c r="AW7" s="116">
        <v>42353</v>
      </c>
      <c r="AX7" s="117">
        <f>(AW7-E7)/365.25</f>
        <v>36.90075290896646</v>
      </c>
      <c r="AY7" s="118">
        <v>-1</v>
      </c>
      <c r="AZ7" s="118">
        <v>-1</v>
      </c>
      <c r="BA7" s="118">
        <v>-1</v>
      </c>
      <c r="BB7" s="118">
        <v>-1</v>
      </c>
      <c r="BC7" s="118">
        <v>-1</v>
      </c>
      <c r="BD7" s="118">
        <v>-1</v>
      </c>
      <c r="BE7" s="118">
        <v>-1</v>
      </c>
      <c r="BF7" s="118">
        <v>-1</v>
      </c>
      <c r="BG7" s="61">
        <v>63.4</v>
      </c>
      <c r="BH7" s="61">
        <v>1.58</v>
      </c>
      <c r="BJ7" s="63"/>
      <c r="BK7" s="63"/>
      <c r="BL7" s="63"/>
      <c r="BN7" s="63"/>
      <c r="BO7" s="64"/>
      <c r="BP7" s="61">
        <v>15.5</v>
      </c>
      <c r="BQ7" s="61">
        <v>0</v>
      </c>
      <c r="BR7" s="119"/>
      <c r="CA7" s="119"/>
      <c r="CC7" s="65"/>
      <c r="CD7" s="65"/>
      <c r="CE7" s="65"/>
      <c r="CF7" s="65"/>
      <c r="CG7" s="65"/>
      <c r="CH7" s="65"/>
      <c r="CI7" s="65"/>
      <c r="CJ7" s="65"/>
      <c r="CX7" s="13"/>
      <c r="CY7" s="120">
        <v>44516</v>
      </c>
      <c r="CZ7" s="64">
        <f>(CY7-E7)/365.25</f>
        <v>42.822724161533195</v>
      </c>
      <c r="DB7" s="61">
        <v>1</v>
      </c>
      <c r="DC7" s="61">
        <v>1</v>
      </c>
      <c r="DD7" s="61">
        <v>1</v>
      </c>
      <c r="DE7" s="61">
        <v>1</v>
      </c>
      <c r="DH7" s="61">
        <v>0</v>
      </c>
      <c r="DI7" s="61">
        <v>0</v>
      </c>
      <c r="DJ7" s="61">
        <v>0</v>
      </c>
      <c r="DK7" s="61" t="s">
        <v>3620</v>
      </c>
      <c r="DL7" s="61">
        <v>1</v>
      </c>
      <c r="DM7" s="61">
        <v>0</v>
      </c>
      <c r="DN7" s="61" t="s">
        <v>3626</v>
      </c>
      <c r="DO7" s="61">
        <v>1</v>
      </c>
      <c r="DP7" s="61">
        <v>3</v>
      </c>
      <c r="DR7" s="61">
        <v>1</v>
      </c>
      <c r="DS7" s="61">
        <v>1</v>
      </c>
      <c r="DT7" s="61">
        <v>1</v>
      </c>
      <c r="DU7" s="61">
        <v>1000</v>
      </c>
      <c r="DV7" s="61">
        <v>0</v>
      </c>
      <c r="DW7" s="61">
        <v>0</v>
      </c>
      <c r="DX7" s="61">
        <v>0</v>
      </c>
      <c r="DY7" s="61">
        <v>1</v>
      </c>
      <c r="EA7" s="61">
        <v>1</v>
      </c>
      <c r="EB7" s="61">
        <v>1000</v>
      </c>
      <c r="EC7" s="61">
        <v>1</v>
      </c>
      <c r="ED7" s="61">
        <v>1</v>
      </c>
      <c r="EE7" s="61">
        <v>3</v>
      </c>
      <c r="EF7" s="61">
        <v>1</v>
      </c>
      <c r="EI7" s="61">
        <v>1</v>
      </c>
      <c r="EJ7" s="61">
        <v>0</v>
      </c>
      <c r="EL7" s="61" t="s">
        <v>3637</v>
      </c>
      <c r="EM7" s="61">
        <v>1</v>
      </c>
      <c r="EO7" s="61" t="s">
        <v>3652</v>
      </c>
      <c r="ES7" s="61">
        <v>1</v>
      </c>
      <c r="ET7" s="61">
        <v>1000</v>
      </c>
      <c r="EV7" s="61">
        <v>1</v>
      </c>
      <c r="EW7" s="61">
        <v>1</v>
      </c>
      <c r="EX7" s="61">
        <v>0</v>
      </c>
      <c r="EZ7" s="61" t="s">
        <v>3663</v>
      </c>
      <c r="FA7" s="61">
        <v>3</v>
      </c>
      <c r="FB7" s="61" t="s">
        <v>3678</v>
      </c>
      <c r="FC7" s="61" t="s">
        <v>1112</v>
      </c>
      <c r="FD7" s="61">
        <v>1</v>
      </c>
      <c r="FE7" s="61" t="s">
        <v>3716</v>
      </c>
      <c r="FF7" s="61">
        <v>1</v>
      </c>
      <c r="FG7" s="61">
        <v>1000</v>
      </c>
      <c r="FH7" s="61" t="s">
        <v>3719</v>
      </c>
      <c r="FI7" s="61">
        <v>1</v>
      </c>
      <c r="FJ7" s="61">
        <v>-1</v>
      </c>
      <c r="FQ7" s="61">
        <v>-1</v>
      </c>
      <c r="FT7" s="61">
        <v>2</v>
      </c>
      <c r="FX7" s="61">
        <v>0</v>
      </c>
      <c r="FZ7" s="61">
        <v>1</v>
      </c>
      <c r="GA7" s="120">
        <v>44516</v>
      </c>
      <c r="GB7" s="120"/>
      <c r="GJ7" s="120">
        <v>44773</v>
      </c>
      <c r="GK7" s="120"/>
      <c r="GL7" s="120"/>
      <c r="GM7" s="120"/>
      <c r="GN7" s="120"/>
      <c r="GO7" s="120"/>
      <c r="GP7" s="120"/>
      <c r="GQ7" s="120"/>
      <c r="GR7" s="120"/>
      <c r="HY7" s="120">
        <v>45239</v>
      </c>
      <c r="HZ7" s="61" t="s">
        <v>1113</v>
      </c>
      <c r="IA7" s="64">
        <f>(HY7-E7)/365.25</f>
        <v>44.802190280629709</v>
      </c>
      <c r="IB7" s="61">
        <v>1</v>
      </c>
      <c r="IC7" s="61">
        <v>0</v>
      </c>
      <c r="ID7" s="61">
        <v>0</v>
      </c>
      <c r="IE7" s="61">
        <v>0</v>
      </c>
      <c r="IF7" s="61">
        <v>0</v>
      </c>
      <c r="IG7" s="61">
        <v>0</v>
      </c>
      <c r="IH7" s="61">
        <v>0</v>
      </c>
      <c r="II7" s="61">
        <v>0</v>
      </c>
      <c r="IJ7" s="61">
        <v>62.8</v>
      </c>
      <c r="IK7" s="61">
        <v>1.58</v>
      </c>
      <c r="IL7"/>
      <c r="IN7"/>
      <c r="IP7"/>
      <c r="IR7" s="115">
        <f>(IJ7/(IK7*IK7))</f>
        <v>25.15622496394808</v>
      </c>
      <c r="IS7" s="61">
        <v>16.600000000000001</v>
      </c>
      <c r="IT7" s="61" t="s">
        <v>21</v>
      </c>
      <c r="IU7" s="61">
        <v>49</v>
      </c>
      <c r="IX7" s="120">
        <v>45240</v>
      </c>
    </row>
    <row r="8" spans="1:258" s="61" customFormat="1" x14ac:dyDescent="0.25">
      <c r="A8" s="63" t="s">
        <v>1109</v>
      </c>
      <c r="B8" t="s">
        <v>1464</v>
      </c>
      <c r="C8" s="61" t="s">
        <v>1787</v>
      </c>
      <c r="D8" s="61" t="s">
        <v>1788</v>
      </c>
      <c r="E8" s="112">
        <v>29488</v>
      </c>
      <c r="F8" s="61">
        <v>0</v>
      </c>
      <c r="G8" s="113">
        <v>41239</v>
      </c>
      <c r="H8" s="64">
        <f>(G8-E8)/365.25</f>
        <v>32.172484599589325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2">
        <v>47.5</v>
      </c>
      <c r="R8" s="62">
        <v>1.54</v>
      </c>
      <c r="T8" s="63"/>
      <c r="V8" s="63"/>
      <c r="X8" s="63"/>
      <c r="Y8" s="64">
        <f>(Q8/(R8*R8))</f>
        <v>20.028672626075224</v>
      </c>
      <c r="Z8" s="62">
        <v>12.4</v>
      </c>
      <c r="AA8" s="62">
        <v>0</v>
      </c>
      <c r="AB8" s="113">
        <v>41705</v>
      </c>
      <c r="AC8" s="64">
        <f>(AB8-E8)/365.25</f>
        <v>33.448323066392881</v>
      </c>
      <c r="AD8" s="65">
        <v>1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114">
        <v>50.05</v>
      </c>
      <c r="AM8" s="114">
        <v>1.524</v>
      </c>
      <c r="AO8" s="63"/>
      <c r="AQ8" s="63"/>
      <c r="AS8" s="63"/>
      <c r="AT8" s="115">
        <f>(AL8/(AM8*AM8))</f>
        <v>21.54934865425286</v>
      </c>
      <c r="AU8" s="64">
        <v>12.1</v>
      </c>
      <c r="AV8" s="65">
        <v>0</v>
      </c>
      <c r="AW8" s="116">
        <v>42307</v>
      </c>
      <c r="AX8" s="117">
        <f>(AW8-E8)/365.25</f>
        <v>35.096509240246405</v>
      </c>
      <c r="AY8" s="118">
        <v>1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61">
        <v>55.5</v>
      </c>
      <c r="BH8" s="61">
        <v>1.52</v>
      </c>
      <c r="BJ8" s="63"/>
      <c r="BK8" s="63"/>
      <c r="BL8" s="63"/>
      <c r="BN8" s="63"/>
      <c r="BO8" s="64">
        <f>(BG8/(BH8*BH8))</f>
        <v>24.021814404432131</v>
      </c>
      <c r="BP8" s="61">
        <v>11.8</v>
      </c>
      <c r="BQ8" s="61">
        <v>1</v>
      </c>
      <c r="BR8" s="119"/>
      <c r="CA8" s="113">
        <v>43756</v>
      </c>
      <c r="CB8" s="61">
        <v>40</v>
      </c>
      <c r="CC8" s="65">
        <v>0</v>
      </c>
      <c r="CD8" s="65">
        <v>0</v>
      </c>
      <c r="CE8" s="65">
        <v>0</v>
      </c>
      <c r="CF8" s="65">
        <v>0</v>
      </c>
      <c r="CG8" s="65">
        <v>1</v>
      </c>
      <c r="CH8" s="65">
        <v>0</v>
      </c>
      <c r="CI8" s="65">
        <v>0</v>
      </c>
      <c r="CJ8" s="65">
        <v>0</v>
      </c>
      <c r="CK8" s="61">
        <v>46.2</v>
      </c>
      <c r="CL8" s="61">
        <v>1.54</v>
      </c>
      <c r="CT8" s="61">
        <v>13.2</v>
      </c>
      <c r="CU8" s="61">
        <v>0</v>
      </c>
      <c r="CV8" s="61">
        <v>39</v>
      </c>
      <c r="CW8" s="61">
        <v>39</v>
      </c>
      <c r="CX8" s="13">
        <v>1</v>
      </c>
      <c r="CY8" s="120">
        <v>44516</v>
      </c>
      <c r="CZ8" s="64">
        <f>(CY8-E8)/365.25</f>
        <v>41.144421629021217</v>
      </c>
      <c r="DB8" s="61">
        <v>1</v>
      </c>
      <c r="DC8" s="61">
        <v>1</v>
      </c>
      <c r="DD8" s="61">
        <v>2</v>
      </c>
      <c r="DE8" s="61">
        <v>1</v>
      </c>
      <c r="DF8" s="61">
        <v>90</v>
      </c>
      <c r="DH8" s="61">
        <v>0</v>
      </c>
      <c r="DI8" s="61">
        <v>1</v>
      </c>
      <c r="DJ8" s="61">
        <v>0</v>
      </c>
      <c r="DK8" s="61" t="s">
        <v>3620</v>
      </c>
      <c r="DL8" s="61">
        <v>1</v>
      </c>
      <c r="DM8" s="61">
        <v>0</v>
      </c>
      <c r="DN8" s="61" t="s">
        <v>3626</v>
      </c>
      <c r="DO8" s="61">
        <v>1</v>
      </c>
      <c r="DP8" s="61">
        <v>4</v>
      </c>
      <c r="DQ8" s="61" t="s">
        <v>3628</v>
      </c>
      <c r="DR8" s="61">
        <v>1</v>
      </c>
      <c r="DS8" s="61">
        <v>1</v>
      </c>
      <c r="DT8" s="61">
        <v>1</v>
      </c>
      <c r="DU8" s="61">
        <v>7</v>
      </c>
      <c r="DV8" s="61">
        <v>1</v>
      </c>
      <c r="DW8" s="61">
        <v>0</v>
      </c>
      <c r="DX8" s="61">
        <v>1</v>
      </c>
      <c r="DY8" s="61">
        <v>1</v>
      </c>
      <c r="EA8" s="61">
        <v>3</v>
      </c>
      <c r="EB8" s="61">
        <v>1</v>
      </c>
      <c r="EC8" s="61" t="s">
        <v>1789</v>
      </c>
      <c r="ED8" s="61">
        <v>0</v>
      </c>
      <c r="EE8" s="61">
        <v>3</v>
      </c>
      <c r="EF8" s="61">
        <v>1</v>
      </c>
      <c r="EI8" s="61">
        <v>1</v>
      </c>
      <c r="EJ8" s="61">
        <v>2</v>
      </c>
      <c r="EK8" s="61">
        <v>2</v>
      </c>
      <c r="EL8" s="61" t="s">
        <v>3644</v>
      </c>
      <c r="EM8" s="61">
        <v>1</v>
      </c>
      <c r="EO8" s="61" t="s">
        <v>3654</v>
      </c>
      <c r="ES8" s="61">
        <v>1</v>
      </c>
      <c r="ET8" s="61">
        <v>7</v>
      </c>
      <c r="EV8" s="61">
        <v>1</v>
      </c>
      <c r="EW8" s="61">
        <v>1</v>
      </c>
      <c r="EX8" s="61">
        <v>1</v>
      </c>
      <c r="EY8" s="61" t="s">
        <v>3659</v>
      </c>
      <c r="EZ8" s="61" t="s">
        <v>3666</v>
      </c>
      <c r="FA8" s="61">
        <v>3</v>
      </c>
      <c r="FB8" s="61" t="s">
        <v>3674</v>
      </c>
      <c r="FC8" s="61" t="s">
        <v>3706</v>
      </c>
      <c r="FD8" s="61">
        <v>3</v>
      </c>
      <c r="FE8" s="61" t="s">
        <v>3717</v>
      </c>
      <c r="FF8" s="61">
        <v>1</v>
      </c>
      <c r="FG8" s="61">
        <v>7</v>
      </c>
      <c r="FH8" s="61" t="s">
        <v>3720</v>
      </c>
      <c r="FI8" s="61">
        <v>1</v>
      </c>
      <c r="FJ8" s="61">
        <v>0</v>
      </c>
      <c r="FQ8" s="61">
        <v>0</v>
      </c>
      <c r="FZ8" s="61">
        <v>1</v>
      </c>
      <c r="GA8" s="120">
        <v>44516</v>
      </c>
      <c r="GB8" s="120"/>
      <c r="GJ8" s="120">
        <v>44773</v>
      </c>
      <c r="GK8" s="120"/>
      <c r="GM8" s="120"/>
      <c r="GN8" s="120"/>
      <c r="GP8" s="120"/>
      <c r="GQ8" s="120"/>
      <c r="GR8" s="120"/>
      <c r="HY8" s="120">
        <v>45238</v>
      </c>
      <c r="HZ8" s="61" t="s">
        <v>1790</v>
      </c>
      <c r="IA8" s="64">
        <f>(HY8-E8)/365.25</f>
        <v>43.121149897330596</v>
      </c>
      <c r="IB8" s="61">
        <v>1</v>
      </c>
      <c r="IC8" s="61">
        <v>0</v>
      </c>
      <c r="ID8" s="61">
        <v>0</v>
      </c>
      <c r="IE8" s="61">
        <v>0</v>
      </c>
      <c r="IF8" s="61">
        <v>0</v>
      </c>
      <c r="IG8" s="61">
        <v>0</v>
      </c>
      <c r="IH8" s="61">
        <v>0</v>
      </c>
      <c r="II8" s="61">
        <v>0</v>
      </c>
      <c r="IJ8" s="61">
        <v>47.5</v>
      </c>
      <c r="IK8" s="115">
        <v>1.5</v>
      </c>
      <c r="IL8"/>
      <c r="IM8" s="115"/>
      <c r="IN8"/>
      <c r="IO8" s="115"/>
      <c r="IP8"/>
      <c r="IQ8" s="115"/>
      <c r="IR8" s="115">
        <f>(IJ8/(IK8*IK8))</f>
        <v>21.111111111111111</v>
      </c>
      <c r="IS8" s="61">
        <v>11.8</v>
      </c>
      <c r="IT8" s="61" t="s">
        <v>520</v>
      </c>
      <c r="IX8" s="120">
        <v>45240</v>
      </c>
    </row>
    <row r="9" spans="1:258" s="61" customFormat="1" x14ac:dyDescent="0.25">
      <c r="A9" s="63" t="s">
        <v>1109</v>
      </c>
      <c r="B9" s="13" t="s">
        <v>1166</v>
      </c>
      <c r="C9" s="61" t="s">
        <v>1334</v>
      </c>
      <c r="D9" s="61" t="s">
        <v>1335</v>
      </c>
      <c r="E9" s="112">
        <v>29691</v>
      </c>
      <c r="F9" s="61">
        <v>0</v>
      </c>
      <c r="G9" s="113">
        <v>41239</v>
      </c>
      <c r="H9" s="64">
        <f>(G9-E9)/365.25</f>
        <v>31.616700889801507</v>
      </c>
      <c r="I9" s="61">
        <v>0</v>
      </c>
      <c r="J9" s="61">
        <v>1</v>
      </c>
      <c r="K9" s="61">
        <v>0</v>
      </c>
      <c r="L9" s="61">
        <v>1</v>
      </c>
      <c r="M9" s="61">
        <v>1</v>
      </c>
      <c r="N9" s="61">
        <v>0</v>
      </c>
      <c r="O9" s="61">
        <v>0</v>
      </c>
      <c r="P9" s="61">
        <v>0</v>
      </c>
      <c r="Q9" s="62">
        <v>49</v>
      </c>
      <c r="R9" s="62">
        <v>1.49</v>
      </c>
      <c r="T9" s="63"/>
      <c r="V9" s="63"/>
      <c r="X9" s="63"/>
      <c r="Y9" s="64">
        <f>(Q9/(R9*R9))</f>
        <v>22.071077879374805</v>
      </c>
      <c r="Z9" s="62">
        <v>12.9</v>
      </c>
      <c r="AA9" s="62">
        <v>0</v>
      </c>
      <c r="AB9" s="113">
        <v>41705</v>
      </c>
      <c r="AC9" s="64">
        <f>(AB9-E9)/365.25</f>
        <v>32.892539356605063</v>
      </c>
      <c r="AD9" s="65">
        <v>-1</v>
      </c>
      <c r="AE9" s="65">
        <v>-1</v>
      </c>
      <c r="AF9" s="65">
        <v>-1</v>
      </c>
      <c r="AG9" s="65">
        <v>-1</v>
      </c>
      <c r="AH9" s="65">
        <v>-1</v>
      </c>
      <c r="AI9" s="65">
        <v>-1</v>
      </c>
      <c r="AJ9" s="65">
        <v>-1</v>
      </c>
      <c r="AK9" s="65">
        <v>-1</v>
      </c>
      <c r="AL9" s="114">
        <v>48.05</v>
      </c>
      <c r="AM9" s="114">
        <v>1.5129999999999999</v>
      </c>
      <c r="AO9" s="63"/>
      <c r="AQ9" s="63"/>
      <c r="AS9" s="63"/>
      <c r="AT9" s="115">
        <f>(AL9/(AM9*AM9))</f>
        <v>20.990149700611884</v>
      </c>
      <c r="AU9" s="64">
        <v>12.1</v>
      </c>
      <c r="AV9" s="65">
        <v>0</v>
      </c>
      <c r="AW9" s="116">
        <v>42305</v>
      </c>
      <c r="AX9" s="117">
        <f>(AW9-E9)/365.25</f>
        <v>34.535249828884325</v>
      </c>
      <c r="AY9" s="118">
        <v>-1</v>
      </c>
      <c r="AZ9" s="118">
        <v>-1</v>
      </c>
      <c r="BA9" s="118">
        <v>-1</v>
      </c>
      <c r="BB9" s="118">
        <v>-1</v>
      </c>
      <c r="BC9" s="118">
        <v>-1</v>
      </c>
      <c r="BD9" s="118">
        <v>-1</v>
      </c>
      <c r="BE9" s="118">
        <v>-1</v>
      </c>
      <c r="BF9" s="118">
        <v>-1</v>
      </c>
      <c r="BG9" s="61">
        <v>48.7</v>
      </c>
      <c r="BH9" s="61">
        <v>1.52</v>
      </c>
      <c r="BJ9" s="63"/>
      <c r="BK9" s="63"/>
      <c r="BL9" s="63"/>
      <c r="BN9" s="63"/>
      <c r="BO9" s="64">
        <f>(BG9/(BH9*BH9))</f>
        <v>21.078601108033244</v>
      </c>
      <c r="BP9" s="61">
        <v>11.8</v>
      </c>
      <c r="BQ9" s="61">
        <v>1</v>
      </c>
      <c r="BR9" s="119"/>
      <c r="CA9" s="119"/>
      <c r="CC9" s="65"/>
      <c r="CD9" s="65"/>
      <c r="CE9" s="65"/>
      <c r="CF9" s="65"/>
      <c r="CG9" s="65"/>
      <c r="CH9" s="65"/>
      <c r="CI9" s="65"/>
      <c r="CJ9" s="65"/>
      <c r="CX9" s="13"/>
      <c r="CY9" s="120">
        <v>44516</v>
      </c>
      <c r="CZ9" s="64">
        <f>(CY9-E9)/365.25</f>
        <v>40.588637919233399</v>
      </c>
      <c r="DB9" s="61">
        <v>1</v>
      </c>
      <c r="DC9" s="61">
        <v>1</v>
      </c>
      <c r="DD9" s="61">
        <v>1</v>
      </c>
      <c r="DE9" s="61">
        <v>1</v>
      </c>
      <c r="DF9" s="61">
        <v>105</v>
      </c>
      <c r="DH9" s="61">
        <v>0</v>
      </c>
      <c r="DI9" s="61">
        <v>0</v>
      </c>
      <c r="DJ9" s="61">
        <v>0</v>
      </c>
      <c r="DK9" s="61" t="s">
        <v>3622</v>
      </c>
      <c r="DL9" s="61">
        <v>1</v>
      </c>
      <c r="DM9" s="61">
        <v>0</v>
      </c>
      <c r="DN9" s="61" t="s">
        <v>3626</v>
      </c>
      <c r="DO9" s="61">
        <v>1</v>
      </c>
      <c r="DP9" s="61">
        <v>3</v>
      </c>
      <c r="DQ9" s="61" t="s">
        <v>3626</v>
      </c>
      <c r="DR9" s="61">
        <v>1</v>
      </c>
      <c r="DS9" s="61">
        <v>1</v>
      </c>
      <c r="DT9" s="61">
        <v>1</v>
      </c>
      <c r="DU9" s="61">
        <v>1000</v>
      </c>
      <c r="DV9" s="61">
        <v>0</v>
      </c>
      <c r="DW9" s="61">
        <v>0</v>
      </c>
      <c r="DX9" s="61">
        <v>0</v>
      </c>
      <c r="DY9" s="61">
        <v>1</v>
      </c>
      <c r="EA9" s="61">
        <v>5</v>
      </c>
      <c r="EB9" s="61">
        <v>1000</v>
      </c>
      <c r="EC9" s="61">
        <v>99</v>
      </c>
      <c r="ED9" s="61">
        <v>1</v>
      </c>
      <c r="EE9" s="61">
        <v>3</v>
      </c>
      <c r="EF9" s="61">
        <v>-1</v>
      </c>
      <c r="EI9" s="61">
        <v>1</v>
      </c>
      <c r="EJ9" s="61">
        <v>-1</v>
      </c>
      <c r="EK9" s="61" t="s">
        <v>3636</v>
      </c>
      <c r="EL9" s="61" t="s">
        <v>3643</v>
      </c>
      <c r="EM9" s="61">
        <v>0</v>
      </c>
      <c r="EO9" s="61" t="s">
        <v>3650</v>
      </c>
      <c r="ES9" s="61">
        <v>1</v>
      </c>
      <c r="EV9" s="61">
        <v>1</v>
      </c>
      <c r="EW9" s="61">
        <v>0</v>
      </c>
      <c r="EX9" s="61">
        <v>0</v>
      </c>
      <c r="EY9" s="61" t="s">
        <v>3661</v>
      </c>
      <c r="EZ9" s="61" t="s">
        <v>3668</v>
      </c>
      <c r="FA9" s="61">
        <v>-1</v>
      </c>
      <c r="FB9" s="61" t="s">
        <v>3682</v>
      </c>
      <c r="FC9" s="61" t="s">
        <v>1112</v>
      </c>
      <c r="FD9" s="61">
        <v>1</v>
      </c>
      <c r="FE9" s="61" t="s">
        <v>3716</v>
      </c>
      <c r="FF9" s="61">
        <v>1</v>
      </c>
      <c r="FG9" s="61">
        <v>1000</v>
      </c>
      <c r="FH9" s="61" t="s">
        <v>650</v>
      </c>
      <c r="FI9" s="61">
        <v>3</v>
      </c>
      <c r="FJ9" s="61">
        <v>0</v>
      </c>
      <c r="FM9" s="61">
        <v>1</v>
      </c>
      <c r="FO9" s="61">
        <v>1</v>
      </c>
      <c r="FQ9" s="61">
        <v>0</v>
      </c>
      <c r="FT9" s="61">
        <v>1</v>
      </c>
      <c r="FX9" s="61">
        <v>0</v>
      </c>
      <c r="FZ9" s="61">
        <v>1</v>
      </c>
      <c r="GA9" s="120">
        <v>44516</v>
      </c>
      <c r="GB9" s="120">
        <v>44773</v>
      </c>
      <c r="GC9" s="61">
        <v>0</v>
      </c>
      <c r="GG9" s="61">
        <v>0</v>
      </c>
      <c r="GJ9" s="120">
        <v>44773</v>
      </c>
      <c r="GK9" s="120">
        <v>44805</v>
      </c>
      <c r="GL9" s="61">
        <v>0</v>
      </c>
      <c r="GM9" s="120"/>
      <c r="GN9" s="120"/>
      <c r="GP9" s="61">
        <v>1</v>
      </c>
      <c r="GQ9" s="120"/>
      <c r="GR9" s="61">
        <v>1</v>
      </c>
      <c r="GS9" s="61">
        <v>0</v>
      </c>
      <c r="GT9" s="61">
        <v>1</v>
      </c>
      <c r="HO9" s="120">
        <v>45087</v>
      </c>
      <c r="HP9" s="61">
        <v>0</v>
      </c>
      <c r="HY9" s="120">
        <v>45240</v>
      </c>
      <c r="HZ9" s="61" t="s">
        <v>1336</v>
      </c>
      <c r="IA9" s="64">
        <f>(HY9-E9)/365.25</f>
        <v>42.570841889117041</v>
      </c>
      <c r="IB9" s="61">
        <v>1</v>
      </c>
      <c r="IC9" s="61">
        <v>0</v>
      </c>
      <c r="ID9" s="61">
        <v>0</v>
      </c>
      <c r="IE9" s="61">
        <v>0</v>
      </c>
      <c r="IF9" s="61">
        <v>1</v>
      </c>
      <c r="IG9" s="61">
        <v>0</v>
      </c>
      <c r="IH9" s="61">
        <v>0</v>
      </c>
      <c r="II9" s="61">
        <v>0</v>
      </c>
      <c r="IJ9" s="61">
        <v>55.9</v>
      </c>
      <c r="IK9" s="61">
        <v>1.512</v>
      </c>
      <c r="IL9"/>
      <c r="IN9"/>
      <c r="IP9"/>
      <c r="IR9" s="115">
        <f>(IJ9/(IK9*IK9))</f>
        <v>24.451653089219224</v>
      </c>
      <c r="IS9" s="61">
        <v>13.7</v>
      </c>
      <c r="IT9" s="61" t="s">
        <v>21</v>
      </c>
      <c r="IU9" s="61">
        <v>40</v>
      </c>
      <c r="IX9" s="120">
        <v>45240</v>
      </c>
    </row>
    <row r="10" spans="1:258" s="61" customFormat="1" x14ac:dyDescent="0.25">
      <c r="A10" s="63" t="s">
        <v>1109</v>
      </c>
      <c r="B10" t="s">
        <v>1218</v>
      </c>
      <c r="D10" s="61" t="s">
        <v>1134</v>
      </c>
      <c r="E10" s="112">
        <v>29749</v>
      </c>
      <c r="F10" s="61">
        <v>1</v>
      </c>
      <c r="G10" s="113">
        <v>41239</v>
      </c>
      <c r="H10" s="64">
        <f>(G10-E10)/365.25</f>
        <v>31.457905544147845</v>
      </c>
      <c r="I10" s="61">
        <v>-1</v>
      </c>
      <c r="J10" s="61">
        <v>-1</v>
      </c>
      <c r="K10" s="61">
        <v>-1</v>
      </c>
      <c r="L10" s="61">
        <v>-1</v>
      </c>
      <c r="M10" s="61">
        <v>-1</v>
      </c>
      <c r="N10" s="61">
        <v>-1</v>
      </c>
      <c r="O10" s="61">
        <v>-1</v>
      </c>
      <c r="P10" s="61">
        <v>-1</v>
      </c>
      <c r="Q10" s="62">
        <v>57</v>
      </c>
      <c r="R10" s="62">
        <v>1.61</v>
      </c>
      <c r="T10" s="63"/>
      <c r="V10" s="63"/>
      <c r="X10" s="63"/>
      <c r="Y10" s="64">
        <f>(Q10/(R10*R10))</f>
        <v>21.989892365263682</v>
      </c>
      <c r="Z10" s="62">
        <v>14.7</v>
      </c>
      <c r="AA10" s="62">
        <v>0</v>
      </c>
      <c r="AB10" s="119"/>
      <c r="AC10" s="64"/>
      <c r="AD10" s="65"/>
      <c r="AE10" s="65"/>
      <c r="AF10" s="65"/>
      <c r="AG10" s="65"/>
      <c r="AH10" s="65"/>
      <c r="AI10" s="65"/>
      <c r="AJ10" s="65"/>
      <c r="AK10" s="65"/>
      <c r="AO10" s="63"/>
      <c r="AQ10" s="63"/>
      <c r="AS10" s="63"/>
      <c r="AT10" s="63"/>
      <c r="AW10" s="116">
        <v>42307</v>
      </c>
      <c r="AX10" s="117">
        <f>(AW10-E10)/365.25</f>
        <v>34.381930184804929</v>
      </c>
      <c r="AY10" s="118">
        <v>0</v>
      </c>
      <c r="AZ10" s="118">
        <v>0</v>
      </c>
      <c r="BA10" s="118">
        <v>0</v>
      </c>
      <c r="BB10" s="118">
        <v>0</v>
      </c>
      <c r="BC10" s="118">
        <v>0</v>
      </c>
      <c r="BD10" s="118">
        <v>0</v>
      </c>
      <c r="BE10" s="118">
        <v>0</v>
      </c>
      <c r="BF10" s="118">
        <v>0</v>
      </c>
      <c r="BG10" s="61">
        <v>58.6</v>
      </c>
      <c r="BH10" s="61">
        <v>1.56</v>
      </c>
      <c r="BJ10" s="63"/>
      <c r="BK10" s="63"/>
      <c r="BL10" s="63"/>
      <c r="BN10" s="63"/>
      <c r="BO10" s="64">
        <f>(BG10/(BH10*BH10))</f>
        <v>24.079552925706771</v>
      </c>
      <c r="BP10" s="61">
        <v>13.4</v>
      </c>
      <c r="BQ10" s="61">
        <v>0</v>
      </c>
      <c r="BR10" s="119"/>
      <c r="CA10" s="119"/>
      <c r="CC10" s="65"/>
      <c r="CD10" s="65"/>
      <c r="CE10" s="65"/>
      <c r="CF10" s="65"/>
      <c r="CG10" s="65"/>
      <c r="CH10" s="65"/>
      <c r="CI10" s="65"/>
      <c r="CJ10" s="65"/>
      <c r="CX10"/>
      <c r="CY10" s="120">
        <v>44516</v>
      </c>
      <c r="CZ10" s="64">
        <f>(CY10-E10)/365.25</f>
        <v>40.429842573579741</v>
      </c>
      <c r="DB10" s="61">
        <v>1</v>
      </c>
      <c r="DC10" s="61">
        <v>1</v>
      </c>
      <c r="DD10" s="61">
        <v>1</v>
      </c>
      <c r="DE10" s="61">
        <v>1</v>
      </c>
      <c r="DF10" s="61">
        <v>7</v>
      </c>
      <c r="DG10" s="61" t="s">
        <v>3619</v>
      </c>
      <c r="DH10" s="61">
        <v>0</v>
      </c>
      <c r="DI10" s="61">
        <v>1</v>
      </c>
      <c r="DJ10" s="61">
        <v>0</v>
      </c>
      <c r="DL10" s="61">
        <v>1</v>
      </c>
      <c r="DM10" s="61">
        <v>0</v>
      </c>
      <c r="DN10" s="61" t="s">
        <v>3626</v>
      </c>
      <c r="DO10" s="61">
        <v>1</v>
      </c>
      <c r="DP10" s="61">
        <v>2</v>
      </c>
      <c r="DR10" s="61">
        <v>1</v>
      </c>
      <c r="DS10" s="61">
        <v>1</v>
      </c>
      <c r="DT10" s="61">
        <v>1</v>
      </c>
      <c r="DU10" s="61">
        <v>45</v>
      </c>
      <c r="DV10" s="61">
        <v>0</v>
      </c>
      <c r="DW10" s="61">
        <v>0</v>
      </c>
      <c r="DX10" s="61">
        <v>0</v>
      </c>
      <c r="DY10" s="61">
        <v>1</v>
      </c>
      <c r="EA10" s="61">
        <v>4</v>
      </c>
      <c r="EB10" s="61">
        <v>1</v>
      </c>
      <c r="EC10" s="125">
        <v>0.5</v>
      </c>
      <c r="ED10" s="61">
        <v>0</v>
      </c>
      <c r="EE10" s="61">
        <v>3</v>
      </c>
      <c r="EG10" s="61">
        <v>1</v>
      </c>
      <c r="EI10" s="61">
        <v>1</v>
      </c>
      <c r="EJ10" s="61">
        <v>0</v>
      </c>
      <c r="EK10" s="61" t="s">
        <v>3636</v>
      </c>
      <c r="EL10" s="61" t="s">
        <v>3626</v>
      </c>
      <c r="EM10" s="61">
        <v>0</v>
      </c>
      <c r="EO10" s="61" t="s">
        <v>3653</v>
      </c>
      <c r="ES10" s="61">
        <v>1</v>
      </c>
      <c r="ET10" s="61">
        <v>105</v>
      </c>
      <c r="EV10" s="61">
        <v>1</v>
      </c>
      <c r="EW10" s="61">
        <v>0</v>
      </c>
      <c r="EX10" s="61">
        <v>0</v>
      </c>
      <c r="EZ10" s="61" t="s">
        <v>3663</v>
      </c>
      <c r="FA10" s="61">
        <v>3</v>
      </c>
      <c r="FB10" s="61" t="s">
        <v>3671</v>
      </c>
      <c r="FD10" s="61">
        <v>1</v>
      </c>
      <c r="FE10" s="61" t="s">
        <v>3716</v>
      </c>
      <c r="FF10" s="61">
        <v>1</v>
      </c>
      <c r="FG10" s="61">
        <v>60</v>
      </c>
      <c r="FH10" s="61" t="s">
        <v>24</v>
      </c>
      <c r="FI10" s="61">
        <v>1</v>
      </c>
      <c r="FJ10" s="61">
        <v>0</v>
      </c>
      <c r="FM10" s="61">
        <v>2</v>
      </c>
      <c r="FQ10" s="61">
        <v>0</v>
      </c>
      <c r="FT10" s="61">
        <v>1</v>
      </c>
      <c r="FX10" s="61">
        <v>-1</v>
      </c>
      <c r="FZ10" s="61">
        <v>1</v>
      </c>
      <c r="GA10" s="120">
        <v>44516</v>
      </c>
      <c r="GB10" s="120">
        <v>44773</v>
      </c>
      <c r="GC10" s="61">
        <v>0</v>
      </c>
      <c r="GG10" s="61">
        <v>0</v>
      </c>
      <c r="GJ10" s="120">
        <v>44773</v>
      </c>
      <c r="GK10" s="120"/>
      <c r="GL10" s="120"/>
      <c r="GM10" s="120"/>
      <c r="GN10" s="120"/>
      <c r="GO10" s="120"/>
      <c r="GP10" s="120"/>
      <c r="GQ10" s="120"/>
      <c r="GR10" s="120"/>
      <c r="HY10" s="120">
        <v>45239</v>
      </c>
      <c r="HZ10" s="61" t="s">
        <v>1135</v>
      </c>
      <c r="IA10" s="64">
        <f>(HY10-E10)/365.25</f>
        <v>42.409308692676248</v>
      </c>
      <c r="IB10" s="61">
        <v>1</v>
      </c>
      <c r="IC10" s="61">
        <v>0</v>
      </c>
      <c r="ID10" s="61">
        <v>0</v>
      </c>
      <c r="IE10" s="61">
        <v>0</v>
      </c>
      <c r="IF10" s="61">
        <v>1</v>
      </c>
      <c r="IG10" s="61">
        <v>0</v>
      </c>
      <c r="IH10" s="61">
        <v>0</v>
      </c>
      <c r="II10" s="61">
        <v>0</v>
      </c>
      <c r="IJ10" s="61">
        <v>57.6</v>
      </c>
      <c r="IK10" s="61">
        <v>1.54</v>
      </c>
      <c r="IL10"/>
      <c r="IN10"/>
      <c r="IP10"/>
      <c r="IR10" s="115">
        <f>(IJ10/(IK10*IK10))</f>
        <v>24.287400910777535</v>
      </c>
      <c r="IS10" s="61">
        <v>14.7</v>
      </c>
      <c r="IT10" s="61" t="s">
        <v>21</v>
      </c>
      <c r="IU10" s="61">
        <v>43</v>
      </c>
      <c r="IX10" s="120">
        <v>45240</v>
      </c>
    </row>
    <row r="11" spans="1:258" x14ac:dyDescent="0.25">
      <c r="A11" s="63" t="s">
        <v>1109</v>
      </c>
      <c r="B11" t="s">
        <v>1218</v>
      </c>
      <c r="C11" s="61" t="s">
        <v>2274</v>
      </c>
      <c r="D11" s="61" t="s">
        <v>2275</v>
      </c>
      <c r="E11" s="112">
        <v>30057</v>
      </c>
      <c r="F11" s="61">
        <v>0</v>
      </c>
      <c r="G11" s="113">
        <v>41239</v>
      </c>
      <c r="H11" s="64">
        <f>(G11-E11)/365.25</f>
        <v>30.614647501711158</v>
      </c>
      <c r="I11" s="61">
        <v>-1</v>
      </c>
      <c r="J11" s="61">
        <v>-1</v>
      </c>
      <c r="K11" s="61">
        <v>-1</v>
      </c>
      <c r="L11" s="61">
        <v>-1</v>
      </c>
      <c r="M11" s="61">
        <v>-1</v>
      </c>
      <c r="N11" s="61">
        <v>-1</v>
      </c>
      <c r="O11" s="61">
        <v>-1</v>
      </c>
      <c r="P11" s="61">
        <v>-1</v>
      </c>
      <c r="Q11" s="62">
        <v>52</v>
      </c>
      <c r="R11" s="62">
        <v>1.57</v>
      </c>
      <c r="S11" s="61"/>
      <c r="T11" s="63"/>
      <c r="U11" s="61"/>
      <c r="V11" s="63"/>
      <c r="W11" s="61"/>
      <c r="X11" s="63"/>
      <c r="Y11" s="64">
        <f>(Q11/(R11*R11))</f>
        <v>21.096190514828187</v>
      </c>
      <c r="Z11" s="62">
        <v>12.1</v>
      </c>
      <c r="AA11" s="62">
        <v>0</v>
      </c>
      <c r="AB11" s="113">
        <v>41705</v>
      </c>
      <c r="AC11" s="64">
        <f>(AB11-E11)/365.25</f>
        <v>31.890485968514717</v>
      </c>
      <c r="AD11" s="65">
        <v>1</v>
      </c>
      <c r="AE11" s="65">
        <v>0</v>
      </c>
      <c r="AF11" s="65">
        <v>0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114">
        <v>52.95</v>
      </c>
      <c r="AM11" s="114">
        <v>1.542</v>
      </c>
      <c r="AN11" s="61"/>
      <c r="AO11" s="63"/>
      <c r="AP11" s="61"/>
      <c r="AQ11" s="63"/>
      <c r="AR11" s="61"/>
      <c r="AS11" s="63"/>
      <c r="AT11" s="115">
        <f>(AL11/(AM11*AM11))</f>
        <v>22.26882062307277</v>
      </c>
      <c r="AU11" s="64">
        <v>13.3</v>
      </c>
      <c r="AV11" s="65">
        <v>0</v>
      </c>
      <c r="AW11" s="116">
        <v>42306</v>
      </c>
      <c r="AX11" s="117">
        <f>(AW11-E11)/365.25</f>
        <v>33.535934291581107</v>
      </c>
      <c r="AY11" s="118">
        <v>1</v>
      </c>
      <c r="AZ11" s="118">
        <v>0</v>
      </c>
      <c r="BA11" s="118">
        <v>0</v>
      </c>
      <c r="BB11" s="118">
        <v>0</v>
      </c>
      <c r="BC11" s="118">
        <v>0</v>
      </c>
      <c r="BD11" s="118">
        <v>0</v>
      </c>
      <c r="BE11" s="118">
        <v>0</v>
      </c>
      <c r="BF11" s="118">
        <v>0</v>
      </c>
      <c r="BG11" s="61">
        <v>49.5</v>
      </c>
      <c r="BH11" s="61">
        <v>1.54</v>
      </c>
      <c r="BI11" s="61"/>
      <c r="BJ11" s="63"/>
      <c r="BK11" s="63"/>
      <c r="BL11" s="63"/>
      <c r="BM11" s="61"/>
      <c r="BN11" s="63"/>
      <c r="BO11" s="64">
        <f>(BG11/(BH11*BH11))</f>
        <v>20.871985157699445</v>
      </c>
      <c r="BP11" s="61">
        <v>11.6</v>
      </c>
      <c r="BQ11" s="61">
        <v>1</v>
      </c>
      <c r="BR11" s="119"/>
      <c r="BS11" s="61"/>
      <c r="BT11" s="61"/>
      <c r="BU11" s="61"/>
      <c r="BV11" s="61"/>
      <c r="BW11" s="61"/>
      <c r="BX11" s="61"/>
      <c r="BY11" s="61"/>
      <c r="BZ11" s="61"/>
      <c r="CA11" s="113">
        <v>43756</v>
      </c>
      <c r="CB11" s="64">
        <f>(CA11-E11)/365.25</f>
        <v>37.505817932922653</v>
      </c>
      <c r="CC11" s="65">
        <v>0</v>
      </c>
      <c r="CD11" s="65">
        <v>1</v>
      </c>
      <c r="CE11" s="65">
        <v>0</v>
      </c>
      <c r="CF11" s="65">
        <v>1</v>
      </c>
      <c r="CG11" s="65">
        <v>1</v>
      </c>
      <c r="CH11" s="65">
        <v>0</v>
      </c>
      <c r="CI11" s="65">
        <v>0</v>
      </c>
      <c r="CJ11" s="65">
        <v>0</v>
      </c>
      <c r="CK11" s="61">
        <v>50.3</v>
      </c>
      <c r="CL11" s="61">
        <v>1.53</v>
      </c>
      <c r="CM11" s="61"/>
      <c r="CN11" s="61"/>
      <c r="CO11" s="61"/>
      <c r="CP11" s="61"/>
      <c r="CQ11" s="61"/>
      <c r="CR11" s="61"/>
      <c r="CS11" s="115">
        <f>(CK11/(CL11*CL11))</f>
        <v>21.487462087231407</v>
      </c>
      <c r="CT11" s="61">
        <v>12.7</v>
      </c>
      <c r="CU11" s="61">
        <v>0</v>
      </c>
      <c r="CV11" s="61">
        <v>37</v>
      </c>
      <c r="CW11" s="61">
        <v>37</v>
      </c>
      <c r="CX11">
        <v>1</v>
      </c>
      <c r="CY11" s="120">
        <v>44516</v>
      </c>
      <c r="CZ11" s="64">
        <f>(CY11-E11)/365.25</f>
        <v>39.586584531143053</v>
      </c>
      <c r="DA11" s="61"/>
      <c r="DB11" s="61">
        <v>1</v>
      </c>
      <c r="DC11" s="61">
        <v>1</v>
      </c>
      <c r="DD11" s="61">
        <v>1</v>
      </c>
      <c r="DE11" s="61">
        <v>1</v>
      </c>
      <c r="DF11" s="61">
        <v>7</v>
      </c>
      <c r="DG11" s="61" t="s">
        <v>3619</v>
      </c>
      <c r="DH11" s="61">
        <v>0</v>
      </c>
      <c r="DI11" s="61">
        <v>1</v>
      </c>
      <c r="DJ11" s="61">
        <v>0</v>
      </c>
      <c r="DK11" s="61"/>
      <c r="DL11" s="61">
        <v>1</v>
      </c>
      <c r="DM11" s="61">
        <v>0</v>
      </c>
      <c r="DN11" s="61" t="s">
        <v>3626</v>
      </c>
      <c r="DO11" s="61">
        <v>1</v>
      </c>
      <c r="DP11" s="61">
        <v>2</v>
      </c>
      <c r="DQ11" s="61"/>
      <c r="DR11" s="61">
        <v>1</v>
      </c>
      <c r="DS11" s="61">
        <v>1</v>
      </c>
      <c r="DT11" s="61">
        <v>1</v>
      </c>
      <c r="DU11" s="61">
        <v>45</v>
      </c>
      <c r="DV11" s="61">
        <v>0</v>
      </c>
      <c r="DW11" s="61">
        <v>0</v>
      </c>
      <c r="DX11" s="61">
        <v>0</v>
      </c>
      <c r="DY11" s="61">
        <v>1</v>
      </c>
      <c r="DZ11" s="61"/>
      <c r="EA11" s="61">
        <v>4</v>
      </c>
      <c r="EB11" s="61">
        <v>1</v>
      </c>
      <c r="EC11" s="125">
        <v>0.5</v>
      </c>
      <c r="ED11" s="61">
        <v>0</v>
      </c>
      <c r="EE11" s="61">
        <v>3</v>
      </c>
      <c r="EF11" s="61"/>
      <c r="EG11" s="61">
        <v>1</v>
      </c>
      <c r="EH11" s="61"/>
      <c r="EI11" s="61">
        <v>1</v>
      </c>
      <c r="EJ11" s="61">
        <v>0</v>
      </c>
      <c r="EK11" s="61" t="s">
        <v>3636</v>
      </c>
      <c r="EL11" s="61" t="s">
        <v>3626</v>
      </c>
      <c r="EM11" s="61">
        <v>0</v>
      </c>
      <c r="EN11" s="61"/>
      <c r="EO11" s="61" t="s">
        <v>3653</v>
      </c>
      <c r="EP11" s="61"/>
      <c r="EQ11" s="61"/>
      <c r="ER11" s="61"/>
      <c r="ES11" s="61">
        <v>1</v>
      </c>
      <c r="ET11" s="61">
        <v>105</v>
      </c>
      <c r="EU11" s="61"/>
      <c r="EV11" s="61">
        <v>1</v>
      </c>
      <c r="EW11" s="61">
        <v>0</v>
      </c>
      <c r="EX11" s="61">
        <v>0</v>
      </c>
      <c r="EY11" s="61"/>
      <c r="EZ11" s="61" t="s">
        <v>3663</v>
      </c>
      <c r="FA11" s="61">
        <v>3</v>
      </c>
      <c r="FB11" s="61" t="s">
        <v>3671</v>
      </c>
      <c r="FC11" s="61"/>
      <c r="FD11" s="61">
        <v>1</v>
      </c>
      <c r="FE11" s="61" t="s">
        <v>3716</v>
      </c>
      <c r="FF11" s="61">
        <v>1</v>
      </c>
      <c r="FG11" s="61">
        <v>60</v>
      </c>
      <c r="FH11" s="61" t="s">
        <v>24</v>
      </c>
      <c r="FI11" s="61">
        <v>1</v>
      </c>
      <c r="FJ11" s="61">
        <v>0</v>
      </c>
      <c r="FK11" s="61"/>
      <c r="FL11" s="61"/>
      <c r="FM11" s="61">
        <v>2</v>
      </c>
      <c r="FN11" s="61"/>
      <c r="FO11" s="61"/>
      <c r="FP11" s="61"/>
      <c r="FQ11" s="61">
        <v>0</v>
      </c>
      <c r="FR11" s="61"/>
      <c r="FS11" s="61"/>
      <c r="FT11" s="61">
        <v>1</v>
      </c>
      <c r="FU11" s="61"/>
      <c r="FV11" s="61"/>
      <c r="FW11" s="61"/>
      <c r="FX11" s="61">
        <v>-1</v>
      </c>
      <c r="FY11" s="61"/>
      <c r="FZ11" s="61">
        <v>1</v>
      </c>
      <c r="GA11" s="120">
        <v>44516</v>
      </c>
      <c r="GB11" s="120">
        <v>44773</v>
      </c>
      <c r="GC11" s="61">
        <v>0</v>
      </c>
      <c r="GD11" s="61"/>
      <c r="GE11" s="61"/>
      <c r="GF11" s="61"/>
      <c r="GG11" s="61">
        <v>0</v>
      </c>
      <c r="GH11" s="61"/>
      <c r="GI11" s="61"/>
      <c r="GJ11" s="120">
        <v>44773</v>
      </c>
      <c r="GK11" s="120"/>
      <c r="GL11" s="120"/>
      <c r="GM11" s="120"/>
      <c r="GN11" s="120"/>
      <c r="GO11" s="120"/>
      <c r="GP11" s="120"/>
      <c r="GQ11" s="120"/>
      <c r="GR11" s="120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120">
        <v>45239</v>
      </c>
      <c r="HZ11" s="61" t="s">
        <v>2276</v>
      </c>
      <c r="IA11" s="64">
        <f>(HY11-E11)/365.25</f>
        <v>41.566050650239561</v>
      </c>
      <c r="IB11" s="61">
        <v>1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48</v>
      </c>
      <c r="IK11" s="61">
        <v>1.51</v>
      </c>
      <c r="IM11" s="61"/>
      <c r="IO11" s="61"/>
      <c r="IQ11" s="61"/>
      <c r="IR11" s="115">
        <f>(IJ11/(IK11*IK11))</f>
        <v>21.051708258409718</v>
      </c>
      <c r="IS11" s="61">
        <v>13.1</v>
      </c>
      <c r="IT11" s="61" t="s">
        <v>21</v>
      </c>
      <c r="IU11" s="61">
        <v>39</v>
      </c>
      <c r="IV11" s="61"/>
      <c r="IW11" s="61"/>
      <c r="IX11" s="61"/>
    </row>
    <row r="12" spans="1:258" s="61" customFormat="1" x14ac:dyDescent="0.25">
      <c r="A12" s="63" t="s">
        <v>1109</v>
      </c>
      <c r="B12" t="s">
        <v>1177</v>
      </c>
      <c r="D12" s="61" t="s">
        <v>2118</v>
      </c>
      <c r="E12" s="112">
        <v>30147</v>
      </c>
      <c r="F12" s="61">
        <v>1</v>
      </c>
      <c r="G12" s="113">
        <v>41239</v>
      </c>
      <c r="H12" s="64">
        <f>(G12-E12)/365.25</f>
        <v>30.368240930869266</v>
      </c>
      <c r="I12" s="61">
        <v>1</v>
      </c>
      <c r="J12" s="61">
        <v>1</v>
      </c>
      <c r="K12" s="61">
        <v>0</v>
      </c>
      <c r="L12" s="61">
        <v>0</v>
      </c>
      <c r="M12" s="61">
        <v>0</v>
      </c>
      <c r="N12" s="61">
        <v>0</v>
      </c>
      <c r="O12" s="61">
        <v>0</v>
      </c>
      <c r="P12" s="61">
        <v>0</v>
      </c>
      <c r="Q12" s="62">
        <v>60</v>
      </c>
      <c r="R12" s="62">
        <v>1.59</v>
      </c>
      <c r="T12" s="63"/>
      <c r="V12" s="63"/>
      <c r="X12" s="63"/>
      <c r="Y12" s="64">
        <f>(Q12/(R12*R12))</f>
        <v>23.733238400379729</v>
      </c>
      <c r="Z12" s="62">
        <v>14.9</v>
      </c>
      <c r="AA12" s="62">
        <v>0</v>
      </c>
      <c r="AB12" s="119"/>
      <c r="AC12" s="64"/>
      <c r="AD12" s="65"/>
      <c r="AE12" s="65"/>
      <c r="AF12" s="65"/>
      <c r="AG12" s="65"/>
      <c r="AH12" s="65"/>
      <c r="AI12" s="65"/>
      <c r="AJ12" s="65"/>
      <c r="AK12" s="65"/>
      <c r="AO12" s="63"/>
      <c r="AQ12" s="63"/>
      <c r="AS12" s="63"/>
      <c r="AT12" s="63"/>
      <c r="AW12" s="116">
        <v>42312</v>
      </c>
      <c r="AX12" s="117">
        <f>(AW12-E12)/365.25</f>
        <v>33.30595482546201</v>
      </c>
      <c r="AY12" s="118">
        <v>1</v>
      </c>
      <c r="AZ12" s="118">
        <v>0</v>
      </c>
      <c r="BA12" s="118">
        <v>0</v>
      </c>
      <c r="BB12" s="118">
        <v>1</v>
      </c>
      <c r="BC12" s="118">
        <v>1</v>
      </c>
      <c r="BD12" s="118">
        <v>0</v>
      </c>
      <c r="BE12" s="118">
        <v>0</v>
      </c>
      <c r="BF12" s="118">
        <v>0</v>
      </c>
      <c r="BG12" s="61">
        <v>58.4</v>
      </c>
      <c r="BH12" s="61">
        <v>1.61</v>
      </c>
      <c r="BJ12" s="63"/>
      <c r="BK12" s="63"/>
      <c r="BL12" s="63"/>
      <c r="BN12" s="63"/>
      <c r="BO12" s="64">
        <f>(BG12/(BH12*BH12))</f>
        <v>22.529994984761387</v>
      </c>
      <c r="BP12" s="61">
        <v>12.8</v>
      </c>
      <c r="BQ12" s="61">
        <v>1</v>
      </c>
      <c r="BR12" s="113">
        <v>42359</v>
      </c>
      <c r="BS12" s="61">
        <v>1</v>
      </c>
      <c r="BT12" s="61">
        <v>0</v>
      </c>
      <c r="BU12" s="61">
        <v>0</v>
      </c>
      <c r="BV12" s="61">
        <v>1</v>
      </c>
      <c r="BW12" s="61">
        <v>1</v>
      </c>
      <c r="BX12" s="61">
        <v>0</v>
      </c>
      <c r="BY12" s="61">
        <v>0</v>
      </c>
      <c r="BZ12" s="61">
        <v>0</v>
      </c>
      <c r="CA12" s="113">
        <v>43756</v>
      </c>
      <c r="CB12" s="64">
        <f>(CA12-E12)/365.25</f>
        <v>37.259411362080769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1">
        <v>60.1</v>
      </c>
      <c r="CL12" s="61">
        <v>1.6</v>
      </c>
      <c r="CS12" s="115">
        <f>(CK12/(CL12*CL12))</f>
        <v>23.476562499999996</v>
      </c>
      <c r="CT12" s="61">
        <v>14.1</v>
      </c>
      <c r="CU12" s="61">
        <v>0</v>
      </c>
      <c r="CV12" s="61">
        <v>41</v>
      </c>
      <c r="CW12" s="61">
        <v>41</v>
      </c>
      <c r="CX12">
        <v>1</v>
      </c>
      <c r="CY12" s="120">
        <v>44516</v>
      </c>
      <c r="CZ12" s="64">
        <f>(CY12-E12)/365.25</f>
        <v>39.340177960301162</v>
      </c>
      <c r="DB12" s="61">
        <v>1</v>
      </c>
      <c r="DD12" s="61">
        <v>1</v>
      </c>
      <c r="DE12" s="61">
        <v>1</v>
      </c>
      <c r="DH12" s="61">
        <v>0</v>
      </c>
      <c r="DI12" s="61">
        <v>1</v>
      </c>
      <c r="DJ12" s="61">
        <v>0</v>
      </c>
      <c r="DL12" s="61">
        <v>0</v>
      </c>
      <c r="DM12" s="61">
        <v>0</v>
      </c>
      <c r="DN12" s="61" t="s">
        <v>3626</v>
      </c>
      <c r="DO12" s="61">
        <v>1</v>
      </c>
      <c r="DP12" s="61">
        <v>2</v>
      </c>
      <c r="DU12" s="61">
        <v>45</v>
      </c>
      <c r="DV12" s="61">
        <v>0</v>
      </c>
      <c r="DW12" s="61">
        <v>0</v>
      </c>
      <c r="DX12" s="61">
        <v>0</v>
      </c>
      <c r="DY12" s="61">
        <v>0</v>
      </c>
      <c r="EA12" s="61">
        <v>2</v>
      </c>
      <c r="EB12" s="61">
        <v>7</v>
      </c>
      <c r="EC12" s="61">
        <v>1</v>
      </c>
      <c r="ED12" s="61">
        <v>1</v>
      </c>
      <c r="EE12" s="61">
        <v>3</v>
      </c>
      <c r="EF12" s="61">
        <v>1</v>
      </c>
      <c r="EK12" s="61" t="s">
        <v>3635</v>
      </c>
      <c r="EL12" s="61" t="s">
        <v>1444</v>
      </c>
      <c r="EM12" s="61">
        <v>0</v>
      </c>
      <c r="EO12" s="61" t="s">
        <v>3652</v>
      </c>
      <c r="ES12" s="61">
        <v>1</v>
      </c>
      <c r="EV12" s="61">
        <v>1</v>
      </c>
      <c r="EW12" s="61">
        <v>1</v>
      </c>
      <c r="EX12" s="61">
        <v>0</v>
      </c>
      <c r="EY12" s="61" t="s">
        <v>192</v>
      </c>
      <c r="EZ12" s="61" t="s">
        <v>3663</v>
      </c>
      <c r="FA12" s="61">
        <v>-1</v>
      </c>
      <c r="FB12" s="61" t="s">
        <v>3684</v>
      </c>
      <c r="FC12" s="61" t="s">
        <v>1445</v>
      </c>
      <c r="FD12" s="61">
        <v>2</v>
      </c>
      <c r="FE12" s="61" t="s">
        <v>3716</v>
      </c>
      <c r="FF12" s="61">
        <v>1</v>
      </c>
      <c r="FG12" s="61">
        <v>1</v>
      </c>
      <c r="FH12" s="61" t="s">
        <v>15</v>
      </c>
      <c r="FI12" s="61">
        <v>3</v>
      </c>
      <c r="FJ12" s="61">
        <v>0</v>
      </c>
      <c r="FM12" s="61">
        <v>1</v>
      </c>
      <c r="FQ12" s="61">
        <v>-1</v>
      </c>
      <c r="FT12" s="61">
        <v>1</v>
      </c>
      <c r="FX12" s="61">
        <v>0</v>
      </c>
      <c r="FZ12" s="61">
        <v>1</v>
      </c>
      <c r="GA12" s="120">
        <v>44516</v>
      </c>
      <c r="GB12" s="120">
        <v>44773</v>
      </c>
      <c r="GC12" s="61">
        <v>0</v>
      </c>
      <c r="GG12" s="61">
        <v>0</v>
      </c>
      <c r="GK12" s="120">
        <v>44805</v>
      </c>
      <c r="GL12" s="61">
        <v>0</v>
      </c>
      <c r="GM12" s="120"/>
      <c r="GN12" s="120"/>
      <c r="GO12" s="61">
        <v>0</v>
      </c>
      <c r="GP12" s="61">
        <v>1</v>
      </c>
      <c r="GQ12" s="120"/>
      <c r="GR12" s="61">
        <v>1</v>
      </c>
      <c r="GS12" s="61">
        <v>1</v>
      </c>
      <c r="GT12" s="61">
        <v>1</v>
      </c>
      <c r="GU12" s="123"/>
      <c r="HY12" s="120">
        <v>45239</v>
      </c>
      <c r="HZ12" s="61" t="s">
        <v>2119</v>
      </c>
      <c r="IA12" s="64">
        <f>(HY12-E12)/365.25</f>
        <v>41.319644079397676</v>
      </c>
      <c r="IB12" s="61">
        <v>1</v>
      </c>
      <c r="IC12" s="61">
        <v>0</v>
      </c>
      <c r="ID12" s="61">
        <v>0</v>
      </c>
      <c r="IE12" s="61">
        <v>0</v>
      </c>
      <c r="IF12" s="61">
        <v>0</v>
      </c>
      <c r="IG12" s="61">
        <v>0</v>
      </c>
      <c r="IH12" s="61">
        <v>0</v>
      </c>
      <c r="II12" s="61">
        <v>0</v>
      </c>
      <c r="IJ12" s="61">
        <v>64.7</v>
      </c>
      <c r="IK12" s="61">
        <v>1.6020000000000001</v>
      </c>
      <c r="IL12"/>
      <c r="IN12"/>
      <c r="IP12"/>
      <c r="IR12" s="115">
        <f>(IJ12/(IK12*IK12))</f>
        <v>25.210372178347601</v>
      </c>
      <c r="IS12" s="61">
        <v>15.5</v>
      </c>
      <c r="IT12" s="61" t="s">
        <v>21</v>
      </c>
      <c r="IU12" s="61">
        <v>46</v>
      </c>
      <c r="IX12" s="120">
        <v>45240</v>
      </c>
    </row>
    <row r="13" spans="1:258" s="61" customFormat="1" x14ac:dyDescent="0.25">
      <c r="A13" s="63" t="s">
        <v>1109</v>
      </c>
      <c r="B13" t="s">
        <v>1118</v>
      </c>
      <c r="C13" s="61" t="s">
        <v>1667</v>
      </c>
      <c r="D13" s="61" t="s">
        <v>1668</v>
      </c>
      <c r="E13" s="112">
        <v>30491</v>
      </c>
      <c r="F13" s="61">
        <v>1</v>
      </c>
      <c r="G13" s="113">
        <v>41239</v>
      </c>
      <c r="H13" s="64">
        <f>(G13-E13)/365.25</f>
        <v>29.426420260095824</v>
      </c>
      <c r="I13" s="61">
        <v>1</v>
      </c>
      <c r="J13" s="61">
        <v>0</v>
      </c>
      <c r="K13" s="61">
        <v>0</v>
      </c>
      <c r="L13" s="61">
        <v>1</v>
      </c>
      <c r="M13" s="61">
        <v>1</v>
      </c>
      <c r="N13" s="61">
        <v>0</v>
      </c>
      <c r="O13" s="61">
        <v>0</v>
      </c>
      <c r="P13" s="61">
        <v>0</v>
      </c>
      <c r="Q13" s="62">
        <v>65</v>
      </c>
      <c r="R13" s="62">
        <v>1.62</v>
      </c>
      <c r="T13" s="63"/>
      <c r="V13" s="63"/>
      <c r="X13" s="63"/>
      <c r="Y13" s="64">
        <f>(Q13/(R13*R13))</f>
        <v>24.767565919829291</v>
      </c>
      <c r="Z13" s="62">
        <v>14.2</v>
      </c>
      <c r="AA13" s="62">
        <v>0</v>
      </c>
      <c r="AB13" s="113">
        <v>41705</v>
      </c>
      <c r="AC13" s="64">
        <f>(AB13-E13)/365.25</f>
        <v>30.702258726899384</v>
      </c>
      <c r="AD13" s="65">
        <v>-1</v>
      </c>
      <c r="AE13" s="65">
        <v>-1</v>
      </c>
      <c r="AF13" s="65">
        <v>-1</v>
      </c>
      <c r="AG13" s="65">
        <v>-1</v>
      </c>
      <c r="AH13" s="65">
        <v>-1</v>
      </c>
      <c r="AI13" s="65">
        <v>-1</v>
      </c>
      <c r="AJ13" s="65">
        <v>-1</v>
      </c>
      <c r="AK13" s="65">
        <v>-1</v>
      </c>
      <c r="AL13" s="114">
        <v>63.65</v>
      </c>
      <c r="AM13" s="114">
        <v>163.30000000000001</v>
      </c>
      <c r="AO13" s="63"/>
      <c r="AQ13" s="63"/>
      <c r="AS13" s="63"/>
      <c r="AT13" s="63"/>
      <c r="AU13" s="64">
        <v>13.4</v>
      </c>
      <c r="AV13" s="65">
        <v>0</v>
      </c>
      <c r="AW13" s="116"/>
      <c r="AX13" s="64"/>
      <c r="AY13" s="118"/>
      <c r="AZ13" s="118"/>
      <c r="BA13" s="118"/>
      <c r="BB13" s="118"/>
      <c r="BC13" s="118"/>
      <c r="BD13" s="118"/>
      <c r="BE13" s="118"/>
      <c r="BF13" s="118"/>
      <c r="BJ13" s="63"/>
      <c r="BK13" s="63"/>
      <c r="BL13" s="63"/>
      <c r="BN13" s="63"/>
      <c r="BO13" s="64"/>
      <c r="BR13" s="119"/>
      <c r="CA13" s="119"/>
      <c r="CC13" s="65"/>
      <c r="CD13" s="65"/>
      <c r="CE13" s="65"/>
      <c r="CF13" s="65"/>
      <c r="CG13" s="65"/>
      <c r="CH13" s="65"/>
      <c r="CI13" s="65"/>
      <c r="CJ13" s="65"/>
      <c r="CX13"/>
      <c r="CY13" s="120">
        <v>44516</v>
      </c>
      <c r="CZ13" s="64">
        <f>(CY13-E13)/365.25</f>
        <v>38.398357289527723</v>
      </c>
      <c r="DB13" s="61">
        <v>1</v>
      </c>
      <c r="DC13" s="61">
        <v>1</v>
      </c>
      <c r="DD13" s="61">
        <v>1</v>
      </c>
      <c r="DE13" s="61">
        <v>0</v>
      </c>
      <c r="DH13" s="61">
        <v>0</v>
      </c>
      <c r="DI13" s="61">
        <v>0</v>
      </c>
      <c r="DJ13" s="61">
        <v>0</v>
      </c>
      <c r="DK13" s="61" t="s">
        <v>3620</v>
      </c>
      <c r="DL13" s="61">
        <v>0</v>
      </c>
      <c r="DM13" s="61">
        <v>0</v>
      </c>
      <c r="DN13" s="61" t="s">
        <v>3624</v>
      </c>
      <c r="DO13" s="61">
        <v>1</v>
      </c>
      <c r="DP13" s="61">
        <v>3</v>
      </c>
      <c r="DQ13" s="61" t="s">
        <v>3626</v>
      </c>
      <c r="DR13" s="61">
        <v>1</v>
      </c>
      <c r="DS13" s="61">
        <v>1</v>
      </c>
      <c r="DT13" s="61">
        <v>1</v>
      </c>
      <c r="DU13" s="61">
        <v>1000</v>
      </c>
      <c r="DV13" s="61">
        <v>0</v>
      </c>
      <c r="DW13" s="61">
        <v>0</v>
      </c>
      <c r="DX13" s="61">
        <v>0</v>
      </c>
      <c r="DY13" s="61">
        <v>1</v>
      </c>
      <c r="EA13" s="61">
        <v>5</v>
      </c>
      <c r="EB13" s="61">
        <v>1</v>
      </c>
      <c r="EC13" s="61">
        <v>2</v>
      </c>
      <c r="ED13" s="61">
        <v>1</v>
      </c>
      <c r="EE13" s="61">
        <v>3</v>
      </c>
      <c r="EF13" s="61">
        <v>1</v>
      </c>
      <c r="EI13" s="61">
        <v>1</v>
      </c>
      <c r="EJ13" s="61">
        <v>0</v>
      </c>
      <c r="EK13" s="61" t="s">
        <v>3636</v>
      </c>
      <c r="EL13" s="61" t="s">
        <v>3638</v>
      </c>
      <c r="EM13" s="61">
        <v>0</v>
      </c>
      <c r="EO13" s="61" t="s">
        <v>3654</v>
      </c>
      <c r="ES13" s="61">
        <v>1</v>
      </c>
      <c r="ET13" s="61">
        <v>1000</v>
      </c>
      <c r="EV13" s="61">
        <v>1</v>
      </c>
      <c r="EW13" s="61">
        <v>1</v>
      </c>
      <c r="EX13" s="61">
        <v>0</v>
      </c>
      <c r="EY13" s="61" t="s">
        <v>3659</v>
      </c>
      <c r="EZ13" s="61" t="s">
        <v>3665</v>
      </c>
      <c r="FB13" s="61" t="s">
        <v>3696</v>
      </c>
      <c r="FD13" s="61">
        <v>1</v>
      </c>
      <c r="FE13" s="61" t="s">
        <v>1669</v>
      </c>
      <c r="FF13" s="61">
        <v>1</v>
      </c>
      <c r="FG13" s="61">
        <v>2</v>
      </c>
      <c r="FH13" s="61" t="s">
        <v>650</v>
      </c>
      <c r="FI13" s="61">
        <v>1</v>
      </c>
      <c r="FJ13" s="61">
        <v>0</v>
      </c>
      <c r="FM13" s="61" t="s">
        <v>3724</v>
      </c>
      <c r="FQ13" s="61">
        <v>0</v>
      </c>
      <c r="FT13" s="61" t="s">
        <v>3725</v>
      </c>
      <c r="FX13" s="61">
        <v>-1</v>
      </c>
      <c r="FZ13" s="61">
        <v>1</v>
      </c>
      <c r="GA13" s="120">
        <v>44516</v>
      </c>
      <c r="GB13" s="120"/>
      <c r="GJ13" s="120">
        <v>44773</v>
      </c>
      <c r="GK13" s="120"/>
      <c r="GM13" s="120"/>
      <c r="GN13" s="120"/>
      <c r="GP13" s="120"/>
      <c r="GQ13" s="120"/>
      <c r="GR13" s="120"/>
      <c r="HE13" s="123">
        <v>44866</v>
      </c>
      <c r="HF13" s="61">
        <v>0</v>
      </c>
      <c r="HJ13" s="61">
        <v>1</v>
      </c>
      <c r="HL13" s="61">
        <v>1</v>
      </c>
      <c r="HM13" s="61">
        <v>0</v>
      </c>
      <c r="HN13" s="61">
        <v>1</v>
      </c>
      <c r="HY13" s="120">
        <v>45237</v>
      </c>
      <c r="HZ13" s="61" t="s">
        <v>1670</v>
      </c>
      <c r="IA13" s="64">
        <f>(HY13-E13)/365.25</f>
        <v>40.372347707049968</v>
      </c>
      <c r="IB13" s="61">
        <v>1</v>
      </c>
      <c r="IC13" s="61">
        <v>0</v>
      </c>
      <c r="ID13" s="61">
        <v>0</v>
      </c>
      <c r="IE13" s="61">
        <v>1</v>
      </c>
      <c r="IF13" s="61">
        <v>1</v>
      </c>
      <c r="IG13" s="61">
        <v>0</v>
      </c>
      <c r="IH13" s="61">
        <v>0</v>
      </c>
      <c r="II13" s="61">
        <v>0</v>
      </c>
      <c r="IJ13" s="61">
        <v>67.7</v>
      </c>
      <c r="IK13" s="61">
        <v>1.63</v>
      </c>
      <c r="IL13"/>
      <c r="IN13"/>
      <c r="IP13"/>
      <c r="IR13" s="115">
        <f>(IJ13/(IK13*IK13))</f>
        <v>25.48082351612782</v>
      </c>
      <c r="IS13" s="61">
        <v>14.1</v>
      </c>
      <c r="IT13" s="61" t="s">
        <v>21</v>
      </c>
      <c r="IU13" s="61">
        <v>41</v>
      </c>
      <c r="IX13" s="120">
        <v>45240</v>
      </c>
    </row>
    <row r="14" spans="1:258" s="61" customFormat="1" x14ac:dyDescent="0.25">
      <c r="A14" s="63" t="s">
        <v>1109</v>
      </c>
      <c r="B14"/>
      <c r="C14" s="61" t="s">
        <v>1474</v>
      </c>
      <c r="D14" s="61" t="s">
        <v>1475</v>
      </c>
      <c r="E14" s="112">
        <v>30519</v>
      </c>
      <c r="F14" s="61">
        <v>0</v>
      </c>
      <c r="G14" s="113">
        <v>41239</v>
      </c>
      <c r="H14" s="64">
        <f>(G14-E14)/365.25</f>
        <v>29.349760438056126</v>
      </c>
      <c r="I14" s="61">
        <v>1</v>
      </c>
      <c r="J14" s="61">
        <v>1</v>
      </c>
      <c r="K14" s="61">
        <v>0</v>
      </c>
      <c r="L14" s="61">
        <v>1</v>
      </c>
      <c r="M14" s="61">
        <v>1</v>
      </c>
      <c r="N14" s="61">
        <v>0</v>
      </c>
      <c r="O14" s="61">
        <v>0</v>
      </c>
      <c r="P14" s="61">
        <v>0</v>
      </c>
      <c r="Q14" s="62">
        <v>62</v>
      </c>
      <c r="R14" s="62">
        <v>1.47</v>
      </c>
      <c r="T14" s="63"/>
      <c r="V14" s="63"/>
      <c r="X14" s="63"/>
      <c r="Y14" s="64">
        <f>(Q14/(R14*R14))</f>
        <v>28.691748808366885</v>
      </c>
      <c r="Z14" s="62">
        <v>11.3</v>
      </c>
      <c r="AA14" s="62">
        <v>1</v>
      </c>
      <c r="AB14" s="113">
        <v>41705</v>
      </c>
      <c r="AC14" s="64">
        <f>(AB14-E14)/365.25</f>
        <v>30.625598904859686</v>
      </c>
      <c r="AD14" s="65">
        <v>0</v>
      </c>
      <c r="AE14" s="65">
        <v>1</v>
      </c>
      <c r="AF14" s="65">
        <v>0</v>
      </c>
      <c r="AG14" s="65">
        <v>0</v>
      </c>
      <c r="AH14" s="65">
        <v>1</v>
      </c>
      <c r="AI14" s="65">
        <v>0</v>
      </c>
      <c r="AJ14" s="65">
        <v>0</v>
      </c>
      <c r="AK14" s="65">
        <v>0</v>
      </c>
      <c r="AL14" s="114">
        <v>61.05</v>
      </c>
      <c r="AM14" s="114">
        <v>1.46</v>
      </c>
      <c r="AO14" s="63"/>
      <c r="AQ14" s="63"/>
      <c r="AS14" s="63"/>
      <c r="AT14" s="115">
        <f>(AL14/(AM14*AM14))</f>
        <v>28.64045787202102</v>
      </c>
      <c r="AU14" s="64">
        <v>12.2</v>
      </c>
      <c r="AV14" s="65">
        <v>0</v>
      </c>
      <c r="AW14" s="116">
        <v>42353</v>
      </c>
      <c r="AX14" s="117">
        <f>(AW14-E14)/365.25</f>
        <v>32.399726214921287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-1</v>
      </c>
      <c r="BG14" s="61">
        <v>69.2</v>
      </c>
      <c r="BH14" s="61">
        <v>1.48</v>
      </c>
      <c r="BJ14" s="63"/>
      <c r="BK14" s="63"/>
      <c r="BL14" s="63"/>
      <c r="BN14" s="63"/>
      <c r="BO14" s="64">
        <f>(BG14/(BH14*BH14))</f>
        <v>31.592403214024838</v>
      </c>
      <c r="BP14" s="61">
        <v>12.9</v>
      </c>
      <c r="BQ14" s="61">
        <v>0</v>
      </c>
      <c r="BR14" s="119"/>
      <c r="CA14" s="119"/>
      <c r="CC14" s="65"/>
      <c r="CD14" s="65"/>
      <c r="CE14" s="65"/>
      <c r="CF14" s="65"/>
      <c r="CG14" s="65"/>
      <c r="CH14" s="65"/>
      <c r="CI14" s="65"/>
      <c r="CJ14" s="65"/>
      <c r="CX14"/>
      <c r="CY14" s="120">
        <v>44516</v>
      </c>
      <c r="CZ14" s="64">
        <f>(CY14-E14)/365.25</f>
        <v>38.321697467488022</v>
      </c>
      <c r="DB14" s="61">
        <v>1</v>
      </c>
      <c r="DC14" s="61">
        <v>1</v>
      </c>
      <c r="DD14" s="61">
        <v>1</v>
      </c>
      <c r="DE14" s="61">
        <v>1</v>
      </c>
      <c r="DH14" s="61">
        <v>0</v>
      </c>
      <c r="DI14" s="61">
        <v>0</v>
      </c>
      <c r="DJ14" s="61">
        <v>0</v>
      </c>
      <c r="DK14" s="61" t="s">
        <v>3620</v>
      </c>
      <c r="DL14" s="61">
        <v>1</v>
      </c>
      <c r="DM14" s="61">
        <v>0</v>
      </c>
      <c r="DN14" s="61" t="s">
        <v>3626</v>
      </c>
      <c r="DO14" s="61">
        <v>1</v>
      </c>
      <c r="DP14" s="61">
        <v>3</v>
      </c>
      <c r="DR14" s="61">
        <v>1</v>
      </c>
      <c r="DS14" s="61">
        <v>1</v>
      </c>
      <c r="DT14" s="61">
        <v>1</v>
      </c>
      <c r="DU14" s="61">
        <v>1000</v>
      </c>
      <c r="DV14" s="61">
        <v>0</v>
      </c>
      <c r="DW14" s="61">
        <v>0</v>
      </c>
      <c r="DX14" s="61">
        <v>0</v>
      </c>
      <c r="DY14" s="61">
        <v>1</v>
      </c>
      <c r="EA14" s="61">
        <v>1</v>
      </c>
      <c r="EB14" s="61">
        <v>1000</v>
      </c>
      <c r="EC14" s="61">
        <v>1</v>
      </c>
      <c r="ED14" s="61">
        <v>1</v>
      </c>
      <c r="EE14" s="61">
        <v>3</v>
      </c>
      <c r="EF14" s="61">
        <v>1</v>
      </c>
      <c r="EI14" s="61">
        <v>1</v>
      </c>
      <c r="EJ14" s="61">
        <v>0</v>
      </c>
      <c r="EL14" s="61" t="s">
        <v>3637</v>
      </c>
      <c r="EM14" s="61">
        <v>1</v>
      </c>
      <c r="EO14" s="61" t="s">
        <v>3652</v>
      </c>
      <c r="ES14" s="61">
        <v>1</v>
      </c>
      <c r="ET14" s="61">
        <v>1000</v>
      </c>
      <c r="EV14" s="61">
        <v>1</v>
      </c>
      <c r="EW14" s="61">
        <v>1</v>
      </c>
      <c r="EX14" s="61">
        <v>0</v>
      </c>
      <c r="EZ14" s="61" t="s">
        <v>3663</v>
      </c>
      <c r="FA14" s="61">
        <v>3</v>
      </c>
      <c r="FB14" s="61" t="s">
        <v>3678</v>
      </c>
      <c r="FC14" s="61" t="s">
        <v>1112</v>
      </c>
      <c r="FD14" s="61">
        <v>1</v>
      </c>
      <c r="FE14" s="61" t="s">
        <v>3716</v>
      </c>
      <c r="FF14" s="61">
        <v>1</v>
      </c>
      <c r="FG14" s="61">
        <v>1000</v>
      </c>
      <c r="FH14" s="61" t="s">
        <v>3719</v>
      </c>
      <c r="FI14" s="61">
        <v>1</v>
      </c>
      <c r="FJ14" s="61">
        <v>-1</v>
      </c>
      <c r="FQ14" s="61">
        <v>-1</v>
      </c>
      <c r="FT14" s="61">
        <v>2</v>
      </c>
      <c r="FX14" s="61">
        <v>0</v>
      </c>
      <c r="FZ14" s="61">
        <v>1</v>
      </c>
      <c r="GA14" s="120">
        <v>44516</v>
      </c>
      <c r="GJ14" s="120">
        <v>44773</v>
      </c>
      <c r="GM14" s="120"/>
      <c r="GN14" s="120"/>
      <c r="GQ14" s="120"/>
      <c r="GR14" s="120"/>
      <c r="GU14" s="120"/>
      <c r="HY14" s="120">
        <v>45239</v>
      </c>
      <c r="HZ14" s="61" t="s">
        <v>1476</v>
      </c>
      <c r="IA14" s="64">
        <f>(HY14-E14)/365.25</f>
        <v>40.301163586584529</v>
      </c>
      <c r="IB14" s="61">
        <v>1</v>
      </c>
      <c r="IC14" s="61">
        <v>0</v>
      </c>
      <c r="ID14" s="61">
        <v>0</v>
      </c>
      <c r="IE14" s="61">
        <v>0</v>
      </c>
      <c r="IF14" s="61">
        <v>0</v>
      </c>
      <c r="IG14" s="61">
        <v>0</v>
      </c>
      <c r="IH14" s="61">
        <v>0</v>
      </c>
      <c r="II14" s="61">
        <v>0</v>
      </c>
      <c r="IJ14" s="61">
        <v>65.8</v>
      </c>
      <c r="IK14" s="61">
        <v>1.4850000000000001</v>
      </c>
      <c r="IL14"/>
      <c r="IN14"/>
      <c r="IP14"/>
      <c r="IR14" s="115">
        <f>(IJ14/(IK14*IK14))</f>
        <v>29.838225124420404</v>
      </c>
      <c r="IS14" s="61">
        <v>14.5</v>
      </c>
      <c r="IT14" s="61" t="s">
        <v>21</v>
      </c>
      <c r="IU14" s="61">
        <v>43</v>
      </c>
      <c r="IV14" s="61">
        <v>1</v>
      </c>
      <c r="IW14" s="61">
        <v>0</v>
      </c>
      <c r="IX14" s="120">
        <v>45240</v>
      </c>
    </row>
    <row r="15" spans="1:258" s="61" customFormat="1" x14ac:dyDescent="0.25">
      <c r="A15" s="63" t="s">
        <v>1109</v>
      </c>
      <c r="B15" t="s">
        <v>1306</v>
      </c>
      <c r="C15" s="61" t="s">
        <v>1307</v>
      </c>
      <c r="D15" s="61" t="s">
        <v>1308</v>
      </c>
      <c r="E15" s="112">
        <v>31080</v>
      </c>
      <c r="F15" s="61">
        <v>0</v>
      </c>
      <c r="G15" s="113">
        <v>41239</v>
      </c>
      <c r="H15" s="64">
        <f>(G15-E15)/365.25</f>
        <v>27.813826146475016</v>
      </c>
      <c r="I15" s="61">
        <v>0</v>
      </c>
      <c r="J15" s="61">
        <v>1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2">
        <v>52</v>
      </c>
      <c r="R15" s="62">
        <v>1.54</v>
      </c>
      <c r="T15" s="63"/>
      <c r="V15" s="63"/>
      <c r="X15" s="63"/>
      <c r="Y15" s="64">
        <f>(Q15/(R15*R15))</f>
        <v>21.926125822229718</v>
      </c>
      <c r="Z15" s="62">
        <v>13.7</v>
      </c>
      <c r="AA15" s="62">
        <v>0</v>
      </c>
      <c r="AB15" s="113">
        <v>41705</v>
      </c>
      <c r="AC15" s="64">
        <f>(AB15-E15)/365.25</f>
        <v>29.089664613278575</v>
      </c>
      <c r="AD15" s="65">
        <v>1</v>
      </c>
      <c r="AE15" s="65">
        <v>0</v>
      </c>
      <c r="AF15" s="65">
        <v>0</v>
      </c>
      <c r="AG15" s="65">
        <v>1</v>
      </c>
      <c r="AH15" s="65">
        <v>1</v>
      </c>
      <c r="AI15" s="65">
        <v>0</v>
      </c>
      <c r="AJ15" s="65">
        <v>0</v>
      </c>
      <c r="AK15" s="65">
        <v>0</v>
      </c>
      <c r="AL15" s="114">
        <v>47.25</v>
      </c>
      <c r="AM15" s="114">
        <v>1.51</v>
      </c>
      <c r="AO15" s="63"/>
      <c r="AQ15" s="63"/>
      <c r="AS15" s="63"/>
      <c r="AT15" s="115">
        <f>(AL15/(AM15*AM15))</f>
        <v>20.722775316872067</v>
      </c>
      <c r="AU15" s="64">
        <v>12.6</v>
      </c>
      <c r="AV15" s="65">
        <v>0</v>
      </c>
      <c r="AW15" s="116">
        <v>42307</v>
      </c>
      <c r="AX15" s="117">
        <f>(AW15-E15)/365.25</f>
        <v>30.7378507871321</v>
      </c>
      <c r="AY15" s="118">
        <v>1</v>
      </c>
      <c r="AZ15" s="118">
        <v>0</v>
      </c>
      <c r="BA15" s="118">
        <v>0</v>
      </c>
      <c r="BB15" s="118">
        <v>0</v>
      </c>
      <c r="BC15" s="118">
        <v>1</v>
      </c>
      <c r="BD15" s="118">
        <v>0</v>
      </c>
      <c r="BE15" s="118">
        <v>0</v>
      </c>
      <c r="BF15" s="118">
        <v>0</v>
      </c>
      <c r="BG15" s="61">
        <v>49.2</v>
      </c>
      <c r="BH15" s="61">
        <v>1.52</v>
      </c>
      <c r="BJ15" s="63"/>
      <c r="BK15" s="63"/>
      <c r="BL15" s="63"/>
      <c r="BN15" s="63"/>
      <c r="BO15" s="64">
        <f>(BG15/(BH15*BH15))</f>
        <v>21.295013850415515</v>
      </c>
      <c r="BP15" s="61">
        <v>12.4</v>
      </c>
      <c r="BQ15" s="61">
        <v>0</v>
      </c>
      <c r="BR15" s="119"/>
      <c r="CA15" s="113">
        <v>43756</v>
      </c>
      <c r="CB15" s="64">
        <v>33</v>
      </c>
      <c r="CC15" s="65">
        <v>1</v>
      </c>
      <c r="CD15" s="65">
        <v>0</v>
      </c>
      <c r="CE15" s="65">
        <v>0</v>
      </c>
      <c r="CF15" s="65">
        <v>1</v>
      </c>
      <c r="CG15" s="65">
        <v>1</v>
      </c>
      <c r="CH15" s="65">
        <v>0</v>
      </c>
      <c r="CI15" s="65">
        <v>0</v>
      </c>
      <c r="CJ15" s="65">
        <v>0</v>
      </c>
      <c r="CK15" s="61">
        <v>50.3</v>
      </c>
      <c r="CL15" s="61">
        <v>1.52</v>
      </c>
      <c r="CS15" s="115">
        <f>(CK15/(CL15*CL15))</f>
        <v>21.771121883656509</v>
      </c>
      <c r="CT15" s="61">
        <v>11.3</v>
      </c>
      <c r="CU15" s="61">
        <v>1</v>
      </c>
      <c r="CW15" s="61">
        <v>32</v>
      </c>
      <c r="CX15" s="13">
        <v>1</v>
      </c>
      <c r="CY15" s="120">
        <v>44516</v>
      </c>
      <c r="CZ15" s="64">
        <f>(CY15-E15)/365.25</f>
        <v>36.785763175906915</v>
      </c>
      <c r="DB15" s="61">
        <v>0</v>
      </c>
      <c r="DD15" s="61">
        <v>1</v>
      </c>
      <c r="DH15" s="61">
        <v>0</v>
      </c>
      <c r="DI15" s="61">
        <v>0</v>
      </c>
      <c r="DJ15" s="61">
        <v>0</v>
      </c>
      <c r="DK15" s="61" t="s">
        <v>3620</v>
      </c>
      <c r="DL15" s="61">
        <v>1</v>
      </c>
      <c r="DM15" s="61">
        <v>0</v>
      </c>
      <c r="DO15" s="61">
        <v>1</v>
      </c>
      <c r="DP15" s="61">
        <v>1</v>
      </c>
      <c r="DR15" s="61">
        <v>1</v>
      </c>
      <c r="DS15" s="61">
        <v>1</v>
      </c>
      <c r="DT15" s="61">
        <v>1</v>
      </c>
      <c r="DU15" s="61">
        <v>3</v>
      </c>
      <c r="DV15" s="61">
        <v>1</v>
      </c>
      <c r="DW15" s="61">
        <v>1</v>
      </c>
      <c r="DX15" s="61">
        <v>0</v>
      </c>
      <c r="DY15" s="61">
        <v>1</v>
      </c>
      <c r="EA15" s="61">
        <v>1</v>
      </c>
      <c r="EB15" s="61">
        <v>2</v>
      </c>
      <c r="EC15" s="61" t="s">
        <v>1309</v>
      </c>
      <c r="ED15" s="61">
        <v>0</v>
      </c>
      <c r="EE15" s="61">
        <v>2</v>
      </c>
      <c r="EF15" s="61">
        <v>1</v>
      </c>
      <c r="EI15" s="61">
        <v>1</v>
      </c>
      <c r="EJ15" s="61">
        <v>0</v>
      </c>
      <c r="EL15" s="61" t="s">
        <v>3642</v>
      </c>
      <c r="EM15" s="61">
        <v>0</v>
      </c>
      <c r="EO15" s="61" t="s">
        <v>3652</v>
      </c>
      <c r="ES15" s="61">
        <v>0</v>
      </c>
      <c r="EW15" s="61">
        <v>0</v>
      </c>
      <c r="EX15" s="61">
        <v>0</v>
      </c>
      <c r="EY15" s="61" t="s">
        <v>360</v>
      </c>
      <c r="EZ15" s="61" t="s">
        <v>3668</v>
      </c>
      <c r="FB15" s="61" t="s">
        <v>3686</v>
      </c>
      <c r="FC15" s="61" t="s">
        <v>23</v>
      </c>
      <c r="FD15" s="61">
        <v>1</v>
      </c>
      <c r="FE15" s="61" t="s">
        <v>3715</v>
      </c>
      <c r="FF15" s="61">
        <v>1</v>
      </c>
      <c r="FG15" s="61">
        <v>30</v>
      </c>
      <c r="FH15" s="61" t="s">
        <v>1311</v>
      </c>
      <c r="FI15" s="61">
        <v>1</v>
      </c>
      <c r="FJ15" s="61">
        <v>0</v>
      </c>
      <c r="FM15" s="61">
        <v>2</v>
      </c>
      <c r="FQ15" s="61">
        <v>0</v>
      </c>
      <c r="FT15" s="61">
        <v>3</v>
      </c>
      <c r="FX15" s="61">
        <v>0</v>
      </c>
      <c r="FZ15" s="61">
        <v>1</v>
      </c>
      <c r="GA15" s="120">
        <v>44516</v>
      </c>
      <c r="GB15" s="120">
        <v>44773</v>
      </c>
      <c r="GC15" s="61">
        <v>0</v>
      </c>
      <c r="GG15" s="61">
        <v>0</v>
      </c>
      <c r="GK15" s="120"/>
      <c r="GM15" s="120"/>
      <c r="GN15" s="120"/>
      <c r="GQ15" s="120"/>
      <c r="GR15" s="120"/>
      <c r="GU15" s="123">
        <v>44835</v>
      </c>
      <c r="GV15" s="61">
        <v>0</v>
      </c>
      <c r="GZ15" s="61">
        <v>0</v>
      </c>
      <c r="HC15" s="61">
        <v>0</v>
      </c>
      <c r="HY15" s="120">
        <v>45238</v>
      </c>
      <c r="IA15" s="64">
        <f>(HY15-E15)/365.25</f>
        <v>38.762491444216288</v>
      </c>
      <c r="IB15" s="61">
        <v>-1</v>
      </c>
      <c r="IC15" s="61">
        <v>-1</v>
      </c>
      <c r="ID15" s="61">
        <v>-1</v>
      </c>
      <c r="IE15" s="61">
        <v>-1</v>
      </c>
      <c r="IF15" s="61">
        <v>-1</v>
      </c>
      <c r="IG15" s="61">
        <v>-1</v>
      </c>
      <c r="IH15" s="61">
        <v>-1</v>
      </c>
      <c r="II15" s="61">
        <v>-1</v>
      </c>
      <c r="IJ15" s="61">
        <v>51.5</v>
      </c>
      <c r="IK15" s="61">
        <v>1.55</v>
      </c>
      <c r="IL15"/>
      <c r="IN15"/>
      <c r="IP15"/>
      <c r="IR15" s="115">
        <f>(IJ15/(IK15*IK15))</f>
        <v>21.436004162330903</v>
      </c>
      <c r="IS15" s="61">
        <v>8.5</v>
      </c>
      <c r="IT15" s="61" t="s">
        <v>520</v>
      </c>
    </row>
    <row r="16" spans="1:258" s="61" customFormat="1" x14ac:dyDescent="0.25">
      <c r="A16" s="63" t="s">
        <v>1109</v>
      </c>
      <c r="B16" t="s">
        <v>1449</v>
      </c>
      <c r="D16" s="61" t="s">
        <v>2183</v>
      </c>
      <c r="E16" s="112">
        <v>31361</v>
      </c>
      <c r="F16" s="61">
        <v>0</v>
      </c>
      <c r="G16" s="113">
        <v>41239</v>
      </c>
      <c r="H16" s="64">
        <f>(G16-E16)/365.25</f>
        <v>27.044490075290895</v>
      </c>
      <c r="I16" s="61">
        <v>1</v>
      </c>
      <c r="J16" s="61">
        <v>0</v>
      </c>
      <c r="K16" s="61">
        <v>1</v>
      </c>
      <c r="L16" s="61">
        <v>0</v>
      </c>
      <c r="M16" s="61">
        <v>0</v>
      </c>
      <c r="N16" s="61">
        <v>0</v>
      </c>
      <c r="O16" s="61">
        <v>0</v>
      </c>
      <c r="P16" s="61">
        <v>0</v>
      </c>
      <c r="Q16" s="62">
        <v>64.2</v>
      </c>
      <c r="R16" s="130">
        <v>1.5</v>
      </c>
      <c r="T16" s="63"/>
      <c r="V16" s="63"/>
      <c r="X16" s="63"/>
      <c r="Y16" s="64">
        <f>(Q16/(R16*R16))</f>
        <v>28.533333333333335</v>
      </c>
      <c r="Z16" s="62">
        <v>12</v>
      </c>
      <c r="AA16" s="62">
        <v>0</v>
      </c>
      <c r="AB16" s="119"/>
      <c r="AC16" s="64"/>
      <c r="AD16" s="65"/>
      <c r="AE16" s="65"/>
      <c r="AF16" s="65"/>
      <c r="AG16" s="65"/>
      <c r="AH16" s="65"/>
      <c r="AI16" s="65"/>
      <c r="AJ16" s="65"/>
      <c r="AK16" s="65"/>
      <c r="AO16" s="63"/>
      <c r="AQ16" s="63"/>
      <c r="AS16" s="63"/>
      <c r="AT16" s="63"/>
      <c r="AW16" s="116">
        <v>42306</v>
      </c>
      <c r="AX16" s="117">
        <f>(AW16-E16)/365.25</f>
        <v>29.965776865160848</v>
      </c>
      <c r="AY16" s="118">
        <v>-1</v>
      </c>
      <c r="AZ16" s="118">
        <v>-1</v>
      </c>
      <c r="BA16" s="118">
        <v>-1</v>
      </c>
      <c r="BB16" s="118">
        <v>-1</v>
      </c>
      <c r="BC16" s="118">
        <v>-1</v>
      </c>
      <c r="BD16" s="118">
        <v>-1</v>
      </c>
      <c r="BE16" s="118">
        <v>-1</v>
      </c>
      <c r="BF16" s="118">
        <v>-1</v>
      </c>
      <c r="BG16" s="61">
        <v>68.900000000000006</v>
      </c>
      <c r="BH16" s="61">
        <v>1.53</v>
      </c>
      <c r="BJ16" s="63"/>
      <c r="BK16" s="63"/>
      <c r="BL16" s="63"/>
      <c r="BN16" s="63"/>
      <c r="BO16" s="64">
        <f>(BG16/(BH16*BH16))</f>
        <v>29.43312401213209</v>
      </c>
      <c r="BP16" s="61">
        <v>11.2</v>
      </c>
      <c r="BQ16" s="61">
        <v>1</v>
      </c>
      <c r="BR16" s="119"/>
      <c r="CA16" s="119"/>
      <c r="CC16" s="65"/>
      <c r="CD16" s="65"/>
      <c r="CE16" s="65"/>
      <c r="CF16" s="65"/>
      <c r="CG16" s="65"/>
      <c r="CH16" s="65"/>
      <c r="CI16" s="65"/>
      <c r="CJ16" s="65"/>
      <c r="CX16"/>
      <c r="CY16" s="120">
        <v>44516</v>
      </c>
      <c r="CZ16" s="64">
        <f>(CY16-E16)/365.25</f>
        <v>36.016427104722794</v>
      </c>
      <c r="DB16" s="61">
        <v>0</v>
      </c>
      <c r="DE16" s="61">
        <v>1</v>
      </c>
      <c r="DF16" s="61">
        <v>1</v>
      </c>
      <c r="DH16" s="61">
        <v>0</v>
      </c>
      <c r="DI16" s="61">
        <v>1</v>
      </c>
      <c r="DJ16" s="61">
        <v>0</v>
      </c>
      <c r="DK16" s="61" t="s">
        <v>3621</v>
      </c>
      <c r="DL16" s="61">
        <v>0</v>
      </c>
      <c r="DM16" s="61">
        <v>0</v>
      </c>
      <c r="DN16" s="61" t="s">
        <v>3626</v>
      </c>
      <c r="DO16" s="61">
        <v>1</v>
      </c>
      <c r="DP16" s="61">
        <v>2</v>
      </c>
      <c r="DR16" s="61">
        <v>1</v>
      </c>
      <c r="DS16" s="61">
        <v>1</v>
      </c>
      <c r="DT16" s="61">
        <v>1</v>
      </c>
      <c r="DU16" s="61">
        <v>1000</v>
      </c>
      <c r="DV16" s="61">
        <v>0</v>
      </c>
      <c r="DW16" s="61">
        <v>0</v>
      </c>
      <c r="DX16" s="61">
        <v>0</v>
      </c>
      <c r="DY16" s="61">
        <v>1</v>
      </c>
      <c r="EA16" s="61">
        <v>3</v>
      </c>
      <c r="EB16" s="61">
        <v>1</v>
      </c>
      <c r="EC16" s="61">
        <v>1</v>
      </c>
      <c r="ED16" s="61">
        <v>1</v>
      </c>
      <c r="EE16" s="61">
        <v>3</v>
      </c>
      <c r="EF16" s="61">
        <v>2</v>
      </c>
      <c r="EI16" s="61">
        <v>1</v>
      </c>
      <c r="EJ16" s="61">
        <v>0</v>
      </c>
      <c r="EK16" s="61" t="s">
        <v>3635</v>
      </c>
      <c r="EL16" s="61" t="s">
        <v>3641</v>
      </c>
      <c r="EM16" s="61">
        <v>0</v>
      </c>
      <c r="EO16" s="61" t="s">
        <v>3657</v>
      </c>
      <c r="ES16" s="61">
        <v>1</v>
      </c>
      <c r="EW16" s="61">
        <v>0</v>
      </c>
      <c r="EX16" s="61">
        <v>0</v>
      </c>
      <c r="EZ16" s="61" t="s">
        <v>3668</v>
      </c>
      <c r="FA16" s="61">
        <v>3</v>
      </c>
      <c r="FB16" s="61" t="s">
        <v>3679</v>
      </c>
      <c r="FC16" s="61" t="s">
        <v>99</v>
      </c>
      <c r="FD16" s="61">
        <v>1</v>
      </c>
      <c r="FE16" s="61" t="s">
        <v>3716</v>
      </c>
      <c r="FF16" s="61">
        <v>1</v>
      </c>
      <c r="FG16" s="61">
        <v>30</v>
      </c>
      <c r="FH16" s="61" t="s">
        <v>650</v>
      </c>
      <c r="FI16" s="61">
        <v>3</v>
      </c>
      <c r="FJ16" s="61">
        <v>0</v>
      </c>
      <c r="FM16" s="61">
        <v>1</v>
      </c>
      <c r="FQ16" s="61">
        <v>0</v>
      </c>
      <c r="FT16" s="61">
        <v>1</v>
      </c>
      <c r="FX16" s="61">
        <v>0</v>
      </c>
      <c r="FZ16" s="61">
        <v>1</v>
      </c>
      <c r="GA16" s="120">
        <v>44516</v>
      </c>
      <c r="GB16" s="120"/>
      <c r="GJ16" s="120">
        <v>44773</v>
      </c>
      <c r="GK16" s="120"/>
      <c r="GM16" s="120"/>
      <c r="GN16" s="120"/>
      <c r="GP16" s="120"/>
      <c r="GQ16" s="120"/>
      <c r="GR16" s="120"/>
      <c r="HE16" s="123">
        <v>44866</v>
      </c>
      <c r="HF16" s="61">
        <v>0</v>
      </c>
      <c r="HJ16" s="61">
        <v>0</v>
      </c>
      <c r="HM16" s="61">
        <v>1</v>
      </c>
      <c r="HN16" s="61">
        <v>0</v>
      </c>
      <c r="HO16" s="120">
        <v>45087</v>
      </c>
      <c r="HP16" s="61">
        <v>0</v>
      </c>
      <c r="HT16" s="61">
        <v>0</v>
      </c>
      <c r="HY16" s="120">
        <v>45240</v>
      </c>
      <c r="HZ16" s="61" t="s">
        <v>2184</v>
      </c>
      <c r="IA16" s="64">
        <f>(HY16-E16)/365.25</f>
        <v>37.998631074606436</v>
      </c>
      <c r="IB16" s="61">
        <v>1</v>
      </c>
      <c r="IC16" s="61">
        <v>0</v>
      </c>
      <c r="ID16" s="61">
        <v>0</v>
      </c>
      <c r="IE16" s="61">
        <v>0</v>
      </c>
      <c r="IF16" s="61">
        <v>0</v>
      </c>
      <c r="IG16" s="61">
        <v>0</v>
      </c>
      <c r="IH16" s="61">
        <v>0</v>
      </c>
      <c r="II16" s="61">
        <v>0</v>
      </c>
      <c r="IJ16" s="61">
        <v>68.5</v>
      </c>
      <c r="IK16" s="61">
        <v>1.5149999999999999</v>
      </c>
      <c r="IL16"/>
      <c r="IN16"/>
      <c r="IP16"/>
      <c r="IR16" s="115">
        <f>(IJ16/(IK16*IK16))</f>
        <v>29.844568615277371</v>
      </c>
      <c r="IS16" s="61">
        <v>11.8</v>
      </c>
      <c r="IT16" s="61" t="s">
        <v>520</v>
      </c>
      <c r="IX16" s="120">
        <v>45240</v>
      </c>
    </row>
    <row r="17" spans="1:258" s="61" customFormat="1" x14ac:dyDescent="0.25">
      <c r="A17" s="63" t="s">
        <v>1109</v>
      </c>
      <c r="B17" t="s">
        <v>1249</v>
      </c>
      <c r="C17" s="61" t="s">
        <v>1499</v>
      </c>
      <c r="D17" s="61" t="s">
        <v>1500</v>
      </c>
      <c r="E17" s="112">
        <v>31740</v>
      </c>
      <c r="F17" s="61">
        <v>0</v>
      </c>
      <c r="G17" s="113">
        <v>41239</v>
      </c>
      <c r="H17" s="64">
        <f>(G17-E17)/365.25</f>
        <v>26.00684462696783</v>
      </c>
      <c r="I17" s="61">
        <v>0</v>
      </c>
      <c r="J17" s="61">
        <v>1</v>
      </c>
      <c r="K17" s="61">
        <v>0</v>
      </c>
      <c r="L17" s="61">
        <v>1</v>
      </c>
      <c r="M17" s="61">
        <v>1</v>
      </c>
      <c r="N17" s="61">
        <v>0</v>
      </c>
      <c r="O17" s="61">
        <v>0</v>
      </c>
      <c r="P17" s="61">
        <v>0</v>
      </c>
      <c r="Q17" s="62">
        <v>52.5</v>
      </c>
      <c r="R17" s="62">
        <v>1.44</v>
      </c>
      <c r="T17" s="63"/>
      <c r="V17" s="63"/>
      <c r="X17" s="63"/>
      <c r="Y17" s="64">
        <f>(Q17/(R17*R17))</f>
        <v>25.318287037037038</v>
      </c>
      <c r="Z17" s="62">
        <v>12.6</v>
      </c>
      <c r="AA17" s="62">
        <v>0</v>
      </c>
      <c r="AB17" s="113">
        <v>41705</v>
      </c>
      <c r="AC17" s="64">
        <f>(AB17-E17)/365.25</f>
        <v>27.282683093771389</v>
      </c>
      <c r="AD17" s="65">
        <v>1</v>
      </c>
      <c r="AE17" s="65">
        <v>0</v>
      </c>
      <c r="AF17" s="65">
        <v>0</v>
      </c>
      <c r="AG17" s="65">
        <v>1</v>
      </c>
      <c r="AH17" s="65">
        <v>0</v>
      </c>
      <c r="AI17" s="65">
        <v>0</v>
      </c>
      <c r="AJ17" s="65">
        <v>0</v>
      </c>
      <c r="AK17" s="65">
        <v>0</v>
      </c>
      <c r="AL17" s="114">
        <v>56.55</v>
      </c>
      <c r="AM17" s="114">
        <v>1.47</v>
      </c>
      <c r="AO17" s="63"/>
      <c r="AQ17" s="63"/>
      <c r="AS17" s="63"/>
      <c r="AT17" s="115">
        <f>(AL17/(AM17*AM17))</f>
        <v>26.169651534083023</v>
      </c>
      <c r="AU17" s="64">
        <v>11.6</v>
      </c>
      <c r="AV17" s="65">
        <v>1</v>
      </c>
      <c r="AW17" s="116">
        <v>42353</v>
      </c>
      <c r="AX17" s="117">
        <f>(AW17-E17)/365.25</f>
        <v>29.056810403832991</v>
      </c>
      <c r="AY17" s="118">
        <v>-1</v>
      </c>
      <c r="AZ17" s="118">
        <v>-1</v>
      </c>
      <c r="BA17" s="118">
        <v>-1</v>
      </c>
      <c r="BB17" s="118">
        <v>-1</v>
      </c>
      <c r="BC17" s="118">
        <v>-1</v>
      </c>
      <c r="BD17" s="118">
        <v>-1</v>
      </c>
      <c r="BE17" s="118">
        <v>-1</v>
      </c>
      <c r="BF17" s="118">
        <v>-1</v>
      </c>
      <c r="BG17" s="61">
        <v>52.9</v>
      </c>
      <c r="BH17" s="61">
        <v>1.46</v>
      </c>
      <c r="BJ17" s="63"/>
      <c r="BK17" s="63"/>
      <c r="BL17" s="63"/>
      <c r="BN17" s="63"/>
      <c r="BO17" s="64">
        <f>(BG17/(BH17*BH17))</f>
        <v>24.817038844060804</v>
      </c>
      <c r="BP17" s="61">
        <v>11.1</v>
      </c>
      <c r="BQ17" s="61">
        <v>1</v>
      </c>
      <c r="BR17" s="119"/>
      <c r="CA17" s="119"/>
      <c r="CC17" s="65"/>
      <c r="CD17" s="65"/>
      <c r="CE17" s="65"/>
      <c r="CF17" s="65"/>
      <c r="CG17" s="65"/>
      <c r="CH17" s="65"/>
      <c r="CI17" s="65"/>
      <c r="CJ17" s="65"/>
      <c r="CX17"/>
      <c r="CY17" s="120">
        <v>44516</v>
      </c>
      <c r="CZ17" s="64">
        <f>(CY17-E17)/365.25</f>
        <v>34.978781656399725</v>
      </c>
      <c r="DB17" s="61">
        <v>0</v>
      </c>
      <c r="DC17" s="61">
        <v>0</v>
      </c>
      <c r="DD17" s="61">
        <v>0</v>
      </c>
      <c r="DH17" s="61">
        <v>0</v>
      </c>
      <c r="DI17" s="61">
        <v>0</v>
      </c>
      <c r="DJ17" s="61">
        <v>0</v>
      </c>
      <c r="DK17" s="61" t="s">
        <v>3621</v>
      </c>
      <c r="DL17" s="61">
        <v>0</v>
      </c>
      <c r="DM17" s="61">
        <v>1</v>
      </c>
      <c r="DO17" s="61">
        <v>1</v>
      </c>
      <c r="DP17" s="61">
        <v>4</v>
      </c>
      <c r="DR17" s="61">
        <v>1</v>
      </c>
      <c r="DS17" s="61">
        <v>1</v>
      </c>
      <c r="DT17" s="61">
        <v>1</v>
      </c>
      <c r="DU17" s="61">
        <v>-1</v>
      </c>
      <c r="DV17" s="61">
        <v>0</v>
      </c>
      <c r="DW17" s="61">
        <v>0</v>
      </c>
      <c r="DX17" s="61">
        <v>0</v>
      </c>
      <c r="DY17" s="61">
        <v>1</v>
      </c>
      <c r="EA17" s="61">
        <v>1</v>
      </c>
      <c r="EB17" s="61">
        <v>30</v>
      </c>
      <c r="EC17" s="61" t="s">
        <v>1309</v>
      </c>
      <c r="ED17" s="61">
        <v>1</v>
      </c>
      <c r="EE17" s="61">
        <v>3</v>
      </c>
      <c r="EF17" s="61">
        <v>0</v>
      </c>
      <c r="EI17" s="61">
        <v>1</v>
      </c>
      <c r="EJ17" s="61">
        <v>0</v>
      </c>
      <c r="EK17" s="61">
        <v>2</v>
      </c>
      <c r="EL17" s="61" t="s">
        <v>3646</v>
      </c>
      <c r="EM17" s="61">
        <v>0</v>
      </c>
      <c r="EO17" s="61" t="s">
        <v>3654</v>
      </c>
      <c r="ES17" s="61">
        <v>1</v>
      </c>
      <c r="EW17" s="61">
        <v>0</v>
      </c>
      <c r="EX17" s="61">
        <v>0</v>
      </c>
      <c r="EZ17" s="61" t="s">
        <v>3663</v>
      </c>
      <c r="FA17" s="61">
        <v>3</v>
      </c>
      <c r="FB17" s="61" t="s">
        <v>3698</v>
      </c>
      <c r="FC17" s="61" t="s">
        <v>1112</v>
      </c>
      <c r="FG17" s="61">
        <v>1</v>
      </c>
      <c r="FH17" s="61" t="s">
        <v>1501</v>
      </c>
      <c r="FI17" s="61">
        <v>1</v>
      </c>
      <c r="FJ17" s="61">
        <v>0</v>
      </c>
      <c r="FM17" s="61">
        <v>2</v>
      </c>
      <c r="FQ17" s="61">
        <v>0</v>
      </c>
      <c r="FT17" s="61">
        <v>2</v>
      </c>
      <c r="FX17" s="61">
        <v>-1</v>
      </c>
      <c r="FZ17" s="61">
        <v>1</v>
      </c>
      <c r="GA17" s="120">
        <v>44516</v>
      </c>
      <c r="GJ17" s="120">
        <v>44773</v>
      </c>
      <c r="GK17" s="61">
        <v>44805</v>
      </c>
      <c r="GL17" s="61">
        <v>0</v>
      </c>
      <c r="GM17" s="120"/>
      <c r="GN17" s="120"/>
      <c r="GO17" s="61">
        <v>0</v>
      </c>
      <c r="GP17" s="61">
        <v>1</v>
      </c>
      <c r="GQ17" s="120"/>
      <c r="GR17" s="61">
        <v>1</v>
      </c>
      <c r="GS17" s="61">
        <v>1</v>
      </c>
      <c r="GT17" s="61">
        <v>1</v>
      </c>
      <c r="HE17" s="123">
        <v>44866</v>
      </c>
      <c r="HF17" s="61">
        <v>0</v>
      </c>
      <c r="HJ17" s="61">
        <v>0</v>
      </c>
      <c r="HM17" s="61">
        <v>1</v>
      </c>
      <c r="HN17" s="61">
        <v>1</v>
      </c>
      <c r="HY17" s="120">
        <v>45238</v>
      </c>
      <c r="HZ17" s="61" t="s">
        <v>1502</v>
      </c>
      <c r="IA17" s="64">
        <f>(HY17-E17)/365.25</f>
        <v>36.955509924709105</v>
      </c>
      <c r="IB17" s="61">
        <v>1</v>
      </c>
      <c r="IC17" s="61">
        <v>0</v>
      </c>
      <c r="ID17" s="61">
        <v>0</v>
      </c>
      <c r="IE17" s="61">
        <v>1</v>
      </c>
      <c r="IF17" s="61">
        <v>1</v>
      </c>
      <c r="IG17" s="61">
        <v>0</v>
      </c>
      <c r="IH17" s="61">
        <v>1</v>
      </c>
      <c r="II17" s="61">
        <v>0</v>
      </c>
      <c r="IJ17" s="61">
        <v>58.3</v>
      </c>
      <c r="IK17" s="61">
        <v>1.47</v>
      </c>
      <c r="IL17"/>
      <c r="IN17"/>
      <c r="IP17"/>
      <c r="IR17" s="115">
        <f>(IJ17/(IK17*IK17))</f>
        <v>26.979499282706282</v>
      </c>
      <c r="IS17" s="61">
        <v>12.2</v>
      </c>
      <c r="IT17" s="61" t="s">
        <v>21</v>
      </c>
      <c r="IU17" s="61">
        <v>36</v>
      </c>
    </row>
    <row r="18" spans="1:258" s="61" customFormat="1" x14ac:dyDescent="0.25">
      <c r="A18" s="63" t="s">
        <v>1109</v>
      </c>
      <c r="B18"/>
      <c r="C18" s="61" t="s">
        <v>1908</v>
      </c>
      <c r="D18" s="61" t="s">
        <v>1909</v>
      </c>
      <c r="E18" s="112">
        <v>32041</v>
      </c>
      <c r="F18" s="61">
        <v>0</v>
      </c>
      <c r="G18" s="113">
        <v>41239</v>
      </c>
      <c r="H18" s="64">
        <f>(G18-E18)/365.25</f>
        <v>25.182751540041068</v>
      </c>
      <c r="I18" s="61">
        <v>-1</v>
      </c>
      <c r="J18" s="61">
        <v>-1</v>
      </c>
      <c r="K18" s="61">
        <v>-1</v>
      </c>
      <c r="L18" s="61">
        <v>-1</v>
      </c>
      <c r="M18" s="61">
        <v>-1</v>
      </c>
      <c r="N18" s="61">
        <v>-1</v>
      </c>
      <c r="O18" s="61">
        <v>-1</v>
      </c>
      <c r="P18" s="61">
        <v>-1</v>
      </c>
      <c r="Q18" s="62">
        <v>51</v>
      </c>
      <c r="R18" s="62">
        <v>1.47</v>
      </c>
      <c r="T18" s="63"/>
      <c r="V18" s="63"/>
      <c r="X18" s="63"/>
      <c r="Y18" s="64">
        <f>(Q18/(R18*R18))</f>
        <v>23.601277245592115</v>
      </c>
      <c r="Z18" s="62">
        <v>13.1</v>
      </c>
      <c r="AA18" s="62">
        <v>0</v>
      </c>
      <c r="AB18" s="113">
        <v>41705</v>
      </c>
      <c r="AC18" s="64">
        <f>(AB18-E18)/365.25</f>
        <v>26.458590006844627</v>
      </c>
      <c r="AD18" s="65">
        <v>1</v>
      </c>
      <c r="AE18" s="65">
        <v>0</v>
      </c>
      <c r="AF18" s="65">
        <v>0</v>
      </c>
      <c r="AG18" s="65">
        <v>1</v>
      </c>
      <c r="AH18" s="65">
        <v>1</v>
      </c>
      <c r="AI18" s="65">
        <v>0</v>
      </c>
      <c r="AJ18" s="65">
        <v>0</v>
      </c>
      <c r="AK18" s="65">
        <v>0</v>
      </c>
      <c r="AL18" s="114">
        <v>49.4</v>
      </c>
      <c r="AM18" s="114">
        <v>1.4750000000000001</v>
      </c>
      <c r="AO18" s="63"/>
      <c r="AQ18" s="63"/>
      <c r="AS18" s="63"/>
      <c r="AT18" s="115">
        <f>(AL18/(AM18*AM18))</f>
        <v>22.706118931341567</v>
      </c>
      <c r="AU18" s="64">
        <v>12.8</v>
      </c>
      <c r="AV18" s="65">
        <v>0</v>
      </c>
      <c r="AW18" s="116"/>
      <c r="AX18" s="64"/>
      <c r="AY18" s="118"/>
      <c r="AZ18" s="118"/>
      <c r="BA18" s="118"/>
      <c r="BB18" s="118"/>
      <c r="BC18" s="118"/>
      <c r="BD18" s="118"/>
      <c r="BE18" s="118"/>
      <c r="BF18" s="118"/>
      <c r="BJ18" s="63"/>
      <c r="BK18" s="63"/>
      <c r="BL18" s="63"/>
      <c r="BN18" s="63"/>
      <c r="BO18" s="64"/>
      <c r="BR18" s="119"/>
      <c r="CA18" s="119"/>
      <c r="CC18" s="65"/>
      <c r="CD18" s="65"/>
      <c r="CE18" s="65"/>
      <c r="CF18" s="65"/>
      <c r="CG18" s="65"/>
      <c r="CH18" s="65"/>
      <c r="CI18" s="65"/>
      <c r="CJ18" s="65"/>
      <c r="CX18" s="13"/>
      <c r="CY18" s="120">
        <v>44516</v>
      </c>
      <c r="CZ18" s="64">
        <f>(CY18-E18)/365.25</f>
        <v>34.154688569472967</v>
      </c>
      <c r="DB18" s="61">
        <v>0</v>
      </c>
      <c r="DC18" s="61">
        <v>0</v>
      </c>
      <c r="DD18" s="61">
        <v>2</v>
      </c>
      <c r="DH18" s="61">
        <v>0</v>
      </c>
      <c r="DI18" s="61">
        <v>0</v>
      </c>
      <c r="DJ18" s="61">
        <v>0</v>
      </c>
      <c r="DK18" s="61" t="s">
        <v>3621</v>
      </c>
      <c r="DL18" s="61">
        <v>0</v>
      </c>
      <c r="DM18" s="61">
        <v>1</v>
      </c>
      <c r="DO18" s="61">
        <v>2</v>
      </c>
      <c r="DP18" s="61">
        <v>4</v>
      </c>
      <c r="DQ18" s="61" t="s">
        <v>3629</v>
      </c>
      <c r="DR18" s="61">
        <v>1</v>
      </c>
      <c r="DS18" s="61">
        <v>1</v>
      </c>
      <c r="DT18" s="61">
        <v>1</v>
      </c>
      <c r="DU18" s="61">
        <v>7</v>
      </c>
      <c r="DV18" s="61">
        <v>1</v>
      </c>
      <c r="DW18" s="61">
        <v>0</v>
      </c>
      <c r="DX18" s="61">
        <v>0</v>
      </c>
      <c r="DY18" s="61">
        <v>1</v>
      </c>
      <c r="EA18" s="61">
        <v>1</v>
      </c>
      <c r="EB18" s="61">
        <v>1</v>
      </c>
      <c r="EC18" s="61">
        <v>1</v>
      </c>
      <c r="ED18" s="61">
        <v>1</v>
      </c>
      <c r="EE18" s="61">
        <v>3</v>
      </c>
      <c r="EF18" s="61">
        <v>1</v>
      </c>
      <c r="EI18" s="61">
        <v>1</v>
      </c>
      <c r="EJ18" s="61">
        <v>0</v>
      </c>
      <c r="EK18" s="61">
        <v>1</v>
      </c>
      <c r="EL18" s="61" t="s">
        <v>3637</v>
      </c>
      <c r="EM18" s="61">
        <v>1</v>
      </c>
      <c r="EO18" s="61" t="s">
        <v>3654</v>
      </c>
      <c r="ES18" s="61">
        <v>1</v>
      </c>
      <c r="ET18" s="61">
        <v>30</v>
      </c>
      <c r="EV18" s="61">
        <v>1</v>
      </c>
      <c r="EW18" s="61">
        <v>0</v>
      </c>
      <c r="EX18" s="61">
        <v>0</v>
      </c>
      <c r="EY18" s="61" t="s">
        <v>192</v>
      </c>
      <c r="EZ18" s="61" t="s">
        <v>3663</v>
      </c>
      <c r="FA18" s="61">
        <v>2</v>
      </c>
      <c r="FB18" s="61" t="s">
        <v>3681</v>
      </c>
      <c r="FC18" s="61" t="s">
        <v>3676</v>
      </c>
      <c r="FD18" s="61">
        <v>1</v>
      </c>
      <c r="FE18" s="61" t="s">
        <v>3717</v>
      </c>
      <c r="FF18" s="61">
        <v>1</v>
      </c>
      <c r="FG18" s="61">
        <v>30</v>
      </c>
      <c r="FH18" s="61" t="s">
        <v>306</v>
      </c>
      <c r="FI18" s="61">
        <v>1</v>
      </c>
      <c r="FJ18" s="61">
        <v>0</v>
      </c>
      <c r="FQ18" s="61">
        <v>0</v>
      </c>
      <c r="FX18" s="61">
        <v>0</v>
      </c>
      <c r="FZ18" s="61">
        <v>1</v>
      </c>
      <c r="GA18" s="120">
        <v>44516</v>
      </c>
      <c r="GB18" s="120"/>
      <c r="GJ18" s="120">
        <v>44773</v>
      </c>
      <c r="GK18" s="120"/>
      <c r="GM18" s="120"/>
      <c r="GN18" s="120"/>
      <c r="GQ18" s="120"/>
      <c r="GR18" s="120"/>
      <c r="HY18" s="120">
        <v>45240</v>
      </c>
      <c r="HZ18" s="61" t="s">
        <v>1910</v>
      </c>
      <c r="IA18" s="64">
        <f>(HY18-E18)/365.25</f>
        <v>36.136892539356602</v>
      </c>
      <c r="IB18" s="61">
        <v>1</v>
      </c>
      <c r="IC18" s="61">
        <v>0</v>
      </c>
      <c r="ID18" s="61">
        <v>0</v>
      </c>
      <c r="IE18" s="61">
        <v>1</v>
      </c>
      <c r="IF18" s="61">
        <v>1</v>
      </c>
      <c r="IG18" s="61">
        <v>0</v>
      </c>
      <c r="IH18" s="61">
        <v>0</v>
      </c>
      <c r="II18" s="61">
        <v>0</v>
      </c>
      <c r="IJ18" s="61">
        <v>46.1</v>
      </c>
      <c r="IK18" s="61">
        <v>1.45</v>
      </c>
      <c r="IL18"/>
      <c r="IN18"/>
      <c r="IP18"/>
      <c r="IR18" s="115">
        <f>(IJ18/(IK18*IK18))</f>
        <v>21.92627824019025</v>
      </c>
      <c r="IS18" s="61">
        <v>12.3</v>
      </c>
      <c r="IT18" s="61" t="s">
        <v>21</v>
      </c>
      <c r="IU18" s="61">
        <v>36</v>
      </c>
      <c r="IX18" s="120">
        <v>45240</v>
      </c>
    </row>
    <row r="19" spans="1:258" s="61" customFormat="1" x14ac:dyDescent="0.25">
      <c r="A19" s="63" t="s">
        <v>1109</v>
      </c>
      <c r="B19" t="s">
        <v>1356</v>
      </c>
      <c r="C19" s="61" t="s">
        <v>1953</v>
      </c>
      <c r="D19" s="61" t="s">
        <v>1954</v>
      </c>
      <c r="E19" s="112">
        <v>32687</v>
      </c>
      <c r="F19" s="61">
        <v>0</v>
      </c>
      <c r="G19" s="113">
        <v>41239</v>
      </c>
      <c r="H19" s="64">
        <f>(G19-E19)/365.25</f>
        <v>23.414099931553729</v>
      </c>
      <c r="I19" s="61">
        <v>-1</v>
      </c>
      <c r="J19" s="61">
        <v>-1</v>
      </c>
      <c r="K19" s="61">
        <v>-1</v>
      </c>
      <c r="L19" s="61">
        <v>-1</v>
      </c>
      <c r="M19" s="61">
        <v>-1</v>
      </c>
      <c r="N19" s="61">
        <v>-1</v>
      </c>
      <c r="O19" s="61">
        <v>-1</v>
      </c>
      <c r="P19" s="61">
        <v>-1</v>
      </c>
      <c r="Q19" s="62">
        <v>50.5</v>
      </c>
      <c r="R19" s="62">
        <v>1.48</v>
      </c>
      <c r="T19" s="63"/>
      <c r="V19" s="63"/>
      <c r="X19" s="63"/>
      <c r="Y19" s="64">
        <f>(Q19/(R19*R19))</f>
        <v>23.055149744338934</v>
      </c>
      <c r="Z19" s="62">
        <v>11.7</v>
      </c>
      <c r="AA19" s="62">
        <v>1</v>
      </c>
      <c r="AB19" s="113">
        <v>41705</v>
      </c>
      <c r="AC19" s="64">
        <f>(AB19-E19)/365.25</f>
        <v>24.689938398357288</v>
      </c>
      <c r="AD19" s="65">
        <v>-1</v>
      </c>
      <c r="AE19" s="65">
        <v>-1</v>
      </c>
      <c r="AF19" s="65">
        <v>-1</v>
      </c>
      <c r="AG19" s="65">
        <v>-1</v>
      </c>
      <c r="AH19" s="65">
        <v>-1</v>
      </c>
      <c r="AI19" s="65">
        <v>-1</v>
      </c>
      <c r="AJ19" s="65">
        <v>-1</v>
      </c>
      <c r="AK19" s="65">
        <v>-1</v>
      </c>
      <c r="AL19" s="114">
        <v>47.6</v>
      </c>
      <c r="AM19" s="114">
        <v>147.5</v>
      </c>
      <c r="AO19" s="63"/>
      <c r="AQ19" s="63"/>
      <c r="AS19" s="63"/>
      <c r="AT19" s="63"/>
      <c r="AU19" s="64">
        <v>12.21</v>
      </c>
      <c r="AV19" s="65">
        <v>0</v>
      </c>
      <c r="AW19" s="116"/>
      <c r="AX19" s="64"/>
      <c r="AY19" s="118"/>
      <c r="AZ19" s="118"/>
      <c r="BA19" s="118"/>
      <c r="BB19" s="118"/>
      <c r="BC19" s="118"/>
      <c r="BD19" s="118"/>
      <c r="BE19" s="118"/>
      <c r="BF19" s="118"/>
      <c r="BJ19" s="63"/>
      <c r="BK19" s="63"/>
      <c r="BL19" s="63"/>
      <c r="BN19" s="63"/>
      <c r="BO19" s="64"/>
      <c r="BR19" s="119"/>
      <c r="CA19" s="113">
        <v>43756</v>
      </c>
      <c r="CB19" s="61">
        <v>31</v>
      </c>
      <c r="CC19" s="65">
        <v>1</v>
      </c>
      <c r="CD19" s="65">
        <v>0</v>
      </c>
      <c r="CE19" s="65">
        <v>0</v>
      </c>
      <c r="CF19" s="65">
        <v>1</v>
      </c>
      <c r="CG19" s="65">
        <v>1</v>
      </c>
      <c r="CH19" s="65">
        <v>0</v>
      </c>
      <c r="CI19" s="65">
        <v>0</v>
      </c>
      <c r="CJ19" s="65">
        <v>0</v>
      </c>
      <c r="CK19" s="61">
        <v>48.2</v>
      </c>
      <c r="CL19" s="61">
        <v>1.48</v>
      </c>
      <c r="CS19" s="115">
        <f>(CK19/(CL19*CL19))</f>
        <v>22.005113221329442</v>
      </c>
      <c r="CT19" s="61">
        <v>11.7</v>
      </c>
      <c r="CU19" s="61">
        <v>1</v>
      </c>
      <c r="CW19" s="61">
        <v>34</v>
      </c>
      <c r="CX19">
        <v>0</v>
      </c>
      <c r="CY19" s="120">
        <v>44516</v>
      </c>
      <c r="CZ19" s="64">
        <f>(CY19-E19)/365.25</f>
        <v>32.386036960985628</v>
      </c>
      <c r="DB19" s="61">
        <v>1</v>
      </c>
      <c r="DC19" s="61">
        <v>1</v>
      </c>
      <c r="DD19" s="61">
        <v>1</v>
      </c>
      <c r="DE19" s="61">
        <v>1</v>
      </c>
      <c r="DF19" s="61">
        <v>30</v>
      </c>
      <c r="DH19" s="61">
        <v>0</v>
      </c>
      <c r="DI19" s="61">
        <v>1</v>
      </c>
      <c r="DJ19" s="61">
        <v>0</v>
      </c>
      <c r="DL19" s="61">
        <v>1</v>
      </c>
      <c r="DM19" s="61">
        <v>0</v>
      </c>
      <c r="DN19" s="61" t="s">
        <v>3626</v>
      </c>
      <c r="DO19" s="61">
        <v>1</v>
      </c>
      <c r="DP19" s="61">
        <v>4</v>
      </c>
      <c r="DQ19" s="61" t="s">
        <v>3628</v>
      </c>
      <c r="DR19" s="61">
        <v>1</v>
      </c>
      <c r="DS19" s="61">
        <v>1</v>
      </c>
      <c r="DT19" s="61">
        <v>1</v>
      </c>
      <c r="DU19" s="61">
        <v>2</v>
      </c>
      <c r="DV19" s="61">
        <v>1</v>
      </c>
      <c r="DW19" s="61">
        <v>0</v>
      </c>
      <c r="DX19" s="61">
        <v>0</v>
      </c>
      <c r="DY19" s="61">
        <v>1</v>
      </c>
      <c r="EA19" s="61">
        <v>3</v>
      </c>
      <c r="EB19" s="61">
        <v>1</v>
      </c>
      <c r="EC19" s="61">
        <v>1</v>
      </c>
      <c r="ED19" s="61">
        <v>1</v>
      </c>
      <c r="EE19" s="61">
        <v>3</v>
      </c>
      <c r="EF19" s="61">
        <v>0</v>
      </c>
      <c r="EI19" s="61">
        <v>1</v>
      </c>
      <c r="EJ19" s="61">
        <v>0</v>
      </c>
      <c r="EK19" s="61">
        <v>-1</v>
      </c>
      <c r="EL19" s="61" t="s">
        <v>3641</v>
      </c>
      <c r="EM19" s="61">
        <v>-1</v>
      </c>
      <c r="EO19" s="61" t="s">
        <v>3648</v>
      </c>
      <c r="ES19" s="61">
        <v>1</v>
      </c>
      <c r="EZ19" s="61" t="s">
        <v>3663</v>
      </c>
      <c r="FB19" s="61" t="s">
        <v>3687</v>
      </c>
      <c r="FC19" s="61" t="s">
        <v>3702</v>
      </c>
      <c r="FD19" s="61">
        <v>1</v>
      </c>
      <c r="FE19" s="61" t="s">
        <v>3714</v>
      </c>
      <c r="FF19" s="61">
        <v>1</v>
      </c>
      <c r="FG19" s="61">
        <v>0</v>
      </c>
      <c r="FJ19" s="61">
        <v>0</v>
      </c>
      <c r="FM19" s="61">
        <v>1</v>
      </c>
      <c r="FN19" s="61">
        <v>1</v>
      </c>
      <c r="FQ19" s="61">
        <v>0</v>
      </c>
      <c r="FT19" s="61">
        <v>3</v>
      </c>
      <c r="FU19" s="61">
        <v>1</v>
      </c>
      <c r="FX19" s="61">
        <v>0</v>
      </c>
      <c r="FZ19" s="61">
        <v>1</v>
      </c>
      <c r="GA19" s="120">
        <v>44516</v>
      </c>
      <c r="GB19" s="120"/>
      <c r="GJ19" s="120">
        <v>44773</v>
      </c>
      <c r="GK19" s="120">
        <v>44805</v>
      </c>
      <c r="GL19" s="61">
        <v>0</v>
      </c>
      <c r="GM19" s="120"/>
      <c r="GN19" s="120"/>
      <c r="GP19" s="61">
        <v>0</v>
      </c>
      <c r="GQ19" s="120"/>
      <c r="GR19" s="61">
        <v>0</v>
      </c>
      <c r="GT19" s="61">
        <v>0</v>
      </c>
      <c r="HY19" s="120">
        <v>45241</v>
      </c>
      <c r="HZ19" s="61" t="s">
        <v>1955</v>
      </c>
      <c r="IA19" s="64">
        <f>(HY19-E19)/365.25</f>
        <v>34.370978781656397</v>
      </c>
      <c r="IB19" s="61">
        <v>1</v>
      </c>
      <c r="IC19" s="61">
        <v>0</v>
      </c>
      <c r="ID19" s="61">
        <v>0</v>
      </c>
      <c r="IE19" s="61">
        <v>1</v>
      </c>
      <c r="IF19" s="61">
        <v>1</v>
      </c>
      <c r="IG19" s="61">
        <v>0</v>
      </c>
      <c r="IH19" s="61">
        <v>0</v>
      </c>
      <c r="II19" s="61">
        <v>0</v>
      </c>
      <c r="IJ19" s="61">
        <v>50.4</v>
      </c>
      <c r="IK19" s="61">
        <v>1.48</v>
      </c>
      <c r="IL19"/>
      <c r="IN19"/>
      <c r="IP19"/>
      <c r="IR19" s="115">
        <f>(IJ19/(IK19*IK19))</f>
        <v>23.009495982468955</v>
      </c>
      <c r="IS19" s="61">
        <v>11.8</v>
      </c>
      <c r="IT19" s="61" t="s">
        <v>520</v>
      </c>
      <c r="IX19" s="120">
        <v>45240</v>
      </c>
    </row>
    <row r="20" spans="1:258" s="61" customFormat="1" x14ac:dyDescent="0.25">
      <c r="A20" s="63" t="s">
        <v>1109</v>
      </c>
      <c r="B20"/>
      <c r="C20" s="61" t="s">
        <v>2231</v>
      </c>
      <c r="D20" s="61" t="s">
        <v>2232</v>
      </c>
      <c r="E20" s="112">
        <v>33246</v>
      </c>
      <c r="F20" s="61">
        <v>0</v>
      </c>
      <c r="G20" s="113">
        <v>41239</v>
      </c>
      <c r="H20" s="64">
        <f>(G20-E20)/365.25</f>
        <v>21.883641341546884</v>
      </c>
      <c r="I20" s="61">
        <v>-1</v>
      </c>
      <c r="J20" s="61">
        <v>-1</v>
      </c>
      <c r="K20" s="61">
        <v>-1</v>
      </c>
      <c r="L20" s="61">
        <v>-1</v>
      </c>
      <c r="M20" s="61">
        <v>-1</v>
      </c>
      <c r="N20" s="61">
        <v>-1</v>
      </c>
      <c r="O20" s="61">
        <v>-1</v>
      </c>
      <c r="P20" s="61">
        <v>-1</v>
      </c>
      <c r="Q20" s="62">
        <v>46.5</v>
      </c>
      <c r="R20" s="62">
        <v>1.44</v>
      </c>
      <c r="T20" s="63"/>
      <c r="V20" s="63"/>
      <c r="X20" s="63"/>
      <c r="Y20" s="64">
        <f>(Q20/(R20*R20))</f>
        <v>22.424768518518519</v>
      </c>
      <c r="Z20" s="62">
        <v>10.5</v>
      </c>
      <c r="AA20" s="62">
        <v>1</v>
      </c>
      <c r="AB20" s="113">
        <v>41705</v>
      </c>
      <c r="AC20" s="64">
        <f>(AB20-E20)/365.25</f>
        <v>23.159479808350444</v>
      </c>
      <c r="AD20" s="65">
        <v>1</v>
      </c>
      <c r="AE20" s="65">
        <v>0</v>
      </c>
      <c r="AF20" s="65">
        <v>0</v>
      </c>
      <c r="AG20" s="65">
        <v>1</v>
      </c>
      <c r="AH20" s="65">
        <v>1</v>
      </c>
      <c r="AI20" s="65">
        <v>0</v>
      </c>
      <c r="AJ20" s="65">
        <v>0</v>
      </c>
      <c r="AK20" s="65">
        <v>0</v>
      </c>
      <c r="AL20" s="114">
        <v>44.7</v>
      </c>
      <c r="AM20" s="114">
        <v>1.456</v>
      </c>
      <c r="AO20" s="63"/>
      <c r="AQ20" s="63"/>
      <c r="AS20" s="63"/>
      <c r="AT20" s="115">
        <f>(AL20/(AM20*AM20))</f>
        <v>21.085542205047702</v>
      </c>
      <c r="AU20" s="64">
        <v>11.8</v>
      </c>
      <c r="AV20" s="65">
        <v>1</v>
      </c>
      <c r="AW20" s="116"/>
      <c r="AX20" s="64"/>
      <c r="AY20" s="118"/>
      <c r="AZ20" s="118"/>
      <c r="BA20" s="118"/>
      <c r="BB20" s="118"/>
      <c r="BC20" s="118"/>
      <c r="BD20" s="118"/>
      <c r="BE20" s="118"/>
      <c r="BF20" s="118"/>
      <c r="BJ20" s="63"/>
      <c r="BK20" s="63"/>
      <c r="BL20" s="63"/>
      <c r="BN20" s="63"/>
      <c r="BO20" s="64"/>
      <c r="BR20" s="119"/>
      <c r="CA20" s="119"/>
      <c r="CC20" s="65"/>
      <c r="CD20" s="65"/>
      <c r="CE20" s="65"/>
      <c r="CF20" s="65"/>
      <c r="CG20" s="65"/>
      <c r="CH20" s="65"/>
      <c r="CI20" s="65"/>
      <c r="CJ20" s="65"/>
      <c r="CX20" s="13"/>
      <c r="CY20" s="120">
        <v>44516</v>
      </c>
      <c r="CZ20" s="64">
        <f>(CY20-E20)/365.25</f>
        <v>30.855578370978783</v>
      </c>
      <c r="DB20" s="61">
        <v>0</v>
      </c>
      <c r="DC20" s="61">
        <v>0</v>
      </c>
      <c r="DD20" s="61">
        <v>2</v>
      </c>
      <c r="DE20" s="61">
        <v>0</v>
      </c>
      <c r="DH20" s="61">
        <v>0</v>
      </c>
      <c r="DI20" s="61">
        <v>0</v>
      </c>
      <c r="DJ20" s="61">
        <v>0</v>
      </c>
      <c r="DK20" s="61" t="s">
        <v>3621</v>
      </c>
      <c r="DL20" s="61">
        <v>1</v>
      </c>
      <c r="DM20" s="61">
        <v>0</v>
      </c>
      <c r="DO20" s="61">
        <v>1</v>
      </c>
      <c r="DP20" s="61">
        <v>1</v>
      </c>
      <c r="DQ20" s="61" t="s">
        <v>3629</v>
      </c>
      <c r="DR20" s="61">
        <v>0</v>
      </c>
      <c r="DS20" s="61">
        <v>0</v>
      </c>
      <c r="DT20" s="61">
        <v>0</v>
      </c>
      <c r="DV20" s="61">
        <v>1</v>
      </c>
      <c r="DW20" s="61">
        <v>0</v>
      </c>
      <c r="DX20" s="61">
        <v>0</v>
      </c>
      <c r="DY20" s="61">
        <v>1</v>
      </c>
      <c r="EA20" s="61">
        <v>3</v>
      </c>
      <c r="EB20" s="61">
        <v>1</v>
      </c>
      <c r="EC20" s="61" t="s">
        <v>1309</v>
      </c>
      <c r="ED20" s="61">
        <v>1</v>
      </c>
      <c r="EE20" s="61">
        <v>3</v>
      </c>
      <c r="EF20" s="61">
        <v>1</v>
      </c>
      <c r="EI20" s="61">
        <v>1</v>
      </c>
      <c r="EJ20" s="61">
        <v>0</v>
      </c>
      <c r="EK20" s="61">
        <v>2</v>
      </c>
      <c r="EL20" s="61" t="s">
        <v>3639</v>
      </c>
      <c r="EM20" s="61">
        <v>1</v>
      </c>
      <c r="EO20" s="61" t="s">
        <v>3654</v>
      </c>
      <c r="ES20" s="61">
        <v>1</v>
      </c>
      <c r="EW20" s="61">
        <v>0</v>
      </c>
      <c r="EX20" s="61">
        <v>0</v>
      </c>
      <c r="EZ20" s="61" t="s">
        <v>3668</v>
      </c>
      <c r="FB20" s="61" t="s">
        <v>3695</v>
      </c>
      <c r="FC20" s="61" t="s">
        <v>3711</v>
      </c>
      <c r="FD20" s="61">
        <v>1</v>
      </c>
      <c r="FE20" s="61" t="s">
        <v>3716</v>
      </c>
      <c r="FF20" s="61">
        <v>1</v>
      </c>
      <c r="FG20" s="61">
        <v>1</v>
      </c>
      <c r="FH20" s="61" t="s">
        <v>24</v>
      </c>
      <c r="FI20" s="61">
        <v>1</v>
      </c>
      <c r="FJ20" s="61">
        <v>0</v>
      </c>
      <c r="FQ20" s="61">
        <v>1</v>
      </c>
      <c r="FR20" s="61">
        <v>2</v>
      </c>
      <c r="FT20" s="61">
        <v>1</v>
      </c>
      <c r="FU20" s="61">
        <v>1</v>
      </c>
      <c r="FX20" s="61">
        <v>0</v>
      </c>
      <c r="HY20" s="120">
        <v>45240</v>
      </c>
      <c r="HZ20" s="61" t="s">
        <v>2233</v>
      </c>
      <c r="IA20" s="64">
        <f>(HY20-E20)/365.25</f>
        <v>32.837782340862425</v>
      </c>
      <c r="IB20" s="61">
        <v>1</v>
      </c>
      <c r="IC20" s="61">
        <v>0</v>
      </c>
      <c r="ID20" s="61">
        <v>0</v>
      </c>
      <c r="IE20" s="61">
        <v>0</v>
      </c>
      <c r="IF20" s="61">
        <v>0</v>
      </c>
      <c r="IG20" s="61">
        <v>0</v>
      </c>
      <c r="IH20" s="61">
        <v>0</v>
      </c>
      <c r="II20" s="61">
        <v>0</v>
      </c>
      <c r="IJ20" s="61">
        <v>50.1</v>
      </c>
      <c r="IK20" s="61">
        <v>1.47</v>
      </c>
      <c r="IL20"/>
      <c r="IN20"/>
      <c r="IP20"/>
      <c r="IR20" s="115">
        <f>(IJ20/(IK20*IK20))</f>
        <v>23.184784117728725</v>
      </c>
      <c r="IS20" s="61">
        <v>12.2</v>
      </c>
      <c r="IT20" s="61" t="s">
        <v>21</v>
      </c>
      <c r="IU20" s="61">
        <v>36</v>
      </c>
    </row>
    <row r="21" spans="1:258" s="61" customFormat="1" x14ac:dyDescent="0.25">
      <c r="A21" s="63" t="s">
        <v>1109</v>
      </c>
      <c r="B21" t="s">
        <v>1359</v>
      </c>
      <c r="C21" s="61" t="s">
        <v>1337</v>
      </c>
      <c r="D21" s="61" t="s">
        <v>1338</v>
      </c>
      <c r="E21" s="112">
        <v>33276</v>
      </c>
      <c r="F21" s="61">
        <v>0</v>
      </c>
      <c r="G21" s="113">
        <v>41239</v>
      </c>
      <c r="H21" s="64">
        <f>(G21-E21)/365.25</f>
        <v>21.801505817932924</v>
      </c>
      <c r="I21" s="61">
        <v>1</v>
      </c>
      <c r="J21" s="61">
        <v>0</v>
      </c>
      <c r="K21" s="61">
        <v>1</v>
      </c>
      <c r="L21" s="61">
        <v>1</v>
      </c>
      <c r="M21" s="61">
        <v>1</v>
      </c>
      <c r="N21" s="61">
        <v>0</v>
      </c>
      <c r="O21" s="61">
        <v>0</v>
      </c>
      <c r="P21" s="61">
        <v>0</v>
      </c>
      <c r="Q21" s="62">
        <v>41.3</v>
      </c>
      <c r="R21" s="62">
        <v>1.425</v>
      </c>
      <c r="T21" s="63"/>
      <c r="V21" s="63"/>
      <c r="X21" s="63"/>
      <c r="Y21" s="64">
        <f>(Q21/(R21*R21))</f>
        <v>20.338565712526929</v>
      </c>
      <c r="Z21" s="62">
        <v>12.4</v>
      </c>
      <c r="AA21" s="62">
        <v>0</v>
      </c>
      <c r="AB21" s="113">
        <v>41705</v>
      </c>
      <c r="AC21" s="64">
        <f>(AB21-E21)/365.25</f>
        <v>23.077344284736483</v>
      </c>
      <c r="AD21" s="65">
        <v>1</v>
      </c>
      <c r="AE21" s="65">
        <v>0</v>
      </c>
      <c r="AF21" s="65">
        <v>0</v>
      </c>
      <c r="AG21" s="65">
        <v>1</v>
      </c>
      <c r="AH21" s="65">
        <v>1</v>
      </c>
      <c r="AI21" s="65">
        <v>0</v>
      </c>
      <c r="AJ21" s="65">
        <v>0</v>
      </c>
      <c r="AK21" s="65">
        <v>0</v>
      </c>
      <c r="AL21" s="114">
        <v>50.15</v>
      </c>
      <c r="AM21" s="114">
        <v>1.4450000000000001</v>
      </c>
      <c r="AO21" s="63"/>
      <c r="AQ21" s="63"/>
      <c r="AS21" s="63"/>
      <c r="AT21" s="115">
        <f>(AL21/(AM21*AM21))</f>
        <v>24.01791166293507</v>
      </c>
      <c r="AU21" s="64">
        <v>11.4</v>
      </c>
      <c r="AV21" s="65">
        <v>1</v>
      </c>
      <c r="AW21" s="116"/>
      <c r="AX21" s="64"/>
      <c r="AY21" s="118"/>
      <c r="AZ21" s="118"/>
      <c r="BA21" s="118"/>
      <c r="BB21" s="118"/>
      <c r="BC21" s="118"/>
      <c r="BD21" s="118"/>
      <c r="BE21" s="118"/>
      <c r="BF21" s="118"/>
      <c r="BJ21" s="63"/>
      <c r="BK21" s="63"/>
      <c r="BL21" s="63"/>
      <c r="BN21" s="63"/>
      <c r="BO21" s="64"/>
      <c r="BR21" s="119"/>
      <c r="CA21" s="119"/>
      <c r="CC21" s="65"/>
      <c r="CD21" s="65"/>
      <c r="CE21" s="65"/>
      <c r="CF21" s="65"/>
      <c r="CG21" s="65"/>
      <c r="CH21" s="65"/>
      <c r="CI21" s="65"/>
      <c r="CJ21" s="65"/>
      <c r="CX21"/>
      <c r="CY21" s="120">
        <v>44516</v>
      </c>
      <c r="CZ21" s="64">
        <f>(CY21-E21)/365.25</f>
        <v>30.773442847364819</v>
      </c>
      <c r="DB21" s="61">
        <v>1</v>
      </c>
      <c r="DC21" s="61">
        <v>1</v>
      </c>
      <c r="DD21" s="61">
        <v>1</v>
      </c>
      <c r="DE21" s="61">
        <v>1</v>
      </c>
      <c r="DF21" s="61" t="s">
        <v>1197</v>
      </c>
      <c r="DH21" s="61">
        <v>0</v>
      </c>
      <c r="DI21" s="61">
        <v>1</v>
      </c>
      <c r="DJ21" s="61">
        <v>0</v>
      </c>
      <c r="DL21" s="61">
        <v>1</v>
      </c>
      <c r="DM21" s="61">
        <v>0</v>
      </c>
      <c r="DN21" s="61" t="s">
        <v>3626</v>
      </c>
      <c r="DO21" s="61">
        <v>1</v>
      </c>
      <c r="DP21" s="61">
        <v>2</v>
      </c>
      <c r="DR21" s="61">
        <v>1</v>
      </c>
      <c r="DS21" s="61">
        <v>1</v>
      </c>
      <c r="DT21" s="61">
        <v>1</v>
      </c>
      <c r="DU21" s="61">
        <v>1000</v>
      </c>
      <c r="DV21" s="61">
        <v>0</v>
      </c>
      <c r="DW21" s="61">
        <v>0</v>
      </c>
      <c r="DX21" s="61">
        <v>0</v>
      </c>
      <c r="DY21" s="61">
        <v>1</v>
      </c>
      <c r="EA21" s="61">
        <v>3</v>
      </c>
      <c r="EB21" s="61">
        <v>1</v>
      </c>
      <c r="EC21" s="61">
        <v>3</v>
      </c>
      <c r="ED21" s="61">
        <v>1</v>
      </c>
      <c r="EE21" s="61">
        <v>3</v>
      </c>
      <c r="EF21" s="61">
        <v>-1</v>
      </c>
      <c r="EI21" s="61">
        <v>1</v>
      </c>
      <c r="EJ21" s="61">
        <v>0</v>
      </c>
      <c r="EK21" s="61" t="s">
        <v>3635</v>
      </c>
      <c r="EL21" s="61" t="s">
        <v>3637</v>
      </c>
      <c r="EM21" s="61">
        <v>0</v>
      </c>
      <c r="EO21" s="61" t="s">
        <v>3654</v>
      </c>
      <c r="ES21" s="61">
        <v>1</v>
      </c>
      <c r="ET21" s="61">
        <v>2</v>
      </c>
      <c r="EW21" s="61">
        <v>1</v>
      </c>
      <c r="EX21" s="61">
        <v>0</v>
      </c>
      <c r="EY21" s="61" t="s">
        <v>192</v>
      </c>
      <c r="EZ21" s="61" t="s">
        <v>3663</v>
      </c>
      <c r="FB21" s="61" t="s">
        <v>3693</v>
      </c>
      <c r="FC21" s="61" t="s">
        <v>1112</v>
      </c>
      <c r="FD21" s="61">
        <v>2</v>
      </c>
      <c r="FE21" s="61" t="s">
        <v>3717</v>
      </c>
      <c r="FF21" s="61">
        <v>1</v>
      </c>
      <c r="FG21" s="61">
        <v>4</v>
      </c>
      <c r="FH21" s="61" t="s">
        <v>15</v>
      </c>
      <c r="FI21" s="61">
        <v>3</v>
      </c>
      <c r="FJ21" s="61">
        <v>0</v>
      </c>
      <c r="FM21" s="61">
        <v>2</v>
      </c>
      <c r="FQ21" s="61">
        <v>0</v>
      </c>
      <c r="FT21" s="61">
        <v>2</v>
      </c>
      <c r="FX21" s="61">
        <v>-1</v>
      </c>
      <c r="FZ21" s="61">
        <v>1</v>
      </c>
      <c r="GA21" s="120">
        <v>44516</v>
      </c>
      <c r="GB21" s="120">
        <v>44773</v>
      </c>
      <c r="GC21" s="61">
        <v>0</v>
      </c>
      <c r="GG21" s="61">
        <v>0</v>
      </c>
      <c r="GK21" s="120">
        <v>44805</v>
      </c>
      <c r="GL21" s="61">
        <v>0</v>
      </c>
      <c r="GM21" s="120"/>
      <c r="GN21" s="120"/>
      <c r="GP21" s="61">
        <v>1</v>
      </c>
      <c r="GQ21" s="120"/>
      <c r="GR21" s="61">
        <v>1</v>
      </c>
      <c r="GS21" s="61">
        <v>1</v>
      </c>
      <c r="GT21" s="61">
        <v>0</v>
      </c>
      <c r="GU21" s="123">
        <v>44835</v>
      </c>
      <c r="GV21" s="61">
        <v>0</v>
      </c>
      <c r="GZ21" s="61">
        <v>0</v>
      </c>
      <c r="HC21" s="61">
        <v>1</v>
      </c>
      <c r="HD21" s="61">
        <v>0</v>
      </c>
      <c r="HY21" s="120">
        <v>45239</v>
      </c>
      <c r="HZ21" s="61" t="s">
        <v>1339</v>
      </c>
      <c r="IA21" s="64">
        <f>(HY21-E21)/365.25</f>
        <v>32.752908966461327</v>
      </c>
      <c r="IB21" s="61">
        <v>1</v>
      </c>
      <c r="IC21" s="61">
        <v>0</v>
      </c>
      <c r="ID21" s="61">
        <v>0</v>
      </c>
      <c r="IE21" s="61">
        <v>0</v>
      </c>
      <c r="IF21" s="61">
        <v>0</v>
      </c>
      <c r="IG21" s="61">
        <v>0</v>
      </c>
      <c r="IH21" s="61">
        <v>0</v>
      </c>
      <c r="II21" s="61">
        <v>0</v>
      </c>
      <c r="IJ21" s="61">
        <v>47.7</v>
      </c>
      <c r="IK21" s="61">
        <v>1.452</v>
      </c>
      <c r="IL21"/>
      <c r="IN21"/>
      <c r="IP21"/>
      <c r="IR21" s="115">
        <f>(IJ21/(IK21*IK21))</f>
        <v>22.62482070896797</v>
      </c>
      <c r="IS21" s="61">
        <v>12.8</v>
      </c>
      <c r="IT21" s="61" t="s">
        <v>21</v>
      </c>
      <c r="IU21" s="61">
        <v>38</v>
      </c>
      <c r="IX21" s="120">
        <v>45240</v>
      </c>
    </row>
    <row r="22" spans="1:258" s="61" customFormat="1" x14ac:dyDescent="0.25">
      <c r="A22" s="63" t="s">
        <v>1109</v>
      </c>
      <c r="B22" t="s">
        <v>1118</v>
      </c>
      <c r="C22" s="61" t="s">
        <v>1432</v>
      </c>
      <c r="D22" s="61" t="s">
        <v>1433</v>
      </c>
      <c r="E22" s="112">
        <v>33389</v>
      </c>
      <c r="F22" s="61">
        <v>0</v>
      </c>
      <c r="G22" s="113">
        <v>41239</v>
      </c>
      <c r="H22" s="64">
        <f>(G22-E22)/365.25</f>
        <v>21.492128678986994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2">
        <v>53</v>
      </c>
      <c r="R22" s="62">
        <v>1.54</v>
      </c>
      <c r="T22" s="63"/>
      <c r="V22" s="63"/>
      <c r="X22" s="63"/>
      <c r="Y22" s="64">
        <f>(Q22/(R22*R22))</f>
        <v>22.347782088041829</v>
      </c>
      <c r="Z22" s="62">
        <v>12</v>
      </c>
      <c r="AA22" s="62">
        <v>0</v>
      </c>
      <c r="AB22" s="113">
        <v>41705</v>
      </c>
      <c r="AC22" s="64">
        <f>(AB22-E22)/365.25</f>
        <v>22.767967145790553</v>
      </c>
      <c r="AD22" s="65">
        <v>1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114">
        <v>58.7</v>
      </c>
      <c r="AM22" s="114">
        <v>1.55</v>
      </c>
      <c r="AO22" s="63"/>
      <c r="AQ22" s="63"/>
      <c r="AS22" s="63"/>
      <c r="AT22" s="115">
        <f>(AL22/(AM22*AM22))</f>
        <v>24.432882414151923</v>
      </c>
      <c r="AU22" s="64">
        <v>11.5</v>
      </c>
      <c r="AV22" s="65">
        <v>1</v>
      </c>
      <c r="AW22" s="116">
        <v>42311</v>
      </c>
      <c r="AX22" s="117">
        <f>(AW22-E22)/365.25</f>
        <v>24.427104722792606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-1</v>
      </c>
      <c r="BF22" s="118">
        <v>-1</v>
      </c>
      <c r="BG22" s="61">
        <v>54.4</v>
      </c>
      <c r="BH22" s="61">
        <v>1.54</v>
      </c>
      <c r="BJ22" s="63"/>
      <c r="BK22" s="63"/>
      <c r="BL22" s="63"/>
      <c r="BN22" s="63"/>
      <c r="BO22" s="64">
        <f>(BG22/(BH22*BH22))</f>
        <v>22.938100860178782</v>
      </c>
      <c r="BP22" s="61">
        <v>10.4</v>
      </c>
      <c r="BQ22" s="61">
        <v>1</v>
      </c>
      <c r="BR22" s="119"/>
      <c r="CA22" s="113">
        <v>43756</v>
      </c>
      <c r="CB22" s="64">
        <f>(CA22-E22)/365.25</f>
        <v>28.383299110198493</v>
      </c>
      <c r="CC22" s="65">
        <v>1</v>
      </c>
      <c r="CD22" s="65">
        <v>0</v>
      </c>
      <c r="CE22" s="65">
        <v>0</v>
      </c>
      <c r="CF22" s="65">
        <v>1</v>
      </c>
      <c r="CG22" s="65">
        <v>1</v>
      </c>
      <c r="CH22" s="65">
        <v>0</v>
      </c>
      <c r="CI22" s="65">
        <v>0</v>
      </c>
      <c r="CJ22" s="65">
        <v>0</v>
      </c>
      <c r="CK22" s="61">
        <v>61.9</v>
      </c>
      <c r="CL22" s="61">
        <v>1.56</v>
      </c>
      <c r="CS22" s="115">
        <f>(CK22/(CL22*CL22))</f>
        <v>25.435568704799472</v>
      </c>
      <c r="CT22" s="61">
        <v>11.8</v>
      </c>
      <c r="CU22" s="61">
        <v>1</v>
      </c>
      <c r="CW22" s="61">
        <v>33</v>
      </c>
      <c r="CX22">
        <v>0</v>
      </c>
      <c r="CY22" s="120">
        <v>44516</v>
      </c>
      <c r="CZ22" s="64">
        <f>(CY22-E22)/365.25</f>
        <v>30.464065708418889</v>
      </c>
      <c r="DB22" s="61">
        <v>1</v>
      </c>
      <c r="DC22" s="61">
        <v>1</v>
      </c>
      <c r="DD22" s="61">
        <v>1</v>
      </c>
      <c r="DE22" s="61">
        <v>1</v>
      </c>
      <c r="DF22" s="61">
        <v>1000</v>
      </c>
      <c r="DH22" s="61">
        <v>0</v>
      </c>
      <c r="DI22" s="61">
        <v>1</v>
      </c>
      <c r="DJ22" s="61">
        <v>0</v>
      </c>
      <c r="DK22" s="61" t="s">
        <v>3620</v>
      </c>
      <c r="DN22" s="61" t="s">
        <v>3623</v>
      </c>
      <c r="DP22" s="61">
        <v>5</v>
      </c>
      <c r="DQ22" s="61" t="s">
        <v>3626</v>
      </c>
      <c r="DR22" s="61">
        <v>0</v>
      </c>
      <c r="DS22" s="61">
        <v>0</v>
      </c>
      <c r="DT22" s="61">
        <v>0</v>
      </c>
      <c r="DV22" s="61">
        <v>0</v>
      </c>
      <c r="DW22" s="61">
        <v>0</v>
      </c>
      <c r="DX22" s="61">
        <v>0</v>
      </c>
      <c r="DY22" s="61">
        <v>1</v>
      </c>
      <c r="EA22" s="61">
        <v>5</v>
      </c>
      <c r="EB22" s="61">
        <v>1</v>
      </c>
      <c r="EC22" s="61">
        <v>1</v>
      </c>
      <c r="ED22" s="61">
        <v>1</v>
      </c>
      <c r="EE22" s="61">
        <v>3</v>
      </c>
      <c r="EF22" s="61">
        <v>1</v>
      </c>
      <c r="EI22" s="61">
        <v>1</v>
      </c>
      <c r="EJ22" s="61">
        <v>1</v>
      </c>
      <c r="EK22" s="61" t="s">
        <v>3635</v>
      </c>
      <c r="EL22" s="61" t="s">
        <v>3637</v>
      </c>
      <c r="EM22" s="61">
        <v>0</v>
      </c>
      <c r="EO22" s="61" t="s">
        <v>3653</v>
      </c>
      <c r="ES22" s="61">
        <v>1</v>
      </c>
      <c r="EV22" s="61">
        <v>1</v>
      </c>
      <c r="EW22" s="61">
        <v>1</v>
      </c>
      <c r="EX22" s="61">
        <v>0</v>
      </c>
      <c r="EZ22" s="61" t="s">
        <v>3668</v>
      </c>
      <c r="FA22" s="61">
        <v>3</v>
      </c>
      <c r="FB22" s="61" t="s">
        <v>3690</v>
      </c>
      <c r="FC22" s="61" t="s">
        <v>1434</v>
      </c>
      <c r="FD22" s="61">
        <v>1</v>
      </c>
      <c r="FE22" s="61" t="s">
        <v>3716</v>
      </c>
      <c r="FF22" s="61">
        <v>1</v>
      </c>
      <c r="FG22" s="61">
        <v>7</v>
      </c>
      <c r="FH22" s="61" t="s">
        <v>3721</v>
      </c>
      <c r="FI22" s="61">
        <v>1</v>
      </c>
      <c r="FJ22" s="61">
        <v>0</v>
      </c>
      <c r="FM22" s="61">
        <v>1</v>
      </c>
      <c r="FQ22" s="61">
        <v>0</v>
      </c>
      <c r="FX22" s="61">
        <v>3</v>
      </c>
      <c r="FZ22" s="61">
        <v>1</v>
      </c>
      <c r="GA22" s="120">
        <v>44516</v>
      </c>
      <c r="GB22" s="120">
        <v>44773</v>
      </c>
      <c r="GC22" s="61">
        <v>0</v>
      </c>
      <c r="GG22" s="61">
        <v>0</v>
      </c>
      <c r="GK22" s="120"/>
      <c r="GM22" s="120"/>
      <c r="GN22" s="120"/>
      <c r="GQ22" s="120"/>
      <c r="GR22" s="120"/>
      <c r="GU22" s="120"/>
      <c r="HE22" s="123">
        <v>44866</v>
      </c>
      <c r="HF22" s="61">
        <v>0</v>
      </c>
      <c r="HJ22" s="61">
        <v>0</v>
      </c>
      <c r="HM22" s="61">
        <v>1</v>
      </c>
      <c r="HN22" s="61">
        <v>0</v>
      </c>
      <c r="HY22" s="120">
        <v>45239</v>
      </c>
      <c r="HZ22" s="61" t="s">
        <v>1435</v>
      </c>
      <c r="IA22" s="64">
        <f>(HY22-E22)/365.25</f>
        <v>32.4435318275154</v>
      </c>
      <c r="IB22" s="61">
        <v>1</v>
      </c>
      <c r="IC22" s="61">
        <v>0</v>
      </c>
      <c r="ID22" s="61">
        <v>0</v>
      </c>
      <c r="IE22" s="61">
        <v>1</v>
      </c>
      <c r="IF22" s="61">
        <v>1</v>
      </c>
      <c r="IG22" s="61">
        <v>0</v>
      </c>
      <c r="IH22" s="61">
        <v>0</v>
      </c>
      <c r="II22" s="61">
        <v>0</v>
      </c>
      <c r="IJ22" s="61">
        <v>54.7</v>
      </c>
      <c r="IK22" s="61">
        <v>1.5449999999999999</v>
      </c>
      <c r="IL22"/>
      <c r="IN22"/>
      <c r="IP22"/>
      <c r="IR22" s="115">
        <f>(IJ22/(IK22*IK22))</f>
        <v>22.915553879829496</v>
      </c>
      <c r="IS22" s="61">
        <v>11.3</v>
      </c>
      <c r="IT22" s="61" t="s">
        <v>520</v>
      </c>
      <c r="IX22" s="120">
        <v>45240</v>
      </c>
    </row>
    <row r="23" spans="1:258" s="61" customFormat="1" x14ac:dyDescent="0.25">
      <c r="A23" s="63" t="s">
        <v>1109</v>
      </c>
      <c r="B23" t="s">
        <v>1369</v>
      </c>
      <c r="C23" s="61" t="s">
        <v>1974</v>
      </c>
      <c r="D23" s="61" t="s">
        <v>1975</v>
      </c>
      <c r="E23" s="112">
        <v>33815</v>
      </c>
      <c r="F23" s="61">
        <v>0</v>
      </c>
      <c r="G23" s="113">
        <v>41239</v>
      </c>
      <c r="H23" s="64">
        <f>(G23-E23)/365.25</f>
        <v>20.325804243668721</v>
      </c>
      <c r="I23" s="61">
        <v>1</v>
      </c>
      <c r="J23" s="61">
        <v>1</v>
      </c>
      <c r="K23" s="61">
        <v>0</v>
      </c>
      <c r="L23" s="61">
        <v>1</v>
      </c>
      <c r="M23" s="61">
        <v>0</v>
      </c>
      <c r="N23" s="61">
        <v>0</v>
      </c>
      <c r="O23" s="61">
        <v>0</v>
      </c>
      <c r="P23" s="61">
        <v>0</v>
      </c>
      <c r="Q23" s="62">
        <v>51</v>
      </c>
      <c r="R23" s="62">
        <v>1.57</v>
      </c>
      <c r="T23" s="63"/>
      <c r="V23" s="63"/>
      <c r="X23" s="63"/>
      <c r="Y23" s="64">
        <f>(Q23/(R23*R23))</f>
        <v>20.690494543389182</v>
      </c>
      <c r="Z23" s="62">
        <v>13.5</v>
      </c>
      <c r="AA23" s="62">
        <v>0</v>
      </c>
      <c r="AB23" s="113">
        <v>41705</v>
      </c>
      <c r="AC23" s="64">
        <f>(AB23-E23)/365.25</f>
        <v>21.60164271047228</v>
      </c>
      <c r="AD23" s="65">
        <v>-1</v>
      </c>
      <c r="AE23" s="65">
        <v>-1</v>
      </c>
      <c r="AF23" s="65">
        <v>-1</v>
      </c>
      <c r="AG23" s="65">
        <v>-1</v>
      </c>
      <c r="AH23" s="65">
        <v>-1</v>
      </c>
      <c r="AI23" s="65">
        <v>-1</v>
      </c>
      <c r="AJ23" s="65">
        <v>-1</v>
      </c>
      <c r="AK23" s="65">
        <v>-1</v>
      </c>
      <c r="AL23" s="114">
        <v>54.25</v>
      </c>
      <c r="AM23" s="114">
        <v>1.5840000000000001</v>
      </c>
      <c r="AO23" s="63"/>
      <c r="AQ23" s="63"/>
      <c r="AS23" s="63"/>
      <c r="AT23" s="115">
        <f>(AL23/(AM23*AM23))</f>
        <v>21.62167763493521</v>
      </c>
      <c r="AU23" s="64">
        <v>12.7</v>
      </c>
      <c r="AV23" s="65">
        <v>0</v>
      </c>
      <c r="AW23" s="116">
        <v>42311</v>
      </c>
      <c r="AX23" s="117">
        <f>(AW23-E23)/365.25</f>
        <v>23.260780287474333</v>
      </c>
      <c r="AY23" s="118">
        <v>-1</v>
      </c>
      <c r="AZ23" s="118">
        <v>-1</v>
      </c>
      <c r="BA23" s="118">
        <v>-1</v>
      </c>
      <c r="BB23" s="118">
        <v>-1</v>
      </c>
      <c r="BC23" s="118">
        <v>-1</v>
      </c>
      <c r="BD23" s="118">
        <v>-1</v>
      </c>
      <c r="BE23" s="118">
        <v>-1</v>
      </c>
      <c r="BF23" s="118">
        <v>-1</v>
      </c>
      <c r="BG23" s="61">
        <v>54.7</v>
      </c>
      <c r="BH23" s="61">
        <v>1.6</v>
      </c>
      <c r="BJ23" s="63"/>
      <c r="BK23" s="63"/>
      <c r="BL23" s="63"/>
      <c r="BN23" s="63"/>
      <c r="BO23" s="64">
        <f>(BG23/(BH23*BH23))</f>
        <v>21.367187499999996</v>
      </c>
      <c r="BP23" s="61">
        <v>8.1999999999999993</v>
      </c>
      <c r="BQ23" s="61">
        <v>1</v>
      </c>
      <c r="BR23" s="119"/>
      <c r="CA23" s="119"/>
      <c r="CC23" s="65"/>
      <c r="CD23" s="65"/>
      <c r="CE23" s="65"/>
      <c r="CF23" s="65"/>
      <c r="CG23" s="65"/>
      <c r="CH23" s="65"/>
      <c r="CI23" s="65"/>
      <c r="CJ23" s="65"/>
      <c r="CX23"/>
      <c r="CY23" s="120">
        <v>44516</v>
      </c>
      <c r="CZ23" s="64">
        <f>(CY23-E23)/365.25</f>
        <v>29.297741273100616</v>
      </c>
      <c r="DB23" s="61">
        <v>1</v>
      </c>
      <c r="DC23" s="61">
        <v>1</v>
      </c>
      <c r="DD23" s="61">
        <v>1</v>
      </c>
      <c r="DE23" s="61">
        <v>1</v>
      </c>
      <c r="DF23" s="61">
        <v>105</v>
      </c>
      <c r="DG23" s="61">
        <v>30</v>
      </c>
      <c r="DH23" s="61">
        <v>0</v>
      </c>
      <c r="DI23" s="61">
        <v>1</v>
      </c>
      <c r="DJ23" s="61">
        <v>1</v>
      </c>
      <c r="DL23" s="61">
        <v>1</v>
      </c>
      <c r="DM23" s="61">
        <v>0</v>
      </c>
      <c r="DN23" s="61" t="s">
        <v>3626</v>
      </c>
      <c r="DO23" s="61">
        <v>1</v>
      </c>
      <c r="DP23" s="61">
        <v>2</v>
      </c>
      <c r="DQ23" s="61" t="s">
        <v>3628</v>
      </c>
      <c r="DR23" s="61">
        <v>1</v>
      </c>
      <c r="DS23" s="61">
        <v>1</v>
      </c>
      <c r="DT23" s="61">
        <v>1</v>
      </c>
      <c r="DU23" s="61">
        <v>90</v>
      </c>
      <c r="DV23" s="61">
        <v>1</v>
      </c>
      <c r="DW23" s="61">
        <v>0</v>
      </c>
      <c r="DX23" s="61">
        <v>0</v>
      </c>
      <c r="DY23" s="61">
        <v>1</v>
      </c>
      <c r="EA23" s="61">
        <v>3</v>
      </c>
      <c r="EB23" s="61">
        <v>1</v>
      </c>
      <c r="EC23" s="61" t="s">
        <v>1309</v>
      </c>
      <c r="ED23" s="61">
        <v>1</v>
      </c>
      <c r="EE23" s="61">
        <v>3</v>
      </c>
      <c r="EF23" s="61">
        <v>1</v>
      </c>
      <c r="EI23" s="61">
        <v>1</v>
      </c>
      <c r="EJ23" s="61">
        <v>0</v>
      </c>
      <c r="EK23" s="61">
        <v>1</v>
      </c>
      <c r="EL23" s="61" t="s">
        <v>3644</v>
      </c>
      <c r="EM23" s="61">
        <v>0</v>
      </c>
      <c r="EO23" s="61" t="s">
        <v>3651</v>
      </c>
      <c r="ES23" s="61">
        <v>1</v>
      </c>
      <c r="EV23" s="61">
        <v>1</v>
      </c>
      <c r="EW23" s="61">
        <v>0</v>
      </c>
      <c r="EX23" s="61">
        <v>0</v>
      </c>
      <c r="EY23" s="61" t="s">
        <v>3659</v>
      </c>
      <c r="EZ23" s="61" t="s">
        <v>3668</v>
      </c>
      <c r="FA23" s="61">
        <v>3</v>
      </c>
      <c r="FB23" s="61" t="s">
        <v>3677</v>
      </c>
      <c r="FC23" s="61" t="s">
        <v>3709</v>
      </c>
      <c r="FD23" s="61">
        <v>1</v>
      </c>
      <c r="FE23" s="61" t="s">
        <v>3716</v>
      </c>
      <c r="FF23" s="61">
        <v>1</v>
      </c>
      <c r="FG23" s="61">
        <v>2</v>
      </c>
      <c r="FH23" s="61" t="s">
        <v>1976</v>
      </c>
      <c r="FI23" s="61">
        <v>1</v>
      </c>
      <c r="FJ23" s="61">
        <v>0</v>
      </c>
      <c r="FM23" s="61">
        <v>1</v>
      </c>
      <c r="FN23" s="61">
        <v>1</v>
      </c>
      <c r="FQ23" s="61">
        <v>0</v>
      </c>
      <c r="FX23" s="61">
        <v>0</v>
      </c>
      <c r="GB23" s="120">
        <v>44773</v>
      </c>
      <c r="GC23" s="61">
        <v>0</v>
      </c>
      <c r="GG23" s="61">
        <v>0</v>
      </c>
      <c r="GJ23" s="120">
        <v>44773</v>
      </c>
      <c r="GK23" s="120"/>
      <c r="GU23" s="123">
        <v>44835</v>
      </c>
      <c r="GV23" s="61">
        <v>1</v>
      </c>
      <c r="GW23" s="61">
        <v>3</v>
      </c>
      <c r="GY23" s="61">
        <v>0</v>
      </c>
      <c r="GZ23" s="61">
        <v>1</v>
      </c>
      <c r="HB23" s="61">
        <v>1</v>
      </c>
      <c r="HC23" s="61">
        <v>1</v>
      </c>
      <c r="HD23" s="61">
        <v>0</v>
      </c>
      <c r="IL23"/>
      <c r="IN23"/>
      <c r="IP23"/>
    </row>
    <row r="24" spans="1:258" s="61" customFormat="1" x14ac:dyDescent="0.25">
      <c r="A24" s="63" t="s">
        <v>1109</v>
      </c>
      <c r="B24" t="s">
        <v>1346</v>
      </c>
      <c r="C24" s="61" t="s">
        <v>1732</v>
      </c>
      <c r="D24" s="61" t="s">
        <v>1733</v>
      </c>
      <c r="E24" s="112">
        <v>33994</v>
      </c>
      <c r="F24" s="61">
        <v>0</v>
      </c>
      <c r="G24" s="113">
        <v>41239</v>
      </c>
      <c r="H24" s="64">
        <f>(G24-E24)/365.25</f>
        <v>19.835728952772072</v>
      </c>
      <c r="I24" s="61">
        <v>1</v>
      </c>
      <c r="J24" s="61">
        <v>0</v>
      </c>
      <c r="K24" s="61">
        <v>0</v>
      </c>
      <c r="L24" s="61">
        <v>1</v>
      </c>
      <c r="M24" s="61">
        <v>0</v>
      </c>
      <c r="N24" s="61">
        <v>0</v>
      </c>
      <c r="O24" s="61">
        <v>0</v>
      </c>
      <c r="P24" s="61">
        <v>0</v>
      </c>
      <c r="Q24" s="62">
        <v>50.2</v>
      </c>
      <c r="R24" s="62">
        <v>1.47</v>
      </c>
      <c r="T24" s="63"/>
      <c r="V24" s="63"/>
      <c r="X24" s="63"/>
      <c r="Y24" s="64">
        <f>(Q24/(R24*R24))</f>
        <v>23.231061131935771</v>
      </c>
      <c r="Z24" s="62">
        <v>11.4</v>
      </c>
      <c r="AA24" s="62">
        <v>1</v>
      </c>
      <c r="AB24" s="113">
        <v>41705</v>
      </c>
      <c r="AC24" s="64">
        <f>(AB24-E24)/365.25</f>
        <v>21.111567419575632</v>
      </c>
      <c r="AD24" s="65">
        <v>1</v>
      </c>
      <c r="AE24" s="65">
        <v>0</v>
      </c>
      <c r="AF24" s="65">
        <v>0</v>
      </c>
      <c r="AG24" s="65">
        <v>1</v>
      </c>
      <c r="AH24" s="65">
        <v>0</v>
      </c>
      <c r="AI24" s="65">
        <v>0</v>
      </c>
      <c r="AJ24" s="65">
        <v>0</v>
      </c>
      <c r="AK24" s="65">
        <v>0</v>
      </c>
      <c r="AL24" s="114">
        <v>43.45</v>
      </c>
      <c r="AM24" s="114">
        <v>146.69999999999999</v>
      </c>
      <c r="AO24" s="63"/>
      <c r="AQ24" s="63"/>
      <c r="AS24" s="63"/>
      <c r="AT24" s="63"/>
      <c r="AU24" s="64">
        <v>12</v>
      </c>
      <c r="AV24" s="65">
        <v>0</v>
      </c>
      <c r="AW24" s="116">
        <v>42311</v>
      </c>
      <c r="AX24" s="117">
        <f>(AW24-E24)/365.25</f>
        <v>22.770704996577688</v>
      </c>
      <c r="AY24" s="118">
        <v>1</v>
      </c>
      <c r="AZ24" s="118">
        <v>0</v>
      </c>
      <c r="BA24" s="118">
        <v>0</v>
      </c>
      <c r="BB24" s="118">
        <v>1</v>
      </c>
      <c r="BC24" s="118">
        <v>1</v>
      </c>
      <c r="BD24" s="118">
        <v>1</v>
      </c>
      <c r="BE24" s="118">
        <v>0</v>
      </c>
      <c r="BF24" s="118">
        <v>0</v>
      </c>
      <c r="BG24" s="61">
        <v>44.9</v>
      </c>
      <c r="BH24" s="61">
        <v>1.46</v>
      </c>
      <c r="BJ24" s="63"/>
      <c r="BK24" s="63"/>
      <c r="BL24" s="63"/>
      <c r="BN24" s="63"/>
      <c r="BO24" s="64">
        <f>(BG24/(BH24*BH24))</f>
        <v>21.063989491461815</v>
      </c>
      <c r="BP24" s="61">
        <v>13.2</v>
      </c>
      <c r="BQ24" s="61">
        <v>0</v>
      </c>
      <c r="BR24" s="113">
        <v>42359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1</v>
      </c>
      <c r="BY24" s="61">
        <v>0</v>
      </c>
      <c r="BZ24" s="61">
        <v>0</v>
      </c>
      <c r="CA24" s="119"/>
      <c r="CC24" s="65"/>
      <c r="CD24" s="65"/>
      <c r="CE24" s="65"/>
      <c r="CF24" s="65"/>
      <c r="CG24" s="65"/>
      <c r="CH24" s="65"/>
      <c r="CI24" s="65"/>
      <c r="CJ24" s="65"/>
      <c r="CX24"/>
      <c r="CY24" s="120">
        <v>44516</v>
      </c>
      <c r="DB24" s="61">
        <v>0</v>
      </c>
      <c r="DC24" s="61">
        <v>1</v>
      </c>
      <c r="DD24" s="61">
        <v>1</v>
      </c>
      <c r="DE24" s="61">
        <v>1</v>
      </c>
      <c r="DH24" s="61">
        <v>0</v>
      </c>
      <c r="DI24" s="61">
        <v>0</v>
      </c>
      <c r="DJ24" s="61">
        <v>0</v>
      </c>
      <c r="DK24" s="61" t="s">
        <v>3620</v>
      </c>
      <c r="DL24" s="61">
        <v>1</v>
      </c>
      <c r="DM24" s="61">
        <v>0</v>
      </c>
      <c r="DO24" s="61">
        <v>1</v>
      </c>
      <c r="DP24" s="61">
        <v>3</v>
      </c>
      <c r="DQ24" s="61" t="s">
        <v>3626</v>
      </c>
      <c r="DR24" s="61">
        <v>0</v>
      </c>
      <c r="DS24" s="61">
        <v>0</v>
      </c>
      <c r="DT24" s="61">
        <v>0</v>
      </c>
      <c r="DV24" s="61">
        <v>0</v>
      </c>
      <c r="DW24" s="61">
        <v>0</v>
      </c>
      <c r="DX24" s="61">
        <v>0</v>
      </c>
      <c r="DY24" s="61">
        <v>1</v>
      </c>
      <c r="EA24" s="61">
        <v>1</v>
      </c>
      <c r="EB24" s="61">
        <v>1000</v>
      </c>
      <c r="EC24" s="61">
        <v>99</v>
      </c>
      <c r="ED24" s="61">
        <v>1</v>
      </c>
      <c r="EE24" s="61">
        <v>3</v>
      </c>
      <c r="EI24" s="61">
        <v>1</v>
      </c>
      <c r="EJ24" s="61">
        <v>0</v>
      </c>
      <c r="EK24" s="61">
        <v>2</v>
      </c>
      <c r="EL24" s="61">
        <v>4</v>
      </c>
      <c r="EM24" s="61">
        <v>1</v>
      </c>
      <c r="EO24" s="61" t="s">
        <v>3654</v>
      </c>
      <c r="ES24" s="61">
        <v>1</v>
      </c>
      <c r="ET24" s="61">
        <v>1000</v>
      </c>
      <c r="EV24" s="61">
        <v>1</v>
      </c>
      <c r="EW24" s="61">
        <v>1</v>
      </c>
      <c r="EX24" s="61">
        <v>0</v>
      </c>
      <c r="EZ24" s="61" t="s">
        <v>3668</v>
      </c>
      <c r="FA24" s="61">
        <v>3</v>
      </c>
      <c r="FB24" s="61" t="s">
        <v>3694</v>
      </c>
      <c r="FD24" s="61">
        <v>1</v>
      </c>
      <c r="FE24" s="61" t="s">
        <v>3716</v>
      </c>
      <c r="FF24" s="61">
        <v>1</v>
      </c>
      <c r="FG24" s="61">
        <v>1000</v>
      </c>
      <c r="FH24" s="61" t="s">
        <v>306</v>
      </c>
      <c r="FI24" s="61">
        <v>1</v>
      </c>
      <c r="FJ24" s="61">
        <v>0</v>
      </c>
      <c r="FQ24" s="61">
        <v>0</v>
      </c>
      <c r="FX24" s="61">
        <v>0</v>
      </c>
      <c r="GU24" s="69">
        <v>44835</v>
      </c>
      <c r="GV24" s="61">
        <v>0</v>
      </c>
      <c r="GZ24" s="61">
        <v>0</v>
      </c>
      <c r="HC24" s="61">
        <v>1</v>
      </c>
      <c r="HD24" s="61">
        <v>0</v>
      </c>
      <c r="HE24" s="123">
        <v>44866</v>
      </c>
      <c r="HF24" s="61">
        <v>0</v>
      </c>
      <c r="HJ24" s="61">
        <v>0</v>
      </c>
      <c r="HM24" s="61">
        <v>1</v>
      </c>
      <c r="HN24" s="61">
        <v>0</v>
      </c>
      <c r="HO24" s="120">
        <v>45087</v>
      </c>
      <c r="HP24" s="61">
        <v>0</v>
      </c>
      <c r="HU24" s="61">
        <v>0</v>
      </c>
      <c r="HY24" s="120">
        <v>45240</v>
      </c>
      <c r="HZ24" s="61" t="s">
        <v>1734</v>
      </c>
      <c r="IA24" s="64">
        <f>(HY24-E24)/365.25</f>
        <v>30.78986995208761</v>
      </c>
      <c r="IB24" s="61">
        <v>1</v>
      </c>
      <c r="IC24" s="61">
        <v>0</v>
      </c>
      <c r="ID24" s="61">
        <v>0</v>
      </c>
      <c r="IE24" s="61">
        <v>0</v>
      </c>
      <c r="IF24" s="61">
        <v>1</v>
      </c>
      <c r="IG24" s="61">
        <v>0</v>
      </c>
      <c r="IH24" s="61">
        <v>0</v>
      </c>
      <c r="II24" s="61">
        <v>0</v>
      </c>
      <c r="IJ24" s="61">
        <v>50.8</v>
      </c>
      <c r="IK24" s="61">
        <v>1.46</v>
      </c>
      <c r="IL24"/>
      <c r="IN24"/>
      <c r="IP24"/>
      <c r="IR24" s="115">
        <f>(IJ24/(IK24*IK24))</f>
        <v>23.831863389003566</v>
      </c>
      <c r="IS24" s="64">
        <v>12</v>
      </c>
      <c r="IT24" s="61" t="s">
        <v>21</v>
      </c>
      <c r="IU24" s="61">
        <v>35</v>
      </c>
    </row>
    <row r="25" spans="1:258" s="61" customFormat="1" x14ac:dyDescent="0.25">
      <c r="A25" s="63" t="s">
        <v>1109</v>
      </c>
      <c r="B25"/>
      <c r="C25" s="61" t="s">
        <v>2124</v>
      </c>
      <c r="D25" s="61" t="s">
        <v>2125</v>
      </c>
      <c r="E25" s="112">
        <v>34374</v>
      </c>
      <c r="F25" s="61">
        <v>0</v>
      </c>
      <c r="G25" s="113">
        <v>41239</v>
      </c>
      <c r="H25" s="64">
        <f>(G25-E25)/365.25</f>
        <v>18.795345653661876</v>
      </c>
      <c r="I25" s="61">
        <v>0</v>
      </c>
      <c r="J25" s="61">
        <v>1</v>
      </c>
      <c r="K25" s="61">
        <v>0</v>
      </c>
      <c r="L25" s="61">
        <v>1</v>
      </c>
      <c r="M25" s="61">
        <v>1</v>
      </c>
      <c r="N25" s="61">
        <v>0</v>
      </c>
      <c r="O25" s="61">
        <v>0</v>
      </c>
      <c r="P25" s="61">
        <v>0</v>
      </c>
      <c r="Q25" s="62">
        <v>46</v>
      </c>
      <c r="R25" s="62">
        <v>147</v>
      </c>
      <c r="T25" s="63"/>
      <c r="U25" s="61">
        <v>-2.46</v>
      </c>
      <c r="V25" s="63" t="s">
        <v>3617</v>
      </c>
      <c r="W25" s="61">
        <v>-0.04</v>
      </c>
      <c r="X25" s="63" t="s">
        <v>21</v>
      </c>
      <c r="Y25" s="63"/>
      <c r="Z25" s="62">
        <v>11.9</v>
      </c>
      <c r="AA25" s="62">
        <v>1</v>
      </c>
      <c r="AB25" s="113">
        <v>41705</v>
      </c>
      <c r="AC25" s="64">
        <f>(AB25-E25)/365.25</f>
        <v>20.071184120465436</v>
      </c>
      <c r="AD25" s="65">
        <v>1</v>
      </c>
      <c r="AE25" s="65">
        <v>0</v>
      </c>
      <c r="AF25" s="65">
        <v>0</v>
      </c>
      <c r="AG25" s="65">
        <v>0</v>
      </c>
      <c r="AH25" s="65">
        <v>1</v>
      </c>
      <c r="AI25" s="65">
        <v>0</v>
      </c>
      <c r="AJ25" s="65">
        <v>0</v>
      </c>
      <c r="AK25" s="65">
        <v>0</v>
      </c>
      <c r="AL25" s="114">
        <v>48.3</v>
      </c>
      <c r="AM25" s="114">
        <v>1.4830000000000001</v>
      </c>
      <c r="AO25" s="63"/>
      <c r="AQ25" s="63"/>
      <c r="AS25" s="63"/>
      <c r="AT25" s="115">
        <f>(AL25/(AM25*AM25))</f>
        <v>21.961643058279286</v>
      </c>
      <c r="AU25" s="64">
        <v>12.4</v>
      </c>
      <c r="AV25" s="65">
        <v>0</v>
      </c>
      <c r="AW25" s="116">
        <v>42353</v>
      </c>
      <c r="AX25" s="117">
        <f>(AW25-E25)/365.25</f>
        <v>21.845311430527037</v>
      </c>
      <c r="AY25" s="118">
        <v>-1</v>
      </c>
      <c r="AZ25" s="118">
        <v>-1</v>
      </c>
      <c r="BA25" s="118">
        <v>-1</v>
      </c>
      <c r="BB25" s="118">
        <v>-1</v>
      </c>
      <c r="BC25" s="118">
        <v>-1</v>
      </c>
      <c r="BD25" s="118">
        <v>-1</v>
      </c>
      <c r="BE25" s="118">
        <v>-1</v>
      </c>
      <c r="BF25" s="118">
        <v>-1</v>
      </c>
      <c r="BG25" s="61">
        <v>47</v>
      </c>
      <c r="BH25" s="129">
        <v>1.47</v>
      </c>
      <c r="BJ25" s="63"/>
      <c r="BK25" s="63"/>
      <c r="BL25" s="63"/>
      <c r="BN25" s="63"/>
      <c r="BO25" s="64">
        <f>(BG25/(BH25*BH25))</f>
        <v>21.750196677310381</v>
      </c>
      <c r="BP25" s="61">
        <v>12.1</v>
      </c>
      <c r="BQ25" s="61">
        <v>0</v>
      </c>
      <c r="BR25" s="119"/>
      <c r="CA25" s="119"/>
      <c r="CC25" s="65"/>
      <c r="CD25" s="65"/>
      <c r="CE25" s="65"/>
      <c r="CF25" s="65"/>
      <c r="CG25" s="65"/>
      <c r="CH25" s="65"/>
      <c r="CI25" s="65"/>
      <c r="CJ25" s="65"/>
      <c r="CX25"/>
      <c r="CY25" s="120">
        <v>44516</v>
      </c>
      <c r="DB25" s="61">
        <v>1</v>
      </c>
      <c r="DD25" s="61">
        <v>1</v>
      </c>
      <c r="DE25" s="61">
        <v>1</v>
      </c>
      <c r="DF25" s="61" t="s">
        <v>1589</v>
      </c>
      <c r="DH25" s="61">
        <v>0</v>
      </c>
      <c r="DI25" s="61">
        <v>0</v>
      </c>
      <c r="DJ25" s="61">
        <v>0</v>
      </c>
      <c r="DL25" s="61">
        <v>0</v>
      </c>
      <c r="DM25" s="61">
        <v>1</v>
      </c>
      <c r="DN25" s="61" t="s">
        <v>3626</v>
      </c>
      <c r="DO25" s="61">
        <v>2</v>
      </c>
      <c r="DP25" s="61" t="s">
        <v>1590</v>
      </c>
      <c r="DQ25" s="61" t="s">
        <v>3626</v>
      </c>
      <c r="DR25" s="61">
        <v>0</v>
      </c>
      <c r="DS25" s="61">
        <v>0</v>
      </c>
      <c r="DT25" s="61">
        <v>0</v>
      </c>
      <c r="DU25" s="61" t="s">
        <v>3630</v>
      </c>
      <c r="DV25" s="61">
        <v>0</v>
      </c>
      <c r="DW25" s="61">
        <v>0</v>
      </c>
      <c r="DX25" s="61">
        <v>0</v>
      </c>
      <c r="DY25" s="61">
        <v>1</v>
      </c>
      <c r="EA25" s="61" t="s">
        <v>3631</v>
      </c>
      <c r="EB25" s="61">
        <v>4</v>
      </c>
      <c r="EC25" s="61" t="s">
        <v>1309</v>
      </c>
      <c r="ED25" s="61">
        <v>0</v>
      </c>
      <c r="EE25" s="61" t="s">
        <v>3632</v>
      </c>
      <c r="EI25" s="61">
        <v>1</v>
      </c>
      <c r="EJ25" s="61">
        <v>0</v>
      </c>
      <c r="EL25" s="61" t="s">
        <v>3641</v>
      </c>
      <c r="EM25" s="61">
        <v>1</v>
      </c>
      <c r="EO25" s="61" t="s">
        <v>3649</v>
      </c>
      <c r="ES25" s="61">
        <v>1</v>
      </c>
      <c r="EW25" s="61">
        <v>1</v>
      </c>
      <c r="EX25" s="61">
        <v>1</v>
      </c>
      <c r="EZ25" s="61" t="s">
        <v>3669</v>
      </c>
      <c r="FA25" s="61" t="s">
        <v>3670</v>
      </c>
      <c r="FB25" s="61" t="s">
        <v>3675</v>
      </c>
      <c r="FC25" s="61" t="s">
        <v>3703</v>
      </c>
      <c r="FD25" s="61">
        <v>1</v>
      </c>
      <c r="FE25" s="61" t="s">
        <v>3714</v>
      </c>
      <c r="FF25" s="61" t="s">
        <v>3676</v>
      </c>
      <c r="FG25" s="61">
        <v>45</v>
      </c>
      <c r="FH25" s="61" t="s">
        <v>1311</v>
      </c>
      <c r="FI25" s="61" t="s">
        <v>3723</v>
      </c>
      <c r="FJ25" s="61">
        <v>0</v>
      </c>
      <c r="FM25" s="61">
        <v>1</v>
      </c>
      <c r="FQ25" s="61">
        <v>0</v>
      </c>
      <c r="FT25" s="61">
        <v>1</v>
      </c>
      <c r="FX25" s="61">
        <v>0</v>
      </c>
      <c r="HY25" s="120">
        <v>45239</v>
      </c>
      <c r="HZ25" s="61" t="s">
        <v>2126</v>
      </c>
      <c r="IA25" s="64">
        <f>(HY25-E25)/365.25</f>
        <v>29.746748802190282</v>
      </c>
      <c r="IB25" s="61">
        <v>1</v>
      </c>
      <c r="IC25" s="61">
        <v>0</v>
      </c>
      <c r="ID25" s="61">
        <v>0</v>
      </c>
      <c r="IE25" s="61">
        <v>0</v>
      </c>
      <c r="IF25" s="61">
        <v>1</v>
      </c>
      <c r="IG25" s="61">
        <v>0</v>
      </c>
      <c r="IH25" s="61">
        <v>0</v>
      </c>
      <c r="II25" s="61">
        <v>0</v>
      </c>
      <c r="IJ25" s="61">
        <v>46.8</v>
      </c>
      <c r="IK25" s="61">
        <v>1.4850000000000001</v>
      </c>
      <c r="IL25"/>
      <c r="IN25"/>
      <c r="IP25"/>
      <c r="IR25" s="115">
        <f>(IJ25/(IK25*IK25))</f>
        <v>21.222324252627278</v>
      </c>
      <c r="IS25" s="61">
        <v>12.9</v>
      </c>
      <c r="IT25" s="61" t="s">
        <v>21</v>
      </c>
      <c r="IU25" s="61">
        <v>38</v>
      </c>
      <c r="IX25" s="120">
        <v>45240</v>
      </c>
    </row>
    <row r="26" spans="1:258" s="61" customFormat="1" x14ac:dyDescent="0.25">
      <c r="A26" s="63" t="s">
        <v>1109</v>
      </c>
      <c r="B26" t="s">
        <v>1553</v>
      </c>
      <c r="C26" s="61" t="s">
        <v>1587</v>
      </c>
      <c r="D26" s="61" t="s">
        <v>1588</v>
      </c>
      <c r="E26" s="112">
        <v>34395</v>
      </c>
      <c r="F26" s="61">
        <v>1</v>
      </c>
      <c r="G26" s="113">
        <v>41239</v>
      </c>
      <c r="H26" s="64">
        <f>(G26-E26)/365.25</f>
        <v>18.7378507871321</v>
      </c>
      <c r="I26" s="61">
        <v>0</v>
      </c>
      <c r="J26" s="61">
        <v>1</v>
      </c>
      <c r="K26" s="61">
        <v>0</v>
      </c>
      <c r="L26" s="61">
        <v>0</v>
      </c>
      <c r="M26" s="61">
        <v>0</v>
      </c>
      <c r="N26" s="61">
        <v>1</v>
      </c>
      <c r="O26" s="61">
        <v>0</v>
      </c>
      <c r="P26" s="61">
        <v>0</v>
      </c>
      <c r="Q26" s="62">
        <v>58.3</v>
      </c>
      <c r="R26" s="62">
        <v>157</v>
      </c>
      <c r="T26" s="63"/>
      <c r="U26" s="61">
        <v>-2.65</v>
      </c>
      <c r="V26" s="63" t="s">
        <v>3617</v>
      </c>
      <c r="W26" s="61">
        <v>0.52</v>
      </c>
      <c r="X26" s="63" t="s">
        <v>21</v>
      </c>
      <c r="Y26" s="63"/>
      <c r="Z26" s="62">
        <v>14.3</v>
      </c>
      <c r="AA26" s="62">
        <v>0</v>
      </c>
      <c r="AB26" s="113">
        <v>41705</v>
      </c>
      <c r="AC26" s="64">
        <f>(AB26-E26)/365.25</f>
        <v>20.013689253935659</v>
      </c>
      <c r="AD26" s="65">
        <v>0</v>
      </c>
      <c r="AE26" s="65">
        <v>0</v>
      </c>
      <c r="AF26" s="65">
        <v>0</v>
      </c>
      <c r="AG26" s="65">
        <v>0</v>
      </c>
      <c r="AH26" s="65">
        <v>1</v>
      </c>
      <c r="AI26" s="65">
        <v>0</v>
      </c>
      <c r="AJ26" s="65">
        <v>0</v>
      </c>
      <c r="AK26" s="65">
        <v>0</v>
      </c>
      <c r="AL26" s="114">
        <v>61.75</v>
      </c>
      <c r="AM26" s="114">
        <v>1.57</v>
      </c>
      <c r="AO26" s="63"/>
      <c r="AQ26" s="63"/>
      <c r="AS26" s="63"/>
      <c r="AT26" s="115">
        <f>(AL26/(AM26*AM26))</f>
        <v>25.051726236358473</v>
      </c>
      <c r="AU26" s="64">
        <v>14.1</v>
      </c>
      <c r="AV26" s="65">
        <v>0</v>
      </c>
      <c r="AW26" s="116"/>
      <c r="AX26" s="64"/>
      <c r="AY26" s="118"/>
      <c r="AZ26" s="118"/>
      <c r="BA26" s="118"/>
      <c r="BB26" s="118"/>
      <c r="BC26" s="118"/>
      <c r="BD26" s="118"/>
      <c r="BE26" s="118"/>
      <c r="BF26" s="118"/>
      <c r="BJ26" s="63"/>
      <c r="BK26" s="63"/>
      <c r="BL26" s="63"/>
      <c r="BN26" s="63"/>
      <c r="BO26" s="64"/>
      <c r="BR26" s="119"/>
      <c r="CA26" s="113">
        <v>43756</v>
      </c>
      <c r="CB26" s="64">
        <f>(CA26-E26)/365.25</f>
        <v>25.629021218343599</v>
      </c>
      <c r="CC26" s="65">
        <v>0</v>
      </c>
      <c r="CD26" s="65">
        <v>1</v>
      </c>
      <c r="CE26" s="65">
        <v>0</v>
      </c>
      <c r="CF26" s="65">
        <v>0</v>
      </c>
      <c r="CG26" s="65">
        <v>1</v>
      </c>
      <c r="CH26" s="65">
        <v>0</v>
      </c>
      <c r="CI26" s="65">
        <v>0</v>
      </c>
      <c r="CJ26" s="65">
        <v>0</v>
      </c>
      <c r="CK26" s="61">
        <v>69</v>
      </c>
      <c r="CL26" s="115">
        <v>1.6</v>
      </c>
      <c r="CS26" s="115">
        <f>(CK26/(CL26*CL26))</f>
        <v>26.953124999999996</v>
      </c>
      <c r="CT26" s="61">
        <v>13.7</v>
      </c>
      <c r="CU26" s="61">
        <v>0</v>
      </c>
      <c r="CV26" s="61">
        <v>40</v>
      </c>
      <c r="CW26" s="61">
        <v>40</v>
      </c>
      <c r="CX26">
        <v>1</v>
      </c>
      <c r="CY26" s="120">
        <v>44516</v>
      </c>
      <c r="DB26" s="61">
        <v>1</v>
      </c>
      <c r="DD26" s="61">
        <v>1</v>
      </c>
      <c r="DE26" s="61">
        <v>1</v>
      </c>
      <c r="DF26" s="61" t="s">
        <v>1589</v>
      </c>
      <c r="DH26" s="61">
        <v>0</v>
      </c>
      <c r="DI26" s="61">
        <v>0</v>
      </c>
      <c r="DJ26" s="61">
        <v>0</v>
      </c>
      <c r="DL26" s="61">
        <v>0</v>
      </c>
      <c r="DM26" s="61">
        <v>1</v>
      </c>
      <c r="DN26" s="61" t="s">
        <v>3626</v>
      </c>
      <c r="DO26" s="61">
        <v>2</v>
      </c>
      <c r="DP26" s="61" t="s">
        <v>1590</v>
      </c>
      <c r="DQ26" s="61" t="s">
        <v>3626</v>
      </c>
      <c r="DR26" s="61">
        <v>0</v>
      </c>
      <c r="DS26" s="61">
        <v>0</v>
      </c>
      <c r="DT26" s="61">
        <v>0</v>
      </c>
      <c r="DU26" s="61" t="s">
        <v>3630</v>
      </c>
      <c r="DV26" s="61">
        <v>0</v>
      </c>
      <c r="DW26" s="61">
        <v>0</v>
      </c>
      <c r="DX26" s="61">
        <v>0</v>
      </c>
      <c r="DY26" s="61">
        <v>1</v>
      </c>
      <c r="EA26" s="61" t="s">
        <v>3631</v>
      </c>
      <c r="EB26" s="61">
        <v>4</v>
      </c>
      <c r="EC26" s="61" t="s">
        <v>1309</v>
      </c>
      <c r="ED26" s="61">
        <v>0</v>
      </c>
      <c r="EE26" s="61" t="s">
        <v>3632</v>
      </c>
      <c r="EI26" s="61">
        <v>1</v>
      </c>
      <c r="EJ26" s="61">
        <v>0</v>
      </c>
      <c r="EL26" s="61" t="s">
        <v>3641</v>
      </c>
      <c r="EM26" s="61">
        <v>1</v>
      </c>
      <c r="EO26" s="61" t="s">
        <v>3649</v>
      </c>
      <c r="ES26" s="61">
        <v>1</v>
      </c>
      <c r="EW26" s="61">
        <v>1</v>
      </c>
      <c r="EX26" s="61">
        <v>1</v>
      </c>
      <c r="EZ26" s="61" t="s">
        <v>3669</v>
      </c>
      <c r="FA26" s="61" t="s">
        <v>3670</v>
      </c>
      <c r="FB26" s="61" t="s">
        <v>3675</v>
      </c>
      <c r="FC26" s="61" t="s">
        <v>3703</v>
      </c>
      <c r="FD26" s="61">
        <v>1</v>
      </c>
      <c r="FE26" s="61" t="s">
        <v>3714</v>
      </c>
      <c r="FF26" s="61" t="s">
        <v>3676</v>
      </c>
      <c r="FG26" s="61">
        <v>45</v>
      </c>
      <c r="FH26" s="61" t="s">
        <v>1311</v>
      </c>
      <c r="FI26" s="61" t="s">
        <v>3723</v>
      </c>
      <c r="FJ26" s="61">
        <v>0</v>
      </c>
      <c r="FM26" s="61">
        <v>1</v>
      </c>
      <c r="FQ26" s="61">
        <v>0</v>
      </c>
      <c r="FT26" s="61">
        <v>1</v>
      </c>
      <c r="FX26" s="61">
        <v>0</v>
      </c>
      <c r="GJ26" s="120">
        <v>44773</v>
      </c>
      <c r="IL26"/>
      <c r="IN26"/>
      <c r="IP26"/>
    </row>
    <row r="27" spans="1:258" s="61" customFormat="1" x14ac:dyDescent="0.25">
      <c r="A27" s="63" t="s">
        <v>1109</v>
      </c>
      <c r="B27"/>
      <c r="C27" s="61" t="s">
        <v>2115</v>
      </c>
      <c r="D27" s="61" t="s">
        <v>2116</v>
      </c>
      <c r="E27" s="112">
        <v>35962</v>
      </c>
      <c r="F27" s="61">
        <v>0</v>
      </c>
      <c r="G27" s="113">
        <v>41239</v>
      </c>
      <c r="H27" s="64">
        <f>(G27-E27)/365.25</f>
        <v>14.447638603696099</v>
      </c>
      <c r="I27" s="61">
        <v>-1</v>
      </c>
      <c r="J27" s="61">
        <v>-1</v>
      </c>
      <c r="K27" s="61">
        <v>-1</v>
      </c>
      <c r="L27" s="61">
        <v>-1</v>
      </c>
      <c r="M27" s="61">
        <v>-1</v>
      </c>
      <c r="N27" s="61">
        <v>-1</v>
      </c>
      <c r="O27" s="61">
        <v>-1</v>
      </c>
      <c r="P27" s="61">
        <v>-1</v>
      </c>
      <c r="Q27" s="62">
        <v>-1</v>
      </c>
      <c r="R27" s="62">
        <v>-1</v>
      </c>
      <c r="T27" s="63"/>
      <c r="V27" s="63"/>
      <c r="X27" s="63"/>
      <c r="Y27" s="63"/>
      <c r="Z27" s="62">
        <v>-1</v>
      </c>
      <c r="AA27" s="62">
        <v>-1</v>
      </c>
      <c r="AB27" s="113">
        <v>41705</v>
      </c>
      <c r="AC27" s="64">
        <f>(AB27-E27)/365.25</f>
        <v>15.723477070499658</v>
      </c>
      <c r="AD27" s="65">
        <v>-1</v>
      </c>
      <c r="AE27" s="65">
        <v>-1</v>
      </c>
      <c r="AF27" s="65">
        <v>-1</v>
      </c>
      <c r="AG27" s="65">
        <v>-1</v>
      </c>
      <c r="AH27" s="65">
        <v>-1</v>
      </c>
      <c r="AI27" s="65">
        <v>-1</v>
      </c>
      <c r="AJ27" s="65">
        <v>-1</v>
      </c>
      <c r="AK27" s="65">
        <v>-1</v>
      </c>
      <c r="AL27" s="114">
        <v>57.45</v>
      </c>
      <c r="AM27" s="114">
        <v>155.94999999999999</v>
      </c>
      <c r="AO27" s="63"/>
      <c r="AP27" s="61">
        <v>-0.94</v>
      </c>
      <c r="AQ27" s="63" t="s">
        <v>21</v>
      </c>
      <c r="AR27" s="61">
        <v>0.91</v>
      </c>
      <c r="AS27" s="63" t="s">
        <v>21</v>
      </c>
      <c r="AT27" s="63"/>
      <c r="AU27" s="64">
        <v>11.8</v>
      </c>
      <c r="AV27" s="65">
        <v>1</v>
      </c>
      <c r="AW27" s="116">
        <v>42304</v>
      </c>
      <c r="AX27" s="117">
        <f>(AW27-E27)/365.25</f>
        <v>17.363449691991786</v>
      </c>
      <c r="AY27" s="118">
        <v>-1</v>
      </c>
      <c r="AZ27" s="118">
        <v>-1</v>
      </c>
      <c r="BA27" s="118">
        <v>-1</v>
      </c>
      <c r="BB27" s="118">
        <v>-1</v>
      </c>
      <c r="BC27" s="118">
        <v>-1</v>
      </c>
      <c r="BD27" s="118">
        <v>-1</v>
      </c>
      <c r="BE27" s="118">
        <v>-1</v>
      </c>
      <c r="BF27" s="118">
        <v>-1</v>
      </c>
      <c r="BG27" s="61">
        <v>58.4</v>
      </c>
      <c r="BH27" s="61">
        <v>1.57</v>
      </c>
      <c r="BJ27" s="63"/>
      <c r="BK27" s="63"/>
      <c r="BL27" s="63"/>
      <c r="BN27" s="63"/>
      <c r="BO27" s="64">
        <f>(BG27/(BH27*BH27))</f>
        <v>23.69264473203781</v>
      </c>
      <c r="BP27" s="61">
        <v>11.7</v>
      </c>
      <c r="BQ27" s="61">
        <v>1</v>
      </c>
      <c r="BR27" s="119"/>
      <c r="CA27" s="119"/>
      <c r="CC27" s="65"/>
      <c r="CD27" s="65"/>
      <c r="CE27" s="65"/>
      <c r="CF27" s="65"/>
      <c r="CG27" s="65"/>
      <c r="CH27" s="65"/>
      <c r="CI27" s="65"/>
      <c r="CJ27" s="65"/>
      <c r="CX27" s="13"/>
      <c r="CY27" s="120">
        <v>44516</v>
      </c>
      <c r="CZ27" s="64">
        <f>(CY27-E27)/365.25</f>
        <v>23.419575633127995</v>
      </c>
      <c r="DB27" s="61">
        <v>1</v>
      </c>
      <c r="DC27" s="61">
        <v>1</v>
      </c>
      <c r="DD27" s="61">
        <v>1</v>
      </c>
      <c r="DE27" s="61">
        <v>1</v>
      </c>
      <c r="DF27" s="61">
        <v>105</v>
      </c>
      <c r="DH27" s="61">
        <v>0</v>
      </c>
      <c r="DI27" s="61">
        <v>0</v>
      </c>
      <c r="DJ27" s="61">
        <v>0</v>
      </c>
      <c r="DK27" s="61" t="s">
        <v>3620</v>
      </c>
      <c r="DL27" s="61">
        <v>1</v>
      </c>
      <c r="DM27" s="61">
        <v>0</v>
      </c>
      <c r="DN27" s="61" t="s">
        <v>3626</v>
      </c>
      <c r="DO27" s="61">
        <v>1</v>
      </c>
      <c r="DP27" s="61">
        <v>3</v>
      </c>
      <c r="DR27" s="61">
        <v>1</v>
      </c>
      <c r="DS27" s="61">
        <v>1</v>
      </c>
      <c r="DT27" s="61">
        <v>1</v>
      </c>
      <c r="DU27" s="61">
        <v>30</v>
      </c>
      <c r="DV27" s="61">
        <v>0</v>
      </c>
      <c r="DW27" s="61">
        <v>0</v>
      </c>
      <c r="DX27" s="61">
        <v>0</v>
      </c>
      <c r="DY27" s="61">
        <v>1</v>
      </c>
      <c r="EA27" s="61">
        <v>3</v>
      </c>
      <c r="EB27" s="61">
        <v>0</v>
      </c>
      <c r="EE27" s="61">
        <v>3</v>
      </c>
      <c r="EF27" s="61">
        <v>1</v>
      </c>
      <c r="EI27" s="61">
        <v>1</v>
      </c>
      <c r="EJ27" s="61">
        <v>0</v>
      </c>
      <c r="EK27" s="61" t="s">
        <v>3636</v>
      </c>
      <c r="EL27" s="61" t="s">
        <v>3647</v>
      </c>
      <c r="EM27" s="61">
        <v>1</v>
      </c>
      <c r="EO27" s="61" t="s">
        <v>3654</v>
      </c>
      <c r="ES27" s="61">
        <v>0</v>
      </c>
      <c r="EV27" s="61">
        <v>1</v>
      </c>
      <c r="EW27" s="61">
        <v>1</v>
      </c>
      <c r="EX27" s="61">
        <v>1</v>
      </c>
      <c r="EY27" s="61" t="s">
        <v>3662</v>
      </c>
      <c r="EZ27" s="61" t="s">
        <v>3668</v>
      </c>
      <c r="FA27" s="61">
        <v>-1</v>
      </c>
      <c r="FB27" s="61" t="s">
        <v>3673</v>
      </c>
      <c r="FC27" s="61" t="s">
        <v>3701</v>
      </c>
      <c r="FD27" s="61">
        <v>1</v>
      </c>
      <c r="FE27" s="61" t="s">
        <v>3716</v>
      </c>
      <c r="FF27" s="61">
        <v>1</v>
      </c>
      <c r="FG27" s="61">
        <v>14</v>
      </c>
      <c r="FH27" s="61" t="s">
        <v>3722</v>
      </c>
      <c r="FI27" s="61">
        <v>1</v>
      </c>
      <c r="FJ27" s="61">
        <v>0</v>
      </c>
      <c r="FM27" s="61">
        <v>3</v>
      </c>
      <c r="FQ27" s="61">
        <v>0</v>
      </c>
      <c r="FT27" s="61">
        <v>3</v>
      </c>
      <c r="FX27" s="61">
        <v>0</v>
      </c>
      <c r="FZ27" s="61">
        <v>1</v>
      </c>
      <c r="GA27" s="120">
        <v>44516</v>
      </c>
      <c r="GM27" s="120"/>
      <c r="GN27" s="120"/>
      <c r="GP27" s="120"/>
      <c r="GQ27" s="120"/>
      <c r="GR27" s="120"/>
      <c r="GU27" s="120"/>
      <c r="HY27" s="120">
        <v>45240</v>
      </c>
      <c r="HZ27" s="61" t="s">
        <v>2117</v>
      </c>
      <c r="IA27" s="64">
        <f>(HY27-E27)/365.25</f>
        <v>25.401779603011637</v>
      </c>
      <c r="IB27" s="61">
        <v>0</v>
      </c>
      <c r="IC27" s="61">
        <v>0</v>
      </c>
      <c r="ID27" s="61">
        <v>0</v>
      </c>
      <c r="IE27" s="61">
        <v>0</v>
      </c>
      <c r="IF27" s="61">
        <v>1</v>
      </c>
      <c r="IG27" s="61">
        <v>0</v>
      </c>
      <c r="IH27" s="61">
        <v>0</v>
      </c>
      <c r="II27" s="61">
        <v>0</v>
      </c>
      <c r="IJ27" s="61">
        <v>59.7</v>
      </c>
      <c r="IK27" s="61">
        <v>1.57</v>
      </c>
      <c r="IL27"/>
      <c r="IN27"/>
      <c r="IP27"/>
      <c r="IR27" s="115">
        <f>(IJ27/(IK27*IK27))</f>
        <v>24.220049494908515</v>
      </c>
      <c r="IS27" s="61">
        <v>12.6</v>
      </c>
      <c r="IT27" s="61" t="s">
        <v>21</v>
      </c>
      <c r="IU27" s="61">
        <v>37</v>
      </c>
    </row>
    <row r="28" spans="1:258" s="61" customFormat="1" x14ac:dyDescent="0.25">
      <c r="A28" s="63" t="s">
        <v>1109</v>
      </c>
      <c r="B28" t="s">
        <v>1541</v>
      </c>
      <c r="D28" s="61" t="s">
        <v>1887</v>
      </c>
      <c r="E28" s="112">
        <v>37063</v>
      </c>
      <c r="F28" s="61">
        <v>0</v>
      </c>
      <c r="G28" s="113">
        <v>41239</v>
      </c>
      <c r="H28" s="64">
        <f>(G28-E28)/365.25</f>
        <v>11.433264887063656</v>
      </c>
      <c r="I28" s="61">
        <v>0</v>
      </c>
      <c r="J28" s="61">
        <v>1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2">
        <v>28</v>
      </c>
      <c r="R28" s="62">
        <v>130</v>
      </c>
      <c r="T28" s="63"/>
      <c r="U28" s="61">
        <v>-2.64</v>
      </c>
      <c r="V28" s="63" t="s">
        <v>3617</v>
      </c>
      <c r="W28" s="61">
        <v>-0.47</v>
      </c>
      <c r="X28" s="63" t="s">
        <v>21</v>
      </c>
      <c r="Y28" s="63"/>
      <c r="Z28" s="62">
        <v>11.8</v>
      </c>
      <c r="AA28" s="62">
        <v>0</v>
      </c>
      <c r="AB28" s="119"/>
      <c r="AC28" s="64"/>
      <c r="AD28" s="65"/>
      <c r="AE28" s="65"/>
      <c r="AF28" s="65"/>
      <c r="AG28" s="65"/>
      <c r="AH28" s="65"/>
      <c r="AI28" s="65"/>
      <c r="AJ28" s="65"/>
      <c r="AK28" s="65"/>
      <c r="AO28" s="63"/>
      <c r="AQ28" s="63"/>
      <c r="AS28" s="63"/>
      <c r="AT28" s="63"/>
      <c r="AW28" s="116"/>
      <c r="AX28" s="64"/>
      <c r="AY28" s="118"/>
      <c r="AZ28" s="118"/>
      <c r="BA28" s="118"/>
      <c r="BB28" s="118"/>
      <c r="BC28" s="118"/>
      <c r="BD28" s="118"/>
      <c r="BE28" s="118"/>
      <c r="BF28" s="118"/>
      <c r="BJ28" s="63"/>
      <c r="BK28" s="63"/>
      <c r="BL28" s="63"/>
      <c r="BN28" s="63"/>
      <c r="BO28" s="64"/>
      <c r="BR28" s="119"/>
      <c r="CA28" s="113">
        <v>43756</v>
      </c>
      <c r="CB28" s="64">
        <f>(CA28-E28)/365.25</f>
        <v>18.324435318275153</v>
      </c>
      <c r="CC28" s="65">
        <v>1</v>
      </c>
      <c r="CD28" s="65">
        <v>0</v>
      </c>
      <c r="CE28" s="65">
        <v>0</v>
      </c>
      <c r="CF28" s="65">
        <v>1</v>
      </c>
      <c r="CG28" s="65">
        <v>0</v>
      </c>
      <c r="CH28" s="65">
        <v>0</v>
      </c>
      <c r="CI28" s="65">
        <v>0</v>
      </c>
      <c r="CJ28" s="65">
        <v>0</v>
      </c>
      <c r="CK28" s="61">
        <v>53.7</v>
      </c>
      <c r="CL28" s="61">
        <v>1.49</v>
      </c>
      <c r="CO28" s="61">
        <v>-2.14</v>
      </c>
      <c r="CP28" s="61" t="s">
        <v>3617</v>
      </c>
      <c r="CQ28" s="61">
        <v>0.84</v>
      </c>
      <c r="CR28" s="61" t="s">
        <v>21</v>
      </c>
      <c r="CS28" s="115"/>
      <c r="CT28" s="61">
        <v>10.9</v>
      </c>
      <c r="CU28" s="61">
        <v>1</v>
      </c>
      <c r="CW28" s="61">
        <v>32</v>
      </c>
      <c r="CX28">
        <v>0</v>
      </c>
      <c r="CY28" s="120">
        <v>44516</v>
      </c>
      <c r="CZ28" s="64">
        <f>(CY28-E28)/365.25</f>
        <v>20.40520191649555</v>
      </c>
      <c r="DB28" s="61">
        <v>1</v>
      </c>
      <c r="DC28" s="61">
        <v>1</v>
      </c>
      <c r="DE28" s="61">
        <v>1</v>
      </c>
      <c r="DF28" s="61">
        <v>7</v>
      </c>
      <c r="DG28" s="61" t="s">
        <v>3619</v>
      </c>
      <c r="DH28" s="61">
        <v>0</v>
      </c>
      <c r="DI28" s="61">
        <v>0</v>
      </c>
      <c r="DJ28" s="61">
        <v>0</v>
      </c>
      <c r="DK28" s="61" t="s">
        <v>3620</v>
      </c>
      <c r="DL28" s="61">
        <v>0</v>
      </c>
      <c r="DM28" s="61">
        <v>0</v>
      </c>
      <c r="DN28" s="61" t="s">
        <v>3625</v>
      </c>
      <c r="DO28" s="61">
        <v>1</v>
      </c>
      <c r="DP28" s="61">
        <v>3</v>
      </c>
      <c r="DQ28" s="61" t="s">
        <v>3626</v>
      </c>
      <c r="DR28" s="61">
        <v>1</v>
      </c>
      <c r="DS28" s="61">
        <v>1</v>
      </c>
      <c r="DT28" s="61">
        <v>1</v>
      </c>
      <c r="DU28" s="61">
        <v>30</v>
      </c>
      <c r="DV28" s="61">
        <v>0</v>
      </c>
      <c r="DW28" s="61">
        <v>0</v>
      </c>
      <c r="DX28" s="61">
        <v>0</v>
      </c>
      <c r="DY28" s="61">
        <v>1</v>
      </c>
      <c r="EA28" s="61">
        <v>1</v>
      </c>
      <c r="EE28" s="61">
        <v>3</v>
      </c>
      <c r="EF28" s="61">
        <v>1</v>
      </c>
      <c r="EI28" s="61">
        <v>1</v>
      </c>
      <c r="EJ28" s="61">
        <v>0</v>
      </c>
      <c r="EL28" s="61" t="s">
        <v>3641</v>
      </c>
      <c r="EM28" s="61">
        <v>1</v>
      </c>
      <c r="EO28" s="61" t="s">
        <v>3654</v>
      </c>
      <c r="ES28" s="61">
        <v>1</v>
      </c>
      <c r="ET28" s="61">
        <v>3</v>
      </c>
      <c r="EV28" s="61">
        <v>3</v>
      </c>
      <c r="EW28" s="61">
        <v>0</v>
      </c>
      <c r="EX28" s="61">
        <v>0</v>
      </c>
      <c r="EY28" s="61" t="s">
        <v>3660</v>
      </c>
      <c r="EZ28" s="61" t="s">
        <v>3668</v>
      </c>
      <c r="FB28" s="61" t="s">
        <v>3691</v>
      </c>
      <c r="FC28" s="61" t="s">
        <v>1883</v>
      </c>
      <c r="FD28" s="61">
        <v>1</v>
      </c>
      <c r="FE28" s="61" t="s">
        <v>3716</v>
      </c>
      <c r="FF28" s="61">
        <v>1</v>
      </c>
      <c r="FG28" s="61">
        <v>3</v>
      </c>
      <c r="FH28" s="61" t="s">
        <v>306</v>
      </c>
      <c r="FI28" s="61">
        <v>1</v>
      </c>
      <c r="FJ28" s="61">
        <v>0</v>
      </c>
      <c r="FM28" s="61">
        <v>2</v>
      </c>
      <c r="FQ28" s="61">
        <v>0</v>
      </c>
      <c r="FT28" s="61">
        <v>2</v>
      </c>
      <c r="FX28" s="61">
        <v>3</v>
      </c>
      <c r="FZ28" s="61">
        <v>1</v>
      </c>
      <c r="GA28" s="120">
        <v>44516</v>
      </c>
      <c r="GB28" s="120">
        <v>44773</v>
      </c>
      <c r="GC28" s="61">
        <v>0</v>
      </c>
      <c r="GG28" s="61">
        <v>0</v>
      </c>
      <c r="GJ28" s="120">
        <v>44773</v>
      </c>
      <c r="GK28" s="120"/>
      <c r="GM28" s="120"/>
      <c r="GN28" s="120"/>
      <c r="GQ28" s="120"/>
      <c r="GR28" s="120"/>
      <c r="HE28" s="123">
        <v>44866</v>
      </c>
      <c r="HF28" s="61">
        <v>0</v>
      </c>
      <c r="HJ28" s="61">
        <v>0</v>
      </c>
      <c r="HM28" s="61">
        <v>1</v>
      </c>
      <c r="HN28" s="61">
        <v>0</v>
      </c>
      <c r="IL28"/>
      <c r="IN28"/>
      <c r="IP28"/>
    </row>
    <row r="29" spans="1:258" s="61" customFormat="1" x14ac:dyDescent="0.25">
      <c r="A29" s="63" t="s">
        <v>1109</v>
      </c>
      <c r="B29" t="s">
        <v>1382</v>
      </c>
      <c r="C29" s="61" t="s">
        <v>1872</v>
      </c>
      <c r="D29" s="61" t="s">
        <v>1873</v>
      </c>
      <c r="E29" s="112">
        <v>37171</v>
      </c>
      <c r="F29" s="61">
        <v>0</v>
      </c>
      <c r="G29" s="113">
        <v>41239</v>
      </c>
      <c r="H29" s="64">
        <f>(G29-E29)/365.25</f>
        <v>11.137577002053389</v>
      </c>
      <c r="I29" s="61">
        <v>0</v>
      </c>
      <c r="J29" s="61">
        <v>0</v>
      </c>
      <c r="K29" s="61">
        <v>0</v>
      </c>
      <c r="L29" s="61">
        <v>1</v>
      </c>
      <c r="M29" s="61">
        <v>0</v>
      </c>
      <c r="N29" s="61">
        <v>0</v>
      </c>
      <c r="O29" s="61">
        <v>0</v>
      </c>
      <c r="P29" s="61">
        <v>0</v>
      </c>
      <c r="Q29" s="62">
        <v>45</v>
      </c>
      <c r="R29" s="62">
        <v>142</v>
      </c>
      <c r="T29" s="63"/>
      <c r="U29" s="61">
        <v>-0.57999999999999996</v>
      </c>
      <c r="V29" s="63" t="s">
        <v>21</v>
      </c>
      <c r="W29" s="61">
        <v>1.65</v>
      </c>
      <c r="X29" s="63" t="s">
        <v>21</v>
      </c>
      <c r="Y29" s="63"/>
      <c r="Z29" s="62">
        <v>12.5</v>
      </c>
      <c r="AA29" s="62">
        <v>0</v>
      </c>
      <c r="AB29" s="113">
        <v>41705</v>
      </c>
      <c r="AC29" s="64">
        <f>(AB29-E29)/365.25</f>
        <v>12.413415468856947</v>
      </c>
      <c r="AD29" s="65">
        <v>0</v>
      </c>
      <c r="AE29" s="65">
        <v>0</v>
      </c>
      <c r="AF29" s="65">
        <v>0</v>
      </c>
      <c r="AG29" s="65">
        <v>1</v>
      </c>
      <c r="AH29" s="65">
        <v>1</v>
      </c>
      <c r="AI29" s="65">
        <v>0</v>
      </c>
      <c r="AJ29" s="65">
        <v>0</v>
      </c>
      <c r="AK29" s="65">
        <v>0</v>
      </c>
      <c r="AL29" s="114">
        <v>48.3</v>
      </c>
      <c r="AM29" s="114">
        <v>144.5</v>
      </c>
      <c r="AO29" s="63"/>
      <c r="AP29" s="61">
        <v>-1.24</v>
      </c>
      <c r="AQ29" s="63" t="s">
        <v>3618</v>
      </c>
      <c r="AR29" s="61">
        <v>1.46</v>
      </c>
      <c r="AS29" s="63" t="s">
        <v>21</v>
      </c>
      <c r="AT29" s="63"/>
      <c r="AU29" s="64">
        <v>13.1</v>
      </c>
      <c r="AV29" s="65">
        <v>0</v>
      </c>
      <c r="AW29" s="116">
        <v>42306</v>
      </c>
      <c r="AX29" s="117">
        <f>(AW29-E29)/365.25</f>
        <v>14.05886379192334</v>
      </c>
      <c r="AY29" s="118">
        <v>-1</v>
      </c>
      <c r="AZ29" s="118">
        <v>-1</v>
      </c>
      <c r="BA29" s="118">
        <v>-1</v>
      </c>
      <c r="BB29" s="118">
        <v>-1</v>
      </c>
      <c r="BC29" s="118">
        <v>-1</v>
      </c>
      <c r="BD29" s="118">
        <v>-1</v>
      </c>
      <c r="BE29" s="118">
        <v>-1</v>
      </c>
      <c r="BF29" s="118">
        <v>-1</v>
      </c>
      <c r="BG29" s="61">
        <v>56</v>
      </c>
      <c r="BH29" s="61">
        <v>1.46</v>
      </c>
      <c r="BJ29" s="63"/>
      <c r="BK29" s="63"/>
      <c r="BL29" s="63"/>
      <c r="BN29" s="63"/>
      <c r="BO29" s="64">
        <f>(BG29/(BH29*BH29))</f>
        <v>26.271345468192909</v>
      </c>
      <c r="BP29" s="61">
        <v>10.9</v>
      </c>
      <c r="BQ29" s="61">
        <v>1</v>
      </c>
      <c r="BR29" s="119"/>
      <c r="CA29" s="113">
        <v>43756</v>
      </c>
      <c r="CB29" s="61">
        <v>28</v>
      </c>
      <c r="CC29" s="65">
        <v>1</v>
      </c>
      <c r="CD29" s="65">
        <v>0</v>
      </c>
      <c r="CE29" s="65">
        <v>0</v>
      </c>
      <c r="CF29" s="65">
        <v>0</v>
      </c>
      <c r="CG29" s="65">
        <v>0</v>
      </c>
      <c r="CH29" s="65">
        <v>0</v>
      </c>
      <c r="CI29" s="65">
        <v>0</v>
      </c>
      <c r="CJ29" s="65">
        <v>0</v>
      </c>
      <c r="CK29" s="61">
        <v>55.7</v>
      </c>
      <c r="CL29" s="61">
        <v>1.44</v>
      </c>
      <c r="CS29" s="115">
        <f>(CK29/(CL29*CL29))</f>
        <v>26.86149691358025</v>
      </c>
      <c r="CT29" s="61">
        <v>12.4</v>
      </c>
      <c r="CU29" s="61">
        <v>0</v>
      </c>
      <c r="CV29" s="61">
        <v>36</v>
      </c>
      <c r="CW29" s="61">
        <v>36</v>
      </c>
      <c r="CX29" s="13">
        <v>1</v>
      </c>
      <c r="CY29" s="120">
        <v>44516</v>
      </c>
      <c r="CZ29" s="64">
        <f>(CY29-E29)/365.25</f>
        <v>20.109514031485283</v>
      </c>
      <c r="DB29" s="61">
        <v>1</v>
      </c>
      <c r="DC29" s="61">
        <v>1</v>
      </c>
      <c r="DD29" s="61">
        <v>2</v>
      </c>
      <c r="DE29" s="61">
        <v>1</v>
      </c>
      <c r="DF29" s="61">
        <v>90</v>
      </c>
      <c r="DH29" s="61">
        <v>0</v>
      </c>
      <c r="DI29" s="61">
        <v>1</v>
      </c>
      <c r="DJ29" s="61">
        <v>0</v>
      </c>
      <c r="DK29" s="61" t="s">
        <v>3620</v>
      </c>
      <c r="DL29" s="61">
        <v>1</v>
      </c>
      <c r="DM29" s="61">
        <v>0</v>
      </c>
      <c r="DN29" s="61" t="s">
        <v>3626</v>
      </c>
      <c r="DO29" s="61">
        <v>1</v>
      </c>
      <c r="DP29" s="61">
        <v>4</v>
      </c>
      <c r="DQ29" s="61" t="s">
        <v>3628</v>
      </c>
      <c r="DR29" s="61">
        <v>1</v>
      </c>
      <c r="DS29" s="61">
        <v>1</v>
      </c>
      <c r="DT29" s="61">
        <v>1</v>
      </c>
      <c r="DU29" s="61">
        <v>30</v>
      </c>
      <c r="DV29" s="61">
        <v>0</v>
      </c>
      <c r="DW29" s="61">
        <v>0</v>
      </c>
      <c r="DX29" s="61">
        <v>0</v>
      </c>
      <c r="DY29" s="61">
        <v>1</v>
      </c>
      <c r="EA29" s="61">
        <v>3</v>
      </c>
      <c r="EB29" s="61">
        <v>1</v>
      </c>
      <c r="EC29" s="125">
        <v>0.5</v>
      </c>
      <c r="ED29" s="61">
        <v>1</v>
      </c>
      <c r="EE29" s="61">
        <v>3</v>
      </c>
      <c r="EF29" s="61">
        <v>-1</v>
      </c>
      <c r="EI29" s="61">
        <v>1</v>
      </c>
      <c r="EJ29" s="61">
        <v>0</v>
      </c>
      <c r="EK29" s="61">
        <v>1</v>
      </c>
      <c r="EL29" s="61" t="s">
        <v>3641</v>
      </c>
      <c r="EM29" s="61">
        <v>0</v>
      </c>
      <c r="EO29" s="61" t="s">
        <v>3655</v>
      </c>
      <c r="ES29" s="61">
        <v>1</v>
      </c>
      <c r="ET29" s="61">
        <v>7</v>
      </c>
      <c r="EV29" s="61">
        <v>1</v>
      </c>
      <c r="EW29" s="61">
        <v>1</v>
      </c>
      <c r="EX29" s="61">
        <v>1</v>
      </c>
      <c r="EY29" s="61" t="s">
        <v>192</v>
      </c>
      <c r="EZ29" s="61" t="s">
        <v>3663</v>
      </c>
      <c r="FA29" s="61">
        <v>3</v>
      </c>
      <c r="FB29" s="61" t="s">
        <v>1874</v>
      </c>
      <c r="FC29" s="61" t="s">
        <v>3708</v>
      </c>
      <c r="FD29" s="61">
        <v>1</v>
      </c>
      <c r="FE29" s="61" t="s">
        <v>1875</v>
      </c>
      <c r="FF29" s="61">
        <v>1</v>
      </c>
      <c r="FG29" s="61">
        <v>2</v>
      </c>
      <c r="FH29" s="61" t="s">
        <v>1799</v>
      </c>
      <c r="FI29" s="61">
        <v>1</v>
      </c>
      <c r="FJ29" s="61">
        <v>0</v>
      </c>
      <c r="FM29" s="61">
        <v>2</v>
      </c>
      <c r="FQ29" s="61">
        <v>0</v>
      </c>
      <c r="FT29" s="61">
        <v>2</v>
      </c>
      <c r="FX29" s="61">
        <v>0</v>
      </c>
      <c r="FZ29" s="61">
        <v>1</v>
      </c>
      <c r="GA29" s="120">
        <v>44516</v>
      </c>
      <c r="GB29" s="120">
        <v>44773</v>
      </c>
      <c r="GC29" s="61">
        <v>0</v>
      </c>
      <c r="GG29" s="61">
        <v>0</v>
      </c>
      <c r="GK29" s="120"/>
      <c r="GM29" s="120"/>
      <c r="GN29" s="120"/>
      <c r="GQ29" s="120"/>
      <c r="GR29" s="120"/>
      <c r="HE29" s="123">
        <v>44866</v>
      </c>
      <c r="HF29" s="61">
        <v>0</v>
      </c>
      <c r="HJ29" s="61">
        <v>1</v>
      </c>
      <c r="HM29" s="61">
        <v>1</v>
      </c>
      <c r="HN29" s="61">
        <v>1</v>
      </c>
      <c r="HY29" s="120">
        <v>45240</v>
      </c>
      <c r="HZ29" s="61" t="s">
        <v>1876</v>
      </c>
      <c r="IA29" s="64">
        <f>(HY29-E29)/365.25</f>
        <v>22.091718001368925</v>
      </c>
      <c r="IB29" s="61">
        <v>0</v>
      </c>
      <c r="IC29" s="61">
        <v>0</v>
      </c>
      <c r="ID29" s="61">
        <v>0</v>
      </c>
      <c r="IE29" s="61">
        <v>0</v>
      </c>
      <c r="IF29" s="61">
        <v>1</v>
      </c>
      <c r="IG29" s="61">
        <v>0</v>
      </c>
      <c r="IH29" s="61">
        <v>0</v>
      </c>
      <c r="II29" s="61">
        <v>0</v>
      </c>
      <c r="IJ29" s="61">
        <v>52</v>
      </c>
      <c r="IK29" s="61">
        <v>1.43</v>
      </c>
      <c r="IL29"/>
      <c r="IN29"/>
      <c r="IP29"/>
      <c r="IR29" s="115">
        <f>(IJ29/(IK29*IK29))</f>
        <v>25.429116338207251</v>
      </c>
      <c r="IS29" s="61">
        <v>12</v>
      </c>
      <c r="IT29" s="61" t="s">
        <v>21</v>
      </c>
      <c r="IU29" s="61">
        <v>35</v>
      </c>
      <c r="IX29" s="120">
        <v>45240</v>
      </c>
    </row>
    <row r="30" spans="1:258" s="61" customFormat="1" x14ac:dyDescent="0.25">
      <c r="A30" s="63" t="s">
        <v>1109</v>
      </c>
      <c r="B30" t="s">
        <v>1464</v>
      </c>
      <c r="C30" s="61" t="s">
        <v>2024</v>
      </c>
      <c r="D30" s="61" t="s">
        <v>2025</v>
      </c>
      <c r="E30" s="112">
        <v>39857</v>
      </c>
      <c r="F30" s="61">
        <v>1</v>
      </c>
      <c r="G30" s="113">
        <v>41239</v>
      </c>
      <c r="H30" s="64">
        <f>(G30-E30)/365.25</f>
        <v>3.783709787816564</v>
      </c>
      <c r="I30" s="61">
        <v>0</v>
      </c>
      <c r="J30" s="61">
        <v>1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2">
        <v>13.8</v>
      </c>
      <c r="R30" s="62">
        <v>89</v>
      </c>
      <c r="S30" s="61">
        <v>-1.1399999999999999</v>
      </c>
      <c r="T30" s="63" t="s">
        <v>3616</v>
      </c>
      <c r="U30" s="61">
        <v>-3.14</v>
      </c>
      <c r="V30" s="63" t="s">
        <v>3617</v>
      </c>
      <c r="W30" s="61">
        <v>1.5</v>
      </c>
      <c r="X30" s="63" t="s">
        <v>21</v>
      </c>
      <c r="Y30" s="63"/>
      <c r="Z30" s="62">
        <v>10.6</v>
      </c>
      <c r="AA30" s="62">
        <v>1</v>
      </c>
      <c r="AB30" s="113">
        <v>41705</v>
      </c>
      <c r="AC30" s="64">
        <f>(AB30-E30)/365.25</f>
        <v>5.0595482546201236</v>
      </c>
      <c r="AD30" s="65">
        <v>1</v>
      </c>
      <c r="AE30" s="65">
        <v>0</v>
      </c>
      <c r="AF30" s="65">
        <v>0</v>
      </c>
      <c r="AG30" s="65">
        <v>0</v>
      </c>
      <c r="AH30" s="65">
        <v>0</v>
      </c>
      <c r="AI30" s="65">
        <v>0</v>
      </c>
      <c r="AJ30" s="65">
        <v>0</v>
      </c>
      <c r="AK30" s="65">
        <v>0</v>
      </c>
      <c r="AL30" s="114">
        <v>16.399999999999999</v>
      </c>
      <c r="AM30" s="114">
        <v>96.45</v>
      </c>
      <c r="AN30" s="61">
        <v>-0.88</v>
      </c>
      <c r="AO30" s="63" t="s">
        <v>21</v>
      </c>
      <c r="AP30" s="61">
        <v>-2.89</v>
      </c>
      <c r="AQ30" s="63" t="s">
        <v>3617</v>
      </c>
      <c r="AR30" s="61">
        <v>1.53</v>
      </c>
      <c r="AS30" s="63" t="s">
        <v>21</v>
      </c>
      <c r="AT30" s="63"/>
      <c r="AU30" s="64">
        <v>11.7</v>
      </c>
      <c r="AV30" s="65">
        <v>0</v>
      </c>
      <c r="AW30" s="116">
        <v>42311</v>
      </c>
      <c r="AX30" s="117">
        <f>(AW30-E30)/365.25</f>
        <v>6.7186858316221763</v>
      </c>
      <c r="AY30" s="118">
        <v>1</v>
      </c>
      <c r="AZ30" s="118">
        <v>0</v>
      </c>
      <c r="BA30" s="118">
        <v>0</v>
      </c>
      <c r="BB30" s="118">
        <v>0</v>
      </c>
      <c r="BC30" s="118">
        <v>1</v>
      </c>
      <c r="BD30" s="118">
        <v>0</v>
      </c>
      <c r="BE30" s="118">
        <v>0</v>
      </c>
      <c r="BF30" s="118">
        <v>0</v>
      </c>
      <c r="BG30" s="61">
        <v>18.100000000000001</v>
      </c>
      <c r="BH30" s="61">
        <v>1.03</v>
      </c>
      <c r="BI30" s="61">
        <v>-1.56</v>
      </c>
      <c r="BJ30" s="63" t="s">
        <v>3618</v>
      </c>
      <c r="BK30" s="63">
        <v>-3.3</v>
      </c>
      <c r="BL30" s="63" t="s">
        <v>3617</v>
      </c>
      <c r="BM30" s="61">
        <v>1.06</v>
      </c>
      <c r="BN30" s="63" t="s">
        <v>21</v>
      </c>
      <c r="BO30" s="64"/>
      <c r="BP30" s="61">
        <v>11</v>
      </c>
      <c r="BQ30" s="61">
        <v>1</v>
      </c>
      <c r="BR30" s="119"/>
      <c r="CA30" s="113">
        <v>43756</v>
      </c>
      <c r="CB30" s="64">
        <f>(CA30-E30)/365.25</f>
        <v>10.674880219028063</v>
      </c>
      <c r="CC30" s="65">
        <v>1</v>
      </c>
      <c r="CD30" s="65">
        <v>0</v>
      </c>
      <c r="CE30" s="65">
        <v>0</v>
      </c>
      <c r="CF30" s="65">
        <v>1</v>
      </c>
      <c r="CG30" s="65">
        <v>1</v>
      </c>
      <c r="CH30" s="65">
        <v>0</v>
      </c>
      <c r="CI30" s="65">
        <v>0</v>
      </c>
      <c r="CJ30" s="65">
        <v>0</v>
      </c>
      <c r="CK30" s="61">
        <v>26.8</v>
      </c>
      <c r="CL30" s="115">
        <v>1.2</v>
      </c>
      <c r="CO30" s="61">
        <v>-3.22</v>
      </c>
      <c r="CP30" s="61" t="s">
        <v>3617</v>
      </c>
      <c r="CQ30" s="61">
        <v>0.87</v>
      </c>
      <c r="CR30" s="61" t="s">
        <v>21</v>
      </c>
      <c r="CS30" s="115"/>
      <c r="CT30" s="61">
        <v>13.2</v>
      </c>
      <c r="CU30" s="61">
        <v>0</v>
      </c>
      <c r="CV30" s="61">
        <v>39</v>
      </c>
      <c r="CW30" s="61">
        <v>38</v>
      </c>
      <c r="CX30" s="13">
        <v>1</v>
      </c>
      <c r="CY30" s="120">
        <v>44516</v>
      </c>
      <c r="CZ30" s="64">
        <f>(CY30-E30)/365.25</f>
        <v>12.75564681724846</v>
      </c>
      <c r="DA30" s="61" t="s">
        <v>2026</v>
      </c>
      <c r="DP30" s="61" t="s">
        <v>2027</v>
      </c>
      <c r="DV30" s="61">
        <v>0</v>
      </c>
      <c r="DW30" s="61">
        <v>0</v>
      </c>
      <c r="DX30" s="61">
        <v>0</v>
      </c>
      <c r="DY30" s="61">
        <v>1</v>
      </c>
      <c r="DZ30" s="61" t="s">
        <v>2001</v>
      </c>
      <c r="EE30" s="61">
        <v>1</v>
      </c>
      <c r="EF30" s="61">
        <v>1</v>
      </c>
      <c r="EG30" s="61">
        <v>1</v>
      </c>
      <c r="EI30" s="61">
        <v>1</v>
      </c>
      <c r="EK30" s="61">
        <v>3</v>
      </c>
      <c r="EO30" s="61" t="s">
        <v>3651</v>
      </c>
      <c r="EP30" s="61">
        <v>1</v>
      </c>
      <c r="EQ30" s="61" t="s">
        <v>3658</v>
      </c>
      <c r="ER30" s="61">
        <v>1</v>
      </c>
      <c r="FA30" s="61">
        <v>3</v>
      </c>
      <c r="FB30" s="61" t="s">
        <v>3676</v>
      </c>
      <c r="FC30" s="61" t="s">
        <v>2028</v>
      </c>
      <c r="FZ30" s="61">
        <v>1</v>
      </c>
      <c r="GA30" s="120">
        <v>44516</v>
      </c>
      <c r="GB30" s="120"/>
      <c r="GJ30" s="120">
        <v>44773</v>
      </c>
      <c r="GK30" s="120"/>
      <c r="GM30" s="120"/>
      <c r="GN30" s="120"/>
      <c r="GP30" s="120"/>
      <c r="GQ30" s="120"/>
      <c r="GR30" s="120"/>
      <c r="HY30" s="120">
        <v>45240</v>
      </c>
      <c r="HZ30" s="61" t="s">
        <v>2029</v>
      </c>
      <c r="IA30" s="64">
        <f>(HY30-E30)/365.25</f>
        <v>14.737850787132102</v>
      </c>
      <c r="IB30" s="61">
        <v>0</v>
      </c>
      <c r="IC30" s="61">
        <v>0</v>
      </c>
      <c r="ID30" s="61">
        <v>0</v>
      </c>
      <c r="IE30" s="61">
        <v>0</v>
      </c>
      <c r="IF30" s="61">
        <v>1</v>
      </c>
      <c r="IG30" s="61">
        <v>0</v>
      </c>
      <c r="IH30" s="61">
        <v>0</v>
      </c>
      <c r="II30" s="61">
        <v>0</v>
      </c>
      <c r="IJ30" s="61">
        <v>43.1</v>
      </c>
      <c r="IK30" s="61">
        <v>1.43</v>
      </c>
      <c r="IL30"/>
      <c r="IN30">
        <v>-3.16</v>
      </c>
      <c r="IO30" s="61" t="s">
        <v>3617</v>
      </c>
      <c r="IP30">
        <v>0.56999999999999995</v>
      </c>
      <c r="IQ30" s="61" t="s">
        <v>21</v>
      </c>
      <c r="IS30" s="61">
        <v>13.7</v>
      </c>
      <c r="IT30" s="61" t="s">
        <v>21</v>
      </c>
      <c r="IU30" s="61">
        <v>40</v>
      </c>
      <c r="IX30" s="120">
        <v>45240</v>
      </c>
    </row>
    <row r="31" spans="1:258" s="61" customFormat="1" x14ac:dyDescent="0.25">
      <c r="A31" s="63" t="s">
        <v>1109</v>
      </c>
      <c r="B31" t="s">
        <v>1306</v>
      </c>
      <c r="C31" s="61" t="s">
        <v>2150</v>
      </c>
      <c r="D31" s="61" t="s">
        <v>2151</v>
      </c>
      <c r="E31" s="112">
        <v>40215</v>
      </c>
      <c r="F31" s="61">
        <v>0</v>
      </c>
      <c r="G31" s="113">
        <v>41239</v>
      </c>
      <c r="H31" s="64">
        <f>(G31-E31)/365.25</f>
        <v>2.8035592060232717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  <c r="P31" s="61">
        <v>0</v>
      </c>
      <c r="Q31" s="62">
        <v>8.35</v>
      </c>
      <c r="R31" s="62">
        <v>79.8</v>
      </c>
      <c r="S31" s="61">
        <v>-3.86</v>
      </c>
      <c r="T31" s="63" t="s">
        <v>3614</v>
      </c>
      <c r="U31" s="61">
        <v>-3.67</v>
      </c>
      <c r="V31" s="63" t="s">
        <v>3617</v>
      </c>
      <c r="W31" s="61">
        <v>-2.02</v>
      </c>
      <c r="X31" s="63" t="s">
        <v>3614</v>
      </c>
      <c r="Y31" s="63"/>
      <c r="Z31" s="62">
        <v>9.5</v>
      </c>
      <c r="AA31" s="62">
        <v>1</v>
      </c>
      <c r="AB31" s="113">
        <v>41705</v>
      </c>
      <c r="AC31" s="64">
        <f>(AB31-E31)/365.25</f>
        <v>4.0793976728268309</v>
      </c>
      <c r="AD31" s="65">
        <v>1</v>
      </c>
      <c r="AE31" s="65">
        <v>0</v>
      </c>
      <c r="AF31" s="65">
        <v>0</v>
      </c>
      <c r="AG31" s="65">
        <v>0</v>
      </c>
      <c r="AH31" s="65">
        <v>0</v>
      </c>
      <c r="AI31" s="65">
        <v>0</v>
      </c>
      <c r="AJ31" s="65">
        <v>0</v>
      </c>
      <c r="AK31" s="65">
        <v>0</v>
      </c>
      <c r="AL31" s="114">
        <v>12.45</v>
      </c>
      <c r="AM31" s="114">
        <v>87.6</v>
      </c>
      <c r="AN31" s="61">
        <v>-1.99</v>
      </c>
      <c r="AO31" s="63" t="s">
        <v>3618</v>
      </c>
      <c r="AP31" s="61">
        <v>-3.61</v>
      </c>
      <c r="AQ31" s="63" t="s">
        <v>3617</v>
      </c>
      <c r="AR31" s="61">
        <v>0.66</v>
      </c>
      <c r="AS31" s="121" t="s">
        <v>21</v>
      </c>
      <c r="AT31" s="63"/>
      <c r="AU31" s="64">
        <v>10.6</v>
      </c>
      <c r="AV31" s="65">
        <v>1</v>
      </c>
      <c r="AW31" s="116">
        <v>42305</v>
      </c>
      <c r="AX31" s="117">
        <f>(AW31-E31)/365.25</f>
        <v>5.722108145106092</v>
      </c>
      <c r="AY31" s="118">
        <v>1</v>
      </c>
      <c r="AZ31" s="118">
        <v>0</v>
      </c>
      <c r="BA31" s="118">
        <v>0</v>
      </c>
      <c r="BB31" s="118">
        <v>0</v>
      </c>
      <c r="BC31" s="118">
        <v>1</v>
      </c>
      <c r="BD31" s="118">
        <v>0</v>
      </c>
      <c r="BE31" s="118">
        <v>0</v>
      </c>
      <c r="BF31" s="118">
        <v>0</v>
      </c>
      <c r="BG31" s="61">
        <v>14.8</v>
      </c>
      <c r="BH31" s="61">
        <v>95.5</v>
      </c>
      <c r="BI31" s="61">
        <v>-2.04</v>
      </c>
      <c r="BJ31" s="63" t="s">
        <v>3614</v>
      </c>
      <c r="BK31" s="63">
        <v>-3.59</v>
      </c>
      <c r="BL31" s="63" t="s">
        <v>3617</v>
      </c>
      <c r="BM31" s="61">
        <v>0.6</v>
      </c>
      <c r="BN31" s="63" t="s">
        <v>21</v>
      </c>
      <c r="BO31" s="64"/>
      <c r="BP31" s="61">
        <v>9.1</v>
      </c>
      <c r="BQ31" s="61">
        <v>1</v>
      </c>
      <c r="BR31" s="119"/>
      <c r="CA31" s="113">
        <v>43756</v>
      </c>
      <c r="CB31" s="64">
        <f>(CA31-E31)/365.25</f>
        <v>9.6947296372347704</v>
      </c>
      <c r="CC31" s="65">
        <v>0</v>
      </c>
      <c r="CD31" s="65">
        <v>1</v>
      </c>
      <c r="CE31" s="65">
        <v>0</v>
      </c>
      <c r="CF31" s="65">
        <v>1</v>
      </c>
      <c r="CG31" s="65">
        <v>1</v>
      </c>
      <c r="CH31" s="65">
        <v>0</v>
      </c>
      <c r="CI31" s="65">
        <v>0</v>
      </c>
      <c r="CJ31" s="65">
        <v>0</v>
      </c>
      <c r="CK31" s="61">
        <v>23</v>
      </c>
      <c r="CL31" s="61">
        <v>1.2</v>
      </c>
      <c r="CM31" s="61">
        <v>-1.84</v>
      </c>
      <c r="CN31" s="61" t="s">
        <v>3618</v>
      </c>
      <c r="CO31" s="61">
        <v>-2.65</v>
      </c>
      <c r="CP31" s="61" t="s">
        <v>3617</v>
      </c>
      <c r="CQ31" s="61">
        <v>-0.25</v>
      </c>
      <c r="CR31" s="61" t="s">
        <v>21</v>
      </c>
      <c r="CS31" s="115"/>
      <c r="CT31" s="61">
        <v>11</v>
      </c>
      <c r="CU31" s="61">
        <v>1</v>
      </c>
      <c r="CW31" s="61">
        <v>33</v>
      </c>
      <c r="CX31" s="13">
        <v>1</v>
      </c>
      <c r="CY31" s="120">
        <v>44516</v>
      </c>
      <c r="CZ31" s="64">
        <f>(CY31-E31)/365.25</f>
        <v>11.775496235455167</v>
      </c>
      <c r="DP31" s="61" t="s">
        <v>2152</v>
      </c>
      <c r="DV31" s="61">
        <v>0</v>
      </c>
      <c r="DW31" s="61">
        <v>0</v>
      </c>
      <c r="DX31" s="61">
        <v>0</v>
      </c>
      <c r="DY31" s="61">
        <v>1</v>
      </c>
      <c r="EE31" s="61">
        <v>1</v>
      </c>
      <c r="EF31" s="61">
        <v>1</v>
      </c>
      <c r="EG31" s="61">
        <v>0</v>
      </c>
      <c r="EO31" s="61" t="s">
        <v>3651</v>
      </c>
      <c r="EP31" s="61">
        <v>0</v>
      </c>
      <c r="FB31" s="61" t="s">
        <v>3672</v>
      </c>
      <c r="FC31" s="61" t="s">
        <v>3710</v>
      </c>
      <c r="FZ31" s="61">
        <v>1</v>
      </c>
      <c r="GA31" s="120">
        <v>44516</v>
      </c>
      <c r="GB31" s="120">
        <v>44773</v>
      </c>
      <c r="GC31" s="61">
        <v>1</v>
      </c>
      <c r="GD31" s="61">
        <v>7</v>
      </c>
      <c r="GF31" s="61">
        <v>1</v>
      </c>
      <c r="GG31" s="61">
        <v>0</v>
      </c>
      <c r="GJ31" s="120">
        <v>44773</v>
      </c>
      <c r="GK31" s="120"/>
      <c r="GM31" s="120"/>
      <c r="GN31" s="120"/>
      <c r="GP31" s="120"/>
      <c r="GQ31" s="120"/>
      <c r="GR31" s="120"/>
      <c r="GU31" s="123">
        <v>44835</v>
      </c>
      <c r="GV31" s="61">
        <v>0</v>
      </c>
      <c r="GZ31" s="61">
        <v>0</v>
      </c>
      <c r="HC31" s="61">
        <v>0</v>
      </c>
      <c r="HY31" s="120">
        <v>45240</v>
      </c>
      <c r="HZ31" s="61" t="s">
        <v>2153</v>
      </c>
      <c r="IA31" s="64">
        <f>(HY31-E31)/365.25</f>
        <v>13.757700205338809</v>
      </c>
      <c r="IB31" s="61">
        <v>1</v>
      </c>
      <c r="IC31" s="61">
        <v>0</v>
      </c>
      <c r="ID31" s="61">
        <v>0</v>
      </c>
      <c r="IE31" s="61">
        <v>1</v>
      </c>
      <c r="IF31" s="61">
        <v>1</v>
      </c>
      <c r="IG31" s="61">
        <v>0</v>
      </c>
      <c r="IH31" s="61">
        <v>0</v>
      </c>
      <c r="II31" s="61">
        <v>0</v>
      </c>
      <c r="IJ31" s="61">
        <v>41.8</v>
      </c>
      <c r="IK31" s="61">
        <v>1.472</v>
      </c>
      <c r="IL31"/>
      <c r="IN31">
        <v>-1.71</v>
      </c>
      <c r="IO31" s="61" t="s">
        <v>3618</v>
      </c>
      <c r="IP31">
        <v>-0.04</v>
      </c>
      <c r="IQ31" s="61" t="s">
        <v>21</v>
      </c>
      <c r="IS31" s="61">
        <v>11</v>
      </c>
      <c r="IT31" s="61" t="s">
        <v>520</v>
      </c>
      <c r="IX31" s="120">
        <v>45240</v>
      </c>
    </row>
    <row r="32" spans="1:258" s="61" customFormat="1" x14ac:dyDescent="0.25">
      <c r="A32" s="63" t="s">
        <v>1109</v>
      </c>
      <c r="B32" t="s">
        <v>1161</v>
      </c>
      <c r="C32" s="61" t="s">
        <v>1998</v>
      </c>
      <c r="D32" s="61" t="s">
        <v>1999</v>
      </c>
      <c r="E32" s="112">
        <v>40903</v>
      </c>
      <c r="F32" s="61">
        <v>0</v>
      </c>
      <c r="G32" s="113">
        <v>41239</v>
      </c>
      <c r="H32" s="64">
        <f>(G32-E32)/365.25</f>
        <v>0.91991786447638602</v>
      </c>
      <c r="I32" s="61">
        <v>1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2">
        <v>7.2</v>
      </c>
      <c r="R32" s="62">
        <v>65.3</v>
      </c>
      <c r="S32" s="61">
        <v>-1.6</v>
      </c>
      <c r="T32" s="63" t="s">
        <v>3616</v>
      </c>
      <c r="U32" s="61">
        <v>-2.98</v>
      </c>
      <c r="V32" s="63" t="s">
        <v>3617</v>
      </c>
      <c r="W32" s="61">
        <v>0.27</v>
      </c>
      <c r="X32" s="63" t="s">
        <v>21</v>
      </c>
      <c r="Y32" s="63"/>
      <c r="Z32" s="62">
        <v>9.6</v>
      </c>
      <c r="AA32" s="62">
        <v>1</v>
      </c>
      <c r="AB32" s="113">
        <v>41705</v>
      </c>
      <c r="AC32" s="64">
        <f>(AB32-E32)/365.25</f>
        <v>2.1957563312799451</v>
      </c>
      <c r="AD32" s="65">
        <v>1</v>
      </c>
      <c r="AE32" s="65">
        <v>0</v>
      </c>
      <c r="AF32" s="65">
        <v>1</v>
      </c>
      <c r="AG32" s="65">
        <v>0</v>
      </c>
      <c r="AH32" s="65">
        <v>0</v>
      </c>
      <c r="AI32" s="65">
        <v>0</v>
      </c>
      <c r="AJ32" s="65">
        <v>0</v>
      </c>
      <c r="AK32" s="65">
        <v>0</v>
      </c>
      <c r="AL32" s="114">
        <v>9.18</v>
      </c>
      <c r="AM32" s="114">
        <v>77.900000000000006</v>
      </c>
      <c r="AN32" s="61">
        <v>-2.2200000000000002</v>
      </c>
      <c r="AO32" s="63" t="s">
        <v>3614</v>
      </c>
      <c r="AP32" s="61">
        <v>-2.94</v>
      </c>
      <c r="AQ32" s="63" t="s">
        <v>3617</v>
      </c>
      <c r="AR32" s="61">
        <v>-0.38</v>
      </c>
      <c r="AS32" s="63" t="s">
        <v>21</v>
      </c>
      <c r="AT32" s="63"/>
      <c r="AU32" s="64">
        <v>12</v>
      </c>
      <c r="AV32" s="65">
        <v>0</v>
      </c>
      <c r="AW32" s="116">
        <v>42312</v>
      </c>
      <c r="AX32" s="117">
        <f>(AW32-E32)/365.25</f>
        <v>3.8576317590691307</v>
      </c>
      <c r="AY32" s="118">
        <v>1</v>
      </c>
      <c r="AZ32" s="118">
        <v>0</v>
      </c>
      <c r="BA32" s="118">
        <v>0</v>
      </c>
      <c r="BB32" s="118">
        <v>1</v>
      </c>
      <c r="BC32" s="118">
        <v>1</v>
      </c>
      <c r="BD32" s="118">
        <v>0</v>
      </c>
      <c r="BE32" s="118">
        <v>0</v>
      </c>
      <c r="BF32" s="118">
        <v>0</v>
      </c>
      <c r="BG32" s="61">
        <v>12.1</v>
      </c>
      <c r="BH32" s="61">
        <v>88</v>
      </c>
      <c r="BI32" s="61">
        <v>-2.0099999999999998</v>
      </c>
      <c r="BJ32" s="63" t="s">
        <v>3614</v>
      </c>
      <c r="BK32" s="63">
        <v>-3.23</v>
      </c>
      <c r="BL32" s="63" t="s">
        <v>3617</v>
      </c>
      <c r="BM32" s="61">
        <v>0.25</v>
      </c>
      <c r="BN32" s="63" t="s">
        <v>21</v>
      </c>
      <c r="BO32" s="64"/>
      <c r="BP32" s="61">
        <v>10.4</v>
      </c>
      <c r="BQ32" s="61">
        <v>1</v>
      </c>
      <c r="BR32" s="113">
        <v>42359</v>
      </c>
      <c r="BS32" s="61">
        <v>1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0</v>
      </c>
      <c r="CA32" s="113">
        <v>43756</v>
      </c>
      <c r="CB32" s="64">
        <f>(CA32-E32)/365.25</f>
        <v>7.8110882956878847</v>
      </c>
      <c r="CC32" s="65">
        <v>1</v>
      </c>
      <c r="CD32" s="65">
        <v>1</v>
      </c>
      <c r="CE32" s="65">
        <v>0</v>
      </c>
      <c r="CF32" s="65">
        <v>1</v>
      </c>
      <c r="CG32" s="65">
        <v>0</v>
      </c>
      <c r="CH32" s="65">
        <v>0</v>
      </c>
      <c r="CI32" s="65">
        <v>0</v>
      </c>
      <c r="CJ32" s="65">
        <v>0</v>
      </c>
      <c r="CK32" s="61">
        <v>18.5</v>
      </c>
      <c r="CL32" s="115">
        <v>1.1000000000000001</v>
      </c>
      <c r="CM32" s="61">
        <v>-1.83</v>
      </c>
      <c r="CN32" s="61" t="s">
        <v>3618</v>
      </c>
      <c r="CO32" s="61">
        <v>-2.63</v>
      </c>
      <c r="CP32" s="61" t="s">
        <v>3617</v>
      </c>
      <c r="CQ32" s="61">
        <v>-0.18</v>
      </c>
      <c r="CR32" s="61" t="s">
        <v>21</v>
      </c>
      <c r="CS32" s="115"/>
      <c r="CT32" s="61">
        <v>11.4</v>
      </c>
      <c r="CU32" s="61">
        <v>1</v>
      </c>
      <c r="CW32" s="61">
        <v>31</v>
      </c>
      <c r="CX32">
        <v>1</v>
      </c>
      <c r="CY32" s="120">
        <v>44516</v>
      </c>
      <c r="CZ32" s="64">
        <f>(CY32-E32)/365.25</f>
        <v>9.8918548939082829</v>
      </c>
      <c r="DA32" s="61" t="s">
        <v>2000</v>
      </c>
      <c r="DP32" s="61">
        <v>4</v>
      </c>
      <c r="DV32" s="61">
        <v>0</v>
      </c>
      <c r="DW32" s="61">
        <v>0</v>
      </c>
      <c r="DX32" s="61">
        <v>0</v>
      </c>
      <c r="DY32" s="61">
        <v>0</v>
      </c>
      <c r="DZ32" s="61" t="s">
        <v>2001</v>
      </c>
      <c r="EE32" s="61">
        <v>3</v>
      </c>
      <c r="EF32" s="61">
        <v>-1</v>
      </c>
      <c r="EG32" s="61">
        <v>-1</v>
      </c>
      <c r="EO32" s="61" t="s">
        <v>3656</v>
      </c>
      <c r="EP32" s="61">
        <v>0</v>
      </c>
      <c r="FA32" s="61">
        <v>-1</v>
      </c>
      <c r="FB32" s="61" t="s">
        <v>3689</v>
      </c>
      <c r="GJ32" s="120">
        <v>44773</v>
      </c>
      <c r="GU32" s="123">
        <v>44835</v>
      </c>
      <c r="GV32" s="61">
        <v>1</v>
      </c>
      <c r="GW32" s="61">
        <v>2</v>
      </c>
      <c r="GY32" s="61">
        <v>1</v>
      </c>
      <c r="GZ32" s="61">
        <v>1</v>
      </c>
      <c r="HB32" s="61">
        <v>1</v>
      </c>
      <c r="HC32" s="61">
        <v>1</v>
      </c>
      <c r="HD32" s="61">
        <v>1</v>
      </c>
      <c r="HY32" s="120">
        <v>45238</v>
      </c>
      <c r="HZ32" s="61" t="s">
        <v>2002</v>
      </c>
      <c r="IA32" s="64">
        <f>(HY32-E32)/365.25</f>
        <v>11.868583162217659</v>
      </c>
      <c r="IB32" s="61">
        <v>1</v>
      </c>
      <c r="IC32" s="61">
        <v>0</v>
      </c>
      <c r="ID32" s="61">
        <v>0</v>
      </c>
      <c r="IE32" s="61">
        <v>1</v>
      </c>
      <c r="IF32" s="61">
        <v>1</v>
      </c>
      <c r="IG32" s="61">
        <v>0</v>
      </c>
      <c r="IH32" s="61">
        <v>0</v>
      </c>
      <c r="II32" s="61">
        <v>1</v>
      </c>
      <c r="IJ32" s="61">
        <v>30.7</v>
      </c>
      <c r="IK32" s="61">
        <v>1.33</v>
      </c>
      <c r="IL32"/>
      <c r="IN32">
        <v>-2.56</v>
      </c>
      <c r="IO32" s="61" t="s">
        <v>3617</v>
      </c>
      <c r="IP32">
        <v>-0.24</v>
      </c>
      <c r="IQ32" s="61" t="s">
        <v>21</v>
      </c>
      <c r="IS32" s="61">
        <v>12.3</v>
      </c>
      <c r="IT32" s="61" t="s">
        <v>21</v>
      </c>
      <c r="IU32" s="61">
        <v>36</v>
      </c>
    </row>
    <row r="33" spans="1:258" s="61" customFormat="1" x14ac:dyDescent="0.25">
      <c r="A33" s="63" t="s">
        <v>1109</v>
      </c>
      <c r="B33" t="s">
        <v>1518</v>
      </c>
      <c r="C33" s="61" t="s">
        <v>1319</v>
      </c>
      <c r="D33" s="61" t="s">
        <v>1320</v>
      </c>
      <c r="E33" s="112">
        <v>28164</v>
      </c>
      <c r="F33" s="61">
        <v>0</v>
      </c>
      <c r="G33" s="119"/>
      <c r="Q33" s="62"/>
      <c r="R33" s="62"/>
      <c r="T33" s="62"/>
      <c r="V33" s="62"/>
      <c r="X33" s="62"/>
      <c r="Y33" s="62"/>
      <c r="Z33" s="62"/>
      <c r="AA33" s="62"/>
      <c r="AB33" s="113">
        <v>41705</v>
      </c>
      <c r="AC33" s="64">
        <f>(AB33-E33)/365.25</f>
        <v>37.073237508555785</v>
      </c>
      <c r="AD33" s="65">
        <v>1</v>
      </c>
      <c r="AE33" s="65">
        <v>0</v>
      </c>
      <c r="AF33" s="65">
        <v>0</v>
      </c>
      <c r="AG33" s="65">
        <v>0</v>
      </c>
      <c r="AH33" s="65">
        <v>0</v>
      </c>
      <c r="AI33" s="65">
        <v>0</v>
      </c>
      <c r="AJ33" s="65">
        <v>0</v>
      </c>
      <c r="AK33" s="65">
        <v>0</v>
      </c>
      <c r="AL33" s="114">
        <v>50.55</v>
      </c>
      <c r="AM33" s="114">
        <v>1.456</v>
      </c>
      <c r="AO33" s="63"/>
      <c r="AQ33" s="63"/>
      <c r="AS33" s="63"/>
      <c r="AT33" s="115">
        <f>(AL33/(AM33*AM33))</f>
        <v>23.845059473493539</v>
      </c>
      <c r="AU33" s="64">
        <v>11.3</v>
      </c>
      <c r="AV33" s="65">
        <v>1</v>
      </c>
      <c r="AW33" s="116"/>
      <c r="AX33" s="64"/>
      <c r="AY33" s="118"/>
      <c r="AZ33" s="118"/>
      <c r="BA33" s="118"/>
      <c r="BB33" s="118"/>
      <c r="BC33" s="118"/>
      <c r="BD33" s="118"/>
      <c r="BE33" s="118"/>
      <c r="BF33" s="118"/>
      <c r="BJ33" s="63"/>
      <c r="BK33" s="63"/>
      <c r="BL33" s="63"/>
      <c r="BN33" s="63"/>
      <c r="BO33" s="64"/>
      <c r="BR33" s="119"/>
      <c r="CA33" s="119"/>
      <c r="CC33" s="65"/>
      <c r="CD33" s="65"/>
      <c r="CE33" s="65"/>
      <c r="CF33" s="65"/>
      <c r="CG33" s="65"/>
      <c r="CH33" s="65"/>
      <c r="CI33" s="65"/>
      <c r="CJ33" s="65"/>
      <c r="CX33"/>
      <c r="CY33" s="120">
        <v>44516</v>
      </c>
      <c r="CZ33" s="64">
        <f>(CY33-E33)/365.25</f>
        <v>44.769336071184121</v>
      </c>
      <c r="DB33" s="61">
        <v>0</v>
      </c>
      <c r="DC33" s="61">
        <v>0</v>
      </c>
      <c r="DH33" s="61">
        <v>0</v>
      </c>
      <c r="DI33" s="61">
        <v>1</v>
      </c>
      <c r="DJ33" s="61">
        <v>0</v>
      </c>
      <c r="DK33" s="61" t="s">
        <v>3621</v>
      </c>
      <c r="DL33" s="61">
        <v>0</v>
      </c>
      <c r="DM33" s="61">
        <v>0</v>
      </c>
      <c r="DN33" s="61" t="s">
        <v>3626</v>
      </c>
      <c r="DO33" s="61">
        <v>1</v>
      </c>
      <c r="DP33" s="61">
        <v>4</v>
      </c>
      <c r="DQ33" s="61" t="s">
        <v>3627</v>
      </c>
      <c r="DR33" s="61">
        <v>1</v>
      </c>
      <c r="DS33" s="61">
        <v>1</v>
      </c>
      <c r="DT33" s="61">
        <v>1</v>
      </c>
      <c r="DU33" s="61">
        <v>2</v>
      </c>
      <c r="DV33" s="61">
        <v>1</v>
      </c>
      <c r="DW33" s="61">
        <v>0</v>
      </c>
      <c r="DX33" s="61">
        <v>0</v>
      </c>
      <c r="DY33" s="61">
        <v>1</v>
      </c>
      <c r="EA33" s="61">
        <v>3</v>
      </c>
      <c r="EB33" s="61">
        <v>2</v>
      </c>
      <c r="EC33" s="61">
        <v>1</v>
      </c>
      <c r="ED33" s="61">
        <v>1</v>
      </c>
      <c r="EE33" s="61">
        <v>3</v>
      </c>
      <c r="EF33" s="61">
        <v>1</v>
      </c>
      <c r="EI33" s="61">
        <v>1</v>
      </c>
      <c r="EJ33" s="61">
        <v>0</v>
      </c>
      <c r="EK33" s="61">
        <v>2</v>
      </c>
      <c r="EM33" s="61">
        <v>0</v>
      </c>
      <c r="EO33" s="61" t="s">
        <v>3648</v>
      </c>
      <c r="ES33" s="61">
        <v>1</v>
      </c>
      <c r="EV33" s="61">
        <v>1</v>
      </c>
      <c r="EW33" s="61">
        <v>0</v>
      </c>
      <c r="EX33" s="61">
        <v>0</v>
      </c>
      <c r="EZ33" s="61" t="s">
        <v>3668</v>
      </c>
      <c r="FC33" s="61" t="s">
        <v>3713</v>
      </c>
      <c r="FD33" s="61">
        <v>4</v>
      </c>
      <c r="FE33" s="61" t="s">
        <v>3716</v>
      </c>
      <c r="FF33" s="61">
        <v>1</v>
      </c>
      <c r="FG33" s="61">
        <v>180</v>
      </c>
      <c r="FH33" s="61" t="s">
        <v>25</v>
      </c>
      <c r="FI33" s="61">
        <v>1</v>
      </c>
      <c r="FJ33" s="61">
        <v>0</v>
      </c>
      <c r="FM33" s="61">
        <v>2</v>
      </c>
      <c r="FN33" s="61">
        <v>1</v>
      </c>
      <c r="FQ33" s="61">
        <v>0</v>
      </c>
      <c r="FT33" s="61">
        <v>1</v>
      </c>
      <c r="FU33" s="61">
        <v>1</v>
      </c>
      <c r="FX33" s="61">
        <v>0</v>
      </c>
      <c r="FZ33" s="61">
        <v>1</v>
      </c>
      <c r="GA33" s="120">
        <v>44516</v>
      </c>
      <c r="GB33" s="120">
        <v>44773</v>
      </c>
      <c r="GC33" s="61">
        <v>0</v>
      </c>
      <c r="GG33" s="61">
        <v>0</v>
      </c>
      <c r="GK33" s="120"/>
      <c r="GM33" s="120"/>
      <c r="GN33" s="120"/>
      <c r="GQ33" s="120"/>
      <c r="GR33" s="120"/>
      <c r="HE33" s="123">
        <v>44866</v>
      </c>
      <c r="HF33" s="61">
        <v>0</v>
      </c>
      <c r="HJ33" s="61">
        <v>0</v>
      </c>
      <c r="HM33" s="61">
        <v>0</v>
      </c>
      <c r="HO33" s="120">
        <v>45087</v>
      </c>
      <c r="HP33" s="61">
        <v>0</v>
      </c>
      <c r="HY33" s="120">
        <v>45238</v>
      </c>
      <c r="IA33" s="64">
        <f>(HY33-E33)/365.25</f>
        <v>46.7460643394935</v>
      </c>
      <c r="IB33" s="61">
        <v>-1</v>
      </c>
      <c r="IC33" s="61">
        <v>-1</v>
      </c>
      <c r="ID33" s="61">
        <v>-1</v>
      </c>
      <c r="IE33" s="61">
        <v>-1</v>
      </c>
      <c r="IF33" s="61">
        <v>-1</v>
      </c>
      <c r="IG33" s="61">
        <v>-1</v>
      </c>
      <c r="IH33" s="61">
        <v>-1</v>
      </c>
      <c r="II33" s="61">
        <v>-1</v>
      </c>
      <c r="IJ33" s="61">
        <v>48.8</v>
      </c>
      <c r="IK33" s="61">
        <v>1.46</v>
      </c>
      <c r="IL33"/>
      <c r="IN33"/>
      <c r="IP33"/>
      <c r="IR33" s="115">
        <f>(IJ33/(IK33*IK33))</f>
        <v>22.893601050853821</v>
      </c>
      <c r="IS33" s="61">
        <v>11.7</v>
      </c>
      <c r="IT33" s="61" t="s">
        <v>520</v>
      </c>
    </row>
    <row r="34" spans="1:258" s="61" customFormat="1" x14ac:dyDescent="0.25">
      <c r="A34" s="63" t="s">
        <v>1109</v>
      </c>
      <c r="B34" t="s">
        <v>1934</v>
      </c>
      <c r="D34" s="61" t="s">
        <v>1935</v>
      </c>
      <c r="E34" s="112">
        <v>30838</v>
      </c>
      <c r="F34" s="61">
        <v>0</v>
      </c>
      <c r="G34" s="119"/>
      <c r="Q34" s="62"/>
      <c r="R34" s="62"/>
      <c r="T34" s="62"/>
      <c r="V34" s="62"/>
      <c r="X34" s="62"/>
      <c r="Y34" s="62"/>
      <c r="Z34" s="62"/>
      <c r="AA34" s="62"/>
      <c r="AB34" s="119"/>
      <c r="AC34" s="64"/>
      <c r="AD34" s="65"/>
      <c r="AE34" s="65"/>
      <c r="AF34" s="65"/>
      <c r="AG34" s="65"/>
      <c r="AH34" s="65"/>
      <c r="AI34" s="65"/>
      <c r="AJ34" s="65"/>
      <c r="AK34" s="65"/>
      <c r="AW34" s="116">
        <v>42353</v>
      </c>
      <c r="AX34" s="117">
        <f>(AW34-E34)/365.25</f>
        <v>31.526351813826146</v>
      </c>
      <c r="AY34" s="118">
        <v>-1</v>
      </c>
      <c r="AZ34" s="118">
        <v>-1</v>
      </c>
      <c r="BA34" s="118">
        <v>-1</v>
      </c>
      <c r="BB34" s="118">
        <v>-1</v>
      </c>
      <c r="BC34" s="118">
        <v>-1</v>
      </c>
      <c r="BD34" s="118">
        <v>-1</v>
      </c>
      <c r="BE34" s="118">
        <v>-1</v>
      </c>
      <c r="BF34" s="118">
        <v>-1</v>
      </c>
      <c r="BG34" s="61">
        <v>54</v>
      </c>
      <c r="BH34" s="61">
        <v>1.54</v>
      </c>
      <c r="BJ34" s="63"/>
      <c r="BK34" s="63"/>
      <c r="BL34" s="63"/>
      <c r="BN34" s="63"/>
      <c r="BO34" s="64">
        <f>(BG34/(BH34*BH34))</f>
        <v>22.769438353853939</v>
      </c>
      <c r="BP34" s="61">
        <v>11.1</v>
      </c>
      <c r="BQ34" s="61">
        <v>1</v>
      </c>
      <c r="BR34" s="119"/>
      <c r="CA34" s="113">
        <v>43756</v>
      </c>
      <c r="CB34" s="61">
        <v>28</v>
      </c>
      <c r="CC34" s="65">
        <v>0</v>
      </c>
      <c r="CD34" s="65">
        <v>0</v>
      </c>
      <c r="CE34" s="65">
        <v>0</v>
      </c>
      <c r="CF34" s="65">
        <v>1</v>
      </c>
      <c r="CG34" s="65">
        <v>1</v>
      </c>
      <c r="CH34" s="65">
        <v>0</v>
      </c>
      <c r="CI34" s="65">
        <v>0</v>
      </c>
      <c r="CJ34" s="65">
        <v>0</v>
      </c>
      <c r="CK34" s="61">
        <v>53</v>
      </c>
      <c r="CL34" s="61">
        <v>1.51</v>
      </c>
      <c r="CS34" s="115">
        <f>(CK34/(CL34*CL34))</f>
        <v>23.244594535327398</v>
      </c>
      <c r="CT34" s="61">
        <v>11.4</v>
      </c>
      <c r="CU34" s="61">
        <v>1</v>
      </c>
      <c r="CW34" s="61">
        <v>34</v>
      </c>
      <c r="CX34">
        <v>1</v>
      </c>
      <c r="CY34" s="120">
        <v>44516</v>
      </c>
      <c r="CZ34" s="64">
        <f>(CY34-E34)/365.25</f>
        <v>37.448323066392881</v>
      </c>
      <c r="DB34" s="61">
        <v>0</v>
      </c>
      <c r="DC34" s="61">
        <v>0</v>
      </c>
      <c r="DD34" s="61">
        <v>2</v>
      </c>
      <c r="DE34" s="61">
        <v>1</v>
      </c>
      <c r="DH34" s="61">
        <v>0</v>
      </c>
      <c r="DI34" s="61">
        <v>1</v>
      </c>
      <c r="DJ34" s="61">
        <v>1</v>
      </c>
      <c r="DK34" s="61" t="s">
        <v>3621</v>
      </c>
      <c r="DL34" s="61">
        <v>1</v>
      </c>
      <c r="DM34" s="61">
        <v>0</v>
      </c>
      <c r="DN34" s="61" t="s">
        <v>3626</v>
      </c>
      <c r="DO34" s="61">
        <v>1</v>
      </c>
      <c r="DP34" s="61">
        <v>2</v>
      </c>
      <c r="DQ34" s="61" t="s">
        <v>3628</v>
      </c>
      <c r="DR34" s="61">
        <v>1</v>
      </c>
      <c r="DS34" s="61">
        <v>1</v>
      </c>
      <c r="DT34" s="61">
        <v>1</v>
      </c>
      <c r="DU34" s="61">
        <v>7</v>
      </c>
      <c r="DV34" s="61">
        <v>1</v>
      </c>
      <c r="DW34" s="61">
        <v>0</v>
      </c>
      <c r="DX34" s="61">
        <v>0</v>
      </c>
      <c r="DY34" s="61">
        <v>1</v>
      </c>
      <c r="EA34" s="61">
        <v>3</v>
      </c>
      <c r="EB34" s="61">
        <v>7</v>
      </c>
      <c r="EC34" s="61" t="s">
        <v>1309</v>
      </c>
      <c r="ED34" s="61">
        <v>0</v>
      </c>
      <c r="EE34" s="61">
        <v>3</v>
      </c>
      <c r="EF34" s="61">
        <v>0</v>
      </c>
      <c r="EI34" s="61">
        <v>1</v>
      </c>
      <c r="EJ34" s="61">
        <v>0</v>
      </c>
      <c r="EK34" s="61">
        <v>1</v>
      </c>
      <c r="EL34" s="61" t="s">
        <v>3641</v>
      </c>
      <c r="EM34" s="61">
        <v>0</v>
      </c>
      <c r="EO34" s="61" t="s">
        <v>3651</v>
      </c>
      <c r="ES34" s="61">
        <v>1</v>
      </c>
      <c r="ET34" s="61">
        <v>30</v>
      </c>
      <c r="EV34" s="61">
        <v>1</v>
      </c>
      <c r="EW34" s="61">
        <v>0</v>
      </c>
      <c r="EX34" s="61">
        <v>0</v>
      </c>
      <c r="EZ34" s="61" t="s">
        <v>3668</v>
      </c>
      <c r="FA34" s="61">
        <v>2</v>
      </c>
      <c r="FB34" s="61" t="s">
        <v>3677</v>
      </c>
      <c r="FC34" s="61" t="s">
        <v>46</v>
      </c>
      <c r="FD34" s="61">
        <v>1</v>
      </c>
      <c r="FE34" s="61" t="s">
        <v>3716</v>
      </c>
      <c r="FF34" s="61">
        <v>1</v>
      </c>
      <c r="FG34" s="61">
        <v>30</v>
      </c>
      <c r="FH34" s="61" t="s">
        <v>1936</v>
      </c>
      <c r="FI34" s="61">
        <v>1</v>
      </c>
      <c r="FJ34" s="61">
        <v>0</v>
      </c>
      <c r="FQ34" s="61">
        <v>0</v>
      </c>
      <c r="FX34" s="61">
        <v>0</v>
      </c>
      <c r="FZ34" s="61">
        <v>1</v>
      </c>
      <c r="GA34" s="120">
        <v>44516</v>
      </c>
      <c r="GB34" s="120"/>
      <c r="GJ34" s="120">
        <v>44773</v>
      </c>
      <c r="GK34" s="120"/>
      <c r="GM34" s="120"/>
      <c r="GN34" s="120"/>
      <c r="GP34" s="120"/>
      <c r="GQ34" s="120"/>
      <c r="GR34" s="120"/>
      <c r="HY34" s="120">
        <v>45240</v>
      </c>
      <c r="HZ34" s="61" t="s">
        <v>1937</v>
      </c>
      <c r="IA34" s="64">
        <f>(HY34-E34)/365.25</f>
        <v>39.430527036276523</v>
      </c>
      <c r="IB34" s="61">
        <v>1</v>
      </c>
      <c r="IC34" s="61">
        <v>0</v>
      </c>
      <c r="ID34" s="61">
        <v>0</v>
      </c>
      <c r="IE34" s="61">
        <v>0</v>
      </c>
      <c r="IF34" s="61">
        <v>1</v>
      </c>
      <c r="IG34" s="61">
        <v>0</v>
      </c>
      <c r="IH34" s="61">
        <v>0</v>
      </c>
      <c r="II34" s="61">
        <v>0</v>
      </c>
      <c r="IJ34" s="61">
        <v>50.8</v>
      </c>
      <c r="IK34" s="61">
        <v>1.49</v>
      </c>
      <c r="IL34"/>
      <c r="IN34"/>
      <c r="IP34"/>
      <c r="IR34" s="115">
        <f>(IJ34/(IK34*IK34))</f>
        <v>22.881852168821222</v>
      </c>
      <c r="IS34" s="61">
        <v>13.7</v>
      </c>
      <c r="IT34" s="61" t="s">
        <v>21</v>
      </c>
      <c r="IU34" s="61">
        <v>40</v>
      </c>
      <c r="IX34" s="120">
        <v>45240</v>
      </c>
    </row>
    <row r="35" spans="1:258" s="61" customFormat="1" x14ac:dyDescent="0.25">
      <c r="A35" s="63" t="s">
        <v>1109</v>
      </c>
      <c r="B35" t="s">
        <v>1124</v>
      </c>
      <c r="C35" s="61" t="s">
        <v>1701</v>
      </c>
      <c r="D35" s="61" t="s">
        <v>1702</v>
      </c>
      <c r="E35" s="112">
        <v>31275</v>
      </c>
      <c r="F35" s="61">
        <v>0</v>
      </c>
      <c r="G35" s="119"/>
      <c r="Q35" s="62">
        <v>-1</v>
      </c>
      <c r="R35" s="62">
        <v>-1</v>
      </c>
      <c r="T35" s="62"/>
      <c r="V35" s="62"/>
      <c r="X35" s="62"/>
      <c r="Y35" s="62"/>
      <c r="Z35" s="62">
        <v>-1</v>
      </c>
      <c r="AA35" s="62">
        <v>-1</v>
      </c>
      <c r="AB35" s="113">
        <v>41705</v>
      </c>
      <c r="AC35" s="64">
        <f>(AB35-E35)/365.25</f>
        <v>28.555783709787818</v>
      </c>
      <c r="AD35" s="65">
        <v>1</v>
      </c>
      <c r="AE35" s="65">
        <v>0</v>
      </c>
      <c r="AF35" s="65">
        <v>0</v>
      </c>
      <c r="AG35" s="65">
        <v>0</v>
      </c>
      <c r="AH35" s="65">
        <v>0</v>
      </c>
      <c r="AI35" s="65">
        <v>0</v>
      </c>
      <c r="AJ35" s="65">
        <v>0</v>
      </c>
      <c r="AK35" s="65">
        <v>0</v>
      </c>
      <c r="AL35" s="114">
        <v>45.099999999999994</v>
      </c>
      <c r="AM35" s="114">
        <v>1.4430000000000001</v>
      </c>
      <c r="AO35" s="63"/>
      <c r="AQ35" s="63"/>
      <c r="AS35" s="63"/>
      <c r="AT35" s="115">
        <f>(AL35/(AM35*AM35))</f>
        <v>21.659273218524774</v>
      </c>
      <c r="AU35" s="64">
        <v>13</v>
      </c>
      <c r="AV35" s="65">
        <v>0</v>
      </c>
      <c r="AW35" s="116">
        <v>42311</v>
      </c>
      <c r="AX35" s="117">
        <f>(AW35-E35)/365.25</f>
        <v>30.21492128678987</v>
      </c>
      <c r="AY35" s="118">
        <v>-1</v>
      </c>
      <c r="AZ35" s="118">
        <v>-1</v>
      </c>
      <c r="BA35" s="118">
        <v>-1</v>
      </c>
      <c r="BB35" s="118">
        <v>-1</v>
      </c>
      <c r="BC35" s="118">
        <v>-1</v>
      </c>
      <c r="BD35" s="118">
        <v>-1</v>
      </c>
      <c r="BE35" s="118">
        <v>-1</v>
      </c>
      <c r="BF35" s="118">
        <v>-1</v>
      </c>
      <c r="BG35" s="61">
        <v>48.7</v>
      </c>
      <c r="BH35" s="61">
        <v>1.46</v>
      </c>
      <c r="BJ35" s="63"/>
      <c r="BK35" s="63"/>
      <c r="BL35" s="63"/>
      <c r="BN35" s="63"/>
      <c r="BO35" s="64">
        <f>(BG35/(BH35*BH35))</f>
        <v>22.846687933946335</v>
      </c>
      <c r="BP35" s="61">
        <v>10.9</v>
      </c>
      <c r="BQ35" s="61">
        <v>1</v>
      </c>
      <c r="BR35" s="119"/>
      <c r="CA35" s="119"/>
      <c r="CC35" s="65"/>
      <c r="CD35" s="65"/>
      <c r="CE35" s="65"/>
      <c r="CF35" s="65"/>
      <c r="CG35" s="65"/>
      <c r="CH35" s="65"/>
      <c r="CI35" s="65"/>
      <c r="CJ35" s="65"/>
      <c r="CX35" s="13"/>
      <c r="CY35" s="120">
        <v>44516</v>
      </c>
      <c r="CZ35" s="64">
        <f>(CY35-E35)/365.25</f>
        <v>36.251882272416154</v>
      </c>
      <c r="DB35" s="61">
        <v>1</v>
      </c>
      <c r="DC35" s="61">
        <v>1</v>
      </c>
      <c r="DD35" s="61">
        <v>1</v>
      </c>
      <c r="DE35" s="61">
        <v>1</v>
      </c>
      <c r="DF35" s="61">
        <v>1000</v>
      </c>
      <c r="DH35" s="61">
        <v>0</v>
      </c>
      <c r="DI35" s="61">
        <v>0</v>
      </c>
      <c r="DJ35" s="61">
        <v>0</v>
      </c>
      <c r="DK35" s="61" t="s">
        <v>3622</v>
      </c>
      <c r="DL35" s="61">
        <v>1</v>
      </c>
      <c r="DM35" s="61">
        <v>0</v>
      </c>
      <c r="DN35" s="61" t="s">
        <v>3626</v>
      </c>
      <c r="DO35" s="61">
        <v>1</v>
      </c>
      <c r="DP35" s="61">
        <v>3</v>
      </c>
      <c r="DQ35" s="61" t="s">
        <v>3626</v>
      </c>
      <c r="DR35" s="61">
        <v>1</v>
      </c>
      <c r="DS35" s="61">
        <v>1</v>
      </c>
      <c r="DT35" s="61">
        <v>1</v>
      </c>
      <c r="DU35" s="61">
        <v>1000</v>
      </c>
      <c r="DV35" s="61">
        <v>0</v>
      </c>
      <c r="DW35" s="61">
        <v>0</v>
      </c>
      <c r="DX35" s="61">
        <v>0</v>
      </c>
      <c r="DY35" s="61">
        <v>1</v>
      </c>
      <c r="EA35" s="61">
        <v>4</v>
      </c>
      <c r="EB35" s="61">
        <v>1</v>
      </c>
      <c r="EC35" s="61">
        <v>1</v>
      </c>
      <c r="ED35" s="61">
        <v>1</v>
      </c>
      <c r="EE35" s="61">
        <v>3</v>
      </c>
      <c r="EF35" s="61">
        <v>1</v>
      </c>
      <c r="EI35" s="61">
        <v>1</v>
      </c>
      <c r="EJ35" s="61">
        <v>0</v>
      </c>
      <c r="EK35" s="61" t="s">
        <v>3636</v>
      </c>
      <c r="EL35" s="61" t="s">
        <v>3641</v>
      </c>
      <c r="EM35" s="61">
        <v>0</v>
      </c>
      <c r="EO35" s="61" t="s">
        <v>3654</v>
      </c>
      <c r="ES35" s="61">
        <v>1</v>
      </c>
      <c r="EV35" s="61">
        <v>1</v>
      </c>
      <c r="EW35" s="61">
        <v>0</v>
      </c>
      <c r="EX35" s="61">
        <v>0</v>
      </c>
      <c r="EY35" s="61" t="s">
        <v>3662</v>
      </c>
      <c r="EZ35" s="61" t="s">
        <v>3663</v>
      </c>
      <c r="FA35" s="61">
        <v>-1</v>
      </c>
      <c r="FB35" s="61" t="s">
        <v>3683</v>
      </c>
      <c r="FC35" s="61" t="s">
        <v>1703</v>
      </c>
      <c r="FD35" s="61">
        <v>3</v>
      </c>
      <c r="FE35" s="61" t="s">
        <v>3717</v>
      </c>
      <c r="FF35" s="61">
        <v>1</v>
      </c>
      <c r="FG35" s="61">
        <v>1000</v>
      </c>
      <c r="FH35" s="61" t="s">
        <v>650</v>
      </c>
      <c r="FI35" s="61">
        <v>1</v>
      </c>
      <c r="FJ35" s="61">
        <v>1000</v>
      </c>
      <c r="FK35" s="61">
        <v>-1</v>
      </c>
      <c r="FM35" s="61">
        <v>2</v>
      </c>
      <c r="FQ35" s="61">
        <v>0</v>
      </c>
      <c r="FT35" s="61">
        <v>1</v>
      </c>
      <c r="FX35" s="61">
        <v>-1</v>
      </c>
      <c r="FZ35" s="61">
        <v>1</v>
      </c>
      <c r="GA35" s="120">
        <v>44516</v>
      </c>
      <c r="GB35" s="120">
        <v>44773</v>
      </c>
      <c r="GC35" s="61">
        <v>0</v>
      </c>
      <c r="GG35" s="61">
        <v>0</v>
      </c>
      <c r="GK35" s="120">
        <v>44805</v>
      </c>
      <c r="GL35" s="61">
        <v>0</v>
      </c>
      <c r="GM35" s="120"/>
      <c r="GN35" s="120"/>
      <c r="GO35" s="61">
        <v>0</v>
      </c>
      <c r="GP35" s="61">
        <v>0</v>
      </c>
      <c r="GQ35" s="120"/>
      <c r="GR35" s="61">
        <v>0</v>
      </c>
      <c r="GS35" s="61">
        <v>0</v>
      </c>
      <c r="GT35" s="61">
        <v>1</v>
      </c>
      <c r="HO35" s="120">
        <v>45087</v>
      </c>
      <c r="HP35" s="61">
        <v>0</v>
      </c>
      <c r="HY35" s="120">
        <v>45239</v>
      </c>
      <c r="HZ35" s="61" t="s">
        <v>1704</v>
      </c>
      <c r="IA35" s="64">
        <f>(HY35-E35)/365.25</f>
        <v>38.231348391512661</v>
      </c>
      <c r="IB35" s="61">
        <v>1</v>
      </c>
      <c r="IC35" s="61">
        <v>0</v>
      </c>
      <c r="ID35" s="61">
        <v>0</v>
      </c>
      <c r="IE35" s="61">
        <v>0</v>
      </c>
      <c r="IF35" s="61">
        <v>1</v>
      </c>
      <c r="IG35" s="61">
        <v>0</v>
      </c>
      <c r="IH35" s="61">
        <v>0</v>
      </c>
      <c r="II35" s="61">
        <v>0</v>
      </c>
      <c r="IJ35" s="61">
        <v>50.8</v>
      </c>
      <c r="IK35" s="61">
        <v>1.4450000000000001</v>
      </c>
      <c r="IL35"/>
      <c r="IN35"/>
      <c r="IP35"/>
      <c r="IR35" s="115">
        <f>(IJ35/(IK35*IK35))</f>
        <v>24.329210617688961</v>
      </c>
      <c r="IS35" s="61">
        <v>11.8</v>
      </c>
      <c r="IT35" s="61" t="s">
        <v>520</v>
      </c>
    </row>
    <row r="36" spans="1:258" s="61" customFormat="1" x14ac:dyDescent="0.25">
      <c r="A36" s="63" t="s">
        <v>1109</v>
      </c>
      <c r="B36" t="s">
        <v>1297</v>
      </c>
      <c r="C36" s="61" t="s">
        <v>1797</v>
      </c>
      <c r="D36" s="61" t="s">
        <v>1798</v>
      </c>
      <c r="E36" s="112">
        <v>32732</v>
      </c>
      <c r="F36" s="61">
        <v>0</v>
      </c>
      <c r="G36" s="119"/>
      <c r="Q36" s="62"/>
      <c r="R36" s="62"/>
      <c r="T36" s="62"/>
      <c r="V36" s="62"/>
      <c r="X36" s="62"/>
      <c r="Y36" s="62"/>
      <c r="Z36" s="62"/>
      <c r="AA36" s="62"/>
      <c r="AB36" s="113">
        <v>41705</v>
      </c>
      <c r="AC36" s="64">
        <f>(AB36-E36)/365.25</f>
        <v>24.566735112936346</v>
      </c>
      <c r="AD36" s="65">
        <v>1</v>
      </c>
      <c r="AE36" s="65">
        <v>0</v>
      </c>
      <c r="AF36" s="65">
        <v>0</v>
      </c>
      <c r="AG36" s="65">
        <v>1</v>
      </c>
      <c r="AH36" s="65">
        <v>0</v>
      </c>
      <c r="AI36" s="65">
        <v>0</v>
      </c>
      <c r="AJ36" s="65">
        <v>0</v>
      </c>
      <c r="AK36" s="65">
        <v>0</v>
      </c>
      <c r="AL36" s="114">
        <v>48.150000000000006</v>
      </c>
      <c r="AM36" s="114">
        <v>1.498</v>
      </c>
      <c r="AO36" s="63"/>
      <c r="AQ36" s="63"/>
      <c r="AS36" s="63"/>
      <c r="AT36" s="115">
        <f>(AL36/(AM36*AM36))</f>
        <v>21.457181003242422</v>
      </c>
      <c r="AU36" s="64">
        <v>13.5</v>
      </c>
      <c r="AV36" s="65">
        <v>0</v>
      </c>
      <c r="AW36" s="116">
        <v>42304</v>
      </c>
      <c r="AX36" s="117">
        <f>(AW36-E36)/365.25</f>
        <v>26.206707734428473</v>
      </c>
      <c r="AY36" s="118">
        <v>-1</v>
      </c>
      <c r="AZ36" s="118">
        <v>-1</v>
      </c>
      <c r="BA36" s="118">
        <v>-1</v>
      </c>
      <c r="BB36" s="118">
        <v>-1</v>
      </c>
      <c r="BC36" s="118">
        <v>-1</v>
      </c>
      <c r="BD36" s="118">
        <v>-1</v>
      </c>
      <c r="BE36" s="118">
        <v>-1</v>
      </c>
      <c r="BF36" s="118">
        <v>-1</v>
      </c>
      <c r="BG36" s="61">
        <v>53.9</v>
      </c>
      <c r="BH36" s="61">
        <v>1.55</v>
      </c>
      <c r="BJ36" s="63"/>
      <c r="BK36" s="63"/>
      <c r="BL36" s="63"/>
      <c r="BN36" s="63"/>
      <c r="BO36" s="64">
        <f>(BG36/(BH36*BH36))</f>
        <v>22.434963579604574</v>
      </c>
      <c r="BP36" s="61">
        <v>12.4</v>
      </c>
      <c r="BQ36" s="61">
        <v>0</v>
      </c>
      <c r="BR36" s="119"/>
      <c r="CA36" s="119"/>
      <c r="CC36" s="65"/>
      <c r="CD36" s="65"/>
      <c r="CE36" s="65"/>
      <c r="CF36" s="65"/>
      <c r="CG36" s="65"/>
      <c r="CH36" s="65"/>
      <c r="CI36" s="65"/>
      <c r="CJ36" s="65"/>
      <c r="CX36" s="13"/>
      <c r="CY36" s="120">
        <v>44516</v>
      </c>
      <c r="CZ36" s="64">
        <f>(CY36-E36)/365.25</f>
        <v>32.262833675564679</v>
      </c>
      <c r="DB36" s="61">
        <v>0</v>
      </c>
      <c r="DC36" s="61">
        <v>0</v>
      </c>
      <c r="DD36" s="61">
        <v>2</v>
      </c>
      <c r="DE36" s="61">
        <v>1</v>
      </c>
      <c r="DH36" s="61">
        <v>0</v>
      </c>
      <c r="DI36" s="61">
        <v>0</v>
      </c>
      <c r="DJ36" s="61">
        <v>1</v>
      </c>
      <c r="DK36" s="61" t="s">
        <v>3621</v>
      </c>
      <c r="DL36" s="61">
        <v>0</v>
      </c>
      <c r="DM36" s="61">
        <v>0</v>
      </c>
      <c r="DN36" s="61" t="s">
        <v>3626</v>
      </c>
      <c r="DO36" s="61">
        <v>1</v>
      </c>
      <c r="DP36" s="61">
        <v>4</v>
      </c>
      <c r="DQ36" s="61" t="s">
        <v>3628</v>
      </c>
      <c r="DR36" s="61">
        <v>1</v>
      </c>
      <c r="DS36" s="61">
        <v>1</v>
      </c>
      <c r="DT36" s="61">
        <v>1</v>
      </c>
      <c r="DU36" s="61">
        <v>2</v>
      </c>
      <c r="DV36" s="61">
        <v>0</v>
      </c>
      <c r="DW36" s="61">
        <v>0</v>
      </c>
      <c r="DX36" s="61">
        <v>0</v>
      </c>
      <c r="DY36" s="61">
        <v>1</v>
      </c>
      <c r="EA36" s="61">
        <v>3</v>
      </c>
      <c r="EB36" s="61">
        <v>3</v>
      </c>
      <c r="EC36" s="61">
        <v>1</v>
      </c>
      <c r="ED36" s="61">
        <v>1</v>
      </c>
      <c r="EE36" s="61">
        <v>3</v>
      </c>
      <c r="EF36" s="61">
        <v>0</v>
      </c>
      <c r="EI36" s="61">
        <v>1</v>
      </c>
      <c r="EJ36" s="61">
        <v>0</v>
      </c>
      <c r="EK36" s="61">
        <v>1</v>
      </c>
      <c r="EL36" s="61" t="s">
        <v>3640</v>
      </c>
      <c r="EO36" s="61" t="s">
        <v>3651</v>
      </c>
      <c r="ES36" s="61">
        <v>1</v>
      </c>
      <c r="ET36" s="61">
        <v>30</v>
      </c>
      <c r="EV36" s="61">
        <v>1</v>
      </c>
      <c r="EW36" s="61">
        <v>0</v>
      </c>
      <c r="EX36" s="61">
        <v>0</v>
      </c>
      <c r="EZ36" s="61" t="s">
        <v>3668</v>
      </c>
      <c r="FA36" s="61">
        <v>2</v>
      </c>
      <c r="FB36" s="61" t="s">
        <v>3695</v>
      </c>
      <c r="FC36" s="61" t="s">
        <v>3709</v>
      </c>
      <c r="FD36" s="61">
        <v>1</v>
      </c>
      <c r="FE36" s="61" t="s">
        <v>3716</v>
      </c>
      <c r="FF36" s="61">
        <v>1</v>
      </c>
      <c r="FG36" s="61">
        <v>30</v>
      </c>
      <c r="FH36" s="61" t="s">
        <v>1799</v>
      </c>
      <c r="FI36" s="61">
        <v>1</v>
      </c>
      <c r="FJ36" s="61">
        <v>0</v>
      </c>
      <c r="FM36" s="61">
        <v>1</v>
      </c>
      <c r="FN36" s="61">
        <v>1</v>
      </c>
      <c r="FQ36" s="61">
        <v>0</v>
      </c>
      <c r="FT36" s="61">
        <v>1</v>
      </c>
      <c r="FX36" s="61">
        <v>0</v>
      </c>
      <c r="FZ36" s="61">
        <v>1</v>
      </c>
      <c r="GA36" s="120">
        <v>44516</v>
      </c>
      <c r="GB36" s="120"/>
      <c r="GK36" s="120"/>
      <c r="GM36" s="120"/>
      <c r="GN36" s="120"/>
      <c r="GP36" s="120"/>
      <c r="GQ36" s="120"/>
      <c r="GR36" s="120"/>
      <c r="HE36" s="123">
        <v>44866</v>
      </c>
      <c r="HF36" s="61">
        <v>0</v>
      </c>
      <c r="HJ36" s="61">
        <v>0</v>
      </c>
      <c r="HM36" s="61">
        <v>1</v>
      </c>
      <c r="HN36" s="61">
        <v>0</v>
      </c>
      <c r="HY36" s="120">
        <v>45238</v>
      </c>
      <c r="HZ36" s="61" t="s">
        <v>1800</v>
      </c>
      <c r="IA36" s="64">
        <f>(HY36-E36)/365.25</f>
        <v>34.239561943874058</v>
      </c>
      <c r="IB36" s="61">
        <v>1</v>
      </c>
      <c r="IC36" s="61">
        <v>0</v>
      </c>
      <c r="ID36" s="61">
        <v>0</v>
      </c>
      <c r="IE36" s="61">
        <v>0</v>
      </c>
      <c r="IF36" s="61">
        <v>0</v>
      </c>
      <c r="IG36" s="61">
        <v>0</v>
      </c>
      <c r="IH36" s="61">
        <v>0</v>
      </c>
      <c r="II36" s="61">
        <v>0</v>
      </c>
      <c r="IJ36" s="61">
        <v>58.3</v>
      </c>
      <c r="IK36" s="61">
        <v>1.492</v>
      </c>
      <c r="IL36"/>
      <c r="IN36"/>
      <c r="IP36"/>
      <c r="IR36" s="115">
        <f>(IJ36/(IK36*IK36))</f>
        <v>26.189723206520565</v>
      </c>
      <c r="IS36" s="61">
        <v>13.5</v>
      </c>
      <c r="IT36" s="61" t="s">
        <v>21</v>
      </c>
      <c r="IU36" s="61">
        <v>40</v>
      </c>
      <c r="IX36" s="120">
        <v>45240</v>
      </c>
    </row>
    <row r="37" spans="1:258" s="61" customFormat="1" x14ac:dyDescent="0.25">
      <c r="A37" s="63" t="s">
        <v>1109</v>
      </c>
      <c r="B37" s="13"/>
      <c r="C37" s="61" t="s">
        <v>1416</v>
      </c>
      <c r="D37" s="61" t="s">
        <v>1417</v>
      </c>
      <c r="E37" s="112">
        <v>34895</v>
      </c>
      <c r="F37" s="61">
        <v>0</v>
      </c>
      <c r="G37" s="119"/>
      <c r="Q37" s="62"/>
      <c r="R37" s="62"/>
      <c r="T37" s="62"/>
      <c r="V37" s="62"/>
      <c r="X37" s="62"/>
      <c r="Y37" s="62"/>
      <c r="Z37" s="62"/>
      <c r="AA37" s="62"/>
      <c r="AB37" s="113">
        <v>41705</v>
      </c>
      <c r="AC37" s="64">
        <f>(AB37-E37)/365.25</f>
        <v>18.644763860369611</v>
      </c>
      <c r="AD37" s="65">
        <v>1</v>
      </c>
      <c r="AE37" s="65">
        <v>0</v>
      </c>
      <c r="AF37" s="65">
        <v>0</v>
      </c>
      <c r="AG37" s="65">
        <v>1</v>
      </c>
      <c r="AH37" s="65">
        <v>0</v>
      </c>
      <c r="AI37" s="65">
        <v>0</v>
      </c>
      <c r="AJ37" s="65">
        <v>0</v>
      </c>
      <c r="AK37" s="65">
        <v>0</v>
      </c>
      <c r="AL37" s="114">
        <v>43.1</v>
      </c>
      <c r="AM37" s="114">
        <v>146.4</v>
      </c>
      <c r="AO37" s="63"/>
      <c r="AP37" s="61">
        <v>-2.5499999999999998</v>
      </c>
      <c r="AQ37" s="63" t="s">
        <v>3617</v>
      </c>
      <c r="AR37" s="61">
        <v>-0.43</v>
      </c>
      <c r="AS37" s="63" t="s">
        <v>21</v>
      </c>
      <c r="AT37" s="63"/>
      <c r="AU37" s="64">
        <v>13.4</v>
      </c>
      <c r="AV37" s="65">
        <v>0</v>
      </c>
      <c r="AW37" s="116"/>
      <c r="AX37" s="64"/>
      <c r="AY37" s="118"/>
      <c r="AZ37" s="118"/>
      <c r="BA37" s="118"/>
      <c r="BB37" s="118"/>
      <c r="BC37" s="118"/>
      <c r="BD37" s="118"/>
      <c r="BE37" s="118"/>
      <c r="BF37" s="118"/>
      <c r="BJ37" s="63"/>
      <c r="BK37" s="63"/>
      <c r="BL37" s="63"/>
      <c r="BN37" s="63"/>
      <c r="BO37" s="64"/>
      <c r="BR37" s="119"/>
      <c r="CA37" s="119"/>
      <c r="CC37" s="65"/>
      <c r="CD37" s="65"/>
      <c r="CE37" s="65"/>
      <c r="CF37" s="65"/>
      <c r="CG37" s="65"/>
      <c r="CH37" s="65"/>
      <c r="CI37" s="65"/>
      <c r="CJ37" s="65"/>
      <c r="CX37"/>
      <c r="CY37" s="120">
        <v>44516</v>
      </c>
      <c r="CZ37" s="64">
        <f>(CY37-E37)/365.25</f>
        <v>26.340862422997947</v>
      </c>
      <c r="DB37" s="61">
        <v>1</v>
      </c>
      <c r="DC37" s="61">
        <v>1</v>
      </c>
      <c r="DD37" s="61">
        <v>1</v>
      </c>
      <c r="DE37" s="61">
        <v>1</v>
      </c>
      <c r="DF37" s="61">
        <v>1</v>
      </c>
      <c r="DH37" s="61">
        <v>0</v>
      </c>
      <c r="DI37" s="61">
        <v>0</v>
      </c>
      <c r="DJ37" s="61">
        <v>0</v>
      </c>
      <c r="DK37" s="61" t="s">
        <v>3621</v>
      </c>
      <c r="DL37" s="61">
        <v>0</v>
      </c>
      <c r="DM37" s="61">
        <v>0</v>
      </c>
      <c r="DN37" s="61" t="s">
        <v>3626</v>
      </c>
      <c r="DO37" s="61">
        <v>1</v>
      </c>
      <c r="DP37" s="61">
        <v>5</v>
      </c>
      <c r="DR37" s="61">
        <v>1</v>
      </c>
      <c r="DS37" s="61">
        <v>1</v>
      </c>
      <c r="DT37" s="61">
        <v>1</v>
      </c>
      <c r="DU37" s="61">
        <v>1000</v>
      </c>
      <c r="DV37" s="61">
        <v>0</v>
      </c>
      <c r="DW37" s="61">
        <v>0</v>
      </c>
      <c r="DX37" s="61">
        <v>0</v>
      </c>
      <c r="DY37" s="61">
        <v>1</v>
      </c>
      <c r="EA37" s="61">
        <v>2</v>
      </c>
      <c r="EB37" s="61">
        <v>1000</v>
      </c>
      <c r="EC37" s="61">
        <v>1</v>
      </c>
      <c r="ED37" s="61">
        <v>1</v>
      </c>
      <c r="EE37" s="61">
        <v>3</v>
      </c>
      <c r="EF37" s="61">
        <v>-1</v>
      </c>
      <c r="EI37" s="61">
        <v>1</v>
      </c>
      <c r="EJ37" s="61">
        <v>0</v>
      </c>
      <c r="EK37" s="61">
        <v>-1</v>
      </c>
      <c r="EL37" s="61" t="s">
        <v>3641</v>
      </c>
      <c r="EM37" s="61">
        <v>0</v>
      </c>
      <c r="EO37" s="61" t="s">
        <v>3651</v>
      </c>
      <c r="ES37" s="61">
        <v>1</v>
      </c>
      <c r="ET37" s="61">
        <v>1000</v>
      </c>
      <c r="EV37" s="61">
        <v>3</v>
      </c>
      <c r="EW37" s="61">
        <v>0</v>
      </c>
      <c r="EX37" s="61">
        <v>0</v>
      </c>
      <c r="EZ37" s="61" t="s">
        <v>3668</v>
      </c>
      <c r="FA37" s="61">
        <v>-1</v>
      </c>
      <c r="FB37" s="61" t="s">
        <v>3680</v>
      </c>
      <c r="FC37" s="61" t="s">
        <v>23</v>
      </c>
      <c r="FD37" s="61">
        <v>1</v>
      </c>
      <c r="FE37" s="61" t="s">
        <v>3716</v>
      </c>
      <c r="FF37" s="61">
        <v>1</v>
      </c>
      <c r="FG37" s="61">
        <v>1000</v>
      </c>
      <c r="FH37" s="61" t="s">
        <v>306</v>
      </c>
      <c r="FI37" s="61">
        <v>1</v>
      </c>
      <c r="FJ37" s="61">
        <v>3</v>
      </c>
      <c r="FK37" s="61">
        <v>3</v>
      </c>
      <c r="FM37" s="61">
        <v>1</v>
      </c>
      <c r="FQ37" s="61">
        <v>0</v>
      </c>
      <c r="FT37" s="61">
        <v>1</v>
      </c>
      <c r="FX37" s="61">
        <v>-1</v>
      </c>
      <c r="HY37" s="120">
        <v>45240</v>
      </c>
      <c r="HZ37" s="61" t="s">
        <v>1418</v>
      </c>
      <c r="IA37" s="64">
        <f>(HY37-E37)/365.25</f>
        <v>28.323066392881589</v>
      </c>
      <c r="IB37" s="61">
        <v>-1</v>
      </c>
      <c r="IC37" s="61">
        <v>-1</v>
      </c>
      <c r="ID37" s="61">
        <v>-1</v>
      </c>
      <c r="IE37" s="61">
        <v>-1</v>
      </c>
      <c r="IF37" s="61">
        <v>-1</v>
      </c>
      <c r="IG37" s="61">
        <v>-1</v>
      </c>
      <c r="IH37" s="61">
        <v>-1</v>
      </c>
      <c r="II37" s="61">
        <v>-1</v>
      </c>
      <c r="IJ37" s="61">
        <v>44.9</v>
      </c>
      <c r="IK37" s="61">
        <v>1.46</v>
      </c>
      <c r="IL37"/>
      <c r="IN37"/>
      <c r="IP37"/>
      <c r="IR37" s="115">
        <f>(IJ37/(IK37*IK37))</f>
        <v>21.063989491461815</v>
      </c>
      <c r="IS37" s="61">
        <v>12.7</v>
      </c>
      <c r="IT37" s="61" t="s">
        <v>21</v>
      </c>
      <c r="IU37" s="61">
        <v>37</v>
      </c>
    </row>
    <row r="38" spans="1:258" s="61" customFormat="1" x14ac:dyDescent="0.25">
      <c r="A38" s="63" t="s">
        <v>1109</v>
      </c>
      <c r="B38" t="s">
        <v>1115</v>
      </c>
      <c r="C38" s="61" t="s">
        <v>2065</v>
      </c>
      <c r="D38" s="61" t="s">
        <v>2066</v>
      </c>
      <c r="E38" s="112">
        <v>35266</v>
      </c>
      <c r="F38" s="61">
        <v>0</v>
      </c>
      <c r="G38" s="119"/>
      <c r="Q38" s="62"/>
      <c r="R38" s="62"/>
      <c r="T38" s="62"/>
      <c r="V38" s="62"/>
      <c r="X38" s="62"/>
      <c r="Y38" s="62"/>
      <c r="Z38" s="62"/>
      <c r="AA38" s="62"/>
      <c r="AB38" s="113">
        <v>41705</v>
      </c>
      <c r="AC38" s="64">
        <f>(AB38-E38)/365.25</f>
        <v>17.629021218343599</v>
      </c>
      <c r="AD38" s="65">
        <v>1</v>
      </c>
      <c r="AE38" s="65">
        <v>0</v>
      </c>
      <c r="AF38" s="65">
        <v>0</v>
      </c>
      <c r="AG38" s="65">
        <v>0</v>
      </c>
      <c r="AH38" s="65">
        <v>0</v>
      </c>
      <c r="AI38" s="65">
        <v>0</v>
      </c>
      <c r="AJ38" s="65">
        <v>0</v>
      </c>
      <c r="AK38" s="65">
        <v>0</v>
      </c>
      <c r="AL38" s="114">
        <v>52</v>
      </c>
      <c r="AM38" s="114">
        <v>146.4</v>
      </c>
      <c r="AO38" s="63"/>
      <c r="AP38" s="61">
        <v>-2.5</v>
      </c>
      <c r="AQ38" s="63" t="s">
        <v>3617</v>
      </c>
      <c r="AR38" s="61">
        <v>0.89</v>
      </c>
      <c r="AS38" s="63" t="s">
        <v>21</v>
      </c>
      <c r="AT38" s="63"/>
      <c r="AU38" s="64">
        <v>12.3</v>
      </c>
      <c r="AV38" s="65">
        <v>0</v>
      </c>
      <c r="AW38" s="116">
        <v>42307</v>
      </c>
      <c r="AX38" s="117">
        <f>(AW38-E38)/365.25</f>
        <v>19.277207392197127</v>
      </c>
      <c r="AY38" s="118">
        <v>1</v>
      </c>
      <c r="AZ38" s="118">
        <v>0</v>
      </c>
      <c r="BA38" s="118">
        <v>0</v>
      </c>
      <c r="BB38" s="118">
        <v>1</v>
      </c>
      <c r="BC38" s="118">
        <v>0</v>
      </c>
      <c r="BD38" s="118">
        <v>0</v>
      </c>
      <c r="BE38" s="118">
        <v>0</v>
      </c>
      <c r="BF38" s="118">
        <v>0</v>
      </c>
      <c r="BG38" s="61">
        <v>48.2</v>
      </c>
      <c r="BH38" s="61">
        <v>1.46</v>
      </c>
      <c r="BJ38" s="63"/>
      <c r="BK38" s="63"/>
      <c r="BL38" s="63"/>
      <c r="BN38" s="63"/>
      <c r="BO38" s="64">
        <f>(BG38/(BH38*BH38))</f>
        <v>22.612122349408899</v>
      </c>
      <c r="BP38" s="61">
        <v>11.2</v>
      </c>
      <c r="BQ38" s="61">
        <v>1</v>
      </c>
      <c r="BR38" s="119"/>
      <c r="CA38" s="119"/>
      <c r="CC38" s="65"/>
      <c r="CD38" s="65"/>
      <c r="CE38" s="65"/>
      <c r="CF38" s="65"/>
      <c r="CG38" s="65"/>
      <c r="CH38" s="65"/>
      <c r="CI38" s="65"/>
      <c r="CJ38" s="65"/>
      <c r="CX38" s="13"/>
      <c r="CY38" s="120">
        <v>44516</v>
      </c>
      <c r="CZ38" s="64">
        <f>(CY38-E38)/365.25</f>
        <v>25.325119780971939</v>
      </c>
      <c r="DB38" s="61">
        <v>1</v>
      </c>
      <c r="DC38" s="61">
        <v>1</v>
      </c>
      <c r="DD38" s="61">
        <v>2</v>
      </c>
      <c r="DE38" s="61">
        <v>1</v>
      </c>
      <c r="DF38" s="61">
        <v>60</v>
      </c>
      <c r="DH38" s="61">
        <v>0</v>
      </c>
      <c r="DI38" s="61">
        <v>1</v>
      </c>
      <c r="DJ38" s="61">
        <v>0</v>
      </c>
      <c r="DK38" s="61" t="s">
        <v>3620</v>
      </c>
      <c r="DL38" s="61">
        <v>0</v>
      </c>
      <c r="DM38" s="61">
        <v>0</v>
      </c>
      <c r="DN38" s="61" t="s">
        <v>3626</v>
      </c>
      <c r="DO38" s="61">
        <v>1</v>
      </c>
      <c r="DP38" s="61">
        <v>4</v>
      </c>
      <c r="DQ38" s="61" t="s">
        <v>3628</v>
      </c>
      <c r="DR38" s="61">
        <v>1</v>
      </c>
      <c r="DS38" s="61">
        <v>1</v>
      </c>
      <c r="DT38" s="61">
        <v>1</v>
      </c>
      <c r="DU38" s="61">
        <v>7</v>
      </c>
      <c r="DV38" s="61">
        <v>1</v>
      </c>
      <c r="DW38" s="61">
        <v>0</v>
      </c>
      <c r="DX38" s="61">
        <v>0</v>
      </c>
      <c r="DY38" s="61">
        <v>1</v>
      </c>
      <c r="EA38" s="61">
        <v>3</v>
      </c>
      <c r="EB38" s="61">
        <v>3</v>
      </c>
      <c r="EC38" s="61" t="s">
        <v>2067</v>
      </c>
      <c r="ED38" s="61">
        <v>0</v>
      </c>
      <c r="EE38" s="61">
        <v>3</v>
      </c>
      <c r="EF38" s="61">
        <v>1</v>
      </c>
      <c r="EI38" s="61">
        <v>1</v>
      </c>
      <c r="EK38" s="61">
        <v>0</v>
      </c>
      <c r="EL38" s="61" t="s">
        <v>3641</v>
      </c>
      <c r="EM38" s="61">
        <v>0</v>
      </c>
      <c r="EO38" s="61" t="s">
        <v>3651</v>
      </c>
      <c r="ES38" s="61">
        <v>1</v>
      </c>
      <c r="EU38" s="61">
        <v>30</v>
      </c>
      <c r="EV38" s="61">
        <v>1</v>
      </c>
      <c r="EW38" s="61">
        <v>0</v>
      </c>
      <c r="EX38" s="61">
        <v>0</v>
      </c>
      <c r="EZ38" s="61" t="s">
        <v>3663</v>
      </c>
      <c r="FA38" s="61">
        <v>3</v>
      </c>
      <c r="FB38" s="61" t="s">
        <v>3677</v>
      </c>
      <c r="FC38" s="61" t="s">
        <v>3704</v>
      </c>
      <c r="FD38" s="61">
        <v>1</v>
      </c>
      <c r="FE38" s="61" t="s">
        <v>3716</v>
      </c>
      <c r="FF38" s="61">
        <v>1</v>
      </c>
      <c r="FG38" s="61">
        <v>30</v>
      </c>
      <c r="FH38" s="61" t="s">
        <v>2068</v>
      </c>
      <c r="FI38" s="61">
        <v>1</v>
      </c>
      <c r="FJ38" s="61">
        <v>0</v>
      </c>
      <c r="FM38" s="61">
        <v>2</v>
      </c>
      <c r="FQ38" s="61">
        <v>0</v>
      </c>
      <c r="FT38" s="61">
        <v>2</v>
      </c>
      <c r="FU38" s="61">
        <v>0</v>
      </c>
      <c r="FZ38" s="61">
        <v>1</v>
      </c>
      <c r="GA38" s="120">
        <v>44516</v>
      </c>
      <c r="GB38" s="120">
        <v>44773</v>
      </c>
      <c r="GC38" s="61">
        <v>0</v>
      </c>
      <c r="GG38" s="61">
        <v>0</v>
      </c>
      <c r="GJ38" s="120">
        <v>44773</v>
      </c>
      <c r="GK38" s="120"/>
      <c r="GM38" s="120"/>
      <c r="GN38" s="120"/>
      <c r="GP38" s="120"/>
      <c r="GQ38" s="120"/>
      <c r="GR38" s="120"/>
      <c r="HE38" s="123">
        <v>44866</v>
      </c>
      <c r="HF38" s="61">
        <v>0</v>
      </c>
      <c r="HJ38" s="61">
        <v>1</v>
      </c>
      <c r="HM38" s="61">
        <v>1</v>
      </c>
      <c r="HN38" s="61">
        <v>0</v>
      </c>
      <c r="HY38" s="120">
        <v>45240</v>
      </c>
      <c r="HZ38" s="61" t="s">
        <v>2069</v>
      </c>
      <c r="IA38" s="64">
        <f>(HY38-E38)/365.25</f>
        <v>27.307323750855577</v>
      </c>
      <c r="IB38" s="61">
        <v>1</v>
      </c>
      <c r="IC38" s="61">
        <v>0</v>
      </c>
      <c r="ID38" s="61">
        <v>0</v>
      </c>
      <c r="IE38" s="61">
        <v>0</v>
      </c>
      <c r="IF38" s="61">
        <v>1</v>
      </c>
      <c r="IG38" s="61">
        <v>0</v>
      </c>
      <c r="IH38" s="61">
        <v>0</v>
      </c>
      <c r="II38" s="61">
        <v>0</v>
      </c>
      <c r="IJ38" s="61">
        <v>52.2</v>
      </c>
      <c r="IK38" s="61">
        <v>1.46</v>
      </c>
      <c r="IL38"/>
      <c r="IN38"/>
      <c r="IP38"/>
      <c r="IR38" s="115">
        <f>(IJ38/(IK38*IK38))</f>
        <v>24.488647025708392</v>
      </c>
      <c r="IS38" s="61">
        <v>10.199999999999999</v>
      </c>
      <c r="IT38" s="61" t="s">
        <v>520</v>
      </c>
      <c r="IX38" s="120"/>
    </row>
    <row r="39" spans="1:258" s="61" customFormat="1" x14ac:dyDescent="0.25">
      <c r="A39" s="63" t="s">
        <v>1109</v>
      </c>
      <c r="B39" t="s">
        <v>1921</v>
      </c>
      <c r="D39" s="61" t="s">
        <v>1832</v>
      </c>
      <c r="E39" s="112"/>
      <c r="F39" s="61">
        <v>0</v>
      </c>
      <c r="G39" s="113"/>
      <c r="H39" s="64"/>
      <c r="Q39" s="62"/>
      <c r="R39" s="62"/>
      <c r="T39" s="63"/>
      <c r="V39" s="63"/>
      <c r="X39" s="63"/>
      <c r="Y39" s="64"/>
      <c r="Z39" s="62"/>
      <c r="AA39" s="62"/>
      <c r="AB39" s="113"/>
      <c r="AC39" s="64"/>
      <c r="AD39" s="65"/>
      <c r="AE39" s="65"/>
      <c r="AF39" s="65"/>
      <c r="AG39" s="65"/>
      <c r="AH39" s="65"/>
      <c r="AI39" s="65"/>
      <c r="AJ39" s="65"/>
      <c r="AK39" s="65"/>
      <c r="AL39" s="114"/>
      <c r="AM39" s="114"/>
      <c r="AO39" s="63"/>
      <c r="AQ39" s="63"/>
      <c r="AS39" s="63"/>
      <c r="AT39" s="115"/>
      <c r="AU39" s="64"/>
      <c r="AV39" s="65"/>
      <c r="AW39" s="116"/>
      <c r="AX39" s="64"/>
      <c r="AY39" s="118"/>
      <c r="AZ39" s="118"/>
      <c r="BA39" s="118"/>
      <c r="BB39" s="118"/>
      <c r="BC39" s="118"/>
      <c r="BD39" s="118"/>
      <c r="BE39" s="118"/>
      <c r="BF39" s="118"/>
      <c r="BJ39" s="63"/>
      <c r="BK39" s="63"/>
      <c r="BL39" s="63"/>
      <c r="BN39" s="63"/>
      <c r="BO39" s="64"/>
      <c r="BR39" s="119"/>
      <c r="CA39" s="119"/>
      <c r="CC39" s="65"/>
      <c r="CD39" s="65"/>
      <c r="CE39" s="65"/>
      <c r="CF39" s="65"/>
      <c r="CG39" s="65"/>
      <c r="CH39" s="65"/>
      <c r="CI39" s="65"/>
      <c r="CJ39" s="65"/>
      <c r="CX39"/>
      <c r="CY39" s="120">
        <v>44516</v>
      </c>
      <c r="DB39" s="61">
        <v>0</v>
      </c>
      <c r="DC39" s="61">
        <v>0</v>
      </c>
      <c r="DD39" s="61">
        <v>2</v>
      </c>
      <c r="DE39" s="61">
        <v>1</v>
      </c>
      <c r="DH39" s="61">
        <v>0</v>
      </c>
      <c r="DI39" s="61">
        <v>0</v>
      </c>
      <c r="DJ39" s="61">
        <v>0</v>
      </c>
      <c r="DK39" s="61" t="s">
        <v>3621</v>
      </c>
      <c r="DL39" s="61">
        <v>0</v>
      </c>
      <c r="DM39" s="61">
        <v>0</v>
      </c>
      <c r="DN39" s="61" t="s">
        <v>3626</v>
      </c>
      <c r="DO39" s="61">
        <v>1</v>
      </c>
      <c r="DP39" s="61">
        <v>4</v>
      </c>
      <c r="DR39" s="61">
        <v>1</v>
      </c>
      <c r="DS39" s="61">
        <v>1</v>
      </c>
      <c r="DT39" s="61">
        <v>1</v>
      </c>
      <c r="DU39" s="61">
        <v>30</v>
      </c>
      <c r="DV39" s="61">
        <v>0</v>
      </c>
      <c r="DW39" s="61">
        <v>0</v>
      </c>
      <c r="DX39" s="61">
        <v>0</v>
      </c>
      <c r="DY39" s="61">
        <v>1</v>
      </c>
      <c r="EA39" s="61">
        <v>3</v>
      </c>
      <c r="EB39" s="61">
        <v>3</v>
      </c>
      <c r="EC39" s="61">
        <v>1</v>
      </c>
      <c r="ED39" s="61">
        <v>0</v>
      </c>
      <c r="EE39" s="61">
        <v>3</v>
      </c>
      <c r="EF39" s="61">
        <v>-1</v>
      </c>
      <c r="EI39" s="61">
        <v>1</v>
      </c>
      <c r="EJ39" s="61">
        <v>0</v>
      </c>
      <c r="EK39" s="61">
        <v>1</v>
      </c>
      <c r="EL39" s="61" t="s">
        <v>3641</v>
      </c>
      <c r="EM39" s="61">
        <v>0</v>
      </c>
      <c r="EO39" s="61" t="s">
        <v>3651</v>
      </c>
      <c r="ES39" s="61">
        <v>1</v>
      </c>
      <c r="EW39" s="61">
        <v>0</v>
      </c>
      <c r="EX39" s="61">
        <v>0</v>
      </c>
      <c r="EZ39" s="61" t="s">
        <v>3664</v>
      </c>
      <c r="FA39" s="61">
        <v>2</v>
      </c>
      <c r="FB39" s="61" t="s">
        <v>3677</v>
      </c>
      <c r="FC39" s="61" t="s">
        <v>3705</v>
      </c>
      <c r="FD39" s="61">
        <v>1</v>
      </c>
      <c r="FE39" s="61" t="s">
        <v>3716</v>
      </c>
      <c r="FF39" s="61">
        <v>1</v>
      </c>
      <c r="FG39" s="61">
        <v>60</v>
      </c>
      <c r="FH39" s="61" t="s">
        <v>650</v>
      </c>
      <c r="FI39" s="61">
        <v>1</v>
      </c>
      <c r="FJ39" s="61">
        <v>0</v>
      </c>
      <c r="FM39" s="61">
        <v>2</v>
      </c>
      <c r="FN39" s="61">
        <v>1</v>
      </c>
      <c r="FQ39" s="61">
        <v>0</v>
      </c>
      <c r="FT39" s="61">
        <v>2</v>
      </c>
      <c r="FX39" s="61">
        <v>0</v>
      </c>
      <c r="GA39" s="120"/>
      <c r="GJ39" s="120">
        <v>44773</v>
      </c>
      <c r="GK39" s="61">
        <v>44805</v>
      </c>
      <c r="GL39" s="61">
        <v>0</v>
      </c>
      <c r="GM39" s="120"/>
      <c r="GN39" s="120"/>
      <c r="GP39" s="61">
        <v>0</v>
      </c>
      <c r="GQ39" s="120"/>
      <c r="GR39" s="120"/>
      <c r="GS39" s="61">
        <v>1</v>
      </c>
      <c r="GT39" s="61">
        <v>0</v>
      </c>
      <c r="GU39" s="120"/>
      <c r="HE39" s="123">
        <v>44866</v>
      </c>
      <c r="HF39" s="61">
        <v>0</v>
      </c>
      <c r="HJ39" s="61">
        <v>0</v>
      </c>
      <c r="HM39" s="61">
        <v>1</v>
      </c>
      <c r="HN39" s="61">
        <v>0</v>
      </c>
      <c r="HY39" s="120">
        <v>45238</v>
      </c>
      <c r="HZ39" s="61" t="s">
        <v>1833</v>
      </c>
      <c r="IA39" s="64">
        <v>53.7</v>
      </c>
      <c r="IB39" s="61">
        <v>1</v>
      </c>
      <c r="IC39" s="61">
        <v>0</v>
      </c>
      <c r="ID39" s="61">
        <v>0</v>
      </c>
      <c r="IE39" s="61">
        <v>0</v>
      </c>
      <c r="IF39" s="61">
        <v>0</v>
      </c>
      <c r="IG39" s="61">
        <v>0</v>
      </c>
      <c r="IH39" s="61">
        <v>0</v>
      </c>
      <c r="II39" s="61">
        <v>0</v>
      </c>
      <c r="IJ39" s="61">
        <v>44.9</v>
      </c>
      <c r="IK39" s="61">
        <v>1.494</v>
      </c>
      <c r="IL39"/>
      <c r="IN39"/>
      <c r="IP39"/>
      <c r="IR39" s="115">
        <f>(IJ39/(IK39*IK39))</f>
        <v>20.116163000955183</v>
      </c>
      <c r="IS39" s="61">
        <v>12.6</v>
      </c>
      <c r="IT39" s="61" t="s">
        <v>21</v>
      </c>
      <c r="IU39" s="61">
        <v>37</v>
      </c>
      <c r="IX39" s="120">
        <v>45240</v>
      </c>
    </row>
    <row r="40" spans="1:258" s="61" customFormat="1" x14ac:dyDescent="0.25">
      <c r="A40" s="63" t="s">
        <v>1109</v>
      </c>
      <c r="B40" t="s">
        <v>1306</v>
      </c>
      <c r="D40" s="61" t="s">
        <v>1508</v>
      </c>
      <c r="E40" s="112"/>
      <c r="F40" s="61">
        <v>1</v>
      </c>
      <c r="G40" s="119"/>
      <c r="Q40" s="62"/>
      <c r="R40" s="62"/>
      <c r="T40" s="62"/>
      <c r="V40" s="62"/>
      <c r="X40" s="62"/>
      <c r="Y40" s="62"/>
      <c r="Z40" s="62"/>
      <c r="AA40" s="62"/>
      <c r="AB40" s="119"/>
      <c r="AC40" s="64"/>
      <c r="AD40" s="65"/>
      <c r="AE40" s="65"/>
      <c r="AF40" s="65"/>
      <c r="AG40" s="65"/>
      <c r="AH40" s="65"/>
      <c r="AI40" s="65"/>
      <c r="AJ40" s="65"/>
      <c r="AK40" s="65"/>
      <c r="AW40" s="116"/>
      <c r="AX40" s="117"/>
      <c r="AY40" s="118"/>
      <c r="AZ40" s="118"/>
      <c r="BA40" s="118"/>
      <c r="BB40" s="118"/>
      <c r="BC40" s="118"/>
      <c r="BD40" s="118"/>
      <c r="BE40" s="118"/>
      <c r="BF40" s="118"/>
      <c r="BJ40" s="63"/>
      <c r="BK40" s="63"/>
      <c r="BL40" s="63"/>
      <c r="BN40" s="63"/>
      <c r="BO40" s="64"/>
      <c r="BR40" s="113"/>
      <c r="CA40" s="113"/>
      <c r="CB40" s="64"/>
      <c r="CC40" s="65"/>
      <c r="CD40" s="65"/>
      <c r="CE40" s="65"/>
      <c r="CF40" s="65"/>
      <c r="CG40" s="65"/>
      <c r="CH40" s="65"/>
      <c r="CI40" s="65"/>
      <c r="CJ40" s="65"/>
      <c r="CS40" s="115"/>
      <c r="CX40"/>
      <c r="CY40" s="120">
        <v>44516</v>
      </c>
      <c r="CZ40" s="64"/>
      <c r="DB40" s="61">
        <v>0</v>
      </c>
      <c r="DD40" s="61">
        <v>1</v>
      </c>
      <c r="DH40" s="61">
        <v>0</v>
      </c>
      <c r="DI40" s="61">
        <v>0</v>
      </c>
      <c r="DJ40" s="61">
        <v>0</v>
      </c>
      <c r="DK40" s="61" t="s">
        <v>3620</v>
      </c>
      <c r="DL40" s="61">
        <v>1</v>
      </c>
      <c r="DM40" s="61">
        <v>0</v>
      </c>
      <c r="DO40" s="61">
        <v>1</v>
      </c>
      <c r="DP40" s="61">
        <v>1</v>
      </c>
      <c r="DR40" s="61">
        <v>1</v>
      </c>
      <c r="DS40" s="61">
        <v>1</v>
      </c>
      <c r="DT40" s="61">
        <v>1</v>
      </c>
      <c r="DU40" s="61">
        <v>3</v>
      </c>
      <c r="DV40" s="61">
        <v>1</v>
      </c>
      <c r="DW40" s="61">
        <v>1</v>
      </c>
      <c r="DX40" s="61">
        <v>0</v>
      </c>
      <c r="DY40" s="61">
        <v>1</v>
      </c>
      <c r="EA40" s="61">
        <v>1</v>
      </c>
      <c r="EB40" s="61">
        <v>2</v>
      </c>
      <c r="EC40" s="61" t="s">
        <v>1309</v>
      </c>
      <c r="ED40" s="61">
        <v>0</v>
      </c>
      <c r="EE40" s="61">
        <v>2</v>
      </c>
      <c r="EF40" s="61">
        <v>1</v>
      </c>
      <c r="EI40" s="61">
        <v>1</v>
      </c>
      <c r="EJ40" s="61">
        <v>0</v>
      </c>
      <c r="EL40" s="61" t="s">
        <v>3642</v>
      </c>
      <c r="EM40" s="61">
        <v>0</v>
      </c>
      <c r="EO40" s="61" t="s">
        <v>3652</v>
      </c>
      <c r="ES40" s="61">
        <v>0</v>
      </c>
      <c r="EW40" s="61">
        <v>0</v>
      </c>
      <c r="EX40" s="61">
        <v>0</v>
      </c>
      <c r="EY40" s="61" t="s">
        <v>360</v>
      </c>
      <c r="EZ40" s="61" t="s">
        <v>3668</v>
      </c>
      <c r="FB40" s="61" t="s">
        <v>3686</v>
      </c>
      <c r="FC40" s="61" t="s">
        <v>23</v>
      </c>
      <c r="FD40" s="61">
        <v>1</v>
      </c>
      <c r="FE40" s="61" t="s">
        <v>3715</v>
      </c>
      <c r="FF40" s="61">
        <v>1</v>
      </c>
      <c r="FG40" s="61">
        <v>30</v>
      </c>
      <c r="FH40" s="61" t="s">
        <v>1311</v>
      </c>
      <c r="FI40" s="61">
        <v>1</v>
      </c>
      <c r="FJ40" s="61">
        <v>0</v>
      </c>
      <c r="FM40" s="61">
        <v>2</v>
      </c>
      <c r="FQ40" s="61">
        <v>0</v>
      </c>
      <c r="FT40" s="61">
        <v>3</v>
      </c>
      <c r="FX40" s="61">
        <v>0</v>
      </c>
      <c r="GA40" s="120"/>
      <c r="GB40" s="120">
        <v>44773</v>
      </c>
      <c r="GC40" s="61">
        <v>0</v>
      </c>
      <c r="GG40" s="61">
        <v>0</v>
      </c>
      <c r="GJ40" s="120">
        <v>44773</v>
      </c>
      <c r="GK40" s="120"/>
      <c r="GM40" s="120"/>
      <c r="GN40" s="120"/>
      <c r="GQ40" s="120"/>
      <c r="GR40" s="120"/>
      <c r="GU40" s="123">
        <v>44835</v>
      </c>
      <c r="GV40" s="61">
        <v>0</v>
      </c>
      <c r="GZ40" s="61">
        <v>1</v>
      </c>
      <c r="HC40" s="61">
        <v>0</v>
      </c>
      <c r="HY40" s="120">
        <v>45240</v>
      </c>
      <c r="HZ40" s="61" t="s">
        <v>1509</v>
      </c>
      <c r="IA40" s="64"/>
      <c r="IB40" s="61">
        <v>0</v>
      </c>
      <c r="IC40" s="61">
        <v>0</v>
      </c>
      <c r="ID40" s="61">
        <v>0</v>
      </c>
      <c r="IE40" s="61">
        <v>0</v>
      </c>
      <c r="IF40" s="61">
        <v>1</v>
      </c>
      <c r="IG40" s="61">
        <v>0</v>
      </c>
      <c r="IH40" s="61">
        <v>0</v>
      </c>
      <c r="II40" s="61">
        <v>0</v>
      </c>
      <c r="IJ40" s="61">
        <v>73.2</v>
      </c>
      <c r="IK40" s="61">
        <v>1.64</v>
      </c>
      <c r="IL40"/>
      <c r="IN40"/>
      <c r="IP40"/>
      <c r="IS40" s="61">
        <v>13.6</v>
      </c>
      <c r="IT40" s="61" t="s">
        <v>21</v>
      </c>
      <c r="IU40" s="61">
        <v>40</v>
      </c>
      <c r="IX40" s="120">
        <v>45240</v>
      </c>
    </row>
    <row r="41" spans="1:258" s="61" customFormat="1" x14ac:dyDescent="0.25">
      <c r="A41" s="63" t="s">
        <v>1109</v>
      </c>
      <c r="B41"/>
      <c r="D41" s="61" t="s">
        <v>2101</v>
      </c>
      <c r="E41" s="112"/>
      <c r="F41" s="61">
        <v>0</v>
      </c>
      <c r="G41" s="113"/>
      <c r="H41" s="64"/>
      <c r="Q41" s="62"/>
      <c r="R41" s="62"/>
      <c r="T41" s="63"/>
      <c r="V41" s="63"/>
      <c r="X41" s="63"/>
      <c r="Y41" s="64"/>
      <c r="Z41" s="62"/>
      <c r="AA41" s="62"/>
      <c r="AB41" s="119"/>
      <c r="AC41" s="64"/>
      <c r="AD41" s="65"/>
      <c r="AE41" s="65"/>
      <c r="AF41" s="65"/>
      <c r="AG41" s="65"/>
      <c r="AH41" s="65"/>
      <c r="AI41" s="65"/>
      <c r="AJ41" s="65"/>
      <c r="AK41" s="65"/>
      <c r="AO41" s="63"/>
      <c r="AQ41" s="63"/>
      <c r="AS41" s="63"/>
      <c r="AT41" s="63"/>
      <c r="AW41" s="116"/>
      <c r="AX41" s="64"/>
      <c r="AY41" s="118"/>
      <c r="AZ41" s="118"/>
      <c r="BA41" s="118"/>
      <c r="BB41" s="118"/>
      <c r="BC41" s="118"/>
      <c r="BD41" s="118"/>
      <c r="BE41" s="118"/>
      <c r="BF41" s="118"/>
      <c r="BJ41" s="63"/>
      <c r="BK41" s="63"/>
      <c r="BL41" s="63"/>
      <c r="BN41" s="63"/>
      <c r="BO41" s="64"/>
      <c r="BR41" s="119"/>
      <c r="CA41" s="119"/>
      <c r="CC41" s="65"/>
      <c r="CD41" s="65"/>
      <c r="CE41" s="65"/>
      <c r="CF41" s="65"/>
      <c r="CG41" s="65"/>
      <c r="CH41" s="65"/>
      <c r="CI41" s="65"/>
      <c r="CJ41" s="65"/>
      <c r="CX41"/>
      <c r="CY41" s="120">
        <v>44516</v>
      </c>
      <c r="CZ41" s="64"/>
      <c r="DB41" s="61">
        <v>0</v>
      </c>
      <c r="DD41" s="61">
        <v>1</v>
      </c>
      <c r="DE41" s="61">
        <v>1</v>
      </c>
      <c r="DL41" s="61">
        <v>0</v>
      </c>
      <c r="DM41" s="61">
        <v>0</v>
      </c>
      <c r="DN41" s="61" t="s">
        <v>3626</v>
      </c>
      <c r="DO41" s="61">
        <v>1</v>
      </c>
      <c r="DV41" s="61">
        <v>0</v>
      </c>
      <c r="DW41" s="61">
        <v>0</v>
      </c>
      <c r="DX41" s="61">
        <v>0</v>
      </c>
      <c r="DY41" s="61">
        <v>1</v>
      </c>
      <c r="EA41" s="61">
        <v>2</v>
      </c>
      <c r="EB41" s="61">
        <v>30</v>
      </c>
      <c r="EC41" s="61">
        <v>99</v>
      </c>
      <c r="ED41" s="61">
        <v>0</v>
      </c>
      <c r="EE41" s="61">
        <v>3</v>
      </c>
      <c r="EF41" s="61">
        <v>1</v>
      </c>
      <c r="EI41" s="61">
        <v>1</v>
      </c>
      <c r="EJ41" s="61">
        <v>0</v>
      </c>
      <c r="EK41" s="61" t="s">
        <v>3634</v>
      </c>
      <c r="EL41" s="61" t="s">
        <v>3641</v>
      </c>
      <c r="EM41" s="61">
        <v>0</v>
      </c>
      <c r="EO41" s="61" t="s">
        <v>3651</v>
      </c>
      <c r="ES41" s="61">
        <v>1</v>
      </c>
      <c r="ET41" s="61">
        <v>1000</v>
      </c>
      <c r="EV41" s="61">
        <v>1</v>
      </c>
      <c r="EW41" s="61">
        <v>0</v>
      </c>
      <c r="EX41" s="61">
        <v>0</v>
      </c>
      <c r="FA41" s="61">
        <v>-1</v>
      </c>
      <c r="FB41" s="61" t="s">
        <v>3697</v>
      </c>
      <c r="FD41" s="61">
        <v>7</v>
      </c>
      <c r="FE41" s="61" t="s">
        <v>3716</v>
      </c>
      <c r="FF41" s="61">
        <v>1</v>
      </c>
      <c r="FG41" s="61">
        <v>1000</v>
      </c>
      <c r="FH41" s="61" t="s">
        <v>24</v>
      </c>
      <c r="FI41" s="61">
        <v>1</v>
      </c>
      <c r="FJ41" s="61">
        <v>-1</v>
      </c>
      <c r="FM41" s="61">
        <v>1</v>
      </c>
      <c r="FQ41" s="61">
        <v>0</v>
      </c>
      <c r="FT41" s="61">
        <v>1</v>
      </c>
      <c r="FX41" s="61">
        <v>-1</v>
      </c>
      <c r="GA41" s="120"/>
      <c r="GB41" s="120"/>
      <c r="GJ41" s="120">
        <v>44773</v>
      </c>
      <c r="GK41" s="120"/>
      <c r="GM41" s="120"/>
      <c r="GN41" s="120"/>
      <c r="GP41" s="120"/>
      <c r="GQ41" s="120"/>
      <c r="GR41" s="120"/>
      <c r="HY41" s="120">
        <v>45240</v>
      </c>
      <c r="HZ41" s="61" t="s">
        <v>2102</v>
      </c>
      <c r="IA41" s="64"/>
      <c r="IB41" s="61">
        <v>1</v>
      </c>
      <c r="IC41" s="61">
        <v>0</v>
      </c>
      <c r="ID41" s="61">
        <v>0</v>
      </c>
      <c r="IE41" s="61">
        <v>0</v>
      </c>
      <c r="IF41" s="61">
        <v>1</v>
      </c>
      <c r="IG41" s="61">
        <v>0</v>
      </c>
      <c r="IH41" s="61">
        <v>0</v>
      </c>
      <c r="II41" s="61">
        <v>0</v>
      </c>
      <c r="IJ41" s="61">
        <v>46.1</v>
      </c>
      <c r="IK41" s="61">
        <v>1.39</v>
      </c>
      <c r="IL41"/>
      <c r="IN41"/>
      <c r="IP41"/>
      <c r="IS41" s="61">
        <v>11.9</v>
      </c>
      <c r="IX41" s="120">
        <v>45240</v>
      </c>
    </row>
    <row r="42" spans="1:258" s="61" customFormat="1" x14ac:dyDescent="0.25">
      <c r="A42" s="63" t="s">
        <v>1109</v>
      </c>
      <c r="B42"/>
      <c r="D42" s="61" t="s">
        <v>1743</v>
      </c>
      <c r="E42" s="112"/>
      <c r="F42" s="61">
        <v>0</v>
      </c>
      <c r="G42" s="113"/>
      <c r="H42" s="64"/>
      <c r="Q42" s="62"/>
      <c r="R42" s="62"/>
      <c r="T42" s="63"/>
      <c r="V42" s="63"/>
      <c r="X42" s="63"/>
      <c r="Y42" s="64"/>
      <c r="Z42" s="62"/>
      <c r="AA42" s="62"/>
      <c r="AB42" s="113"/>
      <c r="AC42" s="64"/>
      <c r="AD42" s="65"/>
      <c r="AE42" s="65"/>
      <c r="AF42" s="65"/>
      <c r="AG42" s="65"/>
      <c r="AH42" s="65"/>
      <c r="AI42" s="65"/>
      <c r="AJ42" s="65"/>
      <c r="AK42" s="65"/>
      <c r="AL42" s="114"/>
      <c r="AM42" s="114"/>
      <c r="AO42" s="63"/>
      <c r="AQ42" s="63"/>
      <c r="AS42" s="63"/>
      <c r="AT42" s="63"/>
      <c r="AU42" s="64"/>
      <c r="AV42" s="65"/>
      <c r="AW42" s="116"/>
      <c r="AX42" s="117"/>
      <c r="AY42" s="118"/>
      <c r="AZ42" s="118"/>
      <c r="BA42" s="118"/>
      <c r="BB42" s="118"/>
      <c r="BC42" s="118"/>
      <c r="BD42" s="118"/>
      <c r="BE42" s="118"/>
      <c r="BF42" s="118"/>
      <c r="BJ42" s="63"/>
      <c r="BK42" s="63"/>
      <c r="BL42" s="63"/>
      <c r="BN42" s="63"/>
      <c r="BO42" s="64"/>
      <c r="BR42" s="113"/>
      <c r="CA42" s="119"/>
      <c r="CC42" s="65"/>
      <c r="CD42" s="65"/>
      <c r="CE42" s="65"/>
      <c r="CF42" s="65"/>
      <c r="CG42" s="65"/>
      <c r="CH42" s="65"/>
      <c r="CI42" s="65"/>
      <c r="CJ42" s="65"/>
      <c r="CX42"/>
      <c r="CY42" s="120">
        <v>44516</v>
      </c>
      <c r="CZ42" s="64"/>
      <c r="DB42" s="61">
        <v>1</v>
      </c>
      <c r="DC42" s="61">
        <v>1</v>
      </c>
      <c r="DD42" s="61">
        <v>1</v>
      </c>
      <c r="DE42" s="61">
        <v>1</v>
      </c>
      <c r="DF42" s="61">
        <v>1</v>
      </c>
      <c r="DH42" s="61">
        <v>0</v>
      </c>
      <c r="DI42" s="61">
        <v>1</v>
      </c>
      <c r="DJ42" s="61">
        <v>0</v>
      </c>
      <c r="DL42" s="61">
        <v>0</v>
      </c>
      <c r="DM42" s="61">
        <v>0</v>
      </c>
      <c r="DN42" s="61" t="s">
        <v>3626</v>
      </c>
      <c r="DO42" s="61">
        <v>1</v>
      </c>
      <c r="DP42" s="61">
        <v>2</v>
      </c>
      <c r="DQ42" s="61" t="s">
        <v>3626</v>
      </c>
      <c r="DR42" s="61">
        <v>1</v>
      </c>
      <c r="DS42" s="61">
        <v>1</v>
      </c>
      <c r="DT42" s="61">
        <v>1</v>
      </c>
      <c r="DU42" s="61">
        <v>1</v>
      </c>
      <c r="DV42" s="61">
        <v>-1</v>
      </c>
      <c r="DW42" s="61">
        <v>-1</v>
      </c>
      <c r="DX42" s="61">
        <v>-1</v>
      </c>
      <c r="DY42" s="61">
        <v>-1</v>
      </c>
      <c r="EA42" s="61">
        <v>3</v>
      </c>
      <c r="EB42" s="61">
        <v>1000</v>
      </c>
      <c r="EC42" s="61">
        <v>1</v>
      </c>
      <c r="ED42" s="61">
        <v>1</v>
      </c>
      <c r="EE42" s="61">
        <v>3</v>
      </c>
      <c r="EI42" s="61">
        <v>1</v>
      </c>
      <c r="EJ42" s="61">
        <v>0</v>
      </c>
      <c r="EK42" s="61" t="s">
        <v>3634</v>
      </c>
      <c r="EL42" s="61" t="s">
        <v>3645</v>
      </c>
      <c r="EM42" s="61">
        <v>0</v>
      </c>
      <c r="EO42" s="61" t="s">
        <v>3651</v>
      </c>
      <c r="ES42" s="61">
        <v>1</v>
      </c>
      <c r="ET42" s="61">
        <v>1000</v>
      </c>
      <c r="EV42" s="61">
        <v>1</v>
      </c>
      <c r="EW42" s="61">
        <v>1</v>
      </c>
      <c r="EX42" s="61">
        <v>0</v>
      </c>
      <c r="EZ42" s="61" t="s">
        <v>3663</v>
      </c>
      <c r="FB42" s="61" t="s">
        <v>3685</v>
      </c>
      <c r="FD42" s="61">
        <v>1</v>
      </c>
      <c r="FE42" s="61" t="s">
        <v>3716</v>
      </c>
      <c r="FF42" s="61">
        <v>1</v>
      </c>
      <c r="FG42" s="61">
        <v>1000</v>
      </c>
      <c r="FH42" s="61" t="s">
        <v>306</v>
      </c>
      <c r="FI42" s="61">
        <v>1</v>
      </c>
      <c r="FJ42" s="61">
        <v>1000</v>
      </c>
      <c r="FK42" s="61" t="s">
        <v>3718</v>
      </c>
      <c r="FM42" s="61">
        <v>1</v>
      </c>
      <c r="FQ42" s="61">
        <v>0</v>
      </c>
      <c r="FT42" s="61">
        <v>2</v>
      </c>
      <c r="FX42" s="61">
        <v>-1</v>
      </c>
      <c r="IL42"/>
      <c r="IN42"/>
      <c r="IP42"/>
    </row>
    <row r="43" spans="1:258" s="61" customFormat="1" x14ac:dyDescent="0.25">
      <c r="A43" s="63" t="s">
        <v>1109</v>
      </c>
      <c r="B43"/>
      <c r="D43" s="61" t="s">
        <v>1196</v>
      </c>
      <c r="E43" s="112"/>
      <c r="F43" s="61">
        <v>1</v>
      </c>
      <c r="G43" s="113"/>
      <c r="H43" s="64"/>
      <c r="Q43" s="62"/>
      <c r="R43" s="62"/>
      <c r="T43" s="63"/>
      <c r="V43" s="63"/>
      <c r="X43" s="63"/>
      <c r="Y43" s="64"/>
      <c r="Z43" s="62"/>
      <c r="AA43" s="62"/>
      <c r="AB43" s="113"/>
      <c r="AC43" s="64"/>
      <c r="AD43" s="65"/>
      <c r="AE43" s="65"/>
      <c r="AF43" s="65"/>
      <c r="AG43" s="65"/>
      <c r="AH43" s="65"/>
      <c r="AI43" s="65"/>
      <c r="AJ43" s="65"/>
      <c r="AK43" s="65"/>
      <c r="AL43" s="114"/>
      <c r="AM43" s="114"/>
      <c r="AO43" s="63"/>
      <c r="AQ43" s="63"/>
      <c r="AS43" s="63"/>
      <c r="AT43" s="115"/>
      <c r="AU43" s="64"/>
      <c r="AV43" s="65"/>
      <c r="AW43" s="116"/>
      <c r="AX43" s="117"/>
      <c r="AY43" s="118"/>
      <c r="AZ43" s="118"/>
      <c r="BA43" s="118"/>
      <c r="BB43" s="118"/>
      <c r="BC43" s="118"/>
      <c r="BD43" s="118"/>
      <c r="BE43" s="118"/>
      <c r="BF43" s="118"/>
      <c r="BJ43" s="63"/>
      <c r="BK43" s="63"/>
      <c r="BL43" s="63"/>
      <c r="BN43" s="63"/>
      <c r="BO43" s="64"/>
      <c r="BR43" s="119"/>
      <c r="CA43" s="119"/>
      <c r="CC43" s="65"/>
      <c r="CD43" s="65"/>
      <c r="CE43" s="65"/>
      <c r="CF43" s="65"/>
      <c r="CG43" s="65"/>
      <c r="CH43" s="65"/>
      <c r="CI43" s="65"/>
      <c r="CJ43" s="65"/>
      <c r="CX43"/>
      <c r="CY43" s="120">
        <v>44516</v>
      </c>
      <c r="CZ43" s="64"/>
      <c r="DB43" s="61">
        <v>1</v>
      </c>
      <c r="DC43" s="61">
        <v>1</v>
      </c>
      <c r="DD43" s="61">
        <v>1</v>
      </c>
      <c r="DE43" s="61">
        <v>1</v>
      </c>
      <c r="DF43" s="61" t="s">
        <v>1197</v>
      </c>
      <c r="DH43" s="61">
        <v>0</v>
      </c>
      <c r="DI43" s="61">
        <v>1</v>
      </c>
      <c r="DJ43" s="61">
        <v>0</v>
      </c>
      <c r="DL43" s="61">
        <v>1</v>
      </c>
      <c r="DM43" s="61">
        <v>0</v>
      </c>
      <c r="DN43" s="61" t="s">
        <v>3626</v>
      </c>
      <c r="DO43" s="61">
        <v>1</v>
      </c>
      <c r="DP43" s="61">
        <v>2</v>
      </c>
      <c r="DR43" s="61">
        <v>1</v>
      </c>
      <c r="DS43" s="61">
        <v>1</v>
      </c>
      <c r="DT43" s="61">
        <v>1</v>
      </c>
      <c r="DU43" s="61">
        <v>1000</v>
      </c>
      <c r="DV43" s="61">
        <v>0</v>
      </c>
      <c r="DW43" s="61">
        <v>0</v>
      </c>
      <c r="DX43" s="61">
        <v>0</v>
      </c>
      <c r="DY43" s="61">
        <v>1</v>
      </c>
      <c r="EA43" s="61">
        <v>3</v>
      </c>
      <c r="EB43" s="61">
        <v>1</v>
      </c>
      <c r="EC43" s="61">
        <v>3</v>
      </c>
      <c r="ED43" s="61">
        <v>1</v>
      </c>
      <c r="EE43" s="61">
        <v>3</v>
      </c>
      <c r="EF43" s="61">
        <v>-1</v>
      </c>
      <c r="EI43" s="61">
        <v>1</v>
      </c>
      <c r="EJ43" s="61">
        <v>0</v>
      </c>
      <c r="EK43" s="61" t="s">
        <v>3635</v>
      </c>
      <c r="EL43" s="61" t="s">
        <v>3637</v>
      </c>
      <c r="EM43" s="61">
        <v>0</v>
      </c>
      <c r="EO43" s="61" t="s">
        <v>3654</v>
      </c>
      <c r="ES43" s="61">
        <v>1</v>
      </c>
      <c r="ET43" s="61">
        <v>2</v>
      </c>
      <c r="EW43" s="61">
        <v>1</v>
      </c>
      <c r="EX43" s="61">
        <v>0</v>
      </c>
      <c r="EY43" s="61" t="s">
        <v>192</v>
      </c>
      <c r="EZ43" s="61" t="s">
        <v>3663</v>
      </c>
      <c r="FB43" s="61" t="s">
        <v>3693</v>
      </c>
      <c r="FC43" s="61" t="s">
        <v>1112</v>
      </c>
      <c r="FD43" s="61">
        <v>2</v>
      </c>
      <c r="FE43" s="61" t="s">
        <v>3717</v>
      </c>
      <c r="FF43" s="61">
        <v>1</v>
      </c>
      <c r="FG43" s="61">
        <v>4</v>
      </c>
      <c r="FH43" s="61" t="s">
        <v>15</v>
      </c>
      <c r="FI43" s="61">
        <v>3</v>
      </c>
      <c r="FJ43" s="61">
        <v>0</v>
      </c>
      <c r="FM43" s="61">
        <v>2</v>
      </c>
      <c r="FQ43" s="61">
        <v>0</v>
      </c>
      <c r="FT43" s="61">
        <v>2</v>
      </c>
      <c r="FX43" s="61">
        <v>-1</v>
      </c>
      <c r="GA43" s="120"/>
      <c r="GB43" s="120"/>
      <c r="GK43" s="120"/>
      <c r="GM43" s="120"/>
      <c r="GN43" s="120"/>
      <c r="GQ43" s="120"/>
      <c r="GR43" s="120"/>
      <c r="IL43"/>
      <c r="IN43"/>
      <c r="IP43"/>
    </row>
    <row r="44" spans="1:258" s="61" customFormat="1" x14ac:dyDescent="0.25">
      <c r="A44" s="63" t="s">
        <v>1109</v>
      </c>
      <c r="B44" t="s">
        <v>1449</v>
      </c>
      <c r="D44" s="61" t="s">
        <v>1256</v>
      </c>
      <c r="E44" s="112"/>
      <c r="F44" s="61">
        <v>0</v>
      </c>
      <c r="G44" s="113"/>
      <c r="H44" s="64"/>
      <c r="Q44" s="62"/>
      <c r="R44" s="62"/>
      <c r="T44" s="63"/>
      <c r="V44" s="63"/>
      <c r="X44" s="63"/>
      <c r="Y44" s="64"/>
      <c r="Z44" s="62"/>
      <c r="AA44" s="62"/>
      <c r="AB44" s="119"/>
      <c r="AC44" s="64"/>
      <c r="AD44" s="65"/>
      <c r="AE44" s="65"/>
      <c r="AF44" s="65"/>
      <c r="AG44" s="65"/>
      <c r="AH44" s="65"/>
      <c r="AI44" s="65"/>
      <c r="AJ44" s="65"/>
      <c r="AK44" s="65"/>
      <c r="AO44" s="63"/>
      <c r="AQ44" s="63"/>
      <c r="AS44" s="63"/>
      <c r="AT44" s="63"/>
      <c r="AW44" s="116"/>
      <c r="AX44" s="117"/>
      <c r="AY44" s="118"/>
      <c r="AZ44" s="118"/>
      <c r="BA44" s="118"/>
      <c r="BB44" s="118"/>
      <c r="BC44" s="118"/>
      <c r="BD44" s="118"/>
      <c r="BE44" s="118"/>
      <c r="BF44" s="118"/>
      <c r="BJ44" s="63"/>
      <c r="BK44" s="63"/>
      <c r="BL44" s="63"/>
      <c r="BN44" s="63"/>
      <c r="BO44" s="64"/>
      <c r="BR44" s="119"/>
      <c r="CA44" s="119"/>
      <c r="CC44" s="65"/>
      <c r="CD44" s="65"/>
      <c r="CE44" s="65"/>
      <c r="CF44" s="65"/>
      <c r="CG44" s="65"/>
      <c r="CH44" s="65"/>
      <c r="CI44" s="65"/>
      <c r="CJ44" s="65"/>
      <c r="CX44"/>
      <c r="CY44" s="120">
        <v>44516</v>
      </c>
      <c r="CZ44" s="64"/>
      <c r="DB44" s="61">
        <v>1</v>
      </c>
      <c r="DC44" s="61">
        <v>1</v>
      </c>
      <c r="DD44" s="61">
        <v>1</v>
      </c>
      <c r="DE44" s="61">
        <v>1</v>
      </c>
      <c r="DF44" s="61" t="s">
        <v>1197</v>
      </c>
      <c r="DH44" s="61">
        <v>0</v>
      </c>
      <c r="DI44" s="61">
        <v>0</v>
      </c>
      <c r="DJ44" s="61">
        <v>0</v>
      </c>
      <c r="DK44" s="61" t="s">
        <v>3622</v>
      </c>
      <c r="DL44" s="61">
        <v>0</v>
      </c>
      <c r="DM44" s="61">
        <v>0</v>
      </c>
      <c r="DP44" s="61">
        <v>2</v>
      </c>
      <c r="DR44" s="61">
        <v>0</v>
      </c>
      <c r="DS44" s="61">
        <v>0</v>
      </c>
      <c r="DT44" s="61">
        <v>0</v>
      </c>
      <c r="DV44" s="61">
        <v>0</v>
      </c>
      <c r="DW44" s="61">
        <v>0</v>
      </c>
      <c r="DX44" s="61">
        <v>0</v>
      </c>
      <c r="DY44" s="61">
        <v>1</v>
      </c>
      <c r="EA44" s="61">
        <v>5</v>
      </c>
      <c r="EE44" s="61">
        <v>3</v>
      </c>
      <c r="EF44" s="61">
        <v>1</v>
      </c>
      <c r="EI44" s="61">
        <v>1</v>
      </c>
      <c r="EJ44" s="61">
        <v>0</v>
      </c>
      <c r="EK44" s="61" t="s">
        <v>3636</v>
      </c>
      <c r="EL44" s="61" t="s">
        <v>3641</v>
      </c>
      <c r="EM44" s="61">
        <v>0</v>
      </c>
      <c r="EO44" s="61" t="s">
        <v>3654</v>
      </c>
      <c r="ES44" s="61">
        <v>1</v>
      </c>
      <c r="ET44" s="61">
        <v>1000</v>
      </c>
      <c r="EV44" s="61">
        <v>1</v>
      </c>
      <c r="EW44" s="61">
        <v>-1</v>
      </c>
      <c r="EX44" s="61">
        <v>-1</v>
      </c>
      <c r="EZ44" s="61" t="s">
        <v>3668</v>
      </c>
      <c r="FA44" s="61">
        <v>-1</v>
      </c>
      <c r="FB44" s="61" t="s">
        <v>3692</v>
      </c>
      <c r="FD44" s="61">
        <v>1</v>
      </c>
      <c r="FE44" s="61" t="s">
        <v>3716</v>
      </c>
      <c r="FF44" s="61">
        <v>3</v>
      </c>
      <c r="FG44" s="61">
        <v>1000</v>
      </c>
      <c r="FH44" s="61" t="s">
        <v>3718</v>
      </c>
      <c r="FI44" s="61">
        <v>3</v>
      </c>
      <c r="FJ44" s="61">
        <v>0</v>
      </c>
      <c r="FQ44" s="61">
        <v>0</v>
      </c>
      <c r="FX44" s="61">
        <v>0</v>
      </c>
      <c r="GA44" s="120"/>
      <c r="GB44" s="120"/>
      <c r="GK44" s="120"/>
      <c r="GM44" s="120"/>
      <c r="GN44" s="120"/>
      <c r="GQ44" s="120"/>
      <c r="GR44" s="120"/>
      <c r="HE44" s="123">
        <v>44866</v>
      </c>
      <c r="HF44" s="61">
        <v>0</v>
      </c>
      <c r="HJ44" s="61">
        <v>1</v>
      </c>
      <c r="HL44" s="61">
        <v>1</v>
      </c>
      <c r="HM44" s="61">
        <v>1</v>
      </c>
      <c r="HN44" s="61">
        <v>0</v>
      </c>
      <c r="HO44" s="120">
        <v>45087</v>
      </c>
      <c r="HP44" s="61">
        <v>0</v>
      </c>
      <c r="HT44" s="61">
        <v>0</v>
      </c>
      <c r="IL44"/>
      <c r="IN44"/>
      <c r="IP44"/>
    </row>
    <row r="45" spans="1:258" s="61" customFormat="1" x14ac:dyDescent="0.25">
      <c r="A45" s="63" t="s">
        <v>1109</v>
      </c>
      <c r="B45"/>
      <c r="D45" s="61" t="s">
        <v>1592</v>
      </c>
      <c r="E45" s="112"/>
      <c r="F45" s="61">
        <v>1</v>
      </c>
      <c r="G45" s="119"/>
      <c r="Q45" s="62"/>
      <c r="R45" s="62"/>
      <c r="T45" s="62"/>
      <c r="V45" s="62"/>
      <c r="X45" s="62"/>
      <c r="Y45" s="62"/>
      <c r="Z45" s="62"/>
      <c r="AA45" s="62"/>
      <c r="AB45" s="119"/>
      <c r="AC45" s="64"/>
      <c r="AD45" s="65"/>
      <c r="AE45" s="65"/>
      <c r="AF45" s="65"/>
      <c r="AG45" s="65"/>
      <c r="AH45" s="65"/>
      <c r="AI45" s="65"/>
      <c r="AJ45" s="65"/>
      <c r="AK45" s="65"/>
      <c r="AW45" s="116"/>
      <c r="AX45" s="117"/>
      <c r="AY45" s="118"/>
      <c r="AZ45" s="118"/>
      <c r="BA45" s="118"/>
      <c r="BB45" s="118"/>
      <c r="BC45" s="118"/>
      <c r="BD45" s="118"/>
      <c r="BE45" s="118"/>
      <c r="BF45" s="118"/>
      <c r="BJ45" s="63"/>
      <c r="BK45" s="63"/>
      <c r="BL45" s="63"/>
      <c r="BN45" s="63"/>
      <c r="BO45" s="64"/>
      <c r="BR45" s="119"/>
      <c r="CA45" s="119"/>
      <c r="CC45" s="65"/>
      <c r="CD45" s="65"/>
      <c r="CE45" s="65"/>
      <c r="CF45" s="65"/>
      <c r="CG45" s="65"/>
      <c r="CH45" s="65"/>
      <c r="CI45" s="65"/>
      <c r="CJ45" s="65"/>
      <c r="CX45"/>
      <c r="CY45" s="120">
        <v>44516</v>
      </c>
      <c r="CZ45" s="64"/>
      <c r="DB45" s="61">
        <v>0</v>
      </c>
      <c r="DL45" s="61">
        <v>0</v>
      </c>
      <c r="DM45" s="61">
        <v>0</v>
      </c>
      <c r="DN45" s="61" t="s">
        <v>3626</v>
      </c>
      <c r="DO45" s="61">
        <v>1</v>
      </c>
      <c r="DR45" s="61">
        <v>1</v>
      </c>
      <c r="DS45" s="61">
        <v>1</v>
      </c>
      <c r="DT45" s="61">
        <v>1</v>
      </c>
      <c r="DU45" s="61">
        <v>1000</v>
      </c>
      <c r="DV45" s="61">
        <v>0</v>
      </c>
      <c r="DW45" s="61">
        <v>0</v>
      </c>
      <c r="DX45" s="61">
        <v>0</v>
      </c>
      <c r="DY45" s="61">
        <v>1</v>
      </c>
      <c r="EA45" s="61">
        <v>2</v>
      </c>
      <c r="EB45" s="61">
        <v>1000</v>
      </c>
      <c r="EC45" s="61">
        <v>2</v>
      </c>
      <c r="ED45" s="61">
        <v>1</v>
      </c>
      <c r="EE45" s="61">
        <v>3</v>
      </c>
      <c r="EF45" s="61">
        <v>1</v>
      </c>
      <c r="EI45" s="61">
        <v>1</v>
      </c>
      <c r="EJ45" s="61">
        <v>0</v>
      </c>
      <c r="EK45" s="61" t="s">
        <v>3633</v>
      </c>
      <c r="EL45" s="61" t="s">
        <v>3641</v>
      </c>
      <c r="EM45" s="61">
        <v>-1</v>
      </c>
      <c r="EO45" s="61" t="s">
        <v>3651</v>
      </c>
      <c r="ES45" s="61">
        <v>1</v>
      </c>
      <c r="ET45" s="61">
        <v>1000</v>
      </c>
      <c r="EV45" s="61">
        <v>1</v>
      </c>
      <c r="EW45" s="61">
        <v>0</v>
      </c>
      <c r="EX45" s="61">
        <v>0</v>
      </c>
      <c r="EZ45" s="61" t="s">
        <v>3668</v>
      </c>
      <c r="FB45" s="61" t="s">
        <v>3700</v>
      </c>
      <c r="FD45" s="61">
        <v>2</v>
      </c>
      <c r="FE45" s="61" t="s">
        <v>3716</v>
      </c>
      <c r="FF45" s="61">
        <v>1</v>
      </c>
      <c r="FG45" s="61">
        <v>1000</v>
      </c>
      <c r="FH45" s="61" t="s">
        <v>25</v>
      </c>
      <c r="FI45" s="61">
        <v>1</v>
      </c>
      <c r="FJ45" s="61">
        <v>-1</v>
      </c>
      <c r="FM45" s="61">
        <v>-1</v>
      </c>
      <c r="FQ45" s="61">
        <v>-1</v>
      </c>
      <c r="FT45" s="61">
        <v>-1</v>
      </c>
      <c r="FX45" s="61">
        <v>3</v>
      </c>
      <c r="IL45"/>
      <c r="IN45"/>
      <c r="IP45"/>
    </row>
    <row r="46" spans="1:258" s="61" customFormat="1" x14ac:dyDescent="0.25">
      <c r="A46" s="63" t="s">
        <v>1109</v>
      </c>
      <c r="B46" s="13"/>
      <c r="D46" s="61" t="s">
        <v>1871</v>
      </c>
      <c r="E46" s="112">
        <v>14167</v>
      </c>
      <c r="F46" s="61">
        <v>1</v>
      </c>
      <c r="G46" s="113">
        <v>41239</v>
      </c>
      <c r="H46" s="64">
        <f>(G46-E46)/365.25</f>
        <v>74.119096509240251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61">
        <v>0</v>
      </c>
      <c r="O46" s="61">
        <v>0</v>
      </c>
      <c r="P46" s="61">
        <v>0</v>
      </c>
      <c r="Q46" s="62">
        <v>55</v>
      </c>
      <c r="R46" s="62">
        <v>1.56</v>
      </c>
      <c r="T46" s="63"/>
      <c r="V46" s="63"/>
      <c r="X46" s="63"/>
      <c r="Y46" s="64">
        <f>(Q46/(R46*R46))</f>
        <v>22.600262984878366</v>
      </c>
      <c r="Z46" s="62">
        <v>12</v>
      </c>
      <c r="AA46" s="62">
        <v>1</v>
      </c>
      <c r="AB46" s="119"/>
      <c r="AC46" s="64"/>
      <c r="AD46" s="65"/>
      <c r="AE46" s="65"/>
      <c r="AF46" s="65"/>
      <c r="AG46" s="65"/>
      <c r="AH46" s="65"/>
      <c r="AI46" s="65"/>
      <c r="AJ46" s="65"/>
      <c r="AK46" s="65"/>
      <c r="AO46" s="63"/>
      <c r="AQ46" s="63"/>
      <c r="AS46" s="63"/>
      <c r="AT46" s="63"/>
      <c r="AW46" s="116"/>
      <c r="AX46" s="64"/>
      <c r="AY46" s="118"/>
      <c r="AZ46" s="118"/>
      <c r="BA46" s="118"/>
      <c r="BB46" s="118"/>
      <c r="BC46" s="118"/>
      <c r="BD46" s="118"/>
      <c r="BE46" s="118"/>
      <c r="BF46" s="118"/>
      <c r="BJ46" s="63"/>
      <c r="BK46" s="63"/>
      <c r="BL46" s="63"/>
      <c r="BN46" s="63"/>
      <c r="BO46" s="64"/>
      <c r="BR46" s="119"/>
      <c r="CA46" s="119"/>
      <c r="CC46" s="65"/>
      <c r="CD46" s="65"/>
      <c r="CE46" s="65"/>
      <c r="CF46" s="65"/>
      <c r="CG46" s="65"/>
      <c r="CH46" s="65"/>
      <c r="CI46" s="65"/>
      <c r="CJ46" s="65"/>
      <c r="CX46"/>
      <c r="IL46"/>
      <c r="IN46"/>
      <c r="IP46"/>
    </row>
    <row r="47" spans="1:258" s="61" customFormat="1" x14ac:dyDescent="0.25">
      <c r="A47" s="63" t="s">
        <v>1109</v>
      </c>
      <c r="B47"/>
      <c r="D47" s="61" t="s">
        <v>1470</v>
      </c>
      <c r="E47" s="112">
        <v>16325</v>
      </c>
      <c r="F47" s="61">
        <v>0</v>
      </c>
      <c r="G47" s="113">
        <v>41239</v>
      </c>
      <c r="H47" s="64">
        <f>(G47-E47)/365.25</f>
        <v>68.210814510609168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1">
        <v>1</v>
      </c>
      <c r="O47" s="61">
        <v>0</v>
      </c>
      <c r="P47" s="61">
        <v>0</v>
      </c>
      <c r="Q47" s="62">
        <v>45</v>
      </c>
      <c r="R47" s="62">
        <v>1.39</v>
      </c>
      <c r="T47" s="63"/>
      <c r="V47" s="63"/>
      <c r="X47" s="63"/>
      <c r="Y47" s="64">
        <f>(Q47/(R47*R47))</f>
        <v>23.290719942031988</v>
      </c>
      <c r="Z47" s="62">
        <v>13</v>
      </c>
      <c r="AA47" s="62">
        <v>0</v>
      </c>
      <c r="AB47" s="119"/>
      <c r="AC47" s="64"/>
      <c r="AD47" s="65"/>
      <c r="AE47" s="65"/>
      <c r="AF47" s="65"/>
      <c r="AG47" s="65"/>
      <c r="AH47" s="65"/>
      <c r="AI47" s="65"/>
      <c r="AJ47" s="65"/>
      <c r="AK47" s="65"/>
      <c r="AO47" s="63"/>
      <c r="AQ47" s="63"/>
      <c r="AS47" s="63"/>
      <c r="AT47" s="63"/>
      <c r="AW47" s="116"/>
      <c r="AX47" s="64"/>
      <c r="AY47" s="118"/>
      <c r="AZ47" s="118"/>
      <c r="BA47" s="118"/>
      <c r="BB47" s="118"/>
      <c r="BC47" s="118"/>
      <c r="BD47" s="118"/>
      <c r="BE47" s="118"/>
      <c r="BF47" s="118"/>
      <c r="BJ47" s="63"/>
      <c r="BK47" s="63"/>
      <c r="BL47" s="63"/>
      <c r="BN47" s="63"/>
      <c r="BO47" s="64"/>
      <c r="BR47" s="119"/>
      <c r="CA47" s="119"/>
      <c r="CC47" s="65"/>
      <c r="CD47" s="65"/>
      <c r="CE47" s="65"/>
      <c r="CF47" s="65"/>
      <c r="CG47" s="65"/>
      <c r="CH47" s="65"/>
      <c r="CI47" s="65"/>
      <c r="CJ47" s="65"/>
      <c r="CX47"/>
      <c r="IL47"/>
      <c r="IN47"/>
      <c r="IP47"/>
    </row>
    <row r="48" spans="1:258" s="61" customFormat="1" x14ac:dyDescent="0.25">
      <c r="A48" s="63" t="s">
        <v>1109</v>
      </c>
      <c r="B48" t="s">
        <v>1118</v>
      </c>
      <c r="D48" s="61" t="s">
        <v>2099</v>
      </c>
      <c r="E48" s="112">
        <v>17772</v>
      </c>
      <c r="F48" s="61">
        <v>0</v>
      </c>
      <c r="G48" s="113">
        <v>41239</v>
      </c>
      <c r="H48" s="64">
        <f>(G48-E48)/365.25</f>
        <v>64.249144421629026</v>
      </c>
      <c r="I48" s="61">
        <v>0</v>
      </c>
      <c r="J48" s="61">
        <v>1</v>
      </c>
      <c r="K48" s="61">
        <v>0</v>
      </c>
      <c r="L48" s="61">
        <v>1</v>
      </c>
      <c r="M48" s="61">
        <v>0</v>
      </c>
      <c r="N48" s="61">
        <v>0</v>
      </c>
      <c r="O48" s="61">
        <v>0</v>
      </c>
      <c r="P48" s="61">
        <v>0</v>
      </c>
      <c r="Q48" s="62">
        <v>45</v>
      </c>
      <c r="R48" s="62">
        <v>1.42</v>
      </c>
      <c r="T48" s="63"/>
      <c r="V48" s="63"/>
      <c r="X48" s="63"/>
      <c r="Y48" s="64">
        <f>(Q48/(R48*R48))</f>
        <v>22.317000595120017</v>
      </c>
      <c r="Z48" s="62">
        <v>13.1</v>
      </c>
      <c r="AA48" s="62">
        <v>0</v>
      </c>
      <c r="AB48" s="119"/>
      <c r="AC48" s="64"/>
      <c r="AD48" s="65"/>
      <c r="AE48" s="65"/>
      <c r="AF48" s="65"/>
      <c r="AG48" s="65"/>
      <c r="AH48" s="65"/>
      <c r="AI48" s="65"/>
      <c r="AJ48" s="65"/>
      <c r="AK48" s="65"/>
      <c r="AO48" s="63"/>
      <c r="AQ48" s="63"/>
      <c r="AS48" s="63"/>
      <c r="AT48" s="63"/>
      <c r="AW48" s="116"/>
      <c r="AX48" s="64"/>
      <c r="AY48" s="118"/>
      <c r="AZ48" s="118"/>
      <c r="BA48" s="118"/>
      <c r="BB48" s="118"/>
      <c r="BC48" s="118"/>
      <c r="BD48" s="118"/>
      <c r="BE48" s="118"/>
      <c r="BF48" s="118"/>
      <c r="BJ48" s="63"/>
      <c r="BK48" s="63"/>
      <c r="BL48" s="63"/>
      <c r="BN48" s="63"/>
      <c r="BO48" s="64"/>
      <c r="BR48" s="119"/>
      <c r="CA48" s="119"/>
      <c r="CC48" s="65"/>
      <c r="CD48" s="65"/>
      <c r="CE48" s="65"/>
      <c r="CF48" s="65"/>
      <c r="CG48" s="65"/>
      <c r="CH48" s="65"/>
      <c r="CI48" s="65"/>
      <c r="CJ48" s="65"/>
      <c r="CX48"/>
      <c r="FZ48" s="61">
        <v>1</v>
      </c>
      <c r="GA48" s="120">
        <v>44516</v>
      </c>
      <c r="GB48" s="120">
        <v>44773</v>
      </c>
      <c r="GC48" s="61">
        <v>0</v>
      </c>
      <c r="GG48" s="61">
        <v>0</v>
      </c>
      <c r="GJ48" s="120">
        <v>44773</v>
      </c>
      <c r="GK48" s="120"/>
      <c r="GM48" s="120"/>
      <c r="GN48" s="120"/>
      <c r="GP48" s="120"/>
      <c r="GQ48" s="120"/>
      <c r="GR48" s="120"/>
      <c r="HE48" s="123">
        <v>44866</v>
      </c>
      <c r="HF48" s="61">
        <v>0</v>
      </c>
      <c r="HJ48" s="61">
        <v>0</v>
      </c>
      <c r="HM48" s="61">
        <v>1</v>
      </c>
      <c r="HN48" s="61">
        <v>0</v>
      </c>
      <c r="HY48" s="120">
        <v>45240</v>
      </c>
      <c r="HZ48" s="61" t="s">
        <v>2100</v>
      </c>
      <c r="IA48" s="64">
        <f>(HY48-E48)/365.25</f>
        <v>75.203285420944553</v>
      </c>
      <c r="IB48" s="61">
        <v>1</v>
      </c>
      <c r="IC48" s="61">
        <v>0</v>
      </c>
      <c r="ID48" s="61">
        <v>0</v>
      </c>
      <c r="IE48" s="61">
        <v>1</v>
      </c>
      <c r="IF48" s="61">
        <v>1</v>
      </c>
      <c r="IG48" s="61">
        <v>0</v>
      </c>
      <c r="IH48" s="61">
        <v>0</v>
      </c>
      <c r="II48" s="61">
        <v>0</v>
      </c>
      <c r="IJ48" s="61">
        <v>41.8</v>
      </c>
      <c r="IK48" s="61">
        <v>1.36</v>
      </c>
      <c r="IL48"/>
      <c r="IN48"/>
      <c r="IP48"/>
      <c r="IR48" s="115">
        <f>(IJ48/(IK48*IK48))</f>
        <v>22.599480968858124</v>
      </c>
      <c r="IS48" s="61">
        <v>10.9</v>
      </c>
      <c r="IT48" s="61" t="s">
        <v>520</v>
      </c>
      <c r="IX48" s="120">
        <v>45240</v>
      </c>
    </row>
    <row r="49" spans="1:258" s="61" customFormat="1" x14ac:dyDescent="0.25">
      <c r="A49" s="63" t="s">
        <v>1109</v>
      </c>
      <c r="B49"/>
      <c r="D49" s="61" t="s">
        <v>2292</v>
      </c>
      <c r="E49" s="112">
        <v>18301</v>
      </c>
      <c r="F49" s="61">
        <v>0</v>
      </c>
      <c r="G49" s="113">
        <v>41239</v>
      </c>
      <c r="H49" s="64">
        <f>(G49-E49)/365.25</f>
        <v>62.800821355236138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2">
        <v>46.5</v>
      </c>
      <c r="R49" s="62">
        <v>1.44</v>
      </c>
      <c r="T49" s="63"/>
      <c r="V49" s="63"/>
      <c r="X49" s="63"/>
      <c r="Y49" s="64">
        <f>(Q49/(R49*R49))</f>
        <v>22.424768518518519</v>
      </c>
      <c r="Z49" s="62">
        <v>10.8</v>
      </c>
      <c r="AA49" s="62">
        <v>1</v>
      </c>
      <c r="AB49" s="119"/>
      <c r="AC49" s="64"/>
      <c r="AD49" s="65"/>
      <c r="AE49" s="65"/>
      <c r="AF49" s="65"/>
      <c r="AG49" s="65"/>
      <c r="AH49" s="65"/>
      <c r="AI49" s="65"/>
      <c r="AJ49" s="65"/>
      <c r="AK49" s="65"/>
      <c r="AO49" s="63"/>
      <c r="AQ49" s="63"/>
      <c r="AS49" s="63"/>
      <c r="AT49" s="63"/>
      <c r="AW49" s="116"/>
      <c r="AX49" s="64"/>
      <c r="AY49" s="118"/>
      <c r="AZ49" s="118"/>
      <c r="BA49" s="118"/>
      <c r="BB49" s="118"/>
      <c r="BC49" s="118"/>
      <c r="BD49" s="118"/>
      <c r="BE49" s="118"/>
      <c r="BF49" s="118"/>
      <c r="BJ49" s="63"/>
      <c r="BK49" s="63"/>
      <c r="BL49" s="63"/>
      <c r="BN49" s="63"/>
      <c r="BR49" s="119"/>
      <c r="CA49" s="119"/>
      <c r="CX49"/>
      <c r="IL49"/>
      <c r="IN49"/>
      <c r="IP49"/>
    </row>
    <row r="50" spans="1:258" s="61" customFormat="1" x14ac:dyDescent="0.25">
      <c r="A50" s="63" t="s">
        <v>1109</v>
      </c>
      <c r="B50"/>
      <c r="D50" s="61" t="s">
        <v>1254</v>
      </c>
      <c r="E50" s="112">
        <v>18367</v>
      </c>
      <c r="F50" s="61">
        <v>0</v>
      </c>
      <c r="G50" s="113">
        <v>41239</v>
      </c>
      <c r="H50" s="64">
        <f>(G50-E50)/365.25</f>
        <v>62.620123203285424</v>
      </c>
      <c r="I50" s="61">
        <v>0</v>
      </c>
      <c r="J50" s="61">
        <v>1</v>
      </c>
      <c r="K50" s="61">
        <v>0</v>
      </c>
      <c r="L50" s="61">
        <v>0</v>
      </c>
      <c r="M50" s="61">
        <v>0</v>
      </c>
      <c r="N50" s="61">
        <v>1</v>
      </c>
      <c r="O50" s="61">
        <v>0</v>
      </c>
      <c r="P50" s="61">
        <v>0</v>
      </c>
      <c r="Q50" s="62">
        <v>47</v>
      </c>
      <c r="R50" s="62">
        <v>1.55</v>
      </c>
      <c r="T50" s="63"/>
      <c r="V50" s="63"/>
      <c r="X50" s="63"/>
      <c r="Y50" s="64">
        <f>(Q50/(R50*R50))</f>
        <v>19.562955254942764</v>
      </c>
      <c r="Z50" s="62">
        <v>12.7</v>
      </c>
      <c r="AA50" s="62">
        <v>0</v>
      </c>
      <c r="AB50" s="119"/>
      <c r="AC50" s="64"/>
      <c r="AD50" s="65"/>
      <c r="AE50" s="65"/>
      <c r="AF50" s="65"/>
      <c r="AG50" s="65"/>
      <c r="AH50" s="65"/>
      <c r="AI50" s="65"/>
      <c r="AJ50" s="65"/>
      <c r="AK50" s="65"/>
      <c r="AO50" s="63"/>
      <c r="AQ50" s="63"/>
      <c r="AS50" s="63"/>
      <c r="AT50" s="63"/>
      <c r="AW50" s="116">
        <v>42353</v>
      </c>
      <c r="AX50" s="117">
        <f>(AW50-E50)/365.25</f>
        <v>65.670088980150581</v>
      </c>
      <c r="AY50" s="118">
        <v>-1</v>
      </c>
      <c r="AZ50" s="118">
        <v>-1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61">
        <v>46.6</v>
      </c>
      <c r="BH50" s="61">
        <v>1.58</v>
      </c>
      <c r="BJ50" s="63"/>
      <c r="BK50" s="63"/>
      <c r="BL50" s="63"/>
      <c r="BN50" s="63"/>
      <c r="BO50" s="64">
        <f>(BG50/(BH50*BH50))</f>
        <v>18.666880307643005</v>
      </c>
      <c r="BP50" s="61">
        <v>10.9</v>
      </c>
      <c r="BQ50" s="61">
        <v>1</v>
      </c>
      <c r="BR50" s="119"/>
      <c r="CA50" s="119"/>
      <c r="CC50" s="65"/>
      <c r="CD50" s="65"/>
      <c r="CE50" s="65"/>
      <c r="CF50" s="65"/>
      <c r="CG50" s="65"/>
      <c r="CH50" s="65"/>
      <c r="CI50" s="65"/>
      <c r="CJ50" s="65"/>
      <c r="CX50"/>
      <c r="FZ50" s="61">
        <v>1</v>
      </c>
      <c r="GA50" s="120">
        <v>44516</v>
      </c>
      <c r="GB50" s="120"/>
      <c r="GJ50" s="120">
        <v>44773</v>
      </c>
      <c r="GK50" s="120"/>
      <c r="GM50" s="120"/>
      <c r="GN50" s="120"/>
      <c r="GQ50" s="120"/>
      <c r="GR50" s="120"/>
      <c r="HY50" s="120">
        <v>45240</v>
      </c>
      <c r="HZ50" s="61" t="s">
        <v>1255</v>
      </c>
      <c r="IA50" s="64">
        <f>(HY50-E50)/365.25</f>
        <v>73.574264202600958</v>
      </c>
      <c r="IB50" s="61">
        <v>1</v>
      </c>
      <c r="IC50" s="61">
        <v>0</v>
      </c>
      <c r="ID50" s="61">
        <v>0</v>
      </c>
      <c r="IE50" s="61">
        <v>1</v>
      </c>
      <c r="IF50" s="61">
        <v>1</v>
      </c>
      <c r="IG50" s="61">
        <v>0</v>
      </c>
      <c r="IH50" s="61">
        <v>0</v>
      </c>
      <c r="II50" s="61">
        <v>0</v>
      </c>
      <c r="IJ50" s="61">
        <v>44.9</v>
      </c>
      <c r="IK50" s="61">
        <v>1.5149999999999999</v>
      </c>
      <c r="IL50"/>
      <c r="IN50"/>
      <c r="IP50"/>
      <c r="IR50" s="115">
        <f>(IJ50/(IK50*IK50))</f>
        <v>19.562352274831444</v>
      </c>
      <c r="IS50" s="61">
        <v>12.1</v>
      </c>
      <c r="IT50" s="61" t="s">
        <v>21</v>
      </c>
      <c r="IU50" s="61">
        <v>36</v>
      </c>
      <c r="IX50" s="120">
        <v>45240</v>
      </c>
    </row>
    <row r="51" spans="1:258" s="61" customFormat="1" x14ac:dyDescent="0.25">
      <c r="A51" s="63" t="s">
        <v>1109</v>
      </c>
      <c r="B51" t="s">
        <v>1356</v>
      </c>
      <c r="C51" s="61" t="s">
        <v>1609</v>
      </c>
      <c r="D51" s="61" t="s">
        <v>1610</v>
      </c>
      <c r="E51" s="112">
        <v>19527</v>
      </c>
      <c r="F51" s="61">
        <v>1</v>
      </c>
      <c r="G51" s="113">
        <v>41239</v>
      </c>
      <c r="H51" s="64">
        <f>(G51-E51)/365.25</f>
        <v>59.444216290212182</v>
      </c>
      <c r="I51" s="61">
        <v>1</v>
      </c>
      <c r="J51" s="61">
        <v>0</v>
      </c>
      <c r="K51" s="61">
        <v>0</v>
      </c>
      <c r="L51" s="61">
        <v>1</v>
      </c>
      <c r="M51" s="61">
        <v>1</v>
      </c>
      <c r="N51" s="61">
        <v>1</v>
      </c>
      <c r="O51" s="61">
        <v>0</v>
      </c>
      <c r="P51" s="61">
        <v>0</v>
      </c>
      <c r="Q51" s="62">
        <v>50.7</v>
      </c>
      <c r="R51" s="62">
        <v>1.56</v>
      </c>
      <c r="T51" s="63"/>
      <c r="V51" s="63"/>
      <c r="X51" s="63"/>
      <c r="Y51" s="64">
        <f>(Q51/(R51*R51))</f>
        <v>20.833333333333332</v>
      </c>
      <c r="Z51" s="62">
        <v>13</v>
      </c>
      <c r="AA51" s="62">
        <v>0</v>
      </c>
      <c r="AB51" s="113">
        <v>41705</v>
      </c>
      <c r="AC51" s="64">
        <f>(AB51-E51)/365.25</f>
        <v>60.720054757015745</v>
      </c>
      <c r="AD51" s="65">
        <v>1</v>
      </c>
      <c r="AE51" s="65">
        <v>0</v>
      </c>
      <c r="AF51" s="65">
        <v>0</v>
      </c>
      <c r="AG51" s="65">
        <v>0</v>
      </c>
      <c r="AH51" s="65">
        <v>1</v>
      </c>
      <c r="AI51" s="65">
        <v>0</v>
      </c>
      <c r="AJ51" s="65">
        <v>0</v>
      </c>
      <c r="AK51" s="65">
        <v>0</v>
      </c>
      <c r="AL51" s="114">
        <v>49.650000000000006</v>
      </c>
      <c r="AM51" s="114">
        <v>1.56</v>
      </c>
      <c r="AO51" s="63"/>
      <c r="AQ51" s="63"/>
      <c r="AS51" s="63"/>
      <c r="AT51" s="115">
        <f>(AL51/(AM51*AM51))</f>
        <v>20.401873767258383</v>
      </c>
      <c r="AU51" s="64">
        <v>12.6</v>
      </c>
      <c r="AV51" s="65">
        <v>1</v>
      </c>
      <c r="AW51" s="116">
        <v>42307</v>
      </c>
      <c r="AX51" s="117">
        <f>(AW51-E51)/365.25</f>
        <v>62.36824093086927</v>
      </c>
      <c r="AY51" s="118">
        <v>1</v>
      </c>
      <c r="AZ51" s="118">
        <v>0</v>
      </c>
      <c r="BA51" s="118">
        <v>0</v>
      </c>
      <c r="BB51" s="118">
        <v>1</v>
      </c>
      <c r="BC51" s="118">
        <v>1</v>
      </c>
      <c r="BD51" s="118">
        <v>0</v>
      </c>
      <c r="BE51" s="118">
        <v>0</v>
      </c>
      <c r="BF51" s="118">
        <v>0</v>
      </c>
      <c r="BG51" s="61">
        <v>49.8</v>
      </c>
      <c r="BH51" s="61">
        <v>1.56</v>
      </c>
      <c r="BJ51" s="63"/>
      <c r="BK51" s="63"/>
      <c r="BL51" s="63"/>
      <c r="BN51" s="63"/>
      <c r="BO51" s="64">
        <f>(BG51/(BH51*BH51))</f>
        <v>20.46351084812623</v>
      </c>
      <c r="BP51" s="61">
        <v>11.2</v>
      </c>
      <c r="BQ51" s="61">
        <v>1</v>
      </c>
      <c r="BR51" s="119"/>
      <c r="CA51" s="113">
        <v>43756</v>
      </c>
      <c r="CB51" s="61">
        <v>76</v>
      </c>
      <c r="CC51" s="65">
        <v>0</v>
      </c>
      <c r="CD51" s="65">
        <v>0</v>
      </c>
      <c r="CE51" s="65">
        <v>0</v>
      </c>
      <c r="CF51" s="65">
        <v>0</v>
      </c>
      <c r="CG51" s="65">
        <v>1</v>
      </c>
      <c r="CH51" s="65">
        <v>0</v>
      </c>
      <c r="CI51" s="65">
        <v>0</v>
      </c>
      <c r="CJ51" s="65">
        <v>0</v>
      </c>
      <c r="CK51" s="61">
        <v>51.1</v>
      </c>
      <c r="CL51" s="61">
        <v>1.54</v>
      </c>
      <c r="CS51" s="115">
        <f>(CK51/(CL51*CL51))</f>
        <v>21.54663518299882</v>
      </c>
      <c r="CT51" s="61">
        <v>11.2</v>
      </c>
      <c r="CU51" s="61">
        <v>1</v>
      </c>
      <c r="CW51" s="61">
        <v>33</v>
      </c>
      <c r="CX51" s="13">
        <v>1</v>
      </c>
      <c r="GJ51" s="120">
        <v>44773</v>
      </c>
      <c r="HY51" s="120">
        <v>45240</v>
      </c>
      <c r="HZ51" s="61" t="s">
        <v>1611</v>
      </c>
      <c r="IA51" s="64">
        <f>(HY51-E51)/365.25</f>
        <v>70.398357289527723</v>
      </c>
      <c r="IB51" s="61">
        <v>1</v>
      </c>
      <c r="IC51" s="61">
        <v>0</v>
      </c>
      <c r="ID51" s="61">
        <v>0</v>
      </c>
      <c r="IE51" s="61">
        <v>0</v>
      </c>
      <c r="IF51" s="61">
        <v>1</v>
      </c>
      <c r="IG51" s="61">
        <v>0</v>
      </c>
      <c r="IH51" s="61">
        <v>0</v>
      </c>
      <c r="II51" s="61">
        <v>0</v>
      </c>
      <c r="IJ51" s="61">
        <v>50.6</v>
      </c>
      <c r="IK51" s="61">
        <v>1.51</v>
      </c>
      <c r="IL51"/>
      <c r="IN51"/>
      <c r="IP51"/>
      <c r="IR51" s="115">
        <f>(IJ51/(IK51*IK51))</f>
        <v>22.192009122406912</v>
      </c>
      <c r="IS51" s="61">
        <v>12.3</v>
      </c>
      <c r="IT51" s="61" t="s">
        <v>520</v>
      </c>
      <c r="IU51" s="61">
        <v>36</v>
      </c>
      <c r="IX51" s="120">
        <v>45240</v>
      </c>
    </row>
    <row r="52" spans="1:258" s="61" customFormat="1" x14ac:dyDescent="0.25">
      <c r="A52" s="63" t="s">
        <v>1109</v>
      </c>
      <c r="B52" t="s">
        <v>1784</v>
      </c>
      <c r="C52" s="61" t="s">
        <v>1675</v>
      </c>
      <c r="D52" s="61" t="s">
        <v>1676</v>
      </c>
      <c r="E52" s="112">
        <v>20844</v>
      </c>
      <c r="F52" s="61">
        <v>1</v>
      </c>
      <c r="G52" s="113">
        <v>41239</v>
      </c>
      <c r="H52" s="64">
        <f>(G52-E52)/365.25</f>
        <v>55.838466803559207</v>
      </c>
      <c r="I52" s="61">
        <v>1</v>
      </c>
      <c r="J52" s="61">
        <v>0</v>
      </c>
      <c r="K52" s="61">
        <v>0</v>
      </c>
      <c r="L52" s="61">
        <v>1</v>
      </c>
      <c r="M52" s="61">
        <v>1</v>
      </c>
      <c r="N52" s="61">
        <v>0</v>
      </c>
      <c r="O52" s="61">
        <v>0</v>
      </c>
      <c r="P52" s="61">
        <v>0</v>
      </c>
      <c r="Q52" s="62">
        <v>54</v>
      </c>
      <c r="R52" s="62">
        <v>1.51</v>
      </c>
      <c r="T52" s="63"/>
      <c r="V52" s="63"/>
      <c r="X52" s="63"/>
      <c r="Y52" s="64">
        <f>(Q52/(R52*R52))</f>
        <v>23.683171790710933</v>
      </c>
      <c r="Z52" s="62">
        <v>12.7</v>
      </c>
      <c r="AA52" s="62">
        <v>1</v>
      </c>
      <c r="AB52" s="113">
        <v>41705</v>
      </c>
      <c r="AC52" s="64">
        <f>(AB52-E52)/365.25</f>
        <v>57.114305270362763</v>
      </c>
      <c r="AD52" s="65">
        <v>1</v>
      </c>
      <c r="AE52" s="65">
        <v>0</v>
      </c>
      <c r="AF52" s="65">
        <v>0</v>
      </c>
      <c r="AG52" s="65">
        <v>1</v>
      </c>
      <c r="AH52" s="65">
        <v>1</v>
      </c>
      <c r="AI52" s="65">
        <v>0</v>
      </c>
      <c r="AJ52" s="65">
        <v>0</v>
      </c>
      <c r="AK52" s="65">
        <v>0</v>
      </c>
      <c r="AL52" s="114">
        <v>53.1</v>
      </c>
      <c r="AM52" s="114">
        <v>1.5129999999999999</v>
      </c>
      <c r="AO52" s="63"/>
      <c r="AQ52" s="63"/>
      <c r="AS52" s="63"/>
      <c r="AT52" s="115">
        <f>(AL52/(AM52*AM52))</f>
        <v>23.19619040796027</v>
      </c>
      <c r="AU52" s="64">
        <v>13</v>
      </c>
      <c r="AV52" s="65">
        <v>0</v>
      </c>
      <c r="AW52" s="116"/>
      <c r="AX52" s="64"/>
      <c r="AY52" s="118"/>
      <c r="AZ52" s="118"/>
      <c r="BA52" s="118"/>
      <c r="BB52" s="118"/>
      <c r="BC52" s="118"/>
      <c r="BD52" s="118"/>
      <c r="BE52" s="118"/>
      <c r="BF52" s="118"/>
      <c r="BJ52" s="63"/>
      <c r="BK52" s="63"/>
      <c r="BL52" s="63"/>
      <c r="BN52" s="63"/>
      <c r="BO52" s="64"/>
      <c r="BR52" s="119"/>
      <c r="CA52" s="119"/>
      <c r="CC52" s="65"/>
      <c r="CD52" s="65"/>
      <c r="CE52" s="65"/>
      <c r="CF52" s="65"/>
      <c r="CG52" s="65"/>
      <c r="CH52" s="65"/>
      <c r="CI52" s="65"/>
      <c r="CJ52" s="65"/>
      <c r="CX52" s="13"/>
      <c r="FZ52" s="61">
        <v>1</v>
      </c>
      <c r="GA52" s="120">
        <v>44516</v>
      </c>
      <c r="GJ52" s="120">
        <v>44773</v>
      </c>
      <c r="GM52" s="120"/>
      <c r="GN52" s="120"/>
      <c r="GP52" s="120"/>
      <c r="GQ52" s="120"/>
      <c r="GR52" s="120"/>
      <c r="GU52" s="120"/>
      <c r="HE52" s="123">
        <v>44866</v>
      </c>
      <c r="HF52" s="61">
        <v>0</v>
      </c>
      <c r="HJ52" s="61">
        <v>1</v>
      </c>
      <c r="HM52" s="61">
        <v>0</v>
      </c>
      <c r="HN52" s="61">
        <v>1</v>
      </c>
      <c r="HY52" s="120">
        <v>45238</v>
      </c>
      <c r="IA52" s="64">
        <f>(HY52-E52)/365.25</f>
        <v>66.787132101300486</v>
      </c>
      <c r="IB52" s="61">
        <v>1</v>
      </c>
      <c r="IC52" s="61">
        <v>0</v>
      </c>
      <c r="ID52" s="61">
        <v>0</v>
      </c>
      <c r="IE52" s="61">
        <v>1</v>
      </c>
      <c r="IF52" s="61">
        <v>1</v>
      </c>
      <c r="IG52" s="61">
        <v>0</v>
      </c>
      <c r="IH52" s="61">
        <v>0</v>
      </c>
      <c r="II52" s="61">
        <v>0</v>
      </c>
      <c r="IJ52" s="61">
        <v>49.4</v>
      </c>
      <c r="IK52" s="61">
        <v>1.4950000000000001</v>
      </c>
      <c r="IL52"/>
      <c r="IN52"/>
      <c r="IP52"/>
      <c r="IR52" s="115">
        <f>(IJ52/(IK52*IK52))</f>
        <v>22.102661044059907</v>
      </c>
      <c r="IS52" s="61">
        <v>12.6</v>
      </c>
      <c r="IT52" s="61" t="s">
        <v>520</v>
      </c>
      <c r="IU52" s="61">
        <v>37</v>
      </c>
      <c r="IV52" s="61">
        <v>1</v>
      </c>
      <c r="IW52" s="61">
        <v>0</v>
      </c>
      <c r="IX52" s="120">
        <v>45240</v>
      </c>
    </row>
    <row r="53" spans="1:258" s="61" customFormat="1" x14ac:dyDescent="0.25">
      <c r="A53" s="63" t="s">
        <v>1109</v>
      </c>
      <c r="B53"/>
      <c r="C53" s="61" t="s">
        <v>1247</v>
      </c>
      <c r="D53" s="61" t="s">
        <v>1248</v>
      </c>
      <c r="E53" s="112">
        <v>21249</v>
      </c>
      <c r="F53" s="61">
        <v>1</v>
      </c>
      <c r="G53" s="113">
        <v>41239</v>
      </c>
      <c r="H53" s="64">
        <f>(G53-E53)/365.25</f>
        <v>54.729637234770706</v>
      </c>
      <c r="I53" s="61">
        <v>0</v>
      </c>
      <c r="J53" s="61">
        <v>0</v>
      </c>
      <c r="K53" s="61">
        <v>0</v>
      </c>
      <c r="L53" s="61">
        <v>0</v>
      </c>
      <c r="M53" s="61">
        <v>0</v>
      </c>
      <c r="N53" s="61">
        <v>0</v>
      </c>
      <c r="O53" s="61">
        <v>0</v>
      </c>
      <c r="P53" s="61">
        <v>0</v>
      </c>
      <c r="Q53" s="62">
        <v>86</v>
      </c>
      <c r="R53" s="62">
        <v>1.65</v>
      </c>
      <c r="T53" s="63"/>
      <c r="V53" s="63"/>
      <c r="X53" s="63"/>
      <c r="Y53" s="64">
        <f>(Q53/(R53*R53))</f>
        <v>31.588613406795229</v>
      </c>
      <c r="Z53" s="62">
        <v>14.2</v>
      </c>
      <c r="AA53" s="62">
        <v>0</v>
      </c>
      <c r="AB53" s="113">
        <v>41705</v>
      </c>
      <c r="AC53" s="64">
        <f>(AB53-E53)/365.25</f>
        <v>56.005475701574262</v>
      </c>
      <c r="AD53" s="65">
        <v>0</v>
      </c>
      <c r="AE53" s="65">
        <v>0</v>
      </c>
      <c r="AF53" s="65">
        <v>0</v>
      </c>
      <c r="AG53" s="65">
        <v>0</v>
      </c>
      <c r="AH53" s="65">
        <v>0</v>
      </c>
      <c r="AI53" s="65">
        <v>0</v>
      </c>
      <c r="AJ53" s="65">
        <v>0</v>
      </c>
      <c r="AK53" s="65">
        <v>0</v>
      </c>
      <c r="AL53" s="114">
        <v>81.099999999999994</v>
      </c>
      <c r="AM53" s="114">
        <v>1.61</v>
      </c>
      <c r="AO53" s="63"/>
      <c r="AQ53" s="63"/>
      <c r="AS53" s="63"/>
      <c r="AT53" s="115">
        <f>(AL53/(AM53*AM53))</f>
        <v>31.287373172331307</v>
      </c>
      <c r="AU53" s="64">
        <v>15.7</v>
      </c>
      <c r="AV53" s="65">
        <v>0</v>
      </c>
      <c r="AW53" s="116">
        <v>42311</v>
      </c>
      <c r="AX53" s="117">
        <f>(AW53-E53)/365.25</f>
        <v>57.664613278576319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1</v>
      </c>
      <c r="BG53" s="61">
        <v>89.7</v>
      </c>
      <c r="BH53" s="61">
        <v>1.63</v>
      </c>
      <c r="BJ53" s="63"/>
      <c r="BK53" s="63"/>
      <c r="BL53" s="63"/>
      <c r="BN53" s="63"/>
      <c r="BO53" s="64">
        <f>(BG53/(BH53*BH53))</f>
        <v>33.761150212653845</v>
      </c>
      <c r="BP53" s="61">
        <v>14.5</v>
      </c>
      <c r="BQ53" s="61">
        <v>0</v>
      </c>
      <c r="BR53" s="119"/>
      <c r="CA53" s="119"/>
      <c r="CC53" s="65"/>
      <c r="CD53" s="65"/>
      <c r="CE53" s="65"/>
      <c r="CF53" s="65"/>
      <c r="CG53" s="65"/>
      <c r="CH53" s="65"/>
      <c r="CI53" s="65"/>
      <c r="CJ53" s="65"/>
      <c r="CX53"/>
      <c r="IL53"/>
      <c r="IN53"/>
      <c r="IP53"/>
    </row>
    <row r="54" spans="1:258" s="61" customFormat="1" x14ac:dyDescent="0.25">
      <c r="A54" s="63" t="s">
        <v>1109</v>
      </c>
      <c r="B54" t="s">
        <v>1356</v>
      </c>
      <c r="C54" s="61" t="s">
        <v>2021</v>
      </c>
      <c r="D54" s="61" t="s">
        <v>2022</v>
      </c>
      <c r="E54" s="112">
        <v>21259</v>
      </c>
      <c r="F54" s="61">
        <v>1</v>
      </c>
      <c r="G54" s="113">
        <v>41239</v>
      </c>
      <c r="H54" s="64">
        <f>(G54-E54)/365.25</f>
        <v>54.702258726899387</v>
      </c>
      <c r="Q54" s="62"/>
      <c r="R54" s="62"/>
      <c r="T54" s="63"/>
      <c r="V54" s="63"/>
      <c r="X54" s="63"/>
      <c r="Y54" s="63"/>
      <c r="Z54" s="62"/>
      <c r="AA54" s="62"/>
      <c r="AB54" s="113">
        <v>41705</v>
      </c>
      <c r="AC54" s="64">
        <f>(AB54-E54)/365.25</f>
        <v>55.978097193702943</v>
      </c>
      <c r="AD54" s="65">
        <v>1</v>
      </c>
      <c r="AE54" s="65">
        <v>0</v>
      </c>
      <c r="AF54" s="65">
        <v>0</v>
      </c>
      <c r="AG54" s="65">
        <v>0</v>
      </c>
      <c r="AH54" s="65">
        <v>1</v>
      </c>
      <c r="AI54" s="65">
        <v>0</v>
      </c>
      <c r="AJ54" s="65">
        <v>0</v>
      </c>
      <c r="AK54" s="65">
        <v>0</v>
      </c>
      <c r="AL54" s="114">
        <v>58.35</v>
      </c>
      <c r="AM54" s="114">
        <v>156.30000000000001</v>
      </c>
      <c r="AO54" s="63"/>
      <c r="AQ54" s="63"/>
      <c r="AS54" s="63"/>
      <c r="AT54" s="63"/>
      <c r="AU54" s="64">
        <v>12.1</v>
      </c>
      <c r="AV54" s="65">
        <v>1</v>
      </c>
      <c r="AW54" s="116"/>
      <c r="AX54" s="64"/>
      <c r="AY54" s="118"/>
      <c r="AZ54" s="118"/>
      <c r="BA54" s="118"/>
      <c r="BB54" s="118"/>
      <c r="BC54" s="118"/>
      <c r="BD54" s="118"/>
      <c r="BE54" s="118"/>
      <c r="BF54" s="118"/>
      <c r="BJ54" s="63"/>
      <c r="BK54" s="63"/>
      <c r="BL54" s="63"/>
      <c r="BN54" s="63"/>
      <c r="BO54" s="64"/>
      <c r="BR54" s="119"/>
      <c r="CA54" s="119"/>
      <c r="CC54" s="65"/>
      <c r="CD54" s="65"/>
      <c r="CE54" s="65"/>
      <c r="CF54" s="65"/>
      <c r="CG54" s="65"/>
      <c r="CH54" s="65"/>
      <c r="CI54" s="65"/>
      <c r="CJ54" s="65"/>
      <c r="CX54"/>
      <c r="GB54" s="120">
        <v>44773</v>
      </c>
      <c r="GC54" s="61">
        <v>0</v>
      </c>
      <c r="GG54" s="61">
        <v>0</v>
      </c>
      <c r="GJ54" s="120">
        <v>44773</v>
      </c>
      <c r="GK54" s="120">
        <v>44805</v>
      </c>
      <c r="GL54" s="61">
        <v>0</v>
      </c>
      <c r="GP54" s="61">
        <v>1</v>
      </c>
      <c r="GQ54" s="61">
        <v>7</v>
      </c>
      <c r="GR54" s="61">
        <v>1</v>
      </c>
      <c r="HY54" s="120">
        <v>45239</v>
      </c>
      <c r="HZ54" s="61" t="s">
        <v>2023</v>
      </c>
      <c r="IA54" s="64">
        <f>(HY54-E54)/365.25</f>
        <v>65.653661875427787</v>
      </c>
      <c r="IB54" s="61">
        <v>1</v>
      </c>
      <c r="IC54" s="61">
        <v>0</v>
      </c>
      <c r="ID54" s="61">
        <v>0</v>
      </c>
      <c r="IE54" s="61">
        <v>0</v>
      </c>
      <c r="IF54" s="61">
        <v>0</v>
      </c>
      <c r="IG54" s="61">
        <v>0</v>
      </c>
      <c r="IH54" s="61">
        <v>0</v>
      </c>
      <c r="II54" s="61">
        <v>0</v>
      </c>
      <c r="IJ54" s="61">
        <v>54.1</v>
      </c>
      <c r="IK54" s="61">
        <v>1.55</v>
      </c>
      <c r="IL54"/>
      <c r="IN54"/>
      <c r="IP54"/>
      <c r="IR54" s="115">
        <f>(IJ54/(IK54*IK54))</f>
        <v>22.518210197710715</v>
      </c>
      <c r="IS54" s="61">
        <v>11.9</v>
      </c>
      <c r="IT54" s="61" t="s">
        <v>520</v>
      </c>
      <c r="IX54" s="120">
        <v>45240</v>
      </c>
    </row>
    <row r="55" spans="1:258" s="61" customFormat="1" x14ac:dyDescent="0.25">
      <c r="A55" s="63" t="s">
        <v>1109</v>
      </c>
      <c r="B55" t="s">
        <v>1464</v>
      </c>
      <c r="C55" s="61" t="s">
        <v>2212</v>
      </c>
      <c r="D55" s="61" t="s">
        <v>2213</v>
      </c>
      <c r="E55" s="112">
        <v>21625</v>
      </c>
      <c r="F55" s="61">
        <v>1</v>
      </c>
      <c r="G55" s="113">
        <v>41239</v>
      </c>
      <c r="H55" s="64">
        <f>(G55-E55)/365.25</f>
        <v>53.700205338809035</v>
      </c>
      <c r="I55" s="61">
        <v>0</v>
      </c>
      <c r="J55" s="61">
        <v>0</v>
      </c>
      <c r="K55" s="61">
        <v>0</v>
      </c>
      <c r="L55" s="61">
        <v>0</v>
      </c>
      <c r="M55" s="61">
        <v>0</v>
      </c>
      <c r="N55" s="61">
        <v>0</v>
      </c>
      <c r="O55" s="61">
        <v>0</v>
      </c>
      <c r="P55" s="61">
        <v>0</v>
      </c>
      <c r="Q55" s="62">
        <v>48</v>
      </c>
      <c r="R55" s="62">
        <v>1.57</v>
      </c>
      <c r="T55" s="63"/>
      <c r="V55" s="63"/>
      <c r="X55" s="63"/>
      <c r="Y55" s="64">
        <f>(Q55/(R55*R55))</f>
        <v>19.473406629072173</v>
      </c>
      <c r="Z55" s="62">
        <v>13.7</v>
      </c>
      <c r="AA55" s="62">
        <v>0</v>
      </c>
      <c r="AB55" s="113">
        <v>41705</v>
      </c>
      <c r="AC55" s="64">
        <f>(AB55-E55)/365.25</f>
        <v>54.976043805612591</v>
      </c>
      <c r="AD55" s="65">
        <v>1</v>
      </c>
      <c r="AE55" s="65">
        <v>0</v>
      </c>
      <c r="AF55" s="65">
        <v>0</v>
      </c>
      <c r="AG55" s="65">
        <v>1</v>
      </c>
      <c r="AH55" s="65">
        <v>0</v>
      </c>
      <c r="AI55" s="65">
        <v>0</v>
      </c>
      <c r="AJ55" s="65">
        <v>0</v>
      </c>
      <c r="AK55" s="65">
        <v>0</v>
      </c>
      <c r="AL55" s="114">
        <v>47.150000000000006</v>
      </c>
      <c r="AM55" s="114">
        <v>1.542</v>
      </c>
      <c r="AO55" s="63"/>
      <c r="AQ55" s="63"/>
      <c r="AS55" s="63"/>
      <c r="AT55" s="115">
        <f>(AL55/(AM55*AM55))</f>
        <v>19.829554152556774</v>
      </c>
      <c r="AU55" s="64">
        <v>13.1</v>
      </c>
      <c r="AV55" s="65">
        <v>0</v>
      </c>
      <c r="AW55" s="116">
        <v>42306</v>
      </c>
      <c r="AX55" s="117">
        <f>(AW55-E55)/365.25</f>
        <v>56.621492128678987</v>
      </c>
      <c r="AY55" s="118">
        <v>0</v>
      </c>
      <c r="AZ55" s="118">
        <v>0</v>
      </c>
      <c r="BA55" s="118">
        <v>0</v>
      </c>
      <c r="BB55" s="118">
        <v>0</v>
      </c>
      <c r="BC55" s="118">
        <v>1</v>
      </c>
      <c r="BD55" s="118">
        <v>0</v>
      </c>
      <c r="BE55" s="118">
        <v>0</v>
      </c>
      <c r="BF55" s="118">
        <v>0</v>
      </c>
      <c r="BG55" s="61">
        <v>47.6</v>
      </c>
      <c r="BH55" s="61">
        <v>1.54</v>
      </c>
      <c r="BJ55" s="63"/>
      <c r="BK55" s="63"/>
      <c r="BL55" s="63"/>
      <c r="BN55" s="63"/>
      <c r="BO55" s="64">
        <f>(BG55/(BH55*BH55))</f>
        <v>20.070838252656436</v>
      </c>
      <c r="BP55" s="61">
        <v>12.4</v>
      </c>
      <c r="BQ55" s="61">
        <v>1</v>
      </c>
      <c r="BR55" s="119"/>
      <c r="CA55" s="113">
        <v>43756</v>
      </c>
      <c r="CB55" s="64">
        <f>(CA55-E55)/365.25</f>
        <v>60.591375770020534</v>
      </c>
      <c r="CC55" s="65">
        <v>1</v>
      </c>
      <c r="CD55" s="65">
        <v>0</v>
      </c>
      <c r="CE55" s="65">
        <v>0</v>
      </c>
      <c r="CF55" s="65">
        <v>1</v>
      </c>
      <c r="CG55" s="65">
        <v>1</v>
      </c>
      <c r="CH55" s="65">
        <v>0</v>
      </c>
      <c r="CI55" s="65">
        <v>0</v>
      </c>
      <c r="CJ55" s="65">
        <v>0</v>
      </c>
      <c r="CK55" s="61">
        <v>48</v>
      </c>
      <c r="CL55" s="61">
        <v>1.52</v>
      </c>
      <c r="CS55" s="115">
        <f>(CK55/(CL55*CL55))</f>
        <v>20.775623268698062</v>
      </c>
      <c r="CT55" s="61">
        <v>14.5</v>
      </c>
      <c r="CU55" s="61">
        <v>0</v>
      </c>
      <c r="CV55" s="61">
        <v>43</v>
      </c>
      <c r="CW55" s="61">
        <v>43</v>
      </c>
      <c r="CX55" s="13">
        <v>1</v>
      </c>
      <c r="FZ55" s="61">
        <v>1</v>
      </c>
      <c r="GA55" s="120">
        <v>44516</v>
      </c>
      <c r="GB55" s="120"/>
      <c r="GJ55" s="120">
        <v>44773</v>
      </c>
      <c r="GK55" s="120"/>
      <c r="GM55" s="120"/>
      <c r="GN55" s="120"/>
      <c r="GP55" s="120"/>
      <c r="GQ55" s="120"/>
      <c r="GR55" s="120"/>
      <c r="HY55" s="120">
        <v>45239</v>
      </c>
      <c r="HZ55" s="61" t="s">
        <v>2214</v>
      </c>
      <c r="IA55" s="64">
        <f>(HY55-E55)/365.25</f>
        <v>64.651608487337441</v>
      </c>
      <c r="IB55" s="61">
        <v>1</v>
      </c>
      <c r="IC55" s="61">
        <v>0</v>
      </c>
      <c r="ID55" s="61">
        <v>0</v>
      </c>
      <c r="IE55" s="61">
        <v>0</v>
      </c>
      <c r="IF55" s="61">
        <v>1</v>
      </c>
      <c r="IG55" s="61">
        <v>0</v>
      </c>
      <c r="IH55" s="61">
        <v>0</v>
      </c>
      <c r="II55" s="61">
        <v>0</v>
      </c>
      <c r="IJ55" s="61">
        <v>48.3</v>
      </c>
      <c r="IK55" s="61">
        <v>1.516</v>
      </c>
      <c r="IL55"/>
      <c r="IN55"/>
      <c r="IP55"/>
      <c r="IR55" s="115">
        <f>(IJ55/(IK55*IK55))</f>
        <v>21.015935561573645</v>
      </c>
      <c r="IS55" s="61">
        <v>15.5</v>
      </c>
      <c r="IT55" s="61" t="s">
        <v>21</v>
      </c>
      <c r="IU55" s="61">
        <v>46</v>
      </c>
      <c r="IX55" s="120">
        <v>45240</v>
      </c>
    </row>
    <row r="56" spans="1:258" s="61" customFormat="1" x14ac:dyDescent="0.25">
      <c r="A56" s="63" t="s">
        <v>1109</v>
      </c>
      <c r="B56" t="s">
        <v>1518</v>
      </c>
      <c r="C56" s="61" t="s">
        <v>1548</v>
      </c>
      <c r="D56" s="61" t="s">
        <v>1549</v>
      </c>
      <c r="E56" s="112">
        <v>21746</v>
      </c>
      <c r="F56" s="61">
        <v>1</v>
      </c>
      <c r="G56" s="113">
        <v>41239</v>
      </c>
      <c r="I56" s="61">
        <v>1</v>
      </c>
      <c r="J56" s="61">
        <v>1</v>
      </c>
      <c r="K56" s="61">
        <v>0</v>
      </c>
      <c r="L56" s="61">
        <v>1</v>
      </c>
      <c r="M56" s="61">
        <v>0</v>
      </c>
      <c r="N56" s="61">
        <v>0</v>
      </c>
      <c r="O56" s="61">
        <v>0</v>
      </c>
      <c r="P56" s="61">
        <v>0</v>
      </c>
      <c r="Q56" s="62">
        <v>-1</v>
      </c>
      <c r="R56" s="62">
        <v>-1</v>
      </c>
      <c r="T56" s="63"/>
      <c r="V56" s="63"/>
      <c r="X56" s="63"/>
      <c r="Y56" s="63"/>
      <c r="Z56" s="62">
        <v>12.6</v>
      </c>
      <c r="AA56" s="62">
        <v>-1</v>
      </c>
      <c r="AB56" s="113">
        <v>41705</v>
      </c>
      <c r="AC56" s="64">
        <f>(AB56-E56)/365.25</f>
        <v>54.644763860369608</v>
      </c>
      <c r="AD56" s="65">
        <v>1</v>
      </c>
      <c r="AE56" s="65">
        <v>0</v>
      </c>
      <c r="AF56" s="65">
        <v>0</v>
      </c>
      <c r="AG56" s="65">
        <v>1</v>
      </c>
      <c r="AH56" s="65">
        <v>1</v>
      </c>
      <c r="AI56" s="65">
        <v>0</v>
      </c>
      <c r="AJ56" s="65">
        <v>0</v>
      </c>
      <c r="AK56" s="65">
        <v>0</v>
      </c>
      <c r="AL56" s="114">
        <v>51.35</v>
      </c>
      <c r="AM56" s="114">
        <v>1.54</v>
      </c>
      <c r="AO56" s="63"/>
      <c r="AQ56" s="63"/>
      <c r="AS56" s="63"/>
      <c r="AT56" s="115">
        <f>(AL56/(AM56*AM56))</f>
        <v>21.652049249451849</v>
      </c>
      <c r="AU56" s="64">
        <v>13.6</v>
      </c>
      <c r="AV56" s="65">
        <v>0</v>
      </c>
      <c r="AW56" s="116">
        <v>42353</v>
      </c>
      <c r="AX56" s="117">
        <f>(AW56-E56)/365.25</f>
        <v>56.418891170431209</v>
      </c>
      <c r="AY56" s="118">
        <v>-1</v>
      </c>
      <c r="AZ56" s="118">
        <v>-1</v>
      </c>
      <c r="BA56" s="118">
        <v>-1</v>
      </c>
      <c r="BB56" s="118">
        <v>-1</v>
      </c>
      <c r="BC56" s="118">
        <v>-1</v>
      </c>
      <c r="BD56" s="118">
        <v>-1</v>
      </c>
      <c r="BE56" s="118">
        <v>-1</v>
      </c>
      <c r="BF56" s="118">
        <v>-1</v>
      </c>
      <c r="BG56" s="61">
        <v>54.7</v>
      </c>
      <c r="BH56" s="61">
        <v>1.56</v>
      </c>
      <c r="BJ56" s="63"/>
      <c r="BK56" s="63"/>
      <c r="BL56" s="63"/>
      <c r="BN56" s="63"/>
      <c r="BO56" s="64"/>
      <c r="BR56" s="119"/>
      <c r="CA56" s="119"/>
      <c r="CC56" s="65"/>
      <c r="CD56" s="65"/>
      <c r="CE56" s="65"/>
      <c r="CF56" s="65"/>
      <c r="CG56" s="65"/>
      <c r="CH56" s="65"/>
      <c r="CI56" s="65"/>
      <c r="CJ56" s="65"/>
      <c r="CX56"/>
      <c r="GB56" s="120">
        <v>44773</v>
      </c>
      <c r="GC56" s="61">
        <v>0</v>
      </c>
      <c r="GG56" s="61">
        <v>0</v>
      </c>
      <c r="GK56" s="120"/>
      <c r="HE56" s="123">
        <v>44866</v>
      </c>
      <c r="HF56" s="61">
        <v>0</v>
      </c>
      <c r="HJ56" s="61">
        <v>0</v>
      </c>
      <c r="HM56" s="61">
        <v>0</v>
      </c>
      <c r="HO56" s="120">
        <v>45087</v>
      </c>
      <c r="HP56" s="61">
        <v>0</v>
      </c>
      <c r="IL56"/>
      <c r="IN56"/>
      <c r="IP56"/>
    </row>
    <row r="57" spans="1:258" s="61" customFormat="1" x14ac:dyDescent="0.25">
      <c r="A57" s="63" t="s">
        <v>1109</v>
      </c>
      <c r="B57"/>
      <c r="C57" s="61" t="s">
        <v>2215</v>
      </c>
      <c r="D57" s="61" t="s">
        <v>2216</v>
      </c>
      <c r="E57" s="112">
        <v>21993</v>
      </c>
      <c r="F57" s="61">
        <v>1</v>
      </c>
      <c r="G57" s="113">
        <v>41239</v>
      </c>
      <c r="H57" s="64">
        <f>(G57-E57)/365.25</f>
        <v>52.692676249144419</v>
      </c>
      <c r="I57" s="61">
        <v>0</v>
      </c>
      <c r="J57" s="61">
        <v>0</v>
      </c>
      <c r="K57" s="61">
        <v>0</v>
      </c>
      <c r="L57" s="61">
        <v>0</v>
      </c>
      <c r="M57" s="61">
        <v>0</v>
      </c>
      <c r="N57" s="61">
        <v>0</v>
      </c>
      <c r="O57" s="61">
        <v>0</v>
      </c>
      <c r="P57" s="61">
        <v>0</v>
      </c>
      <c r="Q57" s="62">
        <v>57</v>
      </c>
      <c r="R57" s="130">
        <v>1.6</v>
      </c>
      <c r="T57" s="63"/>
      <c r="V57" s="63"/>
      <c r="X57" s="63"/>
      <c r="Y57" s="64">
        <f>(Q57/(R57*R57))</f>
        <v>22.265624999999996</v>
      </c>
      <c r="Z57" s="62">
        <v>12.9</v>
      </c>
      <c r="AA57" s="62">
        <v>1</v>
      </c>
      <c r="AB57" s="113">
        <v>41705</v>
      </c>
      <c r="AC57" s="64">
        <f>(AB57-E57)/365.25</f>
        <v>53.968514715947983</v>
      </c>
      <c r="AD57" s="65">
        <v>1</v>
      </c>
      <c r="AE57" s="65">
        <v>0</v>
      </c>
      <c r="AF57" s="65">
        <v>0</v>
      </c>
      <c r="AG57" s="65">
        <v>0</v>
      </c>
      <c r="AH57" s="65">
        <v>0</v>
      </c>
      <c r="AI57" s="65">
        <v>0</v>
      </c>
      <c r="AJ57" s="65">
        <v>0</v>
      </c>
      <c r="AK57" s="65">
        <v>0</v>
      </c>
      <c r="AL57" s="114">
        <v>56.099999999999994</v>
      </c>
      <c r="AM57" s="114">
        <v>1.579</v>
      </c>
      <c r="AO57" s="63"/>
      <c r="AQ57" s="63"/>
      <c r="AS57" s="63"/>
      <c r="AT57" s="115">
        <f>(AL57/(AM57*AM57))</f>
        <v>22.500833252782222</v>
      </c>
      <c r="AU57" s="64">
        <v>13.5</v>
      </c>
      <c r="AV57" s="65">
        <v>0</v>
      </c>
      <c r="AW57" s="116">
        <v>42305</v>
      </c>
      <c r="AX57" s="117">
        <f>(AW57-E57)/365.25</f>
        <v>55.611225188227245</v>
      </c>
      <c r="AY57" s="118">
        <v>1</v>
      </c>
      <c r="AZ57" s="118">
        <v>0</v>
      </c>
      <c r="BA57" s="118">
        <v>0</v>
      </c>
      <c r="BB57" s="118">
        <v>0</v>
      </c>
      <c r="BC57" s="118">
        <v>1</v>
      </c>
      <c r="BD57" s="118">
        <v>0</v>
      </c>
      <c r="BE57" s="118">
        <v>0</v>
      </c>
      <c r="BF57" s="118">
        <v>0</v>
      </c>
      <c r="BG57" s="61">
        <v>57.8</v>
      </c>
      <c r="BH57" s="61">
        <v>1.58</v>
      </c>
      <c r="BJ57" s="63"/>
      <c r="BK57" s="63"/>
      <c r="BL57" s="63"/>
      <c r="BN57" s="63"/>
      <c r="BO57" s="64">
        <f>(BG57/(BH57*BH57))</f>
        <v>23.153340810767499</v>
      </c>
      <c r="BP57" s="61">
        <v>13.1</v>
      </c>
      <c r="BQ57" s="61">
        <v>0</v>
      </c>
      <c r="BR57" s="119"/>
      <c r="CA57" s="119"/>
      <c r="CC57" s="65"/>
      <c r="CD57" s="65"/>
      <c r="CE57" s="65"/>
      <c r="CF57" s="65"/>
      <c r="CG57" s="65"/>
      <c r="CH57" s="65"/>
      <c r="CI57" s="65"/>
      <c r="CJ57" s="65"/>
      <c r="CX57"/>
      <c r="FZ57" s="61">
        <v>1</v>
      </c>
      <c r="GA57" s="120">
        <v>44516</v>
      </c>
      <c r="GB57" s="120"/>
      <c r="GJ57" s="120">
        <v>44773</v>
      </c>
      <c r="GK57" s="120"/>
      <c r="GM57" s="120"/>
      <c r="GN57" s="120"/>
      <c r="GP57" s="120"/>
      <c r="GQ57" s="120"/>
      <c r="GR57" s="120"/>
      <c r="HY57" s="120">
        <v>45240</v>
      </c>
      <c r="HZ57" s="61" t="s">
        <v>2217</v>
      </c>
      <c r="IA57" s="64">
        <f>(HY57-E57)/365.25</f>
        <v>63.646817248459961</v>
      </c>
      <c r="IB57" s="61">
        <v>1</v>
      </c>
      <c r="IC57" s="61">
        <v>0</v>
      </c>
      <c r="ID57" s="61">
        <v>0</v>
      </c>
      <c r="IE57" s="61">
        <v>0</v>
      </c>
      <c r="IF57" s="61">
        <v>0</v>
      </c>
      <c r="IG57" s="61">
        <v>0</v>
      </c>
      <c r="IH57" s="61">
        <v>0</v>
      </c>
      <c r="II57" s="61">
        <v>0</v>
      </c>
      <c r="IJ57" s="61">
        <v>51.5</v>
      </c>
      <c r="IK57" s="61">
        <v>1.5449999999999999</v>
      </c>
      <c r="IL57"/>
      <c r="IN57"/>
      <c r="IP57"/>
      <c r="IR57" s="115">
        <f>(IJ57/(IK57*IK57))</f>
        <v>21.574973031283712</v>
      </c>
      <c r="IS57" s="61">
        <v>14</v>
      </c>
      <c r="IT57" s="61" t="s">
        <v>21</v>
      </c>
      <c r="IU57" s="61">
        <v>41</v>
      </c>
      <c r="IX57" s="120">
        <v>45240</v>
      </c>
    </row>
    <row r="58" spans="1:258" s="61" customFormat="1" x14ac:dyDescent="0.25">
      <c r="A58" s="63" t="s">
        <v>1109</v>
      </c>
      <c r="B58" t="s">
        <v>1464</v>
      </c>
      <c r="C58" s="61" t="s">
        <v>1471</v>
      </c>
      <c r="D58" s="61" t="s">
        <v>1472</v>
      </c>
      <c r="E58" s="112">
        <v>22178</v>
      </c>
      <c r="F58" s="61">
        <v>0</v>
      </c>
      <c r="G58" s="113">
        <v>41239</v>
      </c>
      <c r="H58" s="64">
        <f>(G58-E58)/365.25</f>
        <v>52.186173853524984</v>
      </c>
      <c r="I58" s="61">
        <v>1</v>
      </c>
      <c r="J58" s="61">
        <v>1</v>
      </c>
      <c r="K58" s="61">
        <v>0</v>
      </c>
      <c r="L58" s="61">
        <v>0</v>
      </c>
      <c r="M58" s="61">
        <v>0</v>
      </c>
      <c r="N58" s="61">
        <v>0</v>
      </c>
      <c r="O58" s="61">
        <v>1</v>
      </c>
      <c r="P58" s="61">
        <v>0</v>
      </c>
      <c r="Q58" s="62">
        <v>46</v>
      </c>
      <c r="R58" s="62">
        <v>1.54</v>
      </c>
      <c r="T58" s="63"/>
      <c r="V58" s="63"/>
      <c r="X58" s="63"/>
      <c r="Y58" s="64">
        <f>(Q58/(R58*R58))</f>
        <v>19.396188227357058</v>
      </c>
      <c r="Z58" s="62">
        <v>11.5</v>
      </c>
      <c r="AA58" s="62">
        <v>1</v>
      </c>
      <c r="AB58" s="113">
        <v>41705</v>
      </c>
      <c r="AC58" s="64">
        <f>(AB58-E58)/365.25</f>
        <v>53.46201232032854</v>
      </c>
      <c r="AD58" s="65">
        <v>1</v>
      </c>
      <c r="AE58" s="65">
        <v>0</v>
      </c>
      <c r="AF58" s="65">
        <v>0</v>
      </c>
      <c r="AG58" s="65">
        <v>1</v>
      </c>
      <c r="AH58" s="65">
        <v>0</v>
      </c>
      <c r="AI58" s="65">
        <v>0</v>
      </c>
      <c r="AJ58" s="65">
        <v>0</v>
      </c>
      <c r="AK58" s="65">
        <v>0</v>
      </c>
      <c r="AL58" s="114">
        <v>46.9</v>
      </c>
      <c r="AM58" s="114">
        <v>1.52</v>
      </c>
      <c r="AO58" s="63"/>
      <c r="AQ58" s="63"/>
      <c r="AS58" s="63"/>
      <c r="AT58" s="115">
        <f>(AL58/(AM58*AM58))</f>
        <v>20.299515235457061</v>
      </c>
      <c r="AU58" s="64">
        <v>10.5</v>
      </c>
      <c r="AV58" s="65">
        <v>1</v>
      </c>
      <c r="AW58" s="116">
        <v>42306</v>
      </c>
      <c r="AX58" s="117">
        <f>(AW58-E58)/365.25</f>
        <v>55.107460643394937</v>
      </c>
      <c r="AY58" s="118">
        <v>1</v>
      </c>
      <c r="AZ58" s="118">
        <v>0</v>
      </c>
      <c r="BA58" s="118">
        <v>0</v>
      </c>
      <c r="BB58" s="118">
        <v>1</v>
      </c>
      <c r="BC58" s="118">
        <v>1</v>
      </c>
      <c r="BD58" s="118">
        <v>0</v>
      </c>
      <c r="BE58" s="118">
        <v>0</v>
      </c>
      <c r="BF58" s="118">
        <v>0</v>
      </c>
      <c r="BG58" s="61">
        <v>50.2</v>
      </c>
      <c r="BH58" s="61">
        <v>1.55</v>
      </c>
      <c r="BJ58" s="63"/>
      <c r="BK58" s="63"/>
      <c r="BL58" s="63"/>
      <c r="BN58" s="63"/>
      <c r="BO58" s="64">
        <f>(BG58/(BH58*BH58))</f>
        <v>20.894901144640997</v>
      </c>
      <c r="BP58" s="61">
        <v>12.5</v>
      </c>
      <c r="BQ58" s="61">
        <v>0</v>
      </c>
      <c r="BR58" s="119"/>
      <c r="CA58" s="113">
        <v>43756</v>
      </c>
      <c r="CB58" s="61">
        <v>60</v>
      </c>
      <c r="CC58" s="65">
        <v>1</v>
      </c>
      <c r="CD58" s="65">
        <v>1</v>
      </c>
      <c r="CE58" s="65">
        <v>0</v>
      </c>
      <c r="CF58" s="65">
        <v>0</v>
      </c>
      <c r="CG58" s="65">
        <v>1</v>
      </c>
      <c r="CH58" s="65">
        <v>0</v>
      </c>
      <c r="CI58" s="65">
        <v>0</v>
      </c>
      <c r="CJ58" s="65">
        <v>0</v>
      </c>
      <c r="CK58" s="61">
        <v>45.2</v>
      </c>
      <c r="CL58" s="61">
        <v>1.5</v>
      </c>
      <c r="CS58" s="115">
        <f>(CK58/(CL58*CL58))</f>
        <v>20.088888888888889</v>
      </c>
      <c r="CT58" s="61">
        <v>10.7</v>
      </c>
      <c r="CU58" s="61">
        <v>1</v>
      </c>
      <c r="CW58" s="61">
        <v>32</v>
      </c>
      <c r="CX58" s="13">
        <v>1</v>
      </c>
      <c r="FZ58" s="61">
        <v>1</v>
      </c>
      <c r="GA58" s="120">
        <v>44516</v>
      </c>
      <c r="GJ58" s="120">
        <v>44773</v>
      </c>
      <c r="GM58" s="120"/>
      <c r="GN58" s="120"/>
      <c r="GQ58" s="120"/>
      <c r="GR58" s="120"/>
      <c r="GU58" s="120"/>
      <c r="HY58" s="120">
        <v>45239</v>
      </c>
      <c r="HZ58" s="61" t="s">
        <v>1473</v>
      </c>
      <c r="IA58" s="64">
        <f>(HY58-E58)/365.25</f>
        <v>63.137577002053391</v>
      </c>
      <c r="IB58" s="61">
        <v>1</v>
      </c>
      <c r="IC58" s="61">
        <v>0</v>
      </c>
      <c r="ID58" s="61">
        <v>0</v>
      </c>
      <c r="IE58" s="61">
        <v>0</v>
      </c>
      <c r="IF58" s="61">
        <v>0</v>
      </c>
      <c r="IG58" s="61">
        <v>0</v>
      </c>
      <c r="IH58" s="61">
        <v>0</v>
      </c>
      <c r="II58" s="61">
        <v>0</v>
      </c>
      <c r="IJ58" s="61">
        <v>45.9</v>
      </c>
      <c r="IK58" s="61">
        <v>1.506</v>
      </c>
      <c r="IL58"/>
      <c r="IN58"/>
      <c r="IP58"/>
      <c r="IR58" s="115">
        <f>(IJ58/(IK58*IK58))</f>
        <v>20.237774003587244</v>
      </c>
      <c r="IS58" s="61">
        <v>12.7</v>
      </c>
      <c r="IT58" s="61" t="s">
        <v>21</v>
      </c>
      <c r="IU58" s="61">
        <v>37</v>
      </c>
      <c r="IX58" s="120">
        <v>45240</v>
      </c>
    </row>
    <row r="59" spans="1:258" s="61" customFormat="1" x14ac:dyDescent="0.25">
      <c r="A59" s="63" t="s">
        <v>1109</v>
      </c>
      <c r="B59"/>
      <c r="D59" s="61" t="s">
        <v>1930</v>
      </c>
      <c r="E59" s="112">
        <v>22197</v>
      </c>
      <c r="F59" s="61">
        <v>1</v>
      </c>
      <c r="G59" s="113">
        <v>41239</v>
      </c>
      <c r="H59" s="64">
        <f>(G59-E59)/365.25</f>
        <v>52.134154688569474</v>
      </c>
      <c r="I59" s="61">
        <v>0</v>
      </c>
      <c r="J59" s="61">
        <v>1</v>
      </c>
      <c r="K59" s="61">
        <v>0</v>
      </c>
      <c r="L59" s="61">
        <v>0</v>
      </c>
      <c r="M59" s="61">
        <v>0</v>
      </c>
      <c r="N59" s="61">
        <v>0</v>
      </c>
      <c r="O59" s="61">
        <v>0</v>
      </c>
      <c r="P59" s="61">
        <v>0</v>
      </c>
      <c r="Q59" s="62">
        <v>62</v>
      </c>
      <c r="R59" s="62">
        <v>1.6</v>
      </c>
      <c r="T59" s="63"/>
      <c r="V59" s="63"/>
      <c r="X59" s="63"/>
      <c r="Y59" s="64">
        <f>(Q59/(R59*R59))</f>
        <v>24.218749999999996</v>
      </c>
      <c r="Z59" s="62">
        <v>14.2</v>
      </c>
      <c r="AA59" s="62">
        <v>0</v>
      </c>
      <c r="AB59" s="119"/>
      <c r="AC59" s="64"/>
      <c r="AD59" s="65"/>
      <c r="AE59" s="65"/>
      <c r="AF59" s="65"/>
      <c r="AG59" s="65"/>
      <c r="AH59" s="65"/>
      <c r="AI59" s="65"/>
      <c r="AJ59" s="65"/>
      <c r="AK59" s="65"/>
      <c r="AO59" s="63"/>
      <c r="AQ59" s="63"/>
      <c r="AS59" s="63"/>
      <c r="AT59" s="63"/>
      <c r="AW59" s="116"/>
      <c r="AX59" s="64"/>
      <c r="AY59" s="118"/>
      <c r="AZ59" s="118"/>
      <c r="BA59" s="118"/>
      <c r="BB59" s="118"/>
      <c r="BC59" s="118"/>
      <c r="BD59" s="118"/>
      <c r="BE59" s="118"/>
      <c r="BF59" s="118"/>
      <c r="BJ59" s="63"/>
      <c r="BK59" s="63"/>
      <c r="BL59" s="63"/>
      <c r="BN59" s="63"/>
      <c r="BO59" s="64"/>
      <c r="BR59" s="119"/>
      <c r="CA59" s="119"/>
      <c r="CC59" s="65"/>
      <c r="CD59" s="65"/>
      <c r="CE59" s="65"/>
      <c r="CF59" s="65"/>
      <c r="CG59" s="65"/>
      <c r="CH59" s="65"/>
      <c r="CI59" s="65"/>
      <c r="CJ59" s="65"/>
      <c r="CX59"/>
      <c r="IL59"/>
      <c r="IN59"/>
      <c r="IP59"/>
    </row>
    <row r="60" spans="1:258" s="61" customFormat="1" x14ac:dyDescent="0.25">
      <c r="A60" s="63" t="s">
        <v>1109</v>
      </c>
      <c r="B60" t="s">
        <v>1124</v>
      </c>
      <c r="C60" s="61" t="s">
        <v>2204</v>
      </c>
      <c r="D60" s="61" t="s">
        <v>2205</v>
      </c>
      <c r="E60" s="112">
        <v>22365</v>
      </c>
      <c r="F60" s="61">
        <v>0</v>
      </c>
      <c r="G60" s="113">
        <v>41239</v>
      </c>
      <c r="H60" s="64">
        <f>(G60-E60)/365.25</f>
        <v>51.674195756331279</v>
      </c>
      <c r="I60" s="61">
        <v>0</v>
      </c>
      <c r="J60" s="61">
        <v>0</v>
      </c>
      <c r="K60" s="61">
        <v>0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2">
        <v>-1</v>
      </c>
      <c r="R60" s="62">
        <v>-1</v>
      </c>
      <c r="T60" s="63"/>
      <c r="V60" s="63"/>
      <c r="X60" s="63"/>
      <c r="Y60" s="63"/>
      <c r="Z60" s="62">
        <v>12.2</v>
      </c>
      <c r="AA60" s="62">
        <v>0</v>
      </c>
      <c r="AB60" s="113">
        <v>41705</v>
      </c>
      <c r="AC60" s="64">
        <f>(AB60-E60)/365.25</f>
        <v>52.950034223134843</v>
      </c>
      <c r="AD60" s="65">
        <v>0</v>
      </c>
      <c r="AE60" s="65">
        <v>0</v>
      </c>
      <c r="AF60" s="65">
        <v>0</v>
      </c>
      <c r="AG60" s="65">
        <v>1</v>
      </c>
      <c r="AH60" s="65">
        <v>0</v>
      </c>
      <c r="AI60" s="65">
        <v>0</v>
      </c>
      <c r="AJ60" s="65">
        <v>0</v>
      </c>
      <c r="AK60" s="65">
        <v>0</v>
      </c>
      <c r="AL60" s="114">
        <v>47.150000000000006</v>
      </c>
      <c r="AM60" s="114">
        <v>1.532</v>
      </c>
      <c r="AO60" s="63"/>
      <c r="AQ60" s="63"/>
      <c r="AS60" s="63"/>
      <c r="AT60" s="115">
        <f>(AL60/(AM60*AM60))</f>
        <v>20.089270497446979</v>
      </c>
      <c r="AU60" s="64">
        <v>12.2</v>
      </c>
      <c r="AV60" s="65">
        <v>0</v>
      </c>
      <c r="AW60" s="116">
        <v>42353</v>
      </c>
      <c r="AX60" s="117">
        <f>(AW60-E60)/365.25</f>
        <v>54.724161533196444</v>
      </c>
      <c r="AY60" s="118">
        <v>-1</v>
      </c>
      <c r="AZ60" s="118">
        <v>-1</v>
      </c>
      <c r="BA60" s="118">
        <v>-1</v>
      </c>
      <c r="BB60" s="118">
        <v>-1</v>
      </c>
      <c r="BC60" s="118">
        <v>-1</v>
      </c>
      <c r="BD60" s="118">
        <v>-1</v>
      </c>
      <c r="BE60" s="118">
        <v>-1</v>
      </c>
      <c r="BF60" s="118">
        <v>-1</v>
      </c>
      <c r="BG60" s="61">
        <v>46.9</v>
      </c>
      <c r="BH60" s="61">
        <v>1.5</v>
      </c>
      <c r="BJ60" s="63"/>
      <c r="BK60" s="63"/>
      <c r="BL60" s="63"/>
      <c r="BN60" s="63"/>
      <c r="BO60" s="64">
        <f>(BG60/(BH60*BH60))</f>
        <v>20.844444444444445</v>
      </c>
      <c r="BP60" s="61">
        <v>11</v>
      </c>
      <c r="BQ60" s="61">
        <v>1</v>
      </c>
      <c r="BR60" s="119"/>
      <c r="CA60" s="119"/>
      <c r="CC60" s="65"/>
      <c r="CD60" s="65"/>
      <c r="CE60" s="65"/>
      <c r="CF60" s="65"/>
      <c r="CG60" s="65"/>
      <c r="CH60" s="65"/>
      <c r="CI60" s="65"/>
      <c r="CJ60" s="65"/>
      <c r="CX60"/>
      <c r="HE60" s="123">
        <v>44866</v>
      </c>
      <c r="HF60" s="61">
        <v>0</v>
      </c>
      <c r="HJ60" s="61">
        <v>0</v>
      </c>
      <c r="HM60" s="61">
        <v>0</v>
      </c>
      <c r="HO60" s="120">
        <v>45087</v>
      </c>
      <c r="HP60" s="61">
        <v>0</v>
      </c>
      <c r="HY60" s="120">
        <v>45241</v>
      </c>
      <c r="HZ60" s="61" t="s">
        <v>2206</v>
      </c>
      <c r="IA60" s="64">
        <f>(HY60-E60)/365.25</f>
        <v>62.631074606433948</v>
      </c>
      <c r="IB60" s="61">
        <v>1</v>
      </c>
      <c r="IC60" s="61">
        <v>0</v>
      </c>
      <c r="ID60" s="61">
        <v>0</v>
      </c>
      <c r="IE60" s="61">
        <v>1</v>
      </c>
      <c r="IF60" s="61">
        <v>1</v>
      </c>
      <c r="IG60" s="61">
        <v>0</v>
      </c>
      <c r="IH60" s="61">
        <v>0</v>
      </c>
      <c r="II60" s="61">
        <v>0</v>
      </c>
      <c r="IJ60" s="61">
        <v>44.9</v>
      </c>
      <c r="IK60" s="61">
        <v>1.51</v>
      </c>
      <c r="IL60"/>
      <c r="IN60"/>
      <c r="IP60"/>
      <c r="IR60" s="115">
        <f>(IJ60/(IK60*IK60))</f>
        <v>19.692118766720757</v>
      </c>
      <c r="IS60" s="61">
        <v>12.5</v>
      </c>
      <c r="IT60" s="61" t="s">
        <v>21</v>
      </c>
    </row>
    <row r="61" spans="1:258" s="61" customFormat="1" x14ac:dyDescent="0.25">
      <c r="A61" s="63" t="s">
        <v>1109</v>
      </c>
      <c r="B61"/>
      <c r="C61" s="61" t="s">
        <v>2200</v>
      </c>
      <c r="D61" s="61" t="s">
        <v>2201</v>
      </c>
      <c r="E61" s="112">
        <v>22710</v>
      </c>
      <c r="F61" s="61">
        <v>0</v>
      </c>
      <c r="G61" s="113">
        <v>41239</v>
      </c>
      <c r="H61" s="64">
        <f>(G61-E61)/365.25</f>
        <v>50.729637234770706</v>
      </c>
      <c r="I61" s="61">
        <v>0</v>
      </c>
      <c r="J61" s="61">
        <v>1</v>
      </c>
      <c r="K61" s="61">
        <v>0</v>
      </c>
      <c r="L61" s="61">
        <v>0</v>
      </c>
      <c r="M61" s="61">
        <v>0</v>
      </c>
      <c r="N61" s="61">
        <v>0</v>
      </c>
      <c r="O61" s="61">
        <v>0</v>
      </c>
      <c r="P61" s="61">
        <v>0</v>
      </c>
      <c r="Q61" s="62">
        <v>-1</v>
      </c>
      <c r="R61" s="62">
        <v>-1</v>
      </c>
      <c r="T61" s="63"/>
      <c r="V61" s="63"/>
      <c r="X61" s="63"/>
      <c r="Y61" s="63"/>
      <c r="Z61" s="62">
        <v>11.5</v>
      </c>
      <c r="AA61" s="62">
        <v>1</v>
      </c>
      <c r="AB61" s="113">
        <v>41705</v>
      </c>
      <c r="AC61" s="64">
        <f>(AB61-E61)/365.25</f>
        <v>52.005475701574262</v>
      </c>
      <c r="AD61" s="65">
        <v>1</v>
      </c>
      <c r="AE61" s="65">
        <v>0</v>
      </c>
      <c r="AF61" s="65">
        <v>0</v>
      </c>
      <c r="AG61" s="65">
        <v>1</v>
      </c>
      <c r="AH61" s="65">
        <v>1</v>
      </c>
      <c r="AI61" s="65">
        <v>0</v>
      </c>
      <c r="AJ61" s="65">
        <v>0</v>
      </c>
      <c r="AK61" s="65">
        <v>0</v>
      </c>
      <c r="AL61" s="114">
        <v>34.9</v>
      </c>
      <c r="AM61" s="114">
        <v>1.4450000000000001</v>
      </c>
      <c r="AO61" s="63"/>
      <c r="AQ61" s="63"/>
      <c r="AS61" s="63"/>
      <c r="AT61" s="115">
        <f>(AL61/(AM61*AM61))</f>
        <v>16.714359262939858</v>
      </c>
      <c r="AU61" s="64">
        <v>12.2</v>
      </c>
      <c r="AV61" s="65">
        <v>0</v>
      </c>
      <c r="AW61" s="116"/>
      <c r="AX61" s="64"/>
      <c r="AY61" s="118"/>
      <c r="AZ61" s="118"/>
      <c r="BA61" s="118"/>
      <c r="BB61" s="118"/>
      <c r="BC61" s="118"/>
      <c r="BD61" s="118"/>
      <c r="BE61" s="118"/>
      <c r="BF61" s="118"/>
      <c r="BJ61" s="63"/>
      <c r="BK61" s="63"/>
      <c r="BL61" s="63"/>
      <c r="BN61" s="63"/>
      <c r="BO61" s="64"/>
      <c r="BR61" s="119"/>
      <c r="CA61" s="119"/>
      <c r="CC61" s="65"/>
      <c r="CD61" s="65"/>
      <c r="CE61" s="65"/>
      <c r="CF61" s="65"/>
      <c r="CG61" s="65"/>
      <c r="CH61" s="65"/>
      <c r="CI61" s="65"/>
      <c r="CJ61" s="65"/>
      <c r="CX61" s="13"/>
      <c r="HY61" s="120">
        <v>45241</v>
      </c>
      <c r="HZ61" s="61" t="s">
        <v>2202</v>
      </c>
      <c r="IA61" s="64">
        <f>(HY61-E61)/365.25</f>
        <v>61.686516084873375</v>
      </c>
      <c r="IB61" s="61">
        <v>0</v>
      </c>
      <c r="IC61" s="61">
        <v>0</v>
      </c>
      <c r="ID61" s="61">
        <v>0</v>
      </c>
      <c r="IE61" s="61">
        <v>0</v>
      </c>
      <c r="IF61" s="61">
        <v>1</v>
      </c>
      <c r="IG61" s="61">
        <v>0</v>
      </c>
      <c r="IH61" s="61">
        <v>0</v>
      </c>
      <c r="II61" s="61">
        <v>0</v>
      </c>
      <c r="IJ61" s="61">
        <v>34.200000000000003</v>
      </c>
      <c r="IK61" s="61">
        <v>1.42</v>
      </c>
      <c r="IL61"/>
      <c r="IN61"/>
      <c r="IP61"/>
      <c r="IR61" s="115">
        <f>(IJ61/(IK61*IK61))</f>
        <v>16.960920452291212</v>
      </c>
      <c r="IS61" s="61">
        <v>11.9</v>
      </c>
      <c r="IT61" s="61" t="s">
        <v>520</v>
      </c>
      <c r="IX61" s="120">
        <v>45240</v>
      </c>
    </row>
    <row r="62" spans="1:258" s="61" customFormat="1" x14ac:dyDescent="0.25">
      <c r="A62" s="63" t="s">
        <v>1109</v>
      </c>
      <c r="B62" t="s">
        <v>1356</v>
      </c>
      <c r="C62" s="61" t="s">
        <v>1440</v>
      </c>
      <c r="D62" s="61" t="s">
        <v>1441</v>
      </c>
      <c r="E62" s="112">
        <v>22730</v>
      </c>
      <c r="F62" s="61">
        <v>0</v>
      </c>
      <c r="G62" s="113">
        <v>41239</v>
      </c>
      <c r="H62" s="64">
        <f>(G62-E62)/365.25</f>
        <v>50.674880219028061</v>
      </c>
      <c r="I62" s="61">
        <v>0</v>
      </c>
      <c r="J62" s="61">
        <v>0</v>
      </c>
      <c r="K62" s="61">
        <v>1</v>
      </c>
      <c r="L62" s="61">
        <v>0</v>
      </c>
      <c r="M62" s="61">
        <v>0</v>
      </c>
      <c r="N62" s="61">
        <v>1</v>
      </c>
      <c r="O62" s="61">
        <v>0</v>
      </c>
      <c r="P62" s="61">
        <v>0</v>
      </c>
      <c r="Q62" s="62">
        <v>53.5</v>
      </c>
      <c r="R62" s="62">
        <v>1.54</v>
      </c>
      <c r="T62" s="63"/>
      <c r="V62" s="63"/>
      <c r="X62" s="63"/>
      <c r="Y62" s="64">
        <f>(Q62/(R62*R62))</f>
        <v>22.558610220947884</v>
      </c>
      <c r="Z62" s="62">
        <v>12.6</v>
      </c>
      <c r="AA62" s="62">
        <v>0</v>
      </c>
      <c r="AB62" s="113">
        <v>41705</v>
      </c>
      <c r="AC62" s="64">
        <f>(AB62-E62)/365.25</f>
        <v>51.950718685831625</v>
      </c>
      <c r="AD62" s="65">
        <v>1</v>
      </c>
      <c r="AE62" s="65">
        <v>0</v>
      </c>
      <c r="AF62" s="65">
        <v>0</v>
      </c>
      <c r="AG62" s="65">
        <v>1</v>
      </c>
      <c r="AH62" s="65">
        <v>1</v>
      </c>
      <c r="AI62" s="65">
        <v>0</v>
      </c>
      <c r="AJ62" s="65">
        <v>0</v>
      </c>
      <c r="AK62" s="65">
        <v>0</v>
      </c>
      <c r="AL62" s="114">
        <v>53.3</v>
      </c>
      <c r="AM62" s="114">
        <v>1.5149999999999999</v>
      </c>
      <c r="AO62" s="63"/>
      <c r="AQ62" s="63"/>
      <c r="AS62" s="63"/>
      <c r="AT62" s="115">
        <f>(AL62/(AM62*AM62))</f>
        <v>23.222124192617283</v>
      </c>
      <c r="AU62" s="64">
        <v>13.1</v>
      </c>
      <c r="AV62" s="65">
        <v>0</v>
      </c>
      <c r="AW62" s="116"/>
      <c r="AX62" s="64"/>
      <c r="AY62" s="118"/>
      <c r="AZ62" s="118"/>
      <c r="BA62" s="118"/>
      <c r="BB62" s="118"/>
      <c r="BC62" s="118"/>
      <c r="BD62" s="118"/>
      <c r="BE62" s="118"/>
      <c r="BF62" s="118"/>
      <c r="BJ62" s="63"/>
      <c r="BK62" s="63"/>
      <c r="BL62" s="63"/>
      <c r="BN62" s="63"/>
      <c r="BO62" s="64"/>
      <c r="BR62" s="119"/>
      <c r="CA62" s="119"/>
      <c r="CC62" s="65"/>
      <c r="CD62" s="65"/>
      <c r="CE62" s="65"/>
      <c r="CF62" s="65"/>
      <c r="CG62" s="65"/>
      <c r="CH62" s="65"/>
      <c r="CI62" s="65"/>
      <c r="CJ62" s="65"/>
      <c r="CX62"/>
      <c r="GB62" s="120"/>
      <c r="GJ62" s="120">
        <v>44773</v>
      </c>
      <c r="GK62" s="120"/>
      <c r="GP62" s="61">
        <v>0</v>
      </c>
      <c r="GU62" s="120"/>
      <c r="HY62" s="120">
        <v>45239</v>
      </c>
      <c r="HZ62" s="61" t="s">
        <v>1442</v>
      </c>
      <c r="IA62" s="64">
        <f>(HY62-E62)/365.25</f>
        <v>61.626283367556468</v>
      </c>
      <c r="IB62" s="61">
        <v>1</v>
      </c>
      <c r="IC62" s="61">
        <v>0</v>
      </c>
      <c r="ID62" s="61">
        <v>0</v>
      </c>
      <c r="IE62" s="61">
        <v>0</v>
      </c>
      <c r="IF62" s="61">
        <v>1</v>
      </c>
      <c r="IG62" s="61">
        <v>0</v>
      </c>
      <c r="IH62" s="61">
        <v>0</v>
      </c>
      <c r="II62" s="61">
        <v>0</v>
      </c>
      <c r="IJ62" s="61">
        <v>54.5</v>
      </c>
      <c r="IK62" s="61">
        <v>1.5</v>
      </c>
      <c r="IL62"/>
      <c r="IN62"/>
      <c r="IP62"/>
      <c r="IR62" s="115">
        <f>(IJ62/(IK62*IK62))</f>
        <v>24.222222222222221</v>
      </c>
      <c r="IS62" s="61">
        <v>13.7</v>
      </c>
      <c r="IT62" s="61" t="s">
        <v>21</v>
      </c>
      <c r="IU62" s="61">
        <v>40</v>
      </c>
      <c r="IX62" s="120">
        <v>45240</v>
      </c>
    </row>
    <row r="63" spans="1:258" s="61" customFormat="1" x14ac:dyDescent="0.25">
      <c r="A63" s="63" t="s">
        <v>1109</v>
      </c>
      <c r="B63" t="s">
        <v>1290</v>
      </c>
      <c r="C63" s="61" t="s">
        <v>2092</v>
      </c>
      <c r="D63" s="61" t="s">
        <v>2093</v>
      </c>
      <c r="E63" s="112">
        <v>22889</v>
      </c>
      <c r="F63" s="61">
        <v>0</v>
      </c>
      <c r="G63" s="113">
        <v>41239</v>
      </c>
      <c r="H63" s="64">
        <f>(G63-E63)/365.25</f>
        <v>50.239561943874058</v>
      </c>
      <c r="I63" s="61">
        <v>-1</v>
      </c>
      <c r="J63" s="61">
        <v>-1</v>
      </c>
      <c r="K63" s="61">
        <v>-1</v>
      </c>
      <c r="L63" s="61">
        <v>-1</v>
      </c>
      <c r="M63" s="61">
        <v>-1</v>
      </c>
      <c r="N63" s="61">
        <v>-1</v>
      </c>
      <c r="O63" s="61">
        <v>-1</v>
      </c>
      <c r="P63" s="61">
        <v>-1</v>
      </c>
      <c r="Q63" s="62">
        <v>-1</v>
      </c>
      <c r="R63" s="62">
        <v>-1</v>
      </c>
      <c r="T63" s="63"/>
      <c r="V63" s="63"/>
      <c r="X63" s="63"/>
      <c r="Y63" s="63"/>
      <c r="Z63" s="62">
        <v>12.1</v>
      </c>
      <c r="AA63" s="62">
        <v>0</v>
      </c>
      <c r="AB63" s="113">
        <v>41705</v>
      </c>
      <c r="AC63" s="64">
        <f>(AB63-E63)/365.25</f>
        <v>51.515400410677621</v>
      </c>
      <c r="AD63" s="65">
        <v>0</v>
      </c>
      <c r="AE63" s="65">
        <v>0</v>
      </c>
      <c r="AF63" s="65">
        <v>0</v>
      </c>
      <c r="AG63" s="65">
        <v>0</v>
      </c>
      <c r="AH63" s="65">
        <v>0</v>
      </c>
      <c r="AI63" s="65">
        <v>0</v>
      </c>
      <c r="AJ63" s="65">
        <v>0</v>
      </c>
      <c r="AK63" s="65">
        <v>0</v>
      </c>
      <c r="AL63" s="114">
        <v>73.849999999999994</v>
      </c>
      <c r="AM63" s="114">
        <v>1.502</v>
      </c>
      <c r="AO63" s="63"/>
      <c r="AQ63" s="63"/>
      <c r="AS63" s="63"/>
      <c r="AT63" s="115">
        <f>(AL63/(AM63*AM63))</f>
        <v>32.734871037462696</v>
      </c>
      <c r="AU63" s="64">
        <v>13.1</v>
      </c>
      <c r="AV63" s="65">
        <v>0</v>
      </c>
      <c r="AW63" s="116">
        <v>42311</v>
      </c>
      <c r="AX63" s="117">
        <f>(AW63-E63)/365.25</f>
        <v>53.17453798767967</v>
      </c>
      <c r="AY63" s="118">
        <v>1</v>
      </c>
      <c r="AZ63" s="118">
        <v>0</v>
      </c>
      <c r="BA63" s="118">
        <v>0</v>
      </c>
      <c r="BB63" s="118">
        <v>0</v>
      </c>
      <c r="BC63" s="118">
        <v>1</v>
      </c>
      <c r="BD63" s="118">
        <v>0</v>
      </c>
      <c r="BE63" s="118">
        <v>0</v>
      </c>
      <c r="BF63" s="118">
        <v>0</v>
      </c>
      <c r="BG63" s="61">
        <v>78.8</v>
      </c>
      <c r="BH63" s="61">
        <v>1.49</v>
      </c>
      <c r="BJ63" s="63"/>
      <c r="BK63" s="63"/>
      <c r="BL63" s="63"/>
      <c r="BN63" s="63"/>
      <c r="BO63" s="64">
        <f>(BG63/(BH63*BH63))</f>
        <v>35.49389667132111</v>
      </c>
      <c r="BP63" s="61">
        <v>12.5</v>
      </c>
      <c r="BQ63" s="61">
        <v>0</v>
      </c>
      <c r="BR63" s="119"/>
      <c r="CA63" s="113">
        <v>43756</v>
      </c>
      <c r="CB63" s="64">
        <f>(CA63-E63)/365.25</f>
        <v>57.130732375085557</v>
      </c>
      <c r="CC63" s="65">
        <v>1</v>
      </c>
      <c r="CD63" s="65">
        <v>0</v>
      </c>
      <c r="CE63" s="65">
        <v>0</v>
      </c>
      <c r="CF63" s="65">
        <v>0</v>
      </c>
      <c r="CG63" s="65">
        <v>0</v>
      </c>
      <c r="CH63" s="65">
        <v>0</v>
      </c>
      <c r="CI63" s="65">
        <v>0</v>
      </c>
      <c r="CJ63" s="65">
        <v>0</v>
      </c>
      <c r="CK63" s="61">
        <v>68.400000000000006</v>
      </c>
      <c r="CL63" s="61">
        <v>1.49</v>
      </c>
      <c r="CT63" s="61">
        <v>12.5</v>
      </c>
      <c r="CU63" s="61">
        <v>0</v>
      </c>
      <c r="CV63" s="61">
        <v>37</v>
      </c>
      <c r="CW63" s="61">
        <v>37</v>
      </c>
      <c r="CX63">
        <v>1</v>
      </c>
      <c r="IL63"/>
      <c r="IN63"/>
      <c r="IP63"/>
    </row>
    <row r="64" spans="1:258" s="61" customFormat="1" x14ac:dyDescent="0.25">
      <c r="A64" s="63" t="s">
        <v>1109</v>
      </c>
      <c r="B64"/>
      <c r="D64" s="61" t="s">
        <v>1803</v>
      </c>
      <c r="E64" s="112">
        <v>23823</v>
      </c>
      <c r="F64" s="61">
        <v>1</v>
      </c>
      <c r="G64" s="113">
        <v>41239</v>
      </c>
      <c r="H64" s="64">
        <f>(G64-E64)/365.25</f>
        <v>47.682409308692677</v>
      </c>
      <c r="I64" s="61">
        <v>0</v>
      </c>
      <c r="J64" s="61">
        <v>0</v>
      </c>
      <c r="K64" s="61">
        <v>0</v>
      </c>
      <c r="L64" s="61">
        <v>0</v>
      </c>
      <c r="M64" s="61">
        <v>0</v>
      </c>
      <c r="N64" s="61">
        <v>0</v>
      </c>
      <c r="O64" s="61">
        <v>0</v>
      </c>
      <c r="P64" s="61">
        <v>0</v>
      </c>
      <c r="Q64" s="62"/>
      <c r="R64" s="62"/>
      <c r="T64" s="63"/>
      <c r="V64" s="63"/>
      <c r="X64" s="63"/>
      <c r="Y64" s="63"/>
      <c r="Z64" s="62">
        <v>14.6</v>
      </c>
      <c r="AA64" s="62">
        <v>0</v>
      </c>
      <c r="AB64" s="119"/>
      <c r="AC64" s="64"/>
      <c r="AD64" s="65"/>
      <c r="AE64" s="65"/>
      <c r="AF64" s="65"/>
      <c r="AG64" s="65"/>
      <c r="AH64" s="65"/>
      <c r="AI64" s="65"/>
      <c r="AJ64" s="65"/>
      <c r="AK64" s="65"/>
      <c r="AO64" s="63"/>
      <c r="AQ64" s="63"/>
      <c r="AS64" s="63"/>
      <c r="AT64" s="63"/>
      <c r="AW64" s="116"/>
      <c r="AX64" s="64"/>
      <c r="AY64" s="118"/>
      <c r="AZ64" s="118"/>
      <c r="BA64" s="118"/>
      <c r="BB64" s="118"/>
      <c r="BC64" s="118"/>
      <c r="BD64" s="118"/>
      <c r="BE64" s="118"/>
      <c r="BF64" s="118"/>
      <c r="BJ64" s="63"/>
      <c r="BK64" s="63"/>
      <c r="BL64" s="63"/>
      <c r="BN64" s="63"/>
      <c r="BO64" s="64"/>
      <c r="BR64" s="119"/>
      <c r="CA64" s="119"/>
      <c r="CC64" s="65"/>
      <c r="CD64" s="65"/>
      <c r="CE64" s="65"/>
      <c r="CF64" s="65"/>
      <c r="CG64" s="65"/>
      <c r="CH64" s="65"/>
      <c r="CI64" s="65"/>
      <c r="CJ64" s="65"/>
      <c r="CX64"/>
      <c r="IL64"/>
      <c r="IN64"/>
      <c r="IP64"/>
    </row>
    <row r="65" spans="1:258" s="61" customFormat="1" x14ac:dyDescent="0.25">
      <c r="A65" s="63" t="s">
        <v>1109</v>
      </c>
      <c r="B65" t="s">
        <v>1152</v>
      </c>
      <c r="C65" s="61" t="s">
        <v>2130</v>
      </c>
      <c r="D65" s="61" t="s">
        <v>2131</v>
      </c>
      <c r="E65" s="112">
        <v>24387</v>
      </c>
      <c r="F65" s="61">
        <v>1</v>
      </c>
      <c r="G65" s="113">
        <v>41239</v>
      </c>
      <c r="H65" s="64">
        <f>(G65-E65)/365.25</f>
        <v>46.138261464750173</v>
      </c>
      <c r="I65" s="61">
        <v>0</v>
      </c>
      <c r="J65" s="61">
        <v>1</v>
      </c>
      <c r="K65" s="61">
        <v>0</v>
      </c>
      <c r="L65" s="61">
        <v>0</v>
      </c>
      <c r="M65" s="61">
        <v>0</v>
      </c>
      <c r="N65" s="61">
        <v>0</v>
      </c>
      <c r="O65" s="61">
        <v>0</v>
      </c>
      <c r="P65" s="61">
        <v>0</v>
      </c>
      <c r="Q65" s="62">
        <v>64</v>
      </c>
      <c r="R65" s="62">
        <v>1.64</v>
      </c>
      <c r="T65" s="63"/>
      <c r="V65" s="63"/>
      <c r="X65" s="63"/>
      <c r="Y65" s="64">
        <f>(Q65/(R65*R65))</f>
        <v>23.795359904818564</v>
      </c>
      <c r="Z65" s="62">
        <v>13.4</v>
      </c>
      <c r="AA65" s="62">
        <v>0</v>
      </c>
      <c r="AB65" s="113">
        <v>41705</v>
      </c>
      <c r="AC65" s="64">
        <f>(AB65-E65)/365.25</f>
        <v>47.414099931553729</v>
      </c>
      <c r="AD65" s="65">
        <v>1</v>
      </c>
      <c r="AE65" s="65">
        <v>0</v>
      </c>
      <c r="AF65" s="65">
        <v>1</v>
      </c>
      <c r="AG65" s="65">
        <v>0</v>
      </c>
      <c r="AH65" s="65">
        <v>0</v>
      </c>
      <c r="AI65" s="65">
        <v>0</v>
      </c>
      <c r="AJ65" s="65">
        <v>0</v>
      </c>
      <c r="AK65" s="65">
        <v>0</v>
      </c>
      <c r="AL65" s="114">
        <v>61.95</v>
      </c>
      <c r="AM65" s="114">
        <v>1.64</v>
      </c>
      <c r="AO65" s="63"/>
      <c r="AQ65" s="63"/>
      <c r="AS65" s="63"/>
      <c r="AT65" s="115">
        <f>(AL65/(AM65*AM65))</f>
        <v>23.033164782867345</v>
      </c>
      <c r="AU65" s="64">
        <v>12.1</v>
      </c>
      <c r="AV65" s="65">
        <v>1</v>
      </c>
      <c r="AW65" s="116"/>
      <c r="AX65" s="64"/>
      <c r="AY65" s="118"/>
      <c r="AZ65" s="118"/>
      <c r="BA65" s="118"/>
      <c r="BB65" s="118"/>
      <c r="BC65" s="118"/>
      <c r="BD65" s="118"/>
      <c r="BE65" s="118"/>
      <c r="BF65" s="118"/>
      <c r="BJ65" s="63"/>
      <c r="BK65" s="63"/>
      <c r="BL65" s="63"/>
      <c r="BN65" s="63"/>
      <c r="BO65" s="64"/>
      <c r="BR65" s="119"/>
      <c r="CA65" s="119"/>
      <c r="CC65" s="65"/>
      <c r="CD65" s="65"/>
      <c r="CE65" s="65"/>
      <c r="CF65" s="65"/>
      <c r="CG65" s="65"/>
      <c r="CH65" s="65"/>
      <c r="CI65" s="65"/>
      <c r="CJ65" s="65"/>
      <c r="CX65"/>
      <c r="GJ65" s="120">
        <v>44773</v>
      </c>
      <c r="HE65" s="123">
        <v>44866</v>
      </c>
      <c r="HF65" s="61">
        <v>0</v>
      </c>
      <c r="HJ65" s="61">
        <v>1</v>
      </c>
      <c r="HL65" s="61">
        <v>0</v>
      </c>
      <c r="HM65" s="61">
        <v>1</v>
      </c>
      <c r="HN65" s="61">
        <v>0</v>
      </c>
      <c r="HY65" s="120">
        <v>45238</v>
      </c>
      <c r="HZ65" s="61" t="s">
        <v>2132</v>
      </c>
      <c r="IA65" s="64">
        <f>(HY65-E65)/365.25</f>
        <v>57.086926762491444</v>
      </c>
      <c r="IB65" s="61">
        <v>1</v>
      </c>
      <c r="IC65" s="61">
        <v>0</v>
      </c>
      <c r="ID65" s="61">
        <v>0</v>
      </c>
      <c r="IE65" s="61">
        <v>1</v>
      </c>
      <c r="IF65" s="61">
        <v>1</v>
      </c>
      <c r="IG65" s="61">
        <v>0</v>
      </c>
      <c r="IH65" s="61">
        <v>0</v>
      </c>
      <c r="II65" s="61">
        <v>0</v>
      </c>
      <c r="IJ65" s="61">
        <v>61.5</v>
      </c>
      <c r="IK65" s="61">
        <v>1.605</v>
      </c>
      <c r="IL65"/>
      <c r="IN65"/>
      <c r="IP65"/>
      <c r="IR65" s="115">
        <f>(IJ65/(IK65*IK65))</f>
        <v>23.873991906134453</v>
      </c>
      <c r="IS65" s="61">
        <v>13</v>
      </c>
      <c r="IT65" s="61" t="s">
        <v>21</v>
      </c>
      <c r="IU65" s="61">
        <v>38</v>
      </c>
      <c r="IX65" s="120">
        <v>45240</v>
      </c>
    </row>
    <row r="66" spans="1:258" s="61" customFormat="1" x14ac:dyDescent="0.25">
      <c r="A66" s="63" t="s">
        <v>1109</v>
      </c>
      <c r="B66" t="s">
        <v>2299</v>
      </c>
      <c r="C66" s="61" t="s">
        <v>1829</v>
      </c>
      <c r="D66" s="61" t="s">
        <v>1830</v>
      </c>
      <c r="E66" s="112">
        <v>24617</v>
      </c>
      <c r="F66" s="61">
        <v>1</v>
      </c>
      <c r="G66" s="113">
        <v>41239</v>
      </c>
      <c r="H66" s="64">
        <f>(G66-E66)/365.25</f>
        <v>45.508555783709788</v>
      </c>
      <c r="I66" s="61">
        <v>0</v>
      </c>
      <c r="J66" s="61">
        <v>1</v>
      </c>
      <c r="K66" s="61">
        <v>0</v>
      </c>
      <c r="L66" s="61">
        <v>0</v>
      </c>
      <c r="M66" s="61">
        <v>0</v>
      </c>
      <c r="N66" s="61">
        <v>0</v>
      </c>
      <c r="O66" s="61">
        <v>0</v>
      </c>
      <c r="P66" s="61">
        <v>0</v>
      </c>
      <c r="Q66" s="62">
        <v>52</v>
      </c>
      <c r="R66" s="62">
        <v>1.54</v>
      </c>
      <c r="T66" s="63"/>
      <c r="V66" s="63"/>
      <c r="X66" s="63"/>
      <c r="Y66" s="64">
        <f>(Q66/(R66*R66))</f>
        <v>21.926125822229718</v>
      </c>
      <c r="Z66" s="62">
        <v>13.5</v>
      </c>
      <c r="AA66" s="62">
        <v>0</v>
      </c>
      <c r="AB66" s="113">
        <v>41705</v>
      </c>
      <c r="AC66" s="64">
        <f>(AB66-E66)/365.25</f>
        <v>46.784394250513344</v>
      </c>
      <c r="AD66" s="65">
        <v>1</v>
      </c>
      <c r="AE66" s="65">
        <v>0</v>
      </c>
      <c r="AF66" s="65">
        <v>0</v>
      </c>
      <c r="AG66" s="65">
        <v>0</v>
      </c>
      <c r="AH66" s="65">
        <v>1</v>
      </c>
      <c r="AI66" s="65">
        <v>0</v>
      </c>
      <c r="AJ66" s="65">
        <v>0</v>
      </c>
      <c r="AK66" s="65">
        <v>0</v>
      </c>
      <c r="AL66" s="114">
        <v>52.15</v>
      </c>
      <c r="AM66" s="114">
        <v>1.55</v>
      </c>
      <c r="AO66" s="63"/>
      <c r="AQ66" s="63"/>
      <c r="AS66" s="63"/>
      <c r="AT66" s="115">
        <f>(AL66/(AM66*AM66))</f>
        <v>21.706555671175856</v>
      </c>
      <c r="AU66" s="64">
        <v>12.5</v>
      </c>
      <c r="AV66" s="65">
        <v>1</v>
      </c>
      <c r="AW66" s="116"/>
      <c r="AX66" s="64"/>
      <c r="AY66" s="118"/>
      <c r="AZ66" s="118"/>
      <c r="BA66" s="118"/>
      <c r="BB66" s="118"/>
      <c r="BC66" s="118"/>
      <c r="BD66" s="118"/>
      <c r="BE66" s="118"/>
      <c r="BF66" s="118"/>
      <c r="BJ66" s="63"/>
      <c r="BK66" s="63"/>
      <c r="BL66" s="63"/>
      <c r="BN66" s="63"/>
      <c r="BO66" s="64"/>
      <c r="BR66" s="119"/>
      <c r="CA66" s="119"/>
      <c r="CC66" s="65"/>
      <c r="CD66" s="65"/>
      <c r="CE66" s="65"/>
      <c r="CF66" s="65"/>
      <c r="CG66" s="65"/>
      <c r="CH66" s="65"/>
      <c r="CI66" s="65"/>
      <c r="CJ66" s="65"/>
      <c r="CX66"/>
      <c r="FZ66" s="61">
        <v>1</v>
      </c>
      <c r="GA66" s="120">
        <v>44516</v>
      </c>
      <c r="GJ66" s="120">
        <v>44773</v>
      </c>
      <c r="GM66" s="120"/>
      <c r="GN66" s="120"/>
      <c r="GP66" s="120"/>
      <c r="GQ66" s="120"/>
      <c r="GR66" s="120"/>
      <c r="GU66" s="123">
        <v>44835</v>
      </c>
      <c r="GV66" s="61">
        <v>0</v>
      </c>
      <c r="GZ66" s="61">
        <v>1</v>
      </c>
      <c r="HA66" s="61">
        <v>3</v>
      </c>
      <c r="HC66" s="61">
        <v>1</v>
      </c>
      <c r="HD66" s="61">
        <v>0</v>
      </c>
      <c r="HY66" s="120">
        <v>45241</v>
      </c>
      <c r="HZ66" s="61" t="s">
        <v>1831</v>
      </c>
      <c r="IA66" s="64">
        <f>(HY66-E66)/365.25</f>
        <v>56.465434633812457</v>
      </c>
      <c r="IB66" s="61">
        <v>1</v>
      </c>
      <c r="IC66" s="61">
        <v>0</v>
      </c>
      <c r="ID66" s="61">
        <v>0</v>
      </c>
      <c r="IE66" s="61">
        <v>0</v>
      </c>
      <c r="IF66" s="61">
        <v>0</v>
      </c>
      <c r="IG66" s="61">
        <v>0</v>
      </c>
      <c r="IH66" s="61">
        <v>0</v>
      </c>
      <c r="II66" s="61">
        <v>0</v>
      </c>
      <c r="IJ66" s="61">
        <v>49.9</v>
      </c>
      <c r="IK66" s="61">
        <v>1.51</v>
      </c>
      <c r="IL66"/>
      <c r="IN66"/>
      <c r="IP66"/>
      <c r="IR66" s="115">
        <f>(IJ66/(IK66*IK66))</f>
        <v>21.885005043638436</v>
      </c>
      <c r="IS66" s="61">
        <v>11.9</v>
      </c>
      <c r="IT66" s="61" t="s">
        <v>520</v>
      </c>
      <c r="IX66" s="120">
        <v>45240</v>
      </c>
    </row>
    <row r="67" spans="1:258" s="61" customFormat="1" x14ac:dyDescent="0.25">
      <c r="A67" s="63" t="s">
        <v>1109</v>
      </c>
      <c r="B67" t="s">
        <v>1384</v>
      </c>
      <c r="C67" s="61" t="s">
        <v>1839</v>
      </c>
      <c r="D67" s="61" t="s">
        <v>1840</v>
      </c>
      <c r="E67" s="112">
        <v>26373</v>
      </c>
      <c r="F67" s="61">
        <v>1</v>
      </c>
      <c r="G67" s="113">
        <v>41239</v>
      </c>
      <c r="H67" s="64">
        <f>(G67-E67)/365.25</f>
        <v>40.700889801505816</v>
      </c>
      <c r="I67" s="61">
        <v>1</v>
      </c>
      <c r="J67" s="61">
        <v>0</v>
      </c>
      <c r="K67" s="61">
        <v>0</v>
      </c>
      <c r="L67" s="61">
        <v>0</v>
      </c>
      <c r="M67" s="61">
        <v>0</v>
      </c>
      <c r="N67" s="61">
        <v>0</v>
      </c>
      <c r="O67" s="61">
        <v>0</v>
      </c>
      <c r="P67" s="61">
        <v>0</v>
      </c>
      <c r="Q67" s="62">
        <v>72</v>
      </c>
      <c r="R67" s="62">
        <v>1.68</v>
      </c>
      <c r="T67" s="63"/>
      <c r="V67" s="63"/>
      <c r="X67" s="63"/>
      <c r="Y67" s="64">
        <f>(Q67/(R67*R67))</f>
        <v>25.510204081632658</v>
      </c>
      <c r="Z67" s="62">
        <v>13.7</v>
      </c>
      <c r="AA67" s="62">
        <v>0</v>
      </c>
      <c r="AB67" s="113">
        <v>41705</v>
      </c>
      <c r="AC67" s="64">
        <f>(AB67-E67)/365.25</f>
        <v>41.97672826830938</v>
      </c>
      <c r="AD67" s="65">
        <v>1</v>
      </c>
      <c r="AE67" s="65">
        <v>0</v>
      </c>
      <c r="AF67" s="65">
        <v>0</v>
      </c>
      <c r="AG67" s="65">
        <v>0</v>
      </c>
      <c r="AH67" s="65">
        <v>1</v>
      </c>
      <c r="AI67" s="65">
        <v>0</v>
      </c>
      <c r="AJ67" s="65">
        <v>0</v>
      </c>
      <c r="AK67" s="65">
        <v>0</v>
      </c>
      <c r="AL67" s="114">
        <v>65.3</v>
      </c>
      <c r="AM67" s="114">
        <v>1.6819999999999999</v>
      </c>
      <c r="AO67" s="63"/>
      <c r="AQ67" s="63"/>
      <c r="AS67" s="63"/>
      <c r="AT67" s="115">
        <f>(AL67/(AM67*AM67))</f>
        <v>23.081349562620797</v>
      </c>
      <c r="AU67" s="64">
        <v>14.1</v>
      </c>
      <c r="AV67" s="65">
        <v>0</v>
      </c>
      <c r="AW67" s="116">
        <v>42305</v>
      </c>
      <c r="AX67" s="117">
        <f>(AW67-E67)/365.25</f>
        <v>43.619438740588635</v>
      </c>
      <c r="AY67" s="118">
        <v>0</v>
      </c>
      <c r="AZ67" s="118">
        <v>0</v>
      </c>
      <c r="BA67" s="118">
        <v>0</v>
      </c>
      <c r="BB67" s="118">
        <v>0</v>
      </c>
      <c r="BC67" s="118">
        <v>1</v>
      </c>
      <c r="BD67" s="118">
        <v>0</v>
      </c>
      <c r="BE67" s="118">
        <v>0</v>
      </c>
      <c r="BF67" s="118">
        <v>0</v>
      </c>
      <c r="BG67" s="61">
        <v>72.400000000000006</v>
      </c>
      <c r="BH67" s="61">
        <v>1.7</v>
      </c>
      <c r="BJ67" s="63"/>
      <c r="BK67" s="63"/>
      <c r="BL67" s="63"/>
      <c r="BN67" s="63"/>
      <c r="BO67" s="64">
        <f>(BG67/(BH67*BH67))</f>
        <v>25.051903114186857</v>
      </c>
      <c r="BP67" s="61">
        <v>11.7</v>
      </c>
      <c r="BQ67" s="61">
        <v>1</v>
      </c>
      <c r="BR67" s="119"/>
      <c r="CA67" s="113">
        <v>43756</v>
      </c>
      <c r="CB67" s="61">
        <v>48</v>
      </c>
      <c r="CC67" s="65">
        <v>1</v>
      </c>
      <c r="CD67" s="65">
        <v>0</v>
      </c>
      <c r="CE67" s="65">
        <v>0</v>
      </c>
      <c r="CF67" s="65">
        <v>1</v>
      </c>
      <c r="CG67" s="65">
        <v>1</v>
      </c>
      <c r="CH67" s="65">
        <v>0</v>
      </c>
      <c r="CI67" s="65">
        <v>0</v>
      </c>
      <c r="CJ67" s="65">
        <v>0</v>
      </c>
      <c r="CK67" s="61">
        <v>68.3</v>
      </c>
      <c r="CL67" s="61">
        <v>1.68</v>
      </c>
      <c r="CS67" s="115">
        <f>(CK67/(CL67*CL67))</f>
        <v>24.199263038548754</v>
      </c>
      <c r="CT67" s="61">
        <v>14.6</v>
      </c>
      <c r="CU67" s="61">
        <v>0</v>
      </c>
      <c r="CV67" s="61">
        <v>43</v>
      </c>
      <c r="CW67" s="61">
        <v>43</v>
      </c>
      <c r="CX67">
        <v>1</v>
      </c>
      <c r="HY67" s="120">
        <v>45239</v>
      </c>
      <c r="HZ67" s="61" t="s">
        <v>1841</v>
      </c>
      <c r="IA67" s="64">
        <f>(HY67-E67)/365.25</f>
        <v>51.652292950034223</v>
      </c>
      <c r="IB67" s="61">
        <v>0</v>
      </c>
      <c r="IC67" s="61">
        <v>0</v>
      </c>
      <c r="ID67" s="61">
        <v>0</v>
      </c>
      <c r="IE67" s="61">
        <v>0</v>
      </c>
      <c r="IF67" s="61">
        <v>1</v>
      </c>
      <c r="IG67" s="61">
        <v>0</v>
      </c>
      <c r="IH67" s="61">
        <v>0</v>
      </c>
      <c r="II67" s="61">
        <v>0</v>
      </c>
      <c r="IJ67" s="61">
        <v>68.099999999999994</v>
      </c>
      <c r="IK67" s="61">
        <v>1.665</v>
      </c>
      <c r="IL67"/>
      <c r="IN67"/>
      <c r="IP67"/>
      <c r="IR67" s="115">
        <f>(IJ67/(IK67*IK67))</f>
        <v>24.565105646186723</v>
      </c>
      <c r="IS67" s="61">
        <v>13</v>
      </c>
      <c r="IT67" s="61" t="s">
        <v>21</v>
      </c>
      <c r="IU67" s="61">
        <v>39</v>
      </c>
      <c r="IX67" s="120">
        <v>45240</v>
      </c>
    </row>
    <row r="68" spans="1:258" s="61" customFormat="1" x14ac:dyDescent="0.25">
      <c r="A68" s="63" t="s">
        <v>1109</v>
      </c>
      <c r="B68" t="s">
        <v>1541</v>
      </c>
      <c r="C68" s="61" t="s">
        <v>1844</v>
      </c>
      <c r="D68" s="61" t="s">
        <v>1845</v>
      </c>
      <c r="E68" s="112">
        <v>26521</v>
      </c>
      <c r="F68" s="61">
        <v>0</v>
      </c>
      <c r="G68" s="113">
        <v>41239</v>
      </c>
      <c r="H68" s="64">
        <f>(G68-E68)/365.25</f>
        <v>40.295687885010267</v>
      </c>
      <c r="I68" s="61">
        <v>0</v>
      </c>
      <c r="J68" s="61">
        <v>0</v>
      </c>
      <c r="K68" s="61">
        <v>0</v>
      </c>
      <c r="L68" s="61">
        <v>0</v>
      </c>
      <c r="M68" s="61">
        <v>0</v>
      </c>
      <c r="N68" s="61">
        <v>0</v>
      </c>
      <c r="O68" s="61">
        <v>0</v>
      </c>
      <c r="P68" s="61">
        <v>0</v>
      </c>
      <c r="Q68" s="62">
        <v>57</v>
      </c>
      <c r="R68" s="62">
        <v>1.59</v>
      </c>
      <c r="T68" s="63"/>
      <c r="V68" s="63"/>
      <c r="X68" s="63"/>
      <c r="Y68" s="64">
        <f>(Q68/(R68*R68))</f>
        <v>22.546576480360741</v>
      </c>
      <c r="Z68" s="62">
        <v>12.7</v>
      </c>
      <c r="AA68" s="62">
        <v>0</v>
      </c>
      <c r="AB68" s="113">
        <v>41705</v>
      </c>
      <c r="AC68" s="64">
        <f>(AB68-E68)/365.25</f>
        <v>41.571526351813823</v>
      </c>
      <c r="AD68" s="65">
        <v>1</v>
      </c>
      <c r="AE68" s="65">
        <v>0</v>
      </c>
      <c r="AF68" s="65">
        <v>0</v>
      </c>
      <c r="AG68" s="65">
        <v>1</v>
      </c>
      <c r="AH68" s="65">
        <v>1</v>
      </c>
      <c r="AI68" s="65">
        <v>0</v>
      </c>
      <c r="AJ68" s="65">
        <v>0</v>
      </c>
      <c r="AK68" s="65">
        <v>0</v>
      </c>
      <c r="AL68" s="114">
        <v>58.5</v>
      </c>
      <c r="AM68" s="114">
        <v>156.6</v>
      </c>
      <c r="AO68" s="63"/>
      <c r="AQ68" s="63"/>
      <c r="AS68" s="63"/>
      <c r="AT68" s="63"/>
      <c r="AU68" s="64">
        <v>12.4</v>
      </c>
      <c r="AV68" s="65">
        <v>0</v>
      </c>
      <c r="AW68" s="116">
        <v>42353</v>
      </c>
      <c r="AX68" s="117">
        <f>(AW68-E68)/365.25</f>
        <v>43.345653661875431</v>
      </c>
      <c r="AY68" s="118">
        <v>-1</v>
      </c>
      <c r="AZ68" s="118">
        <v>-1</v>
      </c>
      <c r="BA68" s="118">
        <v>-1</v>
      </c>
      <c r="BB68" s="118">
        <v>-1</v>
      </c>
      <c r="BC68" s="118">
        <v>-1</v>
      </c>
      <c r="BD68" s="118">
        <v>-1</v>
      </c>
      <c r="BE68" s="118">
        <v>-1</v>
      </c>
      <c r="BF68" s="118">
        <v>-1</v>
      </c>
      <c r="BG68" s="61">
        <v>43.6</v>
      </c>
      <c r="BH68" s="61">
        <v>1.44</v>
      </c>
      <c r="BJ68" s="63"/>
      <c r="BK68" s="63"/>
      <c r="BL68" s="63"/>
      <c r="BN68" s="63"/>
      <c r="BO68" s="64">
        <f>(BG68/(BH68*BH68))</f>
        <v>21.026234567901238</v>
      </c>
      <c r="BP68" s="61">
        <v>12.6</v>
      </c>
      <c r="BQ68" s="61">
        <v>0</v>
      </c>
      <c r="BR68" s="119"/>
      <c r="CA68" s="119"/>
      <c r="CC68" s="65"/>
      <c r="CD68" s="65"/>
      <c r="CE68" s="65"/>
      <c r="CF68" s="65"/>
      <c r="CG68" s="65"/>
      <c r="CH68" s="65"/>
      <c r="CI68" s="65"/>
      <c r="CJ68" s="65"/>
      <c r="CX68"/>
      <c r="GB68" s="120">
        <v>44773</v>
      </c>
      <c r="GC68" s="61">
        <v>0</v>
      </c>
      <c r="GG68" s="61">
        <v>0</v>
      </c>
      <c r="GJ68" s="120">
        <v>44773</v>
      </c>
      <c r="GK68" s="120"/>
      <c r="HE68" s="123">
        <v>44866</v>
      </c>
      <c r="HF68" s="61">
        <v>0</v>
      </c>
      <c r="HJ68" s="61">
        <v>0</v>
      </c>
      <c r="HM68" s="61">
        <v>1</v>
      </c>
      <c r="HN68" s="61">
        <v>0</v>
      </c>
      <c r="IL68"/>
      <c r="IN68"/>
      <c r="IP68"/>
    </row>
    <row r="69" spans="1:258" s="61" customFormat="1" x14ac:dyDescent="0.25">
      <c r="A69" s="63" t="s">
        <v>1109</v>
      </c>
      <c r="B69" t="s">
        <v>1115</v>
      </c>
      <c r="C69" s="61" t="s">
        <v>2209</v>
      </c>
      <c r="D69" s="61" t="s">
        <v>2210</v>
      </c>
      <c r="E69" s="112">
        <v>26540</v>
      </c>
      <c r="F69" s="61">
        <v>1</v>
      </c>
      <c r="G69" s="113">
        <v>41239</v>
      </c>
      <c r="H69" s="64">
        <f>(G69-E69)/365.25</f>
        <v>40.243668720054757</v>
      </c>
      <c r="I69" s="61">
        <v>0</v>
      </c>
      <c r="J69" s="61">
        <v>0</v>
      </c>
      <c r="K69" s="61">
        <v>0</v>
      </c>
      <c r="L69" s="61">
        <v>0</v>
      </c>
      <c r="M69" s="61">
        <v>0</v>
      </c>
      <c r="N69" s="61">
        <v>0</v>
      </c>
      <c r="O69" s="61">
        <v>0</v>
      </c>
      <c r="P69" s="61">
        <v>0</v>
      </c>
      <c r="Q69" s="62">
        <v>63.8</v>
      </c>
      <c r="R69" s="130">
        <v>1.6</v>
      </c>
      <c r="T69" s="63"/>
      <c r="V69" s="63"/>
      <c r="X69" s="63"/>
      <c r="Y69" s="64">
        <f>(Q69/(R69*R69))</f>
        <v>24.921874999999993</v>
      </c>
      <c r="Z69" s="62">
        <v>13.6</v>
      </c>
      <c r="AA69" s="62">
        <v>0</v>
      </c>
      <c r="AB69" s="113">
        <v>41705</v>
      </c>
      <c r="AC69" s="64">
        <f>(AB69-E69)/365.25</f>
        <v>41.519507186858313</v>
      </c>
      <c r="AD69" s="65">
        <v>0</v>
      </c>
      <c r="AE69" s="65">
        <v>0</v>
      </c>
      <c r="AF69" s="65">
        <v>0</v>
      </c>
      <c r="AG69" s="65">
        <v>0</v>
      </c>
      <c r="AH69" s="65">
        <v>0</v>
      </c>
      <c r="AI69" s="65">
        <v>0</v>
      </c>
      <c r="AJ69" s="65">
        <v>0</v>
      </c>
      <c r="AK69" s="65">
        <v>0</v>
      </c>
      <c r="AL69" s="114">
        <v>63</v>
      </c>
      <c r="AM69" s="114">
        <v>1.6140000000000001</v>
      </c>
      <c r="AO69" s="63"/>
      <c r="AQ69" s="63"/>
      <c r="AS69" s="63"/>
      <c r="AT69" s="115">
        <f>(AL69/(AM69*AM69))</f>
        <v>24.184298171667056</v>
      </c>
      <c r="AU69" s="64">
        <v>14</v>
      </c>
      <c r="AV69" s="65">
        <v>0</v>
      </c>
      <c r="AW69" s="116">
        <v>42353</v>
      </c>
      <c r="AX69" s="117">
        <f>(AW69-E69)/365.25</f>
        <v>43.293634496919921</v>
      </c>
      <c r="AY69" s="118">
        <v>-1</v>
      </c>
      <c r="AZ69" s="118">
        <v>-1</v>
      </c>
      <c r="BA69" s="118">
        <v>-1</v>
      </c>
      <c r="BB69" s="118">
        <v>-1</v>
      </c>
      <c r="BC69" s="118">
        <v>-1</v>
      </c>
      <c r="BD69" s="118">
        <v>-1</v>
      </c>
      <c r="BE69" s="118">
        <v>-1</v>
      </c>
      <c r="BF69" s="118">
        <v>-1</v>
      </c>
      <c r="BG69" s="61">
        <v>64.099999999999994</v>
      </c>
      <c r="BH69" s="61">
        <v>1.59</v>
      </c>
      <c r="BJ69" s="63"/>
      <c r="BK69" s="63"/>
      <c r="BL69" s="63"/>
      <c r="BN69" s="63"/>
      <c r="BO69" s="64">
        <f>(BG69/(BH69*BH69))</f>
        <v>25.355009691072343</v>
      </c>
      <c r="BP69" s="61">
        <v>15.8</v>
      </c>
      <c r="BQ69" s="61">
        <v>0</v>
      </c>
      <c r="BR69" s="119"/>
      <c r="CA69" s="119"/>
      <c r="CC69" s="65"/>
      <c r="CD69" s="65"/>
      <c r="CE69" s="65"/>
      <c r="CF69" s="65"/>
      <c r="CG69" s="65"/>
      <c r="CH69" s="65"/>
      <c r="CI69" s="65"/>
      <c r="CJ69" s="65"/>
      <c r="CX69"/>
      <c r="GB69" s="120">
        <v>44773</v>
      </c>
      <c r="GC69" s="61">
        <v>0</v>
      </c>
      <c r="GG69" s="61">
        <v>0</v>
      </c>
      <c r="GJ69" s="120">
        <v>44773</v>
      </c>
      <c r="GK69" s="120"/>
      <c r="HE69" s="123">
        <v>44866</v>
      </c>
      <c r="HF69" s="61">
        <v>0</v>
      </c>
      <c r="HJ69" s="61">
        <v>1</v>
      </c>
      <c r="HM69" s="61">
        <v>1</v>
      </c>
      <c r="HN69" s="61">
        <v>0</v>
      </c>
      <c r="HY69" s="120">
        <v>45240</v>
      </c>
      <c r="HZ69" s="61" t="s">
        <v>2211</v>
      </c>
      <c r="IA69" s="64">
        <f>(HY69-E69)/365.25</f>
        <v>51.197809719370291</v>
      </c>
      <c r="IB69" s="61">
        <v>0</v>
      </c>
      <c r="IC69" s="61">
        <v>0</v>
      </c>
      <c r="ID69" s="61">
        <v>0</v>
      </c>
      <c r="IE69" s="61">
        <v>0</v>
      </c>
      <c r="IF69" s="61">
        <v>1</v>
      </c>
      <c r="IG69" s="61">
        <v>0</v>
      </c>
      <c r="IH69" s="61">
        <v>0</v>
      </c>
      <c r="II69" s="61">
        <v>0</v>
      </c>
      <c r="IJ69" s="61">
        <v>60.4</v>
      </c>
      <c r="IK69" s="61">
        <v>1.5860000000000001</v>
      </c>
      <c r="IL69"/>
      <c r="IN69"/>
      <c r="IP69"/>
      <c r="IR69" s="115">
        <f>(IJ69/(IK69*IK69))</f>
        <v>24.012123737176964</v>
      </c>
      <c r="IS69" s="61">
        <v>12.7</v>
      </c>
      <c r="IT69" s="61" t="s">
        <v>520</v>
      </c>
      <c r="IU69" s="61">
        <v>37</v>
      </c>
    </row>
    <row r="70" spans="1:258" s="61" customFormat="1" x14ac:dyDescent="0.25">
      <c r="A70" s="63" t="s">
        <v>1109</v>
      </c>
      <c r="B70" t="s">
        <v>1115</v>
      </c>
      <c r="C70" s="61" t="s">
        <v>1777</v>
      </c>
      <c r="D70" s="61" t="s">
        <v>1778</v>
      </c>
      <c r="E70" s="112">
        <v>26879</v>
      </c>
      <c r="F70" s="61">
        <v>0</v>
      </c>
      <c r="G70" s="113">
        <v>41239</v>
      </c>
      <c r="H70" s="64">
        <f>(G70-E70)/365.25</f>
        <v>39.315537303216978</v>
      </c>
      <c r="I70" s="61">
        <v>0</v>
      </c>
      <c r="J70" s="61">
        <v>1</v>
      </c>
      <c r="K70" s="61">
        <v>0</v>
      </c>
      <c r="L70" s="61">
        <v>0</v>
      </c>
      <c r="M70" s="61">
        <v>1</v>
      </c>
      <c r="N70" s="61">
        <v>0</v>
      </c>
      <c r="O70" s="61">
        <v>0</v>
      </c>
      <c r="P70" s="61">
        <v>0</v>
      </c>
      <c r="Q70" s="62">
        <v>53.5</v>
      </c>
      <c r="R70" s="130">
        <v>1.5</v>
      </c>
      <c r="T70" s="63"/>
      <c r="V70" s="63"/>
      <c r="X70" s="63"/>
      <c r="Y70" s="64">
        <f>(Q70/(R70*R70))</f>
        <v>23.777777777777779</v>
      </c>
      <c r="Z70" s="62">
        <v>11.9</v>
      </c>
      <c r="AA70" s="62">
        <v>1</v>
      </c>
      <c r="AB70" s="113">
        <v>41705</v>
      </c>
      <c r="AC70" s="64">
        <f>(AB70-E70)/365.25</f>
        <v>40.591375770020534</v>
      </c>
      <c r="AD70" s="65">
        <v>-1</v>
      </c>
      <c r="AE70" s="65">
        <v>-1</v>
      </c>
      <c r="AF70" s="65">
        <v>-1</v>
      </c>
      <c r="AG70" s="65">
        <v>-1</v>
      </c>
      <c r="AH70" s="65">
        <v>-1</v>
      </c>
      <c r="AI70" s="65">
        <v>-1</v>
      </c>
      <c r="AJ70" s="65">
        <v>-1</v>
      </c>
      <c r="AK70" s="65">
        <v>-1</v>
      </c>
      <c r="AL70" s="114">
        <v>54.2</v>
      </c>
      <c r="AM70" s="114">
        <v>1.5169999999999999</v>
      </c>
      <c r="AO70" s="63"/>
      <c r="AQ70" s="63"/>
      <c r="AS70" s="63"/>
      <c r="AT70" s="115">
        <f>(AL70/(AM70*AM70))</f>
        <v>23.552018021204642</v>
      </c>
      <c r="AU70" s="64">
        <v>9.4</v>
      </c>
      <c r="AV70" s="65">
        <v>1</v>
      </c>
      <c r="AW70" s="116">
        <v>42353</v>
      </c>
      <c r="AX70" s="117">
        <f>(AW70-E70)/365.25</f>
        <v>42.365503080082135</v>
      </c>
      <c r="AY70" s="118">
        <v>-1</v>
      </c>
      <c r="AZ70" s="118">
        <v>-1</v>
      </c>
      <c r="BA70" s="118">
        <v>-1</v>
      </c>
      <c r="BB70" s="118">
        <v>-1</v>
      </c>
      <c r="BC70" s="118">
        <v>-1</v>
      </c>
      <c r="BD70" s="118">
        <v>-1</v>
      </c>
      <c r="BE70" s="118">
        <v>-1</v>
      </c>
      <c r="BF70" s="118">
        <v>-1</v>
      </c>
      <c r="BG70" s="61">
        <v>49.2</v>
      </c>
      <c r="BH70" s="61">
        <v>1.52</v>
      </c>
      <c r="BJ70" s="63"/>
      <c r="BK70" s="63"/>
      <c r="BL70" s="63"/>
      <c r="BN70" s="63"/>
      <c r="BO70" s="64">
        <f>(BG70/(BH70*BH70))</f>
        <v>21.295013850415515</v>
      </c>
      <c r="BP70" s="61">
        <v>11</v>
      </c>
      <c r="BQ70" s="61">
        <v>1</v>
      </c>
      <c r="BR70" s="119"/>
      <c r="CA70" s="119"/>
      <c r="CC70" s="65"/>
      <c r="CD70" s="65"/>
      <c r="CE70" s="65"/>
      <c r="CF70" s="65"/>
      <c r="CG70" s="65"/>
      <c r="CH70" s="65"/>
      <c r="CI70" s="65"/>
      <c r="CJ70" s="65"/>
      <c r="CX70"/>
      <c r="GB70" s="120">
        <v>44773</v>
      </c>
      <c r="GC70" s="61">
        <v>0</v>
      </c>
      <c r="GG70" s="61">
        <v>0</v>
      </c>
      <c r="GJ70" s="120">
        <v>44773</v>
      </c>
      <c r="GK70" s="120"/>
      <c r="HE70" s="123">
        <v>44866</v>
      </c>
      <c r="HF70" s="61">
        <v>0</v>
      </c>
      <c r="HJ70" s="61">
        <v>1</v>
      </c>
      <c r="HM70" s="61">
        <v>1</v>
      </c>
      <c r="HN70" s="61">
        <v>0</v>
      </c>
      <c r="HY70" s="120">
        <v>45240</v>
      </c>
      <c r="HZ70" s="61" t="s">
        <v>1779</v>
      </c>
      <c r="IA70" s="64">
        <f>(HY70-E70)/365.25</f>
        <v>50.269678302532512</v>
      </c>
      <c r="IB70" s="61">
        <v>1</v>
      </c>
      <c r="IC70" s="61">
        <v>0</v>
      </c>
      <c r="ID70" s="61">
        <v>0</v>
      </c>
      <c r="IE70" s="61">
        <v>0</v>
      </c>
      <c r="IF70" s="61">
        <v>1</v>
      </c>
      <c r="IG70" s="61">
        <v>0</v>
      </c>
      <c r="IH70" s="61">
        <v>0</v>
      </c>
      <c r="II70" s="61">
        <v>0</v>
      </c>
      <c r="IJ70" s="61">
        <v>50.5</v>
      </c>
      <c r="IK70" s="61">
        <v>1.4950000000000001</v>
      </c>
      <c r="IL70"/>
      <c r="IN70"/>
      <c r="IP70"/>
      <c r="IR70" s="115">
        <f>(IJ70/(IK70*IK70))</f>
        <v>22.594825561235329</v>
      </c>
      <c r="IS70" s="61">
        <v>14.2</v>
      </c>
      <c r="IT70" s="61" t="s">
        <v>21</v>
      </c>
      <c r="IU70" s="61">
        <v>42</v>
      </c>
      <c r="IX70" s="120">
        <v>45240</v>
      </c>
    </row>
    <row r="71" spans="1:258" s="61" customFormat="1" x14ac:dyDescent="0.25">
      <c r="A71" s="63" t="s">
        <v>1109</v>
      </c>
      <c r="B71" t="s">
        <v>1249</v>
      </c>
      <c r="D71" s="61" t="s">
        <v>1328</v>
      </c>
      <c r="E71" s="112">
        <v>26969</v>
      </c>
      <c r="F71" s="61">
        <v>1</v>
      </c>
      <c r="G71" s="113">
        <v>41239</v>
      </c>
      <c r="H71" s="64">
        <f>(G71-E71)/365.25</f>
        <v>39.069130732375086</v>
      </c>
      <c r="I71" s="61">
        <v>0</v>
      </c>
      <c r="J71" s="61">
        <v>0</v>
      </c>
      <c r="K71" s="61">
        <v>0</v>
      </c>
      <c r="L71" s="61">
        <v>0</v>
      </c>
      <c r="M71" s="61">
        <v>0</v>
      </c>
      <c r="N71" s="61">
        <v>0</v>
      </c>
      <c r="O71" s="61">
        <v>0</v>
      </c>
      <c r="P71" s="61">
        <v>0</v>
      </c>
      <c r="Q71" s="62">
        <v>59</v>
      </c>
      <c r="R71" s="62">
        <v>1.58</v>
      </c>
      <c r="T71" s="63"/>
      <c r="V71" s="63"/>
      <c r="X71" s="63"/>
      <c r="Y71" s="64">
        <f>(Q71/(R71*R71))</f>
        <v>23.634033007530842</v>
      </c>
      <c r="Z71" s="62">
        <v>13.4</v>
      </c>
      <c r="AA71" s="62">
        <v>0</v>
      </c>
      <c r="AB71" s="119"/>
      <c r="AC71" s="64"/>
      <c r="AD71" s="65"/>
      <c r="AE71" s="65"/>
      <c r="AF71" s="65"/>
      <c r="AG71" s="65"/>
      <c r="AH71" s="65"/>
      <c r="AI71" s="65"/>
      <c r="AJ71" s="65"/>
      <c r="AK71" s="65"/>
      <c r="AO71" s="63"/>
      <c r="AQ71" s="63"/>
      <c r="AS71" s="63"/>
      <c r="AT71" s="63"/>
      <c r="AW71" s="116">
        <v>42353</v>
      </c>
      <c r="AX71" s="117">
        <f>(AW71-E71)/365.25</f>
        <v>42.119096509240244</v>
      </c>
      <c r="AY71" s="118">
        <v>-1</v>
      </c>
      <c r="AZ71" s="118">
        <v>-1</v>
      </c>
      <c r="BA71" s="118">
        <v>-1</v>
      </c>
      <c r="BB71" s="118">
        <v>-1</v>
      </c>
      <c r="BC71" s="118">
        <v>-1</v>
      </c>
      <c r="BD71" s="118">
        <v>-1</v>
      </c>
      <c r="BE71" s="118">
        <v>-1</v>
      </c>
      <c r="BF71" s="118">
        <v>-1</v>
      </c>
      <c r="BG71" s="61">
        <v>58.7</v>
      </c>
      <c r="BH71" s="61">
        <v>1.58</v>
      </c>
      <c r="BJ71" s="63"/>
      <c r="BK71" s="63"/>
      <c r="BL71" s="63"/>
      <c r="BN71" s="63"/>
      <c r="BO71" s="64">
        <f>(BG71/(BH71*BH71))</f>
        <v>23.513859958340007</v>
      </c>
      <c r="BP71" s="61">
        <v>12.2</v>
      </c>
      <c r="BQ71" s="61">
        <v>1</v>
      </c>
      <c r="BR71" s="119"/>
      <c r="CA71" s="119"/>
      <c r="CC71" s="65"/>
      <c r="CD71" s="65"/>
      <c r="CE71" s="65"/>
      <c r="CF71" s="65"/>
      <c r="CG71" s="65"/>
      <c r="CH71" s="65"/>
      <c r="CI71" s="65"/>
      <c r="CJ71" s="65"/>
      <c r="CX71"/>
      <c r="FZ71" s="61">
        <v>1</v>
      </c>
      <c r="GA71" s="120">
        <v>44516</v>
      </c>
      <c r="GB71" s="120"/>
      <c r="GJ71" s="120">
        <v>44773</v>
      </c>
      <c r="GK71" s="120">
        <v>44805</v>
      </c>
      <c r="GL71" s="61">
        <v>0</v>
      </c>
      <c r="GM71" s="120"/>
      <c r="GN71" s="120"/>
      <c r="GO71" s="61">
        <v>0</v>
      </c>
      <c r="GP71" s="61">
        <v>1</v>
      </c>
      <c r="GQ71" s="120"/>
      <c r="GR71" s="61">
        <v>1</v>
      </c>
      <c r="GS71" s="61">
        <v>1</v>
      </c>
      <c r="GT71" s="61">
        <v>1</v>
      </c>
      <c r="HE71" s="123">
        <v>44866</v>
      </c>
      <c r="HF71" s="61">
        <v>0</v>
      </c>
      <c r="HJ71" s="61">
        <v>0</v>
      </c>
      <c r="HM71" s="61">
        <v>1</v>
      </c>
      <c r="HN71" s="61">
        <v>1</v>
      </c>
      <c r="HY71" s="120">
        <v>45239</v>
      </c>
      <c r="HZ71" s="61" t="s">
        <v>1329</v>
      </c>
      <c r="IA71" s="64">
        <f>(HY71-E71)/365.25</f>
        <v>50.020533880903493</v>
      </c>
      <c r="IB71" s="61">
        <v>1</v>
      </c>
      <c r="IC71" s="61">
        <v>0</v>
      </c>
      <c r="ID71" s="61">
        <v>0</v>
      </c>
      <c r="IE71" s="61">
        <v>0</v>
      </c>
      <c r="IF71" s="61">
        <v>0</v>
      </c>
      <c r="IG71" s="61">
        <v>0</v>
      </c>
      <c r="IH71" s="61">
        <v>0</v>
      </c>
      <c r="II71" s="61">
        <v>0</v>
      </c>
      <c r="IJ71" s="61">
        <v>56</v>
      </c>
      <c r="IK71" s="61">
        <v>1.5649999999999999</v>
      </c>
      <c r="IL71"/>
      <c r="IN71"/>
      <c r="IP71"/>
      <c r="IR71" s="115">
        <f>(IJ71/(IK71*IK71))</f>
        <v>22.864375465708541</v>
      </c>
      <c r="IS71" s="61">
        <v>13.9</v>
      </c>
      <c r="IT71" s="61" t="s">
        <v>21</v>
      </c>
      <c r="IU71" s="61">
        <v>41</v>
      </c>
      <c r="IX71" s="120">
        <v>45240</v>
      </c>
    </row>
    <row r="72" spans="1:258" s="61" customFormat="1" x14ac:dyDescent="0.25">
      <c r="A72" s="63" t="s">
        <v>1109</v>
      </c>
      <c r="B72" t="s">
        <v>1152</v>
      </c>
      <c r="C72" s="61" t="s">
        <v>1895</v>
      </c>
      <c r="D72" s="61" t="s">
        <v>1896</v>
      </c>
      <c r="E72" s="112">
        <v>27287</v>
      </c>
      <c r="F72" s="61">
        <v>0</v>
      </c>
      <c r="G72" s="113">
        <v>41239</v>
      </c>
      <c r="H72" s="64">
        <f>(G72-E72)/365.25</f>
        <v>38.19849418206708</v>
      </c>
      <c r="I72" s="61">
        <v>0</v>
      </c>
      <c r="J72" s="61">
        <v>1</v>
      </c>
      <c r="K72" s="61">
        <v>0</v>
      </c>
      <c r="L72" s="61">
        <v>0</v>
      </c>
      <c r="M72" s="61">
        <v>0</v>
      </c>
      <c r="N72" s="61">
        <v>0</v>
      </c>
      <c r="O72" s="61">
        <v>0</v>
      </c>
      <c r="P72" s="61">
        <v>0</v>
      </c>
      <c r="Q72" s="62">
        <v>47.5</v>
      </c>
      <c r="R72" s="62">
        <v>1.43</v>
      </c>
      <c r="T72" s="63"/>
      <c r="V72" s="63"/>
      <c r="X72" s="63"/>
      <c r="Y72" s="64">
        <f>(Q72/(R72*R72))</f>
        <v>23.228519732016238</v>
      </c>
      <c r="Z72" s="62">
        <v>12.8</v>
      </c>
      <c r="AA72" s="62">
        <v>0</v>
      </c>
      <c r="AB72" s="113">
        <v>41705</v>
      </c>
      <c r="AC72" s="64">
        <f>(AB72-E72)/365.25</f>
        <v>39.474332648870636</v>
      </c>
      <c r="AD72" s="65">
        <v>1</v>
      </c>
      <c r="AE72" s="65">
        <v>0</v>
      </c>
      <c r="AF72" s="65">
        <v>0</v>
      </c>
      <c r="AG72" s="65">
        <v>0</v>
      </c>
      <c r="AH72" s="65">
        <v>1</v>
      </c>
      <c r="AI72" s="65">
        <v>0</v>
      </c>
      <c r="AJ72" s="65">
        <v>0</v>
      </c>
      <c r="AK72" s="65">
        <v>0</v>
      </c>
      <c r="AL72" s="114">
        <v>46.95</v>
      </c>
      <c r="AM72" s="114">
        <v>1.44</v>
      </c>
      <c r="AO72" s="63"/>
      <c r="AQ72" s="63"/>
      <c r="AS72" s="63"/>
      <c r="AT72" s="115">
        <f>(AL72/(AM72*AM72))</f>
        <v>22.641782407407408</v>
      </c>
      <c r="AU72" s="64">
        <v>12.9</v>
      </c>
      <c r="AV72" s="65">
        <v>0</v>
      </c>
      <c r="AW72" s="116">
        <v>42306</v>
      </c>
      <c r="AX72" s="117">
        <f>(AW72-E72)/365.25</f>
        <v>41.119780971937033</v>
      </c>
      <c r="AY72" s="118">
        <v>1</v>
      </c>
      <c r="AZ72" s="118">
        <v>0</v>
      </c>
      <c r="BA72" s="118">
        <v>0</v>
      </c>
      <c r="BB72" s="118">
        <v>0</v>
      </c>
      <c r="BC72" s="118">
        <v>1</v>
      </c>
      <c r="BD72" s="118">
        <v>0</v>
      </c>
      <c r="BE72" s="118">
        <v>0</v>
      </c>
      <c r="BF72" s="118">
        <v>0</v>
      </c>
      <c r="BG72" s="61">
        <v>53.7</v>
      </c>
      <c r="BH72" s="61">
        <v>1.45</v>
      </c>
      <c r="BJ72" s="63"/>
      <c r="BK72" s="63"/>
      <c r="BL72" s="63"/>
      <c r="BN72" s="63"/>
      <c r="BO72" s="64">
        <f>(BG72/(BH72*BH72))</f>
        <v>25.541022592152199</v>
      </c>
      <c r="BP72" s="61">
        <v>12.9</v>
      </c>
      <c r="BQ72" s="61">
        <v>0</v>
      </c>
      <c r="BR72" s="119"/>
      <c r="CA72" s="113">
        <v>43756</v>
      </c>
      <c r="CB72" s="61">
        <v>44</v>
      </c>
      <c r="CC72" s="65">
        <v>1</v>
      </c>
      <c r="CD72" s="65">
        <v>0</v>
      </c>
      <c r="CE72" s="65">
        <v>0</v>
      </c>
      <c r="CF72" s="65">
        <v>0</v>
      </c>
      <c r="CG72" s="65">
        <v>1</v>
      </c>
      <c r="CH72" s="65">
        <v>0</v>
      </c>
      <c r="CI72" s="65">
        <v>0</v>
      </c>
      <c r="CJ72" s="65">
        <v>0</v>
      </c>
      <c r="CK72" s="61">
        <v>51</v>
      </c>
      <c r="CL72" s="61">
        <v>1.43</v>
      </c>
      <c r="CS72" s="115">
        <f>(CK72/(CL72*CL72))</f>
        <v>24.940094870164803</v>
      </c>
      <c r="CT72" s="61">
        <v>12.7</v>
      </c>
      <c r="CU72" s="61">
        <v>0</v>
      </c>
      <c r="CV72" s="61">
        <v>37</v>
      </c>
      <c r="CW72" s="61">
        <v>37</v>
      </c>
      <c r="CX72" s="13">
        <v>1</v>
      </c>
      <c r="GJ72" s="120">
        <v>44773</v>
      </c>
      <c r="HE72" s="123">
        <v>44866</v>
      </c>
      <c r="HF72" s="61">
        <v>0</v>
      </c>
      <c r="HJ72" s="61">
        <v>0</v>
      </c>
      <c r="HM72" s="61">
        <v>1</v>
      </c>
      <c r="HN72" s="61">
        <v>0</v>
      </c>
      <c r="HY72" s="120">
        <v>45238</v>
      </c>
      <c r="HZ72" s="61" t="s">
        <v>1897</v>
      </c>
      <c r="IA72" s="64">
        <f>(HY72-E72)/365.25</f>
        <v>49.147159479808352</v>
      </c>
      <c r="IB72" s="61">
        <v>1</v>
      </c>
      <c r="IC72" s="61">
        <v>0</v>
      </c>
      <c r="ID72" s="61">
        <v>0</v>
      </c>
      <c r="IE72" s="61">
        <v>0</v>
      </c>
      <c r="IF72" s="61">
        <v>0</v>
      </c>
      <c r="IG72" s="61">
        <v>0</v>
      </c>
      <c r="IH72" s="61">
        <v>0</v>
      </c>
      <c r="II72" s="61">
        <v>0</v>
      </c>
      <c r="IJ72" s="61">
        <v>46.1</v>
      </c>
      <c r="IK72" s="61">
        <v>1.4</v>
      </c>
      <c r="IL72"/>
      <c r="IN72"/>
      <c r="IP72"/>
      <c r="IR72" s="115">
        <f>(IJ72/(IK72*IK72))</f>
        <v>23.520408163265309</v>
      </c>
      <c r="IS72" s="61">
        <v>13.5</v>
      </c>
      <c r="IT72" s="61" t="s">
        <v>21</v>
      </c>
      <c r="IU72" s="61">
        <v>40</v>
      </c>
      <c r="IX72" s="120">
        <v>45240</v>
      </c>
    </row>
    <row r="73" spans="1:258" s="61" customFormat="1" x14ac:dyDescent="0.25">
      <c r="A73" s="63" t="s">
        <v>1109</v>
      </c>
      <c r="B73" t="s">
        <v>1141</v>
      </c>
      <c r="C73" s="61" t="s">
        <v>2033</v>
      </c>
      <c r="D73" s="61" t="s">
        <v>2034</v>
      </c>
      <c r="E73" s="112">
        <v>27310</v>
      </c>
      <c r="F73" s="61">
        <v>0</v>
      </c>
      <c r="G73" s="113">
        <v>41239</v>
      </c>
      <c r="H73" s="64">
        <f>(G73-E73)/365.25</f>
        <v>38.135523613963038</v>
      </c>
      <c r="I73" s="61">
        <v>1</v>
      </c>
      <c r="J73" s="61">
        <v>1</v>
      </c>
      <c r="K73" s="61">
        <v>0</v>
      </c>
      <c r="L73" s="61">
        <v>1</v>
      </c>
      <c r="M73" s="61">
        <v>1</v>
      </c>
      <c r="N73" s="61">
        <v>0</v>
      </c>
      <c r="O73" s="61">
        <v>0</v>
      </c>
      <c r="P73" s="61">
        <v>0</v>
      </c>
      <c r="Q73" s="62">
        <v>55.3</v>
      </c>
      <c r="R73" s="62">
        <v>1.54</v>
      </c>
      <c r="T73" s="63"/>
      <c r="V73" s="63"/>
      <c r="X73" s="63"/>
      <c r="Y73" s="64">
        <f>(Q73/(R73*R73))</f>
        <v>23.31759149940968</v>
      </c>
      <c r="Z73" s="62">
        <v>12.8</v>
      </c>
      <c r="AA73" s="62">
        <v>0</v>
      </c>
      <c r="AB73" s="113">
        <v>41705</v>
      </c>
      <c r="AC73" s="64">
        <f>(AB73-E73)/365.25</f>
        <v>39.411362080766601</v>
      </c>
      <c r="AD73" s="65">
        <v>1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114">
        <v>50.1</v>
      </c>
      <c r="AM73" s="114">
        <v>1.502</v>
      </c>
      <c r="AO73" s="63"/>
      <c r="AQ73" s="63"/>
      <c r="AS73" s="63"/>
      <c r="AT73" s="115">
        <f>(AL73/(AM73*AM73))</f>
        <v>22.207407433674764</v>
      </c>
      <c r="AU73" s="64">
        <v>10.4</v>
      </c>
      <c r="AV73" s="65">
        <v>1</v>
      </c>
      <c r="AW73" s="116">
        <v>42311</v>
      </c>
      <c r="AX73" s="117">
        <f>(AW73-E73)/365.25</f>
        <v>41.07049965776865</v>
      </c>
      <c r="AY73" s="118">
        <v>0</v>
      </c>
      <c r="AZ73" s="118">
        <v>0</v>
      </c>
      <c r="BA73" s="118">
        <v>0</v>
      </c>
      <c r="BB73" s="118">
        <v>0</v>
      </c>
      <c r="BC73" s="118">
        <v>1</v>
      </c>
      <c r="BD73" s="118">
        <v>0</v>
      </c>
      <c r="BE73" s="118">
        <v>0</v>
      </c>
      <c r="BF73" s="118">
        <v>0</v>
      </c>
      <c r="BG73" s="61">
        <v>50.1</v>
      </c>
      <c r="BH73" s="61">
        <v>1.48</v>
      </c>
      <c r="BJ73" s="63"/>
      <c r="BK73" s="63"/>
      <c r="BL73" s="63"/>
      <c r="BN73" s="63"/>
      <c r="BO73" s="64">
        <f>(BG73/(BH73*BH73))</f>
        <v>22.872534696859024</v>
      </c>
      <c r="BP73" s="61">
        <v>11.9</v>
      </c>
      <c r="BQ73" s="61">
        <v>1</v>
      </c>
      <c r="BR73" s="119"/>
      <c r="CA73" s="113">
        <v>43756</v>
      </c>
      <c r="CB73" s="64">
        <f>(CA73-E73)/365.25</f>
        <v>45.026694045174537</v>
      </c>
      <c r="CC73" s="65">
        <v>0</v>
      </c>
      <c r="CD73" s="65">
        <v>0</v>
      </c>
      <c r="CE73" s="65">
        <v>0</v>
      </c>
      <c r="CF73" s="65">
        <v>1</v>
      </c>
      <c r="CG73" s="65">
        <v>1</v>
      </c>
      <c r="CH73" s="65">
        <v>0</v>
      </c>
      <c r="CI73" s="65">
        <v>0</v>
      </c>
      <c r="CJ73" s="65">
        <v>0</v>
      </c>
      <c r="CK73" s="61">
        <v>48.7</v>
      </c>
      <c r="CL73" s="61">
        <v>1.48</v>
      </c>
      <c r="CT73" s="61">
        <v>11.5</v>
      </c>
      <c r="CU73" s="61">
        <v>1</v>
      </c>
      <c r="CW73" s="61">
        <v>34</v>
      </c>
      <c r="CX73">
        <v>1</v>
      </c>
      <c r="FZ73" s="61">
        <v>1</v>
      </c>
      <c r="GA73" s="120">
        <v>44516</v>
      </c>
      <c r="GB73" s="120"/>
      <c r="GJ73" s="120">
        <v>44773</v>
      </c>
      <c r="GK73" s="120"/>
      <c r="GM73" s="120"/>
      <c r="GN73" s="120"/>
      <c r="GP73" s="120"/>
      <c r="GQ73" s="120"/>
      <c r="GR73" s="120"/>
      <c r="HY73" s="120">
        <v>45238</v>
      </c>
      <c r="HZ73" s="61" t="s">
        <v>2035</v>
      </c>
      <c r="IA73" s="64">
        <f>(HY73-E73)/365.25</f>
        <v>49.08418891170431</v>
      </c>
      <c r="IB73" s="61">
        <v>1</v>
      </c>
      <c r="IC73" s="61">
        <v>0</v>
      </c>
      <c r="ID73" s="61">
        <v>0</v>
      </c>
      <c r="IE73" s="61">
        <v>1</v>
      </c>
      <c r="IF73" s="61">
        <v>0</v>
      </c>
      <c r="IG73" s="61">
        <v>0</v>
      </c>
      <c r="IH73" s="61">
        <v>0</v>
      </c>
      <c r="II73" s="61">
        <v>0</v>
      </c>
      <c r="IJ73" s="61">
        <v>45.2</v>
      </c>
      <c r="IK73" s="61">
        <v>1.4790000000000001</v>
      </c>
      <c r="IL73"/>
      <c r="IN73"/>
      <c r="IP73"/>
      <c r="IR73" s="115">
        <f>(IJ73/(IK73*IK73))</f>
        <v>20.663414464664417</v>
      </c>
      <c r="IS73" s="61">
        <v>12.6</v>
      </c>
      <c r="IT73" s="61" t="s">
        <v>21</v>
      </c>
      <c r="IU73" s="61">
        <v>37</v>
      </c>
      <c r="IX73" s="120">
        <v>45240</v>
      </c>
    </row>
    <row r="74" spans="1:258" s="61" customFormat="1" x14ac:dyDescent="0.25">
      <c r="A74" s="63" t="s">
        <v>1109</v>
      </c>
      <c r="B74"/>
      <c r="D74" s="61" t="s">
        <v>2241</v>
      </c>
      <c r="E74" s="112">
        <v>27327</v>
      </c>
      <c r="F74" s="61">
        <v>0</v>
      </c>
      <c r="G74" s="113">
        <v>41239</v>
      </c>
      <c r="H74" s="64">
        <f>(G74-E74)/365.25</f>
        <v>38.08898015058179</v>
      </c>
      <c r="I74" s="61">
        <v>0</v>
      </c>
      <c r="J74" s="61">
        <v>1</v>
      </c>
      <c r="K74" s="61">
        <v>0</v>
      </c>
      <c r="L74" s="61">
        <v>0</v>
      </c>
      <c r="M74" s="61">
        <v>0</v>
      </c>
      <c r="N74" s="61">
        <v>0</v>
      </c>
      <c r="O74" s="61">
        <v>0</v>
      </c>
      <c r="P74" s="61">
        <v>0</v>
      </c>
      <c r="Q74" s="62">
        <v>48</v>
      </c>
      <c r="R74" s="62">
        <v>1.44</v>
      </c>
      <c r="T74" s="63"/>
      <c r="V74" s="63"/>
      <c r="X74" s="63"/>
      <c r="Y74" s="64">
        <f>(Q74/(R74*R74))</f>
        <v>23.148148148148149</v>
      </c>
      <c r="Z74" s="62">
        <v>12.7</v>
      </c>
      <c r="AA74" s="62">
        <v>0</v>
      </c>
      <c r="AB74" s="119"/>
      <c r="AC74" s="64"/>
      <c r="AD74" s="65"/>
      <c r="AE74" s="65"/>
      <c r="AF74" s="65"/>
      <c r="AG74" s="65"/>
      <c r="AH74" s="65"/>
      <c r="AI74" s="65"/>
      <c r="AJ74" s="65"/>
      <c r="AK74" s="65"/>
      <c r="AO74" s="63"/>
      <c r="AQ74" s="63"/>
      <c r="AS74" s="63"/>
      <c r="AT74" s="63"/>
      <c r="AW74" s="116">
        <v>42353</v>
      </c>
      <c r="AX74" s="117">
        <f>(AW74-E74)/365.25</f>
        <v>41.138945927446954</v>
      </c>
      <c r="AY74" s="118">
        <v>-1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61">
        <v>55.9</v>
      </c>
      <c r="BH74" s="61">
        <v>1.45</v>
      </c>
      <c r="BJ74" s="63"/>
      <c r="BK74" s="63"/>
      <c r="BL74" s="63"/>
      <c r="BN74" s="63"/>
      <c r="BO74" s="64">
        <f>(BG74/(BH74*BH74))</f>
        <v>26.587395957193817</v>
      </c>
      <c r="BP74" s="61">
        <v>12</v>
      </c>
      <c r="BQ74" s="61">
        <v>0</v>
      </c>
      <c r="BR74" s="119"/>
      <c r="CA74" s="119"/>
      <c r="CC74" s="65"/>
      <c r="CD74" s="65"/>
      <c r="CE74" s="65"/>
      <c r="CF74" s="65"/>
      <c r="CG74" s="65"/>
      <c r="CH74" s="65"/>
      <c r="CI74" s="65"/>
      <c r="CJ74" s="65"/>
      <c r="CX74"/>
      <c r="IL74"/>
      <c r="IN74"/>
      <c r="IP74"/>
    </row>
    <row r="75" spans="1:258" s="61" customFormat="1" x14ac:dyDescent="0.25">
      <c r="A75" s="63" t="s">
        <v>1109</v>
      </c>
      <c r="B75"/>
      <c r="C75" s="61" t="s">
        <v>1705</v>
      </c>
      <c r="D75" s="61" t="s">
        <v>1706</v>
      </c>
      <c r="E75" s="112">
        <v>27352</v>
      </c>
      <c r="F75" s="61">
        <v>1</v>
      </c>
      <c r="G75" s="113">
        <v>41239</v>
      </c>
      <c r="H75" s="64">
        <f>(G75-E75)/365.25</f>
        <v>38.020533880903493</v>
      </c>
      <c r="I75" s="61">
        <v>0</v>
      </c>
      <c r="J75" s="61">
        <v>0</v>
      </c>
      <c r="K75" s="61">
        <v>0</v>
      </c>
      <c r="L75" s="61">
        <v>0</v>
      </c>
      <c r="M75" s="61">
        <v>0</v>
      </c>
      <c r="N75" s="61">
        <v>0</v>
      </c>
      <c r="O75" s="61">
        <v>0</v>
      </c>
      <c r="P75" s="61">
        <v>0</v>
      </c>
      <c r="Q75" s="62">
        <v>53</v>
      </c>
      <c r="R75" s="62">
        <v>1.63</v>
      </c>
      <c r="T75" s="63"/>
      <c r="V75" s="63"/>
      <c r="X75" s="63"/>
      <c r="Y75" s="64">
        <f>(Q75/(R75*R75))</f>
        <v>19.948059768903612</v>
      </c>
      <c r="Z75" s="62">
        <v>14.1</v>
      </c>
      <c r="AA75" s="62">
        <v>0</v>
      </c>
      <c r="AB75" s="113">
        <v>41705</v>
      </c>
      <c r="AC75" s="64">
        <f>(AB75-E75)/365.25</f>
        <v>39.296372347707049</v>
      </c>
      <c r="AD75" s="65">
        <v>1</v>
      </c>
      <c r="AE75" s="65">
        <v>0</v>
      </c>
      <c r="AF75" s="65">
        <v>0</v>
      </c>
      <c r="AG75" s="65">
        <v>1</v>
      </c>
      <c r="AH75" s="65">
        <v>1</v>
      </c>
      <c r="AI75" s="65">
        <v>0</v>
      </c>
      <c r="AJ75" s="65">
        <v>0</v>
      </c>
      <c r="AK75" s="65">
        <v>0</v>
      </c>
      <c r="AL75" s="114">
        <v>58.5</v>
      </c>
      <c r="AM75" s="114">
        <v>1.617</v>
      </c>
      <c r="AO75" s="63"/>
      <c r="AQ75" s="63"/>
      <c r="AS75" s="63"/>
      <c r="AT75" s="115">
        <f>(AL75/(AM75*AM75))</f>
        <v>22.373597777785427</v>
      </c>
      <c r="AU75" s="64">
        <v>13.1</v>
      </c>
      <c r="AV75" s="65">
        <v>0</v>
      </c>
      <c r="AW75" s="116">
        <v>42312</v>
      </c>
      <c r="AX75" s="117">
        <f>(AW75-E75)/365.25</f>
        <v>40.958247775496233</v>
      </c>
      <c r="AY75" s="118">
        <v>0</v>
      </c>
      <c r="AZ75" s="118">
        <v>0</v>
      </c>
      <c r="BA75" s="118">
        <v>0</v>
      </c>
      <c r="BB75" s="118">
        <v>1</v>
      </c>
      <c r="BC75" s="118">
        <v>1</v>
      </c>
      <c r="BD75" s="118">
        <v>0</v>
      </c>
      <c r="BE75" s="118">
        <v>0</v>
      </c>
      <c r="BF75" s="118">
        <v>0</v>
      </c>
      <c r="BG75" s="61">
        <v>55.7</v>
      </c>
      <c r="BH75" s="61">
        <v>1.62</v>
      </c>
      <c r="BJ75" s="63"/>
      <c r="BK75" s="63"/>
      <c r="BL75" s="63"/>
      <c r="BN75" s="63"/>
      <c r="BO75" s="64">
        <f>(BG75/(BH75*BH75))</f>
        <v>21.223898795915254</v>
      </c>
      <c r="BP75" s="61">
        <v>12.3</v>
      </c>
      <c r="BQ75" s="61">
        <v>1</v>
      </c>
      <c r="BR75" s="119"/>
      <c r="CA75" s="119"/>
      <c r="CC75" s="65"/>
      <c r="CD75" s="65"/>
      <c r="CE75" s="65"/>
      <c r="CF75" s="65"/>
      <c r="CG75" s="65"/>
      <c r="CH75" s="65"/>
      <c r="CI75" s="65"/>
      <c r="CJ75" s="65"/>
      <c r="CX75"/>
      <c r="GJ75" s="120">
        <v>44773</v>
      </c>
      <c r="HY75" s="120">
        <v>45239</v>
      </c>
      <c r="HZ75" s="61" t="s">
        <v>1707</v>
      </c>
      <c r="IA75" s="64">
        <f>(HY75-E75)/365.25</f>
        <v>48.971937029431899</v>
      </c>
      <c r="IB75" s="61">
        <v>1</v>
      </c>
      <c r="IC75" s="61">
        <v>0</v>
      </c>
      <c r="ID75" s="61">
        <v>0</v>
      </c>
      <c r="IE75" s="61">
        <v>0</v>
      </c>
      <c r="IF75" s="61">
        <v>1</v>
      </c>
      <c r="IG75" s="61">
        <v>0</v>
      </c>
      <c r="IH75" s="61">
        <v>0</v>
      </c>
      <c r="II75" s="61">
        <v>0</v>
      </c>
      <c r="IJ75" s="61">
        <v>55.3</v>
      </c>
      <c r="IK75" s="61">
        <v>1.61</v>
      </c>
      <c r="IL75"/>
      <c r="IN75"/>
      <c r="IP75"/>
      <c r="IR75" s="115">
        <f>(IJ75/(IK75*IK75))</f>
        <v>21.334053470159326</v>
      </c>
      <c r="IS75" s="61">
        <v>13.8</v>
      </c>
      <c r="IT75" s="61" t="s">
        <v>21</v>
      </c>
      <c r="IU75" s="61">
        <v>41</v>
      </c>
      <c r="IX75" s="120">
        <v>45240</v>
      </c>
    </row>
    <row r="76" spans="1:258" s="61" customFormat="1" x14ac:dyDescent="0.25">
      <c r="A76" s="63" t="s">
        <v>1109</v>
      </c>
      <c r="B76" t="s">
        <v>1152</v>
      </c>
      <c r="C76" s="61" t="s">
        <v>1898</v>
      </c>
      <c r="D76" s="61" t="s">
        <v>1899</v>
      </c>
      <c r="E76" s="112">
        <v>27894</v>
      </c>
      <c r="F76" s="61">
        <v>0</v>
      </c>
      <c r="G76" s="113">
        <v>41239</v>
      </c>
      <c r="H76" s="64">
        <f>(G76-E76)/365.25</f>
        <v>36.536618754277889</v>
      </c>
      <c r="I76" s="61">
        <v>0</v>
      </c>
      <c r="J76" s="61">
        <v>0</v>
      </c>
      <c r="K76" s="61">
        <v>0</v>
      </c>
      <c r="L76" s="61">
        <v>0</v>
      </c>
      <c r="M76" s="61">
        <v>0</v>
      </c>
      <c r="N76" s="61">
        <v>0</v>
      </c>
      <c r="O76" s="61">
        <v>0</v>
      </c>
      <c r="P76" s="61">
        <v>0</v>
      </c>
      <c r="Q76" s="62">
        <v>59</v>
      </c>
      <c r="R76" s="62">
        <v>1.49</v>
      </c>
      <c r="T76" s="63"/>
      <c r="V76" s="63"/>
      <c r="X76" s="63"/>
      <c r="Y76" s="64">
        <f>(Q76/(R76*R76))</f>
        <v>26.575379487410476</v>
      </c>
      <c r="Z76" s="62">
        <v>12.9</v>
      </c>
      <c r="AA76" s="62">
        <v>0</v>
      </c>
      <c r="AB76" s="113">
        <v>41705</v>
      </c>
      <c r="AC76" s="64">
        <f>(AB76-E76)/365.25</f>
        <v>37.812457221081452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65">
        <v>0</v>
      </c>
      <c r="AJ76" s="65">
        <v>1</v>
      </c>
      <c r="AK76" s="65">
        <v>0</v>
      </c>
      <c r="AL76" s="114">
        <v>50.650000000000006</v>
      </c>
      <c r="AM76" s="114">
        <v>1.4890000000000001</v>
      </c>
      <c r="AO76" s="63"/>
      <c r="AQ76" s="63"/>
      <c r="AS76" s="63"/>
      <c r="AT76" s="115">
        <f>(AL76/(AM76*AM76))</f>
        <v>22.844941705933056</v>
      </c>
      <c r="AU76" s="64">
        <v>12</v>
      </c>
      <c r="AV76" s="65">
        <v>0</v>
      </c>
      <c r="AW76" s="116"/>
      <c r="AX76" s="117"/>
      <c r="AY76" s="118"/>
      <c r="AZ76" s="118"/>
      <c r="BA76" s="118"/>
      <c r="BB76" s="118"/>
      <c r="BC76" s="118"/>
      <c r="BD76" s="118"/>
      <c r="BE76" s="118"/>
      <c r="BF76" s="118"/>
      <c r="BJ76" s="63"/>
      <c r="BK76" s="63"/>
      <c r="BL76" s="63"/>
      <c r="BN76" s="63"/>
      <c r="BO76" s="64"/>
      <c r="BR76" s="119"/>
      <c r="CA76" s="119"/>
      <c r="CC76" s="65"/>
      <c r="CD76" s="65"/>
      <c r="CE76" s="65"/>
      <c r="CF76" s="65"/>
      <c r="CG76" s="65"/>
      <c r="CH76" s="65"/>
      <c r="CI76" s="65"/>
      <c r="CJ76" s="65"/>
      <c r="CX76" s="13"/>
      <c r="HE76" s="123">
        <v>44866</v>
      </c>
      <c r="HF76" s="61">
        <v>0</v>
      </c>
      <c r="HJ76" s="61">
        <v>0</v>
      </c>
      <c r="HM76" s="61">
        <v>1</v>
      </c>
      <c r="HN76" s="61">
        <v>0</v>
      </c>
      <c r="HY76" s="120">
        <v>45237</v>
      </c>
      <c r="HZ76" s="61" t="s">
        <v>1900</v>
      </c>
      <c r="IA76" s="64">
        <f>(HY76-E76)/365.25</f>
        <v>47.482546201232033</v>
      </c>
      <c r="IB76" s="61">
        <v>1</v>
      </c>
      <c r="IC76" s="61">
        <v>0</v>
      </c>
      <c r="ID76" s="61">
        <v>0</v>
      </c>
      <c r="IE76" s="61">
        <v>0</v>
      </c>
      <c r="IF76" s="61">
        <v>0</v>
      </c>
      <c r="IG76" s="61">
        <v>0</v>
      </c>
      <c r="IH76" s="61">
        <v>0</v>
      </c>
      <c r="II76" s="61">
        <v>0</v>
      </c>
      <c r="IJ76" s="61">
        <v>55.8</v>
      </c>
      <c r="IK76" s="61">
        <v>1.4750000000000001</v>
      </c>
      <c r="IL76"/>
      <c r="IN76"/>
      <c r="IP76"/>
      <c r="IR76" s="115">
        <f>(IJ76/(IK76*IK76))</f>
        <v>25.647802355644927</v>
      </c>
      <c r="IS76" s="61">
        <v>12.7</v>
      </c>
      <c r="IT76" s="61" t="s">
        <v>21</v>
      </c>
      <c r="IU76" s="61">
        <v>37</v>
      </c>
      <c r="IV76" s="61">
        <v>1</v>
      </c>
      <c r="IW76" s="61">
        <v>0</v>
      </c>
      <c r="IX76" s="120">
        <v>45240</v>
      </c>
    </row>
    <row r="77" spans="1:258" s="61" customFormat="1" x14ac:dyDescent="0.25">
      <c r="A77" s="63" t="s">
        <v>1109</v>
      </c>
      <c r="B77" t="s">
        <v>1486</v>
      </c>
      <c r="C77" s="61" t="s">
        <v>1597</v>
      </c>
      <c r="D77" s="61" t="s">
        <v>1598</v>
      </c>
      <c r="E77" s="112">
        <v>27956</v>
      </c>
      <c r="F77" s="61">
        <v>0</v>
      </c>
      <c r="G77" s="113">
        <v>41239</v>
      </c>
      <c r="H77" s="64">
        <f>(G77-E77)/365.25</f>
        <v>36.366872005475699</v>
      </c>
      <c r="I77" s="61">
        <v>1</v>
      </c>
      <c r="J77" s="61">
        <v>0</v>
      </c>
      <c r="K77" s="61">
        <v>0</v>
      </c>
      <c r="L77" s="61">
        <v>1</v>
      </c>
      <c r="M77" s="61">
        <v>1</v>
      </c>
      <c r="N77" s="61">
        <v>0</v>
      </c>
      <c r="O77" s="61">
        <v>0</v>
      </c>
      <c r="P77" s="61">
        <v>0</v>
      </c>
      <c r="Q77" s="62">
        <v>45</v>
      </c>
      <c r="R77" s="62">
        <v>1.46</v>
      </c>
      <c r="T77" s="63"/>
      <c r="V77" s="63"/>
      <c r="X77" s="63"/>
      <c r="Y77" s="64">
        <f>(Q77/(R77*R77))</f>
        <v>21.110902608369305</v>
      </c>
      <c r="Z77" s="62">
        <v>10.5</v>
      </c>
      <c r="AA77" s="62">
        <v>1</v>
      </c>
      <c r="AB77" s="113">
        <v>41705</v>
      </c>
      <c r="AC77" s="64">
        <f>(AB77-E77)/365.25</f>
        <v>37.642710472279262</v>
      </c>
      <c r="AD77" s="65">
        <v>1</v>
      </c>
      <c r="AE77" s="65">
        <v>0</v>
      </c>
      <c r="AF77" s="65">
        <v>0</v>
      </c>
      <c r="AG77" s="65">
        <v>1</v>
      </c>
      <c r="AH77" s="65">
        <v>1</v>
      </c>
      <c r="AI77" s="65">
        <v>0</v>
      </c>
      <c r="AJ77" s="65">
        <v>0</v>
      </c>
      <c r="AK77" s="65">
        <v>0</v>
      </c>
      <c r="AL77" s="114">
        <v>46.4</v>
      </c>
      <c r="AM77" s="114">
        <v>1.474</v>
      </c>
      <c r="AO77" s="63"/>
      <c r="AQ77" s="63"/>
      <c r="AS77" s="63"/>
      <c r="AT77" s="115">
        <f>(AL77/(AM77*AM77))</f>
        <v>21.356152505021456</v>
      </c>
      <c r="AU77" s="64">
        <v>10.1</v>
      </c>
      <c r="AV77" s="65">
        <v>1</v>
      </c>
      <c r="AW77" s="116"/>
      <c r="AX77" s="64"/>
      <c r="AY77" s="118"/>
      <c r="AZ77" s="118"/>
      <c r="BA77" s="118"/>
      <c r="BB77" s="118"/>
      <c r="BC77" s="118"/>
      <c r="BD77" s="118"/>
      <c r="BE77" s="118"/>
      <c r="BF77" s="118"/>
      <c r="BJ77" s="63"/>
      <c r="BK77" s="63"/>
      <c r="BL77" s="63"/>
      <c r="BN77" s="63"/>
      <c r="BO77" s="64"/>
      <c r="BR77" s="119"/>
      <c r="CA77" s="113">
        <v>43756</v>
      </c>
      <c r="CB77" s="61">
        <v>40</v>
      </c>
      <c r="CC77" s="65">
        <v>0</v>
      </c>
      <c r="CD77" s="65">
        <v>0</v>
      </c>
      <c r="CE77" s="65">
        <v>0</v>
      </c>
      <c r="CF77" s="65">
        <v>1</v>
      </c>
      <c r="CG77" s="65">
        <v>1</v>
      </c>
      <c r="CH77" s="65">
        <v>0</v>
      </c>
      <c r="CI77" s="65">
        <v>0</v>
      </c>
      <c r="CJ77" s="65">
        <v>0</v>
      </c>
      <c r="CK77" s="61">
        <v>44.7</v>
      </c>
      <c r="CL77" s="61">
        <v>1.48</v>
      </c>
      <c r="CS77" s="115">
        <f>(CK77/(CL77*CL77))</f>
        <v>20.407231555880205</v>
      </c>
      <c r="CT77" s="61">
        <v>10.9</v>
      </c>
      <c r="CU77" s="61">
        <v>1</v>
      </c>
      <c r="CW77" s="61">
        <v>33</v>
      </c>
      <c r="CX77" s="13">
        <v>1</v>
      </c>
      <c r="FZ77" s="61">
        <v>1</v>
      </c>
      <c r="GA77" s="120">
        <v>44516</v>
      </c>
      <c r="GB77" s="120"/>
      <c r="GJ77" s="120">
        <v>44773</v>
      </c>
      <c r="GK77" s="120"/>
      <c r="GM77" s="120"/>
      <c r="GN77" s="120"/>
      <c r="GP77" s="120"/>
      <c r="GQ77" s="120"/>
      <c r="GR77" s="120"/>
      <c r="HE77" s="123">
        <v>44866</v>
      </c>
      <c r="HF77" s="61">
        <v>0</v>
      </c>
      <c r="HJ77" s="61">
        <v>0</v>
      </c>
      <c r="HY77" s="120">
        <v>45240</v>
      </c>
      <c r="HZ77" s="61" t="s">
        <v>1599</v>
      </c>
      <c r="IA77" s="64">
        <f>(HY77-E77)/365.25</f>
        <v>47.32101300479124</v>
      </c>
      <c r="IB77" s="61">
        <v>1</v>
      </c>
      <c r="IC77" s="61">
        <v>0</v>
      </c>
      <c r="ID77" s="61">
        <v>0</v>
      </c>
      <c r="IE77" s="61">
        <v>0</v>
      </c>
      <c r="IF77" s="61">
        <v>1</v>
      </c>
      <c r="IG77" s="61">
        <v>0</v>
      </c>
      <c r="IH77" s="61">
        <v>0</v>
      </c>
      <c r="II77" s="61">
        <v>0</v>
      </c>
      <c r="IJ77" s="61">
        <v>45</v>
      </c>
      <c r="IK77" s="61">
        <v>1.448</v>
      </c>
      <c r="IL77"/>
      <c r="IN77"/>
      <c r="IP77"/>
      <c r="IR77" s="115">
        <f>(IJ77/(IK77*IK77))</f>
        <v>21.462256951863498</v>
      </c>
      <c r="IS77" s="61">
        <v>12.5</v>
      </c>
      <c r="IT77" s="61" t="s">
        <v>21</v>
      </c>
      <c r="IU77" s="61">
        <v>37</v>
      </c>
      <c r="IX77" s="120">
        <v>45240</v>
      </c>
    </row>
    <row r="78" spans="1:258" s="61" customFormat="1" x14ac:dyDescent="0.25">
      <c r="A78" s="63" t="s">
        <v>1109</v>
      </c>
      <c r="B78" t="s">
        <v>1384</v>
      </c>
      <c r="C78" s="61" t="s">
        <v>2030</v>
      </c>
      <c r="D78" s="61" t="s">
        <v>2031</v>
      </c>
      <c r="E78" s="112">
        <v>28252</v>
      </c>
      <c r="F78" s="61">
        <v>0</v>
      </c>
      <c r="G78" s="113">
        <v>41239</v>
      </c>
      <c r="H78" s="64">
        <f>(G78-E78)/365.25</f>
        <v>35.5564681724846</v>
      </c>
      <c r="I78" s="61">
        <v>1</v>
      </c>
      <c r="J78" s="61">
        <v>0</v>
      </c>
      <c r="K78" s="61">
        <v>1</v>
      </c>
      <c r="L78" s="61">
        <v>0</v>
      </c>
      <c r="M78" s="61">
        <v>0</v>
      </c>
      <c r="N78" s="61">
        <v>0</v>
      </c>
      <c r="O78" s="61">
        <v>0</v>
      </c>
      <c r="P78" s="61">
        <v>0</v>
      </c>
      <c r="Q78" s="62"/>
      <c r="R78" s="62"/>
      <c r="T78" s="63"/>
      <c r="V78" s="63"/>
      <c r="X78" s="63"/>
      <c r="Y78" s="63"/>
      <c r="Z78" s="62"/>
      <c r="AA78" s="62">
        <v>-1</v>
      </c>
      <c r="AB78" s="113">
        <v>41705</v>
      </c>
      <c r="AC78" s="64">
        <f>(AB78-E78)/365.25</f>
        <v>36.832306639288156</v>
      </c>
      <c r="AD78" s="65">
        <v>1</v>
      </c>
      <c r="AE78" s="65">
        <v>0</v>
      </c>
      <c r="AF78" s="65">
        <v>0</v>
      </c>
      <c r="AG78" s="65">
        <v>0</v>
      </c>
      <c r="AH78" s="65">
        <v>0</v>
      </c>
      <c r="AI78" s="65">
        <v>0</v>
      </c>
      <c r="AJ78" s="65">
        <v>0</v>
      </c>
      <c r="AK78" s="65">
        <v>0</v>
      </c>
      <c r="AL78" s="114">
        <v>52.55</v>
      </c>
      <c r="AM78" s="114">
        <v>1.5389999999999999</v>
      </c>
      <c r="AO78" s="63"/>
      <c r="AQ78" s="63"/>
      <c r="AS78" s="63"/>
      <c r="AT78" s="115">
        <f>(AL78/(AM78*AM78))</f>
        <v>22.186841493066769</v>
      </c>
      <c r="AU78" s="64">
        <v>10.5</v>
      </c>
      <c r="AV78" s="65">
        <v>1</v>
      </c>
      <c r="AW78" s="116">
        <v>42311</v>
      </c>
      <c r="AX78" s="117">
        <f>(AW78-E78)/365.25</f>
        <v>38.491444216290212</v>
      </c>
      <c r="AY78" s="118">
        <v>0</v>
      </c>
      <c r="AZ78" s="118">
        <v>0</v>
      </c>
      <c r="BA78" s="118">
        <v>0</v>
      </c>
      <c r="BB78" s="118">
        <v>1</v>
      </c>
      <c r="BC78" s="118">
        <v>0</v>
      </c>
      <c r="BD78" s="118">
        <v>0</v>
      </c>
      <c r="BE78" s="118">
        <v>0</v>
      </c>
      <c r="BF78" s="118">
        <v>0</v>
      </c>
      <c r="BG78" s="61">
        <v>54.5</v>
      </c>
      <c r="BH78" s="61">
        <v>1.54</v>
      </c>
      <c r="BJ78" s="63"/>
      <c r="BK78" s="63"/>
      <c r="BL78" s="63"/>
      <c r="BN78" s="63"/>
      <c r="BO78" s="64">
        <f>(BG78/(BH78*BH78))</f>
        <v>22.980266486759994</v>
      </c>
      <c r="BP78" s="61">
        <v>11.7</v>
      </c>
      <c r="BQ78" s="61">
        <v>1</v>
      </c>
      <c r="BR78" s="119"/>
      <c r="CA78" s="113">
        <v>43756</v>
      </c>
      <c r="CB78" s="64">
        <f>(CA78-E78)/365.25</f>
        <v>42.447638603696099</v>
      </c>
      <c r="CC78" s="65">
        <v>1</v>
      </c>
      <c r="CD78" s="65">
        <v>0</v>
      </c>
      <c r="CE78" s="65">
        <v>0</v>
      </c>
      <c r="CF78" s="65">
        <v>0</v>
      </c>
      <c r="CG78" s="65">
        <v>1</v>
      </c>
      <c r="CH78" s="65">
        <v>0</v>
      </c>
      <c r="CI78" s="65">
        <v>0</v>
      </c>
      <c r="CJ78" s="65">
        <v>0</v>
      </c>
      <c r="CK78" s="61">
        <v>57.4</v>
      </c>
      <c r="CL78" s="61">
        <v>1.55</v>
      </c>
      <c r="CS78" s="115">
        <f>(CK78/(CL78*CL78))</f>
        <v>23.891779396462017</v>
      </c>
      <c r="CT78" s="61">
        <v>10.3</v>
      </c>
      <c r="CU78" s="61">
        <v>1</v>
      </c>
      <c r="CW78" s="61">
        <v>31</v>
      </c>
      <c r="CX78" s="13">
        <v>1</v>
      </c>
      <c r="HY78" s="120">
        <v>45238</v>
      </c>
      <c r="HZ78" s="61" t="s">
        <v>2032</v>
      </c>
      <c r="IA78" s="64">
        <f>(HY78-E78)/365.25</f>
        <v>46.505133470225871</v>
      </c>
      <c r="IB78" s="61">
        <v>0</v>
      </c>
      <c r="IC78" s="61">
        <v>0</v>
      </c>
      <c r="ID78" s="61">
        <v>0</v>
      </c>
      <c r="IE78" s="61">
        <v>0</v>
      </c>
      <c r="IF78" s="61">
        <v>0</v>
      </c>
      <c r="IG78" s="61">
        <v>0</v>
      </c>
      <c r="IH78" s="61">
        <v>0</v>
      </c>
      <c r="II78" s="61">
        <v>0</v>
      </c>
      <c r="IJ78" s="61">
        <v>56.6</v>
      </c>
      <c r="IK78" s="61">
        <v>1.53</v>
      </c>
      <c r="IL78"/>
      <c r="IN78"/>
      <c r="IP78"/>
      <c r="IR78" s="115">
        <f>(IJ78/(IK78*IK78))</f>
        <v>24.178734674697768</v>
      </c>
      <c r="IS78" s="61">
        <v>12.1</v>
      </c>
      <c r="IT78" s="61" t="s">
        <v>21</v>
      </c>
      <c r="IU78" s="61">
        <v>36</v>
      </c>
      <c r="IV78" s="61">
        <v>1</v>
      </c>
      <c r="IW78" s="61">
        <v>1</v>
      </c>
      <c r="IX78" s="120">
        <v>45240</v>
      </c>
    </row>
    <row r="79" spans="1:258" s="61" customFormat="1" x14ac:dyDescent="0.25">
      <c r="A79" s="63" t="s">
        <v>1109</v>
      </c>
      <c r="B79"/>
      <c r="C79" s="61" t="s">
        <v>1295</v>
      </c>
      <c r="D79" s="61" t="s">
        <v>1296</v>
      </c>
      <c r="E79" s="112">
        <v>28322</v>
      </c>
      <c r="F79" s="61">
        <v>0</v>
      </c>
      <c r="G79" s="113">
        <v>41239</v>
      </c>
      <c r="H79" s="64">
        <f>(G79-E79)/365.25</f>
        <v>35.364818617385353</v>
      </c>
      <c r="I79" s="61">
        <v>0</v>
      </c>
      <c r="J79" s="61">
        <v>1</v>
      </c>
      <c r="K79" s="61">
        <v>1</v>
      </c>
      <c r="L79" s="61">
        <v>1</v>
      </c>
      <c r="M79" s="61">
        <v>0</v>
      </c>
      <c r="N79" s="61">
        <v>0</v>
      </c>
      <c r="O79" s="61">
        <v>0</v>
      </c>
      <c r="P79" s="61">
        <v>0</v>
      </c>
      <c r="Q79" s="62">
        <v>51</v>
      </c>
      <c r="R79" s="62">
        <v>1.49</v>
      </c>
      <c r="T79" s="63"/>
      <c r="V79" s="63"/>
      <c r="X79" s="63"/>
      <c r="Y79" s="64">
        <f>(Q79/(R79*R79))</f>
        <v>22.971938200981938</v>
      </c>
      <c r="Z79" s="62">
        <v>12.3</v>
      </c>
      <c r="AA79" s="62">
        <v>0</v>
      </c>
      <c r="AB79" s="113">
        <v>41705</v>
      </c>
      <c r="AC79" s="64">
        <f>(AB79-E79)/365.25</f>
        <v>36.640657084188909</v>
      </c>
      <c r="AD79" s="65">
        <v>1</v>
      </c>
      <c r="AE79" s="65">
        <v>0</v>
      </c>
      <c r="AF79" s="65">
        <v>0</v>
      </c>
      <c r="AG79" s="65">
        <v>0</v>
      </c>
      <c r="AH79" s="65">
        <v>0</v>
      </c>
      <c r="AI79" s="65">
        <v>0</v>
      </c>
      <c r="AJ79" s="65">
        <v>0</v>
      </c>
      <c r="AK79" s="65">
        <v>0</v>
      </c>
      <c r="AL79" s="114">
        <v>51.8</v>
      </c>
      <c r="AM79" s="114">
        <v>1.4910000000000001</v>
      </c>
      <c r="AO79" s="63"/>
      <c r="AQ79" s="63"/>
      <c r="AS79" s="63"/>
      <c r="AT79" s="115">
        <f>(AL79/(AM79*AM79))</f>
        <v>23.300995330354578</v>
      </c>
      <c r="AU79" s="64">
        <v>10.1</v>
      </c>
      <c r="AV79" s="65">
        <v>1</v>
      </c>
      <c r="AW79" s="116"/>
      <c r="AX79" s="64"/>
      <c r="AY79" s="118"/>
      <c r="AZ79" s="118"/>
      <c r="BA79" s="118"/>
      <c r="BB79" s="118"/>
      <c r="BC79" s="118"/>
      <c r="BD79" s="118"/>
      <c r="BE79" s="118"/>
      <c r="BF79" s="118"/>
      <c r="BJ79" s="63"/>
      <c r="BK79" s="63"/>
      <c r="BL79" s="63"/>
      <c r="BN79" s="63"/>
      <c r="BO79" s="64"/>
      <c r="BR79" s="119"/>
      <c r="CA79" s="119"/>
      <c r="CC79" s="65"/>
      <c r="CD79" s="65"/>
      <c r="CE79" s="65"/>
      <c r="CF79" s="65"/>
      <c r="CG79" s="65"/>
      <c r="CH79" s="65"/>
      <c r="CI79" s="65"/>
      <c r="CJ79" s="65"/>
      <c r="CX79"/>
      <c r="IL79"/>
      <c r="IN79"/>
      <c r="IP79"/>
    </row>
    <row r="80" spans="1:258" s="61" customFormat="1" x14ac:dyDescent="0.25">
      <c r="A80" s="63" t="s">
        <v>1109</v>
      </c>
      <c r="B80" t="s">
        <v>1359</v>
      </c>
      <c r="C80" s="61" t="s">
        <v>1193</v>
      </c>
      <c r="D80" s="61" t="s">
        <v>1194</v>
      </c>
      <c r="E80" s="112">
        <v>28684</v>
      </c>
      <c r="F80" s="61">
        <v>1</v>
      </c>
      <c r="G80" s="113">
        <v>41239</v>
      </c>
      <c r="H80" s="64">
        <f>(G80-E80)/365.25</f>
        <v>34.373716632443532</v>
      </c>
      <c r="I80" s="61">
        <v>0</v>
      </c>
      <c r="J80" s="61">
        <v>1</v>
      </c>
      <c r="K80" s="61">
        <v>0</v>
      </c>
      <c r="L80" s="61">
        <v>0</v>
      </c>
      <c r="M80" s="61">
        <v>0</v>
      </c>
      <c r="N80" s="61">
        <v>0</v>
      </c>
      <c r="O80" s="61">
        <v>0</v>
      </c>
      <c r="P80" s="61">
        <v>0</v>
      </c>
      <c r="Q80" s="62">
        <v>61.5</v>
      </c>
      <c r="R80" s="62">
        <v>1.76</v>
      </c>
      <c r="T80" s="63"/>
      <c r="V80" s="63"/>
      <c r="X80" s="63"/>
      <c r="Y80" s="64">
        <f>(Q80/(R80*R80))</f>
        <v>19.854080578512399</v>
      </c>
      <c r="Z80" s="62">
        <v>14.7</v>
      </c>
      <c r="AA80" s="62">
        <v>0</v>
      </c>
      <c r="AB80" s="113">
        <v>41705</v>
      </c>
      <c r="AC80" s="64">
        <f>(AB80-E80)/365.25</f>
        <v>35.649555099247088</v>
      </c>
      <c r="AD80" s="65">
        <v>1</v>
      </c>
      <c r="AE80" s="65">
        <v>0</v>
      </c>
      <c r="AF80" s="65">
        <v>0</v>
      </c>
      <c r="AG80" s="65">
        <v>0</v>
      </c>
      <c r="AH80" s="65">
        <v>0</v>
      </c>
      <c r="AI80" s="65">
        <v>0</v>
      </c>
      <c r="AJ80" s="65">
        <v>0</v>
      </c>
      <c r="AK80" s="65">
        <v>0</v>
      </c>
      <c r="AL80" s="114">
        <v>61.7</v>
      </c>
      <c r="AM80" s="114">
        <v>1.67</v>
      </c>
      <c r="AO80" s="63"/>
      <c r="AQ80" s="63"/>
      <c r="AS80" s="63"/>
      <c r="AT80" s="115">
        <f>(AL80/(AM80*AM80))</f>
        <v>22.123417834988707</v>
      </c>
      <c r="AU80" s="64">
        <v>13.6</v>
      </c>
      <c r="AV80" s="65">
        <v>0</v>
      </c>
      <c r="AW80" s="116">
        <v>42304</v>
      </c>
      <c r="AX80" s="117">
        <f>(AW80-E80)/365.25</f>
        <v>37.289527720739223</v>
      </c>
      <c r="AY80" s="118">
        <v>0</v>
      </c>
      <c r="AZ80" s="118">
        <v>0</v>
      </c>
      <c r="BA80" s="118">
        <v>0</v>
      </c>
      <c r="BB80" s="118">
        <v>0</v>
      </c>
      <c r="BC80" s="118">
        <v>0</v>
      </c>
      <c r="BD80" s="118">
        <v>0</v>
      </c>
      <c r="BE80" s="118">
        <v>0</v>
      </c>
      <c r="BF80" s="118">
        <v>0</v>
      </c>
      <c r="BG80" s="61">
        <v>59</v>
      </c>
      <c r="BH80" s="61">
        <v>1.66</v>
      </c>
      <c r="BJ80" s="63"/>
      <c r="BK80" s="63"/>
      <c r="BL80" s="63"/>
      <c r="BN80" s="63"/>
      <c r="BO80" s="64">
        <f>(BG80/(BH80*BH80))</f>
        <v>21.410944984758313</v>
      </c>
      <c r="BP80" s="61">
        <v>13.2</v>
      </c>
      <c r="BQ80" s="61">
        <v>0</v>
      </c>
      <c r="BR80" s="119"/>
      <c r="CA80" s="119"/>
      <c r="CC80" s="65"/>
      <c r="CD80" s="65"/>
      <c r="CE80" s="65"/>
      <c r="CF80" s="65"/>
      <c r="CG80" s="65"/>
      <c r="CH80" s="65"/>
      <c r="CI80" s="65"/>
      <c r="CJ80" s="65"/>
      <c r="CX80"/>
      <c r="FZ80" s="61">
        <v>1</v>
      </c>
      <c r="GA80" s="120">
        <v>44516</v>
      </c>
      <c r="GB80" s="120">
        <v>44773</v>
      </c>
      <c r="GC80" s="61">
        <v>0</v>
      </c>
      <c r="GG80" s="61">
        <v>0</v>
      </c>
      <c r="GJ80" s="120">
        <v>44773</v>
      </c>
      <c r="GK80" s="120">
        <v>44805</v>
      </c>
      <c r="GL80" s="61">
        <v>1</v>
      </c>
      <c r="GM80" s="61">
        <v>4</v>
      </c>
      <c r="GN80" s="120"/>
      <c r="GO80" s="61">
        <v>1</v>
      </c>
      <c r="GP80" s="61">
        <v>1</v>
      </c>
      <c r="GQ80" s="120"/>
      <c r="GR80" s="61">
        <v>1</v>
      </c>
      <c r="GS80" s="61">
        <v>1</v>
      </c>
      <c r="GT80" s="61">
        <v>0</v>
      </c>
      <c r="GU80" s="123">
        <v>44835</v>
      </c>
      <c r="GV80" s="61">
        <v>0</v>
      </c>
      <c r="GZ80" s="61">
        <v>0</v>
      </c>
      <c r="HC80" s="61">
        <v>1</v>
      </c>
      <c r="HD80" s="61">
        <v>0</v>
      </c>
      <c r="HY80" s="120">
        <v>45239</v>
      </c>
      <c r="HZ80" s="61" t="s">
        <v>1195</v>
      </c>
      <c r="IA80" s="64">
        <f>(HY80-E80)/365.25</f>
        <v>45.325119780971939</v>
      </c>
      <c r="IB80" s="61">
        <v>0</v>
      </c>
      <c r="IC80" s="61">
        <v>0</v>
      </c>
      <c r="ID80" s="61">
        <v>0</v>
      </c>
      <c r="IE80" s="61">
        <v>0</v>
      </c>
      <c r="IF80" s="61">
        <v>0</v>
      </c>
      <c r="IG80" s="61">
        <v>0</v>
      </c>
      <c r="IH80" s="61">
        <v>0</v>
      </c>
      <c r="II80" s="61">
        <v>0</v>
      </c>
      <c r="IJ80" s="61">
        <v>60.6</v>
      </c>
      <c r="IK80" s="61">
        <v>1.63</v>
      </c>
      <c r="IL80"/>
      <c r="IN80"/>
      <c r="IP80"/>
      <c r="IR80" s="115">
        <f>(IJ80/(IK80*IK80))</f>
        <v>22.808536264067147</v>
      </c>
      <c r="IS80" s="61">
        <v>11.7</v>
      </c>
      <c r="IT80" s="61" t="s">
        <v>520</v>
      </c>
      <c r="IX80" s="120">
        <v>45240</v>
      </c>
    </row>
    <row r="81" spans="1:258" s="61" customFormat="1" x14ac:dyDescent="0.25">
      <c r="A81" s="63" t="s">
        <v>1109</v>
      </c>
      <c r="B81" t="s">
        <v>1149</v>
      </c>
      <c r="C81" s="61" t="s">
        <v>1986</v>
      </c>
      <c r="D81" s="61" t="s">
        <v>1987</v>
      </c>
      <c r="E81" s="112">
        <v>29128</v>
      </c>
      <c r="F81" s="61">
        <v>1</v>
      </c>
      <c r="G81" s="113">
        <v>41239</v>
      </c>
      <c r="H81" s="64">
        <f>(G81-E81)/365.25</f>
        <v>33.158110882956876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2">
        <v>73</v>
      </c>
      <c r="R81" s="62">
        <v>1.63</v>
      </c>
      <c r="T81" s="63"/>
      <c r="V81" s="63"/>
      <c r="X81" s="63"/>
      <c r="Y81" s="64">
        <f>(Q81/(R81*R81))</f>
        <v>27.475629493018182</v>
      </c>
      <c r="Z81" s="62">
        <v>12.8</v>
      </c>
      <c r="AA81" s="62">
        <v>1</v>
      </c>
      <c r="AB81" s="113">
        <v>41705</v>
      </c>
      <c r="AC81" s="64">
        <f>(AB81-E81)/365.25</f>
        <v>34.433949349760439</v>
      </c>
      <c r="AD81" s="65">
        <v>1</v>
      </c>
      <c r="AE81" s="65">
        <v>0</v>
      </c>
      <c r="AF81" s="65">
        <v>0</v>
      </c>
      <c r="AG81" s="65">
        <v>1</v>
      </c>
      <c r="AH81" s="65">
        <v>0</v>
      </c>
      <c r="AI81" s="65">
        <v>0</v>
      </c>
      <c r="AJ81" s="65">
        <v>0</v>
      </c>
      <c r="AK81" s="65">
        <v>0</v>
      </c>
      <c r="AL81" s="114">
        <v>63.85</v>
      </c>
      <c r="AM81" s="114">
        <v>1.5720000000000001</v>
      </c>
      <c r="AO81" s="63"/>
      <c r="AQ81" s="63"/>
      <c r="AS81" s="63"/>
      <c r="AT81" s="115">
        <f>(AL81/(AM81*AM81))</f>
        <v>25.83781701403052</v>
      </c>
      <c r="AU81" s="64">
        <v>12.6</v>
      </c>
      <c r="AV81" s="65">
        <v>1</v>
      </c>
      <c r="AW81" s="116">
        <v>42353</v>
      </c>
      <c r="AX81" s="117">
        <f>(AW81-E81)/365.25</f>
        <v>36.208076659822041</v>
      </c>
      <c r="AY81" s="118">
        <v>-1</v>
      </c>
      <c r="AZ81" s="118">
        <v>-1</v>
      </c>
      <c r="BA81" s="118">
        <v>-1</v>
      </c>
      <c r="BB81" s="118">
        <v>-1</v>
      </c>
      <c r="BC81" s="118">
        <v>-1</v>
      </c>
      <c r="BD81" s="118">
        <v>-1</v>
      </c>
      <c r="BE81" s="118">
        <v>-1</v>
      </c>
      <c r="BF81" s="118">
        <v>-1</v>
      </c>
      <c r="BG81" s="61">
        <v>67.400000000000006</v>
      </c>
      <c r="BH81" s="61">
        <v>1.58</v>
      </c>
      <c r="BJ81" s="63"/>
      <c r="BK81" s="63"/>
      <c r="BL81" s="63"/>
      <c r="BN81" s="63"/>
      <c r="BO81" s="64">
        <f>(BG81/(BH81*BH81))</f>
        <v>26.998878384874217</v>
      </c>
      <c r="BP81" s="61">
        <v>15.4</v>
      </c>
      <c r="BQ81" s="61">
        <v>0</v>
      </c>
      <c r="BR81" s="119"/>
      <c r="CA81" s="113">
        <v>43756</v>
      </c>
      <c r="CB81" s="64">
        <f>(CA81-E81)/365.25</f>
        <v>40.049281314168375</v>
      </c>
      <c r="CC81" s="65">
        <v>1</v>
      </c>
      <c r="CD81" s="65">
        <v>0</v>
      </c>
      <c r="CE81" s="65">
        <v>0</v>
      </c>
      <c r="CF81" s="65">
        <v>0</v>
      </c>
      <c r="CG81" s="65">
        <v>1</v>
      </c>
      <c r="CH81" s="65">
        <v>0</v>
      </c>
      <c r="CI81" s="65">
        <v>0</v>
      </c>
      <c r="CJ81" s="65">
        <v>0</v>
      </c>
      <c r="CK81" s="61">
        <v>68.8</v>
      </c>
      <c r="CL81" s="61">
        <v>1.58</v>
      </c>
      <c r="CS81" s="115">
        <f>(CK81/(CL81*CL81))</f>
        <v>27.559685947764777</v>
      </c>
      <c r="CT81" s="61">
        <v>13.6</v>
      </c>
      <c r="CU81" s="61">
        <v>0</v>
      </c>
      <c r="CV81" s="61">
        <v>40</v>
      </c>
      <c r="CW81" s="61">
        <v>40</v>
      </c>
      <c r="CX81">
        <v>1</v>
      </c>
      <c r="GJ81" s="120">
        <v>44773</v>
      </c>
      <c r="GU81" s="120"/>
      <c r="IL81"/>
      <c r="IN81"/>
      <c r="IP81"/>
    </row>
    <row r="82" spans="1:258" s="61" customFormat="1" x14ac:dyDescent="0.25">
      <c r="A82" s="63" t="s">
        <v>1109</v>
      </c>
      <c r="B82" s="13"/>
      <c r="D82" s="61" t="s">
        <v>1420</v>
      </c>
      <c r="E82" s="112">
        <v>29513</v>
      </c>
      <c r="F82" s="61">
        <v>1</v>
      </c>
      <c r="G82" s="113">
        <v>41239</v>
      </c>
      <c r="H82" s="64">
        <f>(G82-E82)/365.25</f>
        <v>32.10403832991102</v>
      </c>
      <c r="I82" s="61">
        <v>0</v>
      </c>
      <c r="J82" s="61">
        <v>1</v>
      </c>
      <c r="K82" s="61">
        <v>1</v>
      </c>
      <c r="L82" s="61">
        <v>0</v>
      </c>
      <c r="M82" s="61">
        <v>0</v>
      </c>
      <c r="N82" s="61">
        <v>0</v>
      </c>
      <c r="O82" s="61">
        <v>0</v>
      </c>
      <c r="P82" s="61">
        <v>0</v>
      </c>
      <c r="Q82" s="62">
        <v>56</v>
      </c>
      <c r="R82" s="62">
        <v>1.47</v>
      </c>
      <c r="T82" s="63"/>
      <c r="V82" s="63"/>
      <c r="X82" s="63"/>
      <c r="Y82" s="64">
        <f>(Q82/(R82*R82))</f>
        <v>25.915127955944286</v>
      </c>
      <c r="Z82" s="62">
        <v>14.6</v>
      </c>
      <c r="AA82" s="62">
        <v>0</v>
      </c>
      <c r="AB82" s="119"/>
      <c r="AC82" s="64"/>
      <c r="AD82" s="65"/>
      <c r="AE82" s="65"/>
      <c r="AF82" s="65"/>
      <c r="AG82" s="65"/>
      <c r="AH82" s="65"/>
      <c r="AI82" s="65"/>
      <c r="AJ82" s="65"/>
      <c r="AK82" s="65"/>
      <c r="AO82" s="63"/>
      <c r="AQ82" s="63"/>
      <c r="AS82" s="63"/>
      <c r="AT82" s="63"/>
      <c r="AW82" s="116"/>
      <c r="AX82" s="64"/>
      <c r="AY82" s="118"/>
      <c r="AZ82" s="118"/>
      <c r="BA82" s="118"/>
      <c r="BB82" s="118"/>
      <c r="BC82" s="118"/>
      <c r="BD82" s="118"/>
      <c r="BE82" s="118"/>
      <c r="BF82" s="118"/>
      <c r="BJ82" s="63"/>
      <c r="BK82" s="63"/>
      <c r="BL82" s="63"/>
      <c r="BN82" s="63"/>
      <c r="BO82" s="64"/>
      <c r="BR82" s="119"/>
      <c r="CA82" s="119"/>
      <c r="CC82" s="65"/>
      <c r="CD82" s="65"/>
      <c r="CE82" s="65"/>
      <c r="CF82" s="65"/>
      <c r="CG82" s="65"/>
      <c r="CH82" s="65"/>
      <c r="CI82" s="65"/>
      <c r="CJ82" s="65"/>
      <c r="CX82"/>
      <c r="IL82"/>
      <c r="IN82"/>
      <c r="IP82"/>
    </row>
    <row r="83" spans="1:258" s="61" customFormat="1" x14ac:dyDescent="0.25">
      <c r="A83" s="63" t="s">
        <v>1109</v>
      </c>
      <c r="B83" s="13" t="s">
        <v>1297</v>
      </c>
      <c r="C83" s="61" t="s">
        <v>1715</v>
      </c>
      <c r="D83" s="61" t="s">
        <v>1716</v>
      </c>
      <c r="E83" s="112">
        <v>29719</v>
      </c>
      <c r="F83" s="61">
        <v>1</v>
      </c>
      <c r="G83" s="113">
        <v>41239</v>
      </c>
      <c r="H83" s="64">
        <f>(G83-E83)/365.25</f>
        <v>31.540041067761805</v>
      </c>
      <c r="I83" s="61">
        <v>0</v>
      </c>
      <c r="J83" s="61">
        <v>1</v>
      </c>
      <c r="K83" s="61">
        <v>0</v>
      </c>
      <c r="L83" s="61">
        <v>1</v>
      </c>
      <c r="M83" s="61">
        <v>1</v>
      </c>
      <c r="N83" s="61">
        <v>0</v>
      </c>
      <c r="O83" s="61">
        <v>0</v>
      </c>
      <c r="P83" s="61">
        <v>0</v>
      </c>
      <c r="Q83" s="62">
        <v>63</v>
      </c>
      <c r="R83" s="62">
        <v>1.65</v>
      </c>
      <c r="T83" s="63"/>
      <c r="V83" s="63"/>
      <c r="X83" s="63"/>
      <c r="Y83" s="64">
        <f>(Q83/(R83*R83))</f>
        <v>23.140495867768596</v>
      </c>
      <c r="Z83" s="62">
        <v>14.7</v>
      </c>
      <c r="AA83" s="62">
        <v>0</v>
      </c>
      <c r="AB83" s="113">
        <v>41705</v>
      </c>
      <c r="AC83" s="64">
        <f>(AB83-E83)/365.25</f>
        <v>32.815879534565369</v>
      </c>
      <c r="AD83" s="65">
        <v>-1</v>
      </c>
      <c r="AE83" s="65">
        <v>-1</v>
      </c>
      <c r="AF83" s="65">
        <v>-1</v>
      </c>
      <c r="AG83" s="65">
        <v>-1</v>
      </c>
      <c r="AH83" s="65">
        <v>-1</v>
      </c>
      <c r="AI83" s="65">
        <v>-1</v>
      </c>
      <c r="AJ83" s="65">
        <v>-1</v>
      </c>
      <c r="AK83" s="65">
        <v>-1</v>
      </c>
      <c r="AL83" s="114">
        <v>60.75</v>
      </c>
      <c r="AM83" s="114">
        <v>168.2</v>
      </c>
      <c r="AO83" s="63"/>
      <c r="AQ83" s="63"/>
      <c r="AS83" s="63"/>
      <c r="AT83" s="63"/>
      <c r="AU83" s="64">
        <v>13.1</v>
      </c>
      <c r="AV83" s="65">
        <v>0</v>
      </c>
      <c r="AW83" s="116">
        <v>42353</v>
      </c>
      <c r="AX83" s="117">
        <f>(AW83-E83)/365.25</f>
        <v>34.59000684462697</v>
      </c>
      <c r="AY83" s="118">
        <v>-1</v>
      </c>
      <c r="AZ83" s="118">
        <v>-1</v>
      </c>
      <c r="BA83" s="118">
        <v>-1</v>
      </c>
      <c r="BB83" s="118">
        <v>-1</v>
      </c>
      <c r="BC83" s="118">
        <v>-1</v>
      </c>
      <c r="BD83" s="118">
        <v>-1</v>
      </c>
      <c r="BE83" s="118">
        <v>-1</v>
      </c>
      <c r="BF83" s="118">
        <v>-1</v>
      </c>
      <c r="BG83" s="61">
        <v>65.900000000000006</v>
      </c>
      <c r="BH83" s="61">
        <v>1.71</v>
      </c>
      <c r="BJ83" s="63"/>
      <c r="BK83" s="63"/>
      <c r="BL83" s="63"/>
      <c r="BN83" s="63"/>
      <c r="BO83" s="64">
        <f>(BG83/(BH83*BH83))</f>
        <v>22.536848944974526</v>
      </c>
      <c r="BP83" s="61">
        <v>13.4</v>
      </c>
      <c r="BQ83" s="61">
        <v>0</v>
      </c>
      <c r="BR83" s="119"/>
      <c r="CA83" s="119"/>
      <c r="CC83" s="65"/>
      <c r="CD83" s="65"/>
      <c r="CE83" s="65"/>
      <c r="CF83" s="65"/>
      <c r="CG83" s="65"/>
      <c r="CH83" s="65"/>
      <c r="CI83" s="65"/>
      <c r="CJ83" s="65"/>
      <c r="CX83"/>
      <c r="GJ83" s="120">
        <v>44773</v>
      </c>
      <c r="HE83" s="123">
        <v>44866</v>
      </c>
      <c r="HF83" s="61">
        <v>0</v>
      </c>
      <c r="HJ83" s="61">
        <v>0</v>
      </c>
      <c r="HM83" s="61">
        <v>0</v>
      </c>
      <c r="HY83" s="120">
        <v>45237</v>
      </c>
      <c r="HZ83" s="61" t="s">
        <v>1717</v>
      </c>
      <c r="IA83" s="64">
        <f>(HY83-E83)/365.25</f>
        <v>42.48596851471595</v>
      </c>
      <c r="IB83" s="61">
        <v>1</v>
      </c>
      <c r="IC83" s="61">
        <v>0</v>
      </c>
      <c r="ID83" s="61">
        <v>0</v>
      </c>
      <c r="IE83" s="61">
        <v>0</v>
      </c>
      <c r="IF83" s="61">
        <v>0</v>
      </c>
      <c r="IG83" s="61">
        <v>0</v>
      </c>
      <c r="IH83" s="61">
        <v>0</v>
      </c>
      <c r="II83" s="61">
        <v>0</v>
      </c>
      <c r="IJ83" s="64">
        <v>66</v>
      </c>
      <c r="IK83" s="61">
        <v>1.655</v>
      </c>
      <c r="IL83"/>
      <c r="IN83"/>
      <c r="IP83"/>
      <c r="IR83" s="115">
        <f>(IJ83/(IK83*IK83))</f>
        <v>24.09616560637453</v>
      </c>
      <c r="IS83" s="61">
        <v>13.5</v>
      </c>
      <c r="IT83" s="61" t="s">
        <v>21</v>
      </c>
      <c r="IU83" s="61">
        <v>40</v>
      </c>
      <c r="IX83" s="120">
        <v>45240</v>
      </c>
    </row>
    <row r="84" spans="1:258" s="61" customFormat="1" x14ac:dyDescent="0.25">
      <c r="A84" s="63" t="s">
        <v>1109</v>
      </c>
      <c r="B84"/>
      <c r="D84" s="61" t="s">
        <v>1547</v>
      </c>
      <c r="E84" s="112">
        <v>29781</v>
      </c>
      <c r="F84" s="61">
        <v>0</v>
      </c>
      <c r="G84" s="113">
        <v>41239</v>
      </c>
      <c r="H84" s="64">
        <f>(G84-E84)/365.25</f>
        <v>31.370294318959616</v>
      </c>
      <c r="I84" s="61">
        <v>0</v>
      </c>
      <c r="J84" s="61">
        <v>0</v>
      </c>
      <c r="K84" s="61">
        <v>0</v>
      </c>
      <c r="L84" s="61">
        <v>0</v>
      </c>
      <c r="M84" s="61">
        <v>1</v>
      </c>
      <c r="N84" s="61">
        <v>0</v>
      </c>
      <c r="O84" s="61">
        <v>0</v>
      </c>
      <c r="P84" s="61">
        <v>0</v>
      </c>
      <c r="Q84" s="62">
        <v>-1</v>
      </c>
      <c r="R84" s="62">
        <v>-1</v>
      </c>
      <c r="T84" s="63"/>
      <c r="V84" s="63"/>
      <c r="X84" s="63"/>
      <c r="Y84" s="63"/>
      <c r="Z84" s="62">
        <v>12.3</v>
      </c>
      <c r="AA84" s="62">
        <v>0</v>
      </c>
      <c r="AB84" s="119"/>
      <c r="AC84" s="64"/>
      <c r="AD84" s="65"/>
      <c r="AE84" s="65"/>
      <c r="AF84" s="65"/>
      <c r="AG84" s="65"/>
      <c r="AH84" s="65"/>
      <c r="AI84" s="65"/>
      <c r="AJ84" s="65"/>
      <c r="AK84" s="65"/>
      <c r="AO84" s="63"/>
      <c r="AQ84" s="63"/>
      <c r="AS84" s="63"/>
      <c r="AT84" s="63"/>
      <c r="AW84" s="116"/>
      <c r="AX84" s="64"/>
      <c r="AY84" s="118"/>
      <c r="AZ84" s="118"/>
      <c r="BA84" s="118"/>
      <c r="BB84" s="118"/>
      <c r="BC84" s="118"/>
      <c r="BD84" s="118"/>
      <c r="BE84" s="118"/>
      <c r="BF84" s="118"/>
      <c r="BJ84" s="63"/>
      <c r="BK84" s="63"/>
      <c r="BL84" s="63"/>
      <c r="BN84" s="63"/>
      <c r="BO84" s="64"/>
      <c r="BR84" s="119"/>
      <c r="CA84" s="119"/>
      <c r="CC84" s="65"/>
      <c r="CD84" s="65"/>
      <c r="CE84" s="65"/>
      <c r="CF84" s="65"/>
      <c r="CG84" s="65"/>
      <c r="CH84" s="65"/>
      <c r="CI84" s="65"/>
      <c r="CJ84" s="65"/>
      <c r="CX84"/>
      <c r="IL84"/>
      <c r="IN84"/>
      <c r="IP84"/>
    </row>
    <row r="85" spans="1:258" s="61" customFormat="1" x14ac:dyDescent="0.25">
      <c r="A85" s="63" t="s">
        <v>1109</v>
      </c>
      <c r="B85" t="s">
        <v>1161</v>
      </c>
      <c r="C85" s="61" t="s">
        <v>1679</v>
      </c>
      <c r="D85" s="61" t="s">
        <v>1680</v>
      </c>
      <c r="E85" s="112">
        <v>29795</v>
      </c>
      <c r="F85" s="61">
        <v>1</v>
      </c>
      <c r="G85" s="113">
        <v>41239</v>
      </c>
      <c r="H85" s="64">
        <f>(G85-E85)/365.25</f>
        <v>31.331964407939768</v>
      </c>
      <c r="I85" s="61">
        <v>0</v>
      </c>
      <c r="J85" s="61">
        <v>1</v>
      </c>
      <c r="K85" s="61">
        <v>0</v>
      </c>
      <c r="L85" s="61">
        <v>0</v>
      </c>
      <c r="M85" s="61">
        <v>0</v>
      </c>
      <c r="N85" s="61">
        <v>0</v>
      </c>
      <c r="O85" s="61">
        <v>0</v>
      </c>
      <c r="P85" s="61">
        <v>0</v>
      </c>
      <c r="Q85" s="62">
        <v>52.8</v>
      </c>
      <c r="R85" s="62">
        <v>1.57</v>
      </c>
      <c r="T85" s="63"/>
      <c r="V85" s="63"/>
      <c r="X85" s="63"/>
      <c r="Y85" s="64">
        <f>(Q85/(R85*R85))</f>
        <v>21.420747291979389</v>
      </c>
      <c r="Z85" s="62">
        <v>14.9</v>
      </c>
      <c r="AA85" s="62">
        <v>0</v>
      </c>
      <c r="AB85" s="113">
        <v>41705</v>
      </c>
      <c r="AC85" s="64">
        <f>(AB85-E85)/365.25</f>
        <v>32.607802874743328</v>
      </c>
      <c r="AD85" s="65">
        <v>1</v>
      </c>
      <c r="AE85" s="65">
        <v>0</v>
      </c>
      <c r="AF85" s="65">
        <v>0</v>
      </c>
      <c r="AG85" s="65">
        <v>0</v>
      </c>
      <c r="AH85" s="65">
        <v>0</v>
      </c>
      <c r="AI85" s="65">
        <v>0</v>
      </c>
      <c r="AJ85" s="65">
        <v>0</v>
      </c>
      <c r="AK85" s="65">
        <v>0</v>
      </c>
      <c r="AL85" s="114">
        <v>50.3</v>
      </c>
      <c r="AM85" s="114">
        <v>155.6</v>
      </c>
      <c r="AO85" s="63"/>
      <c r="AQ85" s="63"/>
      <c r="AS85" s="63"/>
      <c r="AT85" s="63"/>
      <c r="AU85" s="64">
        <v>14.1</v>
      </c>
      <c r="AV85" s="65">
        <v>0</v>
      </c>
      <c r="AW85" s="116"/>
      <c r="AX85" s="64"/>
      <c r="AY85" s="118"/>
      <c r="AZ85" s="118"/>
      <c r="BA85" s="118"/>
      <c r="BB85" s="118"/>
      <c r="BC85" s="118"/>
      <c r="BD85" s="118"/>
      <c r="BE85" s="118"/>
      <c r="BF85" s="118"/>
      <c r="BJ85" s="63"/>
      <c r="BK85" s="63"/>
      <c r="BL85" s="63"/>
      <c r="BN85" s="63"/>
      <c r="BO85" s="64"/>
      <c r="BR85" s="119"/>
      <c r="CA85" s="119"/>
      <c r="CC85" s="65"/>
      <c r="CD85" s="65"/>
      <c r="CE85" s="65"/>
      <c r="CF85" s="65"/>
      <c r="CG85" s="65"/>
      <c r="CH85" s="65"/>
      <c r="CI85" s="65"/>
      <c r="CJ85" s="65"/>
      <c r="CX85"/>
      <c r="FZ85" s="61">
        <v>1</v>
      </c>
      <c r="GA85" s="120">
        <v>44516</v>
      </c>
      <c r="GJ85" s="120">
        <v>44773</v>
      </c>
      <c r="GM85" s="120"/>
      <c r="GN85" s="120"/>
      <c r="GP85" s="120"/>
      <c r="GQ85" s="120"/>
      <c r="GR85" s="120"/>
      <c r="GU85" s="123">
        <v>44835</v>
      </c>
      <c r="GV85" s="61">
        <v>0</v>
      </c>
      <c r="GZ85" s="61">
        <v>1</v>
      </c>
      <c r="HB85" s="61">
        <v>1</v>
      </c>
      <c r="HC85" s="61">
        <v>1</v>
      </c>
      <c r="HD85" s="61">
        <v>1</v>
      </c>
      <c r="HY85" s="120">
        <v>45239</v>
      </c>
      <c r="IA85" s="64">
        <f>(HY85-E85)/365.25</f>
        <v>42.283367556468171</v>
      </c>
      <c r="IB85" s="61">
        <v>1</v>
      </c>
      <c r="IC85" s="61">
        <v>0</v>
      </c>
      <c r="ID85" s="61">
        <v>0</v>
      </c>
      <c r="IE85" s="61">
        <v>0</v>
      </c>
      <c r="IF85" s="61">
        <v>0</v>
      </c>
      <c r="IG85" s="61">
        <v>0</v>
      </c>
      <c r="IH85" s="61">
        <v>0</v>
      </c>
      <c r="II85" s="61">
        <v>0</v>
      </c>
      <c r="IJ85" s="61">
        <v>52.2</v>
      </c>
      <c r="IK85" s="61">
        <v>1.54</v>
      </c>
      <c r="IL85"/>
      <c r="IN85"/>
      <c r="IP85"/>
      <c r="IR85" s="115">
        <f>(IJ85/(IK85*IK85))</f>
        <v>22.010457075392143</v>
      </c>
      <c r="IS85" s="61">
        <v>14.2</v>
      </c>
      <c r="IT85" s="61" t="s">
        <v>21</v>
      </c>
      <c r="IU85" s="61">
        <v>42</v>
      </c>
      <c r="IX85" s="120">
        <v>45240</v>
      </c>
    </row>
    <row r="86" spans="1:258" s="61" customFormat="1" x14ac:dyDescent="0.25">
      <c r="A86" s="63" t="s">
        <v>1109</v>
      </c>
      <c r="B86" s="13" t="s">
        <v>1166</v>
      </c>
      <c r="C86" s="61" t="s">
        <v>1627</v>
      </c>
      <c r="D86" s="61" t="s">
        <v>1628</v>
      </c>
      <c r="E86" s="112">
        <v>29818</v>
      </c>
      <c r="F86" s="61">
        <v>1</v>
      </c>
      <c r="G86" s="113">
        <v>41239</v>
      </c>
      <c r="H86" s="64">
        <f>(G86-E86)/365.25</f>
        <v>31.26899383983573</v>
      </c>
      <c r="I86" s="61">
        <v>0</v>
      </c>
      <c r="J86" s="61">
        <v>0</v>
      </c>
      <c r="K86" s="61">
        <v>0</v>
      </c>
      <c r="L86" s="61">
        <v>1</v>
      </c>
      <c r="M86" s="61">
        <v>0</v>
      </c>
      <c r="N86" s="61">
        <v>0</v>
      </c>
      <c r="O86" s="61">
        <v>0</v>
      </c>
      <c r="P86" s="61">
        <v>0</v>
      </c>
      <c r="Q86" s="62">
        <v>56.4</v>
      </c>
      <c r="R86" s="130">
        <v>1.5</v>
      </c>
      <c r="T86" s="63"/>
      <c r="V86" s="63"/>
      <c r="X86" s="63"/>
      <c r="Y86" s="64">
        <f>(Q86/(R86*R86))</f>
        <v>25.066666666666666</v>
      </c>
      <c r="Z86" s="62">
        <v>12.6</v>
      </c>
      <c r="AA86" s="62">
        <v>1</v>
      </c>
      <c r="AB86" s="113">
        <v>41705</v>
      </c>
      <c r="AC86" s="64">
        <f>(AB86-E86)/365.25</f>
        <v>32.544832306639286</v>
      </c>
      <c r="AD86" s="65">
        <v>1</v>
      </c>
      <c r="AE86" s="65">
        <v>0</v>
      </c>
      <c r="AF86" s="65">
        <v>0</v>
      </c>
      <c r="AG86" s="65">
        <v>1</v>
      </c>
      <c r="AH86" s="65">
        <v>1</v>
      </c>
      <c r="AI86" s="65">
        <v>0</v>
      </c>
      <c r="AJ86" s="65">
        <v>0</v>
      </c>
      <c r="AK86" s="65">
        <v>0</v>
      </c>
      <c r="AL86" s="114">
        <v>57.25</v>
      </c>
      <c r="AM86" s="114">
        <v>1.51</v>
      </c>
      <c r="AO86" s="63"/>
      <c r="AQ86" s="63"/>
      <c r="AS86" s="63"/>
      <c r="AT86" s="115">
        <f>(AL86/(AM86*AM86))</f>
        <v>25.108547870707426</v>
      </c>
      <c r="AU86" s="64">
        <v>13.1</v>
      </c>
      <c r="AV86" s="65">
        <v>0</v>
      </c>
      <c r="AW86" s="116">
        <v>42305</v>
      </c>
      <c r="AX86" s="117">
        <f>(AW86-E86)/365.25</f>
        <v>34.187542778918548</v>
      </c>
      <c r="AY86" s="118">
        <v>-1</v>
      </c>
      <c r="AZ86" s="118">
        <v>-1</v>
      </c>
      <c r="BA86" s="118">
        <v>-1</v>
      </c>
      <c r="BB86" s="118">
        <v>-1</v>
      </c>
      <c r="BC86" s="118">
        <v>-1</v>
      </c>
      <c r="BD86" s="118">
        <v>-1</v>
      </c>
      <c r="BE86" s="118">
        <v>-1</v>
      </c>
      <c r="BF86" s="118">
        <v>-1</v>
      </c>
      <c r="BG86" s="61">
        <v>56.7</v>
      </c>
      <c r="BH86" s="61">
        <v>1.53</v>
      </c>
      <c r="BJ86" s="63"/>
      <c r="BK86" s="63"/>
      <c r="BL86" s="63"/>
      <c r="BN86" s="63"/>
      <c r="BO86" s="64">
        <f>(BG86/(BH86*BH86))</f>
        <v>24.221453287197232</v>
      </c>
      <c r="BP86" s="61">
        <v>11.5</v>
      </c>
      <c r="BQ86" s="61">
        <v>1</v>
      </c>
      <c r="BR86" s="119"/>
      <c r="CA86" s="119"/>
      <c r="CC86" s="65"/>
      <c r="CD86" s="65"/>
      <c r="CE86" s="65"/>
      <c r="CF86" s="65"/>
      <c r="CG86" s="65"/>
      <c r="CH86" s="65"/>
      <c r="CI86" s="65"/>
      <c r="CJ86" s="65"/>
      <c r="CX86" s="13"/>
      <c r="FZ86" s="61">
        <v>1</v>
      </c>
      <c r="GA86" s="120">
        <v>44516</v>
      </c>
      <c r="GB86" s="120">
        <v>44773</v>
      </c>
      <c r="GC86" s="61">
        <v>0</v>
      </c>
      <c r="GG86" s="61">
        <v>0</v>
      </c>
      <c r="GJ86" s="120">
        <v>44773</v>
      </c>
      <c r="GK86" s="120">
        <v>44805</v>
      </c>
      <c r="GL86" s="61">
        <v>0</v>
      </c>
      <c r="GM86" s="120"/>
      <c r="GN86" s="120"/>
      <c r="GP86" s="61">
        <v>1</v>
      </c>
      <c r="GQ86" s="120"/>
      <c r="GR86" s="61">
        <v>1</v>
      </c>
      <c r="GS86" s="61">
        <v>0</v>
      </c>
      <c r="GT86" s="61">
        <v>1</v>
      </c>
      <c r="HO86" s="120">
        <v>45087</v>
      </c>
      <c r="HP86" s="61">
        <v>0</v>
      </c>
      <c r="IL86"/>
      <c r="IN86"/>
      <c r="IP86"/>
    </row>
    <row r="87" spans="1:258" s="61" customFormat="1" x14ac:dyDescent="0.25">
      <c r="A87" s="63" t="s">
        <v>1109</v>
      </c>
      <c r="B87" t="s">
        <v>1149</v>
      </c>
      <c r="C87" s="61" t="s">
        <v>1815</v>
      </c>
      <c r="D87" s="61" t="s">
        <v>1816</v>
      </c>
      <c r="E87" s="112">
        <v>30147</v>
      </c>
      <c r="F87" s="61">
        <v>0</v>
      </c>
      <c r="G87" s="113">
        <v>41239</v>
      </c>
      <c r="H87" s="64">
        <f>(G87-E87)/365.25</f>
        <v>30.368240930869266</v>
      </c>
      <c r="I87" s="61">
        <v>1</v>
      </c>
      <c r="J87" s="61">
        <v>0</v>
      </c>
      <c r="K87" s="61">
        <v>0</v>
      </c>
      <c r="L87" s="61">
        <v>1</v>
      </c>
      <c r="M87" s="61">
        <v>1</v>
      </c>
      <c r="N87" s="61">
        <v>0</v>
      </c>
      <c r="O87" s="61">
        <v>0</v>
      </c>
      <c r="P87" s="61">
        <v>0</v>
      </c>
      <c r="Q87" s="62">
        <v>52</v>
      </c>
      <c r="R87" s="62">
        <v>1.56</v>
      </c>
      <c r="T87" s="63"/>
      <c r="V87" s="63"/>
      <c r="X87" s="63"/>
      <c r="Y87" s="64">
        <f>(Q87/(R87*R87))</f>
        <v>21.367521367521366</v>
      </c>
      <c r="Z87" s="62">
        <v>11.8</v>
      </c>
      <c r="AA87" s="62">
        <v>1</v>
      </c>
      <c r="AB87" s="113">
        <v>41705</v>
      </c>
      <c r="AC87" s="64">
        <f>(AB87-E87)/365.25</f>
        <v>31.644079397672826</v>
      </c>
      <c r="AD87" s="65">
        <v>1</v>
      </c>
      <c r="AE87" s="65">
        <v>0</v>
      </c>
      <c r="AF87" s="65">
        <v>0</v>
      </c>
      <c r="AG87" s="65">
        <v>1</v>
      </c>
      <c r="AH87" s="65">
        <v>1</v>
      </c>
      <c r="AI87" s="65">
        <v>0</v>
      </c>
      <c r="AJ87" s="65">
        <v>1</v>
      </c>
      <c r="AK87" s="65">
        <v>0</v>
      </c>
      <c r="AL87" s="114">
        <v>51.4</v>
      </c>
      <c r="AM87" s="114">
        <v>1.5289999999999999</v>
      </c>
      <c r="AO87" s="63"/>
      <c r="AQ87" s="63"/>
      <c r="AS87" s="63"/>
      <c r="AT87" s="115">
        <f>(AL87/(AM87*AM87))</f>
        <v>21.986097429209259</v>
      </c>
      <c r="AU87" s="64">
        <v>12.2</v>
      </c>
      <c r="AV87" s="65">
        <v>0</v>
      </c>
      <c r="AW87" s="116">
        <v>42353</v>
      </c>
      <c r="AX87" s="117">
        <f>(AW87-E87)/365.25</f>
        <v>33.418206707734427</v>
      </c>
      <c r="AY87" s="118">
        <v>-1</v>
      </c>
      <c r="AZ87" s="118">
        <v>-1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-1</v>
      </c>
      <c r="BG87" s="61">
        <v>53.3</v>
      </c>
      <c r="BH87" s="61">
        <v>1.51</v>
      </c>
      <c r="BJ87" s="63"/>
      <c r="BK87" s="63"/>
      <c r="BL87" s="63"/>
      <c r="BN87" s="63"/>
      <c r="BO87" s="64">
        <f>(BG87/(BH87*BH87))</f>
        <v>23.376167711942458</v>
      </c>
      <c r="BP87" s="61">
        <v>11.9</v>
      </c>
      <c r="BQ87" s="61">
        <v>1</v>
      </c>
      <c r="BR87" s="119"/>
      <c r="CA87" s="113">
        <v>43756</v>
      </c>
      <c r="CB87" s="64">
        <f>(CA87-E87)/365.25</f>
        <v>37.259411362080769</v>
      </c>
      <c r="CC87" s="65">
        <v>1</v>
      </c>
      <c r="CD87" s="65">
        <v>0</v>
      </c>
      <c r="CE87" s="65">
        <v>0</v>
      </c>
      <c r="CF87" s="65">
        <v>0</v>
      </c>
      <c r="CG87" s="65">
        <v>1</v>
      </c>
      <c r="CH87" s="65">
        <v>0</v>
      </c>
      <c r="CI87" s="65">
        <v>0</v>
      </c>
      <c r="CJ87" s="65">
        <v>0</v>
      </c>
      <c r="CK87" s="61">
        <v>56</v>
      </c>
      <c r="CL87" s="61">
        <v>1.53</v>
      </c>
      <c r="CS87" s="115">
        <f>(CK87/(CL87*CL87))</f>
        <v>23.92242299970097</v>
      </c>
      <c r="CT87" s="61">
        <v>13</v>
      </c>
      <c r="CU87" s="61">
        <v>0</v>
      </c>
      <c r="CV87" s="61">
        <v>38</v>
      </c>
      <c r="CW87" s="61">
        <v>39</v>
      </c>
      <c r="CX87">
        <v>1</v>
      </c>
      <c r="GJ87" s="120">
        <v>44773</v>
      </c>
      <c r="GU87" s="120"/>
      <c r="IL87"/>
      <c r="IN87"/>
      <c r="IP87"/>
    </row>
    <row r="88" spans="1:258" s="61" customFormat="1" x14ac:dyDescent="0.25">
      <c r="A88" s="63" t="s">
        <v>1109</v>
      </c>
      <c r="B88"/>
      <c r="C88" s="61" t="s">
        <v>2143</v>
      </c>
      <c r="D88" s="61" t="s">
        <v>2144</v>
      </c>
      <c r="E88" s="112">
        <v>30817</v>
      </c>
      <c r="F88" s="61">
        <v>1</v>
      </c>
      <c r="G88" s="113">
        <v>41239</v>
      </c>
      <c r="H88" s="64">
        <f>(G88-E88)/365.25</f>
        <v>28.533880903490761</v>
      </c>
      <c r="I88" s="61">
        <v>0</v>
      </c>
      <c r="J88" s="61">
        <v>1</v>
      </c>
      <c r="K88" s="61">
        <v>1</v>
      </c>
      <c r="L88" s="61">
        <v>1</v>
      </c>
      <c r="M88" s="61">
        <v>0</v>
      </c>
      <c r="N88" s="61">
        <v>0</v>
      </c>
      <c r="O88" s="61">
        <v>0</v>
      </c>
      <c r="P88" s="61">
        <v>0</v>
      </c>
      <c r="Q88" s="62">
        <v>63</v>
      </c>
      <c r="R88" s="62">
        <v>1.64</v>
      </c>
      <c r="T88" s="63"/>
      <c r="V88" s="63"/>
      <c r="X88" s="63"/>
      <c r="Y88" s="64">
        <f>(Q88/(R88*R88))</f>
        <v>23.423557406305775</v>
      </c>
      <c r="Z88" s="62">
        <v>14.5</v>
      </c>
      <c r="AA88" s="62">
        <v>0</v>
      </c>
      <c r="AB88" s="113">
        <v>41705</v>
      </c>
      <c r="AC88" s="64">
        <f>(AB88-E88)/365.25</f>
        <v>29.809719370294317</v>
      </c>
      <c r="AD88" s="65">
        <v>-1</v>
      </c>
      <c r="AE88" s="65">
        <v>-1</v>
      </c>
      <c r="AF88" s="65">
        <v>-1</v>
      </c>
      <c r="AG88" s="65">
        <v>-1</v>
      </c>
      <c r="AH88" s="65">
        <v>-1</v>
      </c>
      <c r="AI88" s="65">
        <v>-1</v>
      </c>
      <c r="AJ88" s="65">
        <v>-1</v>
      </c>
      <c r="AK88" s="65">
        <v>-1</v>
      </c>
      <c r="AL88" s="114">
        <v>57</v>
      </c>
      <c r="AM88" s="114">
        <v>162.80000000000001</v>
      </c>
      <c r="AO88" s="63"/>
      <c r="AQ88" s="63"/>
      <c r="AS88" s="63"/>
      <c r="AT88" s="63"/>
      <c r="AU88" s="64">
        <v>13.1</v>
      </c>
      <c r="AV88" s="65">
        <v>0</v>
      </c>
      <c r="AW88" s="116">
        <v>42353</v>
      </c>
      <c r="AX88" s="117">
        <f>(AW88-E88)/365.25</f>
        <v>31.583846680355922</v>
      </c>
      <c r="AY88" s="118">
        <v>-1</v>
      </c>
      <c r="AZ88" s="118">
        <v>-1</v>
      </c>
      <c r="BA88" s="118">
        <v>-1</v>
      </c>
      <c r="BB88" s="118">
        <v>-1</v>
      </c>
      <c r="BC88" s="118">
        <v>-1</v>
      </c>
      <c r="BD88" s="118">
        <v>-1</v>
      </c>
      <c r="BE88" s="118">
        <v>-1</v>
      </c>
      <c r="BF88" s="118">
        <v>-1</v>
      </c>
      <c r="BG88" s="61">
        <v>61.9</v>
      </c>
      <c r="BH88" s="61">
        <v>1.66</v>
      </c>
      <c r="BJ88" s="63"/>
      <c r="BK88" s="63"/>
      <c r="BL88" s="63"/>
      <c r="BN88" s="63"/>
      <c r="BO88" s="64">
        <f>(BG88/(BH88*BH88))</f>
        <v>22.463347365365074</v>
      </c>
      <c r="BP88" s="61">
        <v>13.9</v>
      </c>
      <c r="BQ88" s="61">
        <v>0</v>
      </c>
      <c r="BR88" s="119"/>
      <c r="CA88" s="119"/>
      <c r="CC88" s="65"/>
      <c r="CD88" s="65"/>
      <c r="CE88" s="65"/>
      <c r="CF88" s="65"/>
      <c r="CG88" s="65"/>
      <c r="CH88" s="65"/>
      <c r="CI88" s="65"/>
      <c r="CJ88" s="65"/>
      <c r="CX88"/>
      <c r="IL88"/>
      <c r="IN88"/>
      <c r="IP88"/>
    </row>
    <row r="89" spans="1:258" s="61" customFormat="1" x14ac:dyDescent="0.25">
      <c r="A89" s="63" t="s">
        <v>1109</v>
      </c>
      <c r="B89" t="s">
        <v>1369</v>
      </c>
      <c r="C89" s="61" t="s">
        <v>2120</v>
      </c>
      <c r="D89" s="61" t="s">
        <v>2121</v>
      </c>
      <c r="E89" s="112">
        <v>31097</v>
      </c>
      <c r="F89" s="61">
        <v>1</v>
      </c>
      <c r="G89" s="113">
        <v>41239</v>
      </c>
      <c r="H89" s="64">
        <f>(G89-E89)/365.25</f>
        <v>27.767282683093772</v>
      </c>
      <c r="I89" s="61">
        <v>0</v>
      </c>
      <c r="J89" s="61">
        <v>0</v>
      </c>
      <c r="K89" s="61">
        <v>0</v>
      </c>
      <c r="L89" s="61">
        <v>0</v>
      </c>
      <c r="M89" s="61">
        <v>1</v>
      </c>
      <c r="N89" s="61">
        <v>0</v>
      </c>
      <c r="O89" s="61">
        <v>0</v>
      </c>
      <c r="P89" s="61">
        <v>0</v>
      </c>
      <c r="Q89" s="62">
        <v>58</v>
      </c>
      <c r="R89" s="62">
        <v>1.64</v>
      </c>
      <c r="T89" s="63"/>
      <c r="V89" s="63"/>
      <c r="X89" s="63"/>
      <c r="Y89" s="64">
        <f>(Q89/(R89*R89))</f>
        <v>21.564544913741823</v>
      </c>
      <c r="Z89" s="62">
        <v>14.6</v>
      </c>
      <c r="AA89" s="62">
        <v>0</v>
      </c>
      <c r="AB89" s="113">
        <v>41705</v>
      </c>
      <c r="AC89" s="64">
        <f>(AB89-E89)/365.25</f>
        <v>29.043121149897331</v>
      </c>
      <c r="AD89" s="65">
        <v>1</v>
      </c>
      <c r="AE89" s="65">
        <v>0</v>
      </c>
      <c r="AF89" s="65">
        <v>0</v>
      </c>
      <c r="AG89" s="65">
        <v>1</v>
      </c>
      <c r="AH89" s="65">
        <v>1</v>
      </c>
      <c r="AI89" s="65">
        <v>0</v>
      </c>
      <c r="AJ89" s="65">
        <v>0</v>
      </c>
      <c r="AK89" s="65">
        <v>0</v>
      </c>
      <c r="AL89" s="114">
        <v>56</v>
      </c>
      <c r="AM89" s="114">
        <v>1.593</v>
      </c>
      <c r="AO89" s="63"/>
      <c r="AQ89" s="63"/>
      <c r="AS89" s="63"/>
      <c r="AT89" s="115">
        <f>(AL89/(AM89*AM89))</f>
        <v>22.067669721068594</v>
      </c>
      <c r="AU89" s="64">
        <v>13.1</v>
      </c>
      <c r="AV89" s="65">
        <v>0</v>
      </c>
      <c r="AW89" s="116">
        <v>42304</v>
      </c>
      <c r="AX89" s="117">
        <f>(AW89-E89)/365.25</f>
        <v>30.683093771389458</v>
      </c>
      <c r="AY89" s="118">
        <v>0</v>
      </c>
      <c r="AZ89" s="118">
        <v>1</v>
      </c>
      <c r="BA89" s="118">
        <v>0</v>
      </c>
      <c r="BB89" s="118">
        <v>0</v>
      </c>
      <c r="BC89" s="118">
        <v>1</v>
      </c>
      <c r="BD89" s="118">
        <v>0</v>
      </c>
      <c r="BE89" s="118">
        <v>0</v>
      </c>
      <c r="BF89" s="118">
        <v>0</v>
      </c>
      <c r="BG89" s="61">
        <v>56.5</v>
      </c>
      <c r="BH89" s="61">
        <v>1.6</v>
      </c>
      <c r="BJ89" s="63"/>
      <c r="BK89" s="63"/>
      <c r="BL89" s="63"/>
      <c r="BN89" s="63"/>
      <c r="BO89" s="64">
        <f>(BG89/(BH89*BH89))</f>
        <v>22.070312499999996</v>
      </c>
      <c r="BP89" s="61">
        <v>12.9</v>
      </c>
      <c r="BQ89" s="61">
        <v>1</v>
      </c>
      <c r="BR89" s="119"/>
      <c r="CA89" s="119"/>
      <c r="CC89" s="65"/>
      <c r="CD89" s="65"/>
      <c r="CE89" s="65"/>
      <c r="CF89" s="65"/>
      <c r="CG89" s="65"/>
      <c r="CH89" s="65"/>
      <c r="CI89" s="65"/>
      <c r="CJ89" s="65"/>
      <c r="CX89" s="13"/>
      <c r="FZ89" s="61">
        <v>1</v>
      </c>
      <c r="GA89" s="120">
        <v>44516</v>
      </c>
      <c r="GB89" s="120">
        <v>44773</v>
      </c>
      <c r="GC89" s="61">
        <v>0</v>
      </c>
      <c r="GG89" s="61">
        <v>0</v>
      </c>
      <c r="GJ89" s="120">
        <v>44773</v>
      </c>
      <c r="GK89" s="120"/>
      <c r="GM89" s="120"/>
      <c r="GN89" s="120"/>
      <c r="GP89" s="120"/>
      <c r="GQ89" s="120"/>
      <c r="GR89" s="120"/>
      <c r="GU89" s="123">
        <v>44835</v>
      </c>
      <c r="GV89" s="61">
        <v>0</v>
      </c>
      <c r="GZ89" s="61">
        <v>1</v>
      </c>
      <c r="HB89" s="61">
        <v>1</v>
      </c>
      <c r="HC89" s="61">
        <v>1</v>
      </c>
      <c r="HD89" s="61">
        <v>0</v>
      </c>
      <c r="IL89"/>
      <c r="IN89"/>
      <c r="IP89"/>
    </row>
    <row r="90" spans="1:258" s="61" customFormat="1" x14ac:dyDescent="0.25">
      <c r="A90" s="63" t="s">
        <v>1109</v>
      </c>
      <c r="B90" s="13"/>
      <c r="C90" s="61" t="s">
        <v>1864</v>
      </c>
      <c r="D90" s="61" t="s">
        <v>1865</v>
      </c>
      <c r="E90" s="112">
        <v>31122</v>
      </c>
      <c r="F90" s="61">
        <v>0</v>
      </c>
      <c r="G90" s="113">
        <v>41239</v>
      </c>
      <c r="H90" s="64">
        <f>(G90-E90)/365.25</f>
        <v>27.698836413415467</v>
      </c>
      <c r="I90" s="61">
        <v>1</v>
      </c>
      <c r="J90" s="61">
        <v>0</v>
      </c>
      <c r="K90" s="61">
        <v>0</v>
      </c>
      <c r="L90" s="61">
        <v>0</v>
      </c>
      <c r="M90" s="61">
        <v>0</v>
      </c>
      <c r="N90" s="61">
        <v>0</v>
      </c>
      <c r="O90" s="61">
        <v>0</v>
      </c>
      <c r="P90" s="61">
        <v>0</v>
      </c>
      <c r="Q90" s="62">
        <v>46.6</v>
      </c>
      <c r="R90" s="62">
        <v>1.47</v>
      </c>
      <c r="T90" s="63"/>
      <c r="V90" s="63"/>
      <c r="X90" s="63"/>
      <c r="Y90" s="64">
        <f>(Q90/(R90*R90))</f>
        <v>21.565088620482207</v>
      </c>
      <c r="Z90" s="62">
        <v>12.6</v>
      </c>
      <c r="AA90" s="62">
        <v>0</v>
      </c>
      <c r="AB90" s="113">
        <v>41705</v>
      </c>
      <c r="AC90" s="64">
        <f>(AB90-E90)/365.25</f>
        <v>28.974674880219027</v>
      </c>
      <c r="AD90" s="65">
        <v>1</v>
      </c>
      <c r="AE90" s="65">
        <v>0</v>
      </c>
      <c r="AF90" s="65">
        <v>0</v>
      </c>
      <c r="AG90" s="65">
        <v>1</v>
      </c>
      <c r="AH90" s="65">
        <v>1</v>
      </c>
      <c r="AI90" s="65">
        <v>0</v>
      </c>
      <c r="AJ90" s="65">
        <v>0</v>
      </c>
      <c r="AK90" s="65">
        <v>0</v>
      </c>
      <c r="AL90" s="114">
        <v>45.55</v>
      </c>
      <c r="AM90" s="114">
        <v>1.43</v>
      </c>
      <c r="AO90" s="63"/>
      <c r="AQ90" s="63"/>
      <c r="AS90" s="63"/>
      <c r="AT90" s="115">
        <f>(AL90/(AM90*AM90))</f>
        <v>22.274927869333464</v>
      </c>
      <c r="AU90" s="64">
        <v>12.1</v>
      </c>
      <c r="AV90" s="65">
        <v>0</v>
      </c>
      <c r="AW90" s="116"/>
      <c r="AX90" s="117"/>
      <c r="AY90" s="118"/>
      <c r="AZ90" s="118"/>
      <c r="BA90" s="118"/>
      <c r="BB90" s="118"/>
      <c r="BC90" s="118"/>
      <c r="BD90" s="118"/>
      <c r="BE90" s="118"/>
      <c r="BF90" s="118"/>
      <c r="BJ90" s="63"/>
      <c r="BK90" s="63"/>
      <c r="BL90" s="63"/>
      <c r="BN90" s="63"/>
      <c r="BO90" s="64"/>
      <c r="BR90" s="119"/>
      <c r="CA90" s="119"/>
      <c r="CC90" s="65"/>
      <c r="CD90" s="65"/>
      <c r="CE90" s="65"/>
      <c r="CF90" s="65"/>
      <c r="CG90" s="65"/>
      <c r="CH90" s="65"/>
      <c r="CI90" s="65"/>
      <c r="CJ90" s="65"/>
      <c r="CX90"/>
      <c r="IL90"/>
      <c r="IN90"/>
      <c r="IP90"/>
    </row>
    <row r="91" spans="1:258" s="61" customFormat="1" x14ac:dyDescent="0.25">
      <c r="A91" s="63" t="s">
        <v>1109</v>
      </c>
      <c r="B91"/>
      <c r="C91" s="61" t="s">
        <v>1130</v>
      </c>
      <c r="D91" s="61" t="s">
        <v>1131</v>
      </c>
      <c r="E91" s="112">
        <v>31536</v>
      </c>
      <c r="F91" s="61">
        <v>1</v>
      </c>
      <c r="G91" s="113">
        <v>41239</v>
      </c>
      <c r="H91" s="64">
        <f>(G91-E91)/365.25</f>
        <v>26.565366187542779</v>
      </c>
      <c r="I91" s="61">
        <v>0</v>
      </c>
      <c r="J91" s="61">
        <v>1</v>
      </c>
      <c r="K91" s="61">
        <v>0</v>
      </c>
      <c r="L91" s="61">
        <v>0</v>
      </c>
      <c r="M91" s="61">
        <v>0</v>
      </c>
      <c r="N91" s="61">
        <v>0</v>
      </c>
      <c r="O91" s="61">
        <v>0</v>
      </c>
      <c r="P91" s="61">
        <v>0</v>
      </c>
      <c r="Q91" s="62">
        <v>55.1</v>
      </c>
      <c r="R91" s="62">
        <v>1.57</v>
      </c>
      <c r="T91" s="63"/>
      <c r="V91" s="63"/>
      <c r="X91" s="63"/>
      <c r="Y91" s="64">
        <f>(Q91/(R91*R91))</f>
        <v>22.3538480262891</v>
      </c>
      <c r="Z91" s="62">
        <v>13</v>
      </c>
      <c r="AA91" s="62">
        <v>0</v>
      </c>
      <c r="AB91" s="113">
        <v>41705</v>
      </c>
      <c r="AC91" s="64">
        <f>(AB91-E91)/365.25</f>
        <v>27.841204654346338</v>
      </c>
      <c r="AD91" s="65">
        <v>1</v>
      </c>
      <c r="AE91" s="65">
        <v>0</v>
      </c>
      <c r="AF91" s="65">
        <v>0</v>
      </c>
      <c r="AG91" s="65">
        <v>0</v>
      </c>
      <c r="AH91" s="65">
        <v>1</v>
      </c>
      <c r="AI91" s="65">
        <v>0</v>
      </c>
      <c r="AJ91" s="65">
        <v>0</v>
      </c>
      <c r="AK91" s="65">
        <v>0</v>
      </c>
      <c r="AL91" s="114">
        <v>56.95</v>
      </c>
      <c r="AM91" s="114">
        <v>1.589</v>
      </c>
      <c r="AO91" s="63"/>
      <c r="AQ91" s="63"/>
      <c r="AS91" s="63"/>
      <c r="AT91" s="115">
        <f>(AL91/(AM91*AM91))</f>
        <v>22.555161131774025</v>
      </c>
      <c r="AU91" s="64">
        <v>15.5</v>
      </c>
      <c r="AV91" s="65">
        <v>0</v>
      </c>
      <c r="AW91" s="116">
        <v>42306</v>
      </c>
      <c r="AX91" s="117">
        <f>(AW91-E91)/365.25</f>
        <v>29.486652977412732</v>
      </c>
      <c r="AY91" s="118">
        <v>1</v>
      </c>
      <c r="AZ91" s="118">
        <v>0</v>
      </c>
      <c r="BA91" s="118">
        <v>0</v>
      </c>
      <c r="BB91" s="118">
        <v>0</v>
      </c>
      <c r="BC91" s="118">
        <v>1</v>
      </c>
      <c r="BD91" s="118">
        <v>0</v>
      </c>
      <c r="BE91" s="118">
        <v>0</v>
      </c>
      <c r="BF91" s="118">
        <v>0</v>
      </c>
      <c r="BG91" s="61">
        <v>55.5</v>
      </c>
      <c r="BH91" s="61">
        <v>1.59</v>
      </c>
      <c r="BJ91" s="63"/>
      <c r="BK91" s="63"/>
      <c r="BL91" s="63"/>
      <c r="BN91" s="63"/>
      <c r="BO91" s="64">
        <f>(BG91/(BH91*BH91))</f>
        <v>21.953245520351249</v>
      </c>
      <c r="BP91" s="61">
        <v>13.2</v>
      </c>
      <c r="BQ91" s="61">
        <v>0</v>
      </c>
      <c r="BR91" s="119"/>
      <c r="CA91" s="119"/>
      <c r="CC91" s="65"/>
      <c r="CD91" s="65"/>
      <c r="CE91" s="65"/>
      <c r="CF91" s="65"/>
      <c r="CG91" s="65"/>
      <c r="CH91" s="65"/>
      <c r="CI91" s="65"/>
      <c r="CJ91" s="65"/>
      <c r="CX91" s="13"/>
      <c r="HY91" s="120"/>
      <c r="IA91" s="64"/>
      <c r="IL91"/>
      <c r="IN91"/>
      <c r="IP91"/>
    </row>
    <row r="92" spans="1:258" s="61" customFormat="1" x14ac:dyDescent="0.25">
      <c r="A92" s="63" t="s">
        <v>1109</v>
      </c>
      <c r="B92"/>
      <c r="D92" s="61" t="s">
        <v>1852</v>
      </c>
      <c r="E92" s="112">
        <v>31831</v>
      </c>
      <c r="F92" s="61">
        <v>0</v>
      </c>
      <c r="G92" s="113">
        <v>41239</v>
      </c>
      <c r="H92" s="64">
        <f>(G92-E92)/365.25</f>
        <v>25.757700205338811</v>
      </c>
      <c r="I92" s="61">
        <v>0</v>
      </c>
      <c r="J92" s="61">
        <v>0</v>
      </c>
      <c r="K92" s="61">
        <v>1</v>
      </c>
      <c r="L92" s="61">
        <v>0</v>
      </c>
      <c r="M92" s="61">
        <v>0</v>
      </c>
      <c r="N92" s="61">
        <v>1</v>
      </c>
      <c r="O92" s="61">
        <v>0</v>
      </c>
      <c r="P92" s="61">
        <v>0</v>
      </c>
      <c r="Q92" s="62">
        <v>55</v>
      </c>
      <c r="R92" s="62">
        <v>1.5249999999999999</v>
      </c>
      <c r="T92" s="63"/>
      <c r="V92" s="63"/>
      <c r="X92" s="63"/>
      <c r="Y92" s="64">
        <f>(Q92/(R92*R92))</f>
        <v>23.649556570814301</v>
      </c>
      <c r="Z92" s="62">
        <v>12.1</v>
      </c>
      <c r="AA92" s="62">
        <v>0</v>
      </c>
      <c r="AB92" s="119"/>
      <c r="AC92" s="64"/>
      <c r="AD92" s="65"/>
      <c r="AE92" s="65"/>
      <c r="AF92" s="65"/>
      <c r="AG92" s="65"/>
      <c r="AH92" s="65"/>
      <c r="AI92" s="65"/>
      <c r="AJ92" s="65"/>
      <c r="AK92" s="65"/>
      <c r="AO92" s="63"/>
      <c r="AQ92" s="63"/>
      <c r="AS92" s="63"/>
      <c r="AT92" s="63"/>
      <c r="AW92" s="116"/>
      <c r="AX92" s="64"/>
      <c r="AY92" s="118"/>
      <c r="AZ92" s="118"/>
      <c r="BA92" s="118"/>
      <c r="BB92" s="118"/>
      <c r="BC92" s="118"/>
      <c r="BD92" s="118"/>
      <c r="BE92" s="118"/>
      <c r="BF92" s="118"/>
      <c r="BJ92" s="63"/>
      <c r="BK92" s="63"/>
      <c r="BL92" s="63"/>
      <c r="BN92" s="63"/>
      <c r="BO92" s="64"/>
      <c r="BR92" s="119"/>
      <c r="CA92" s="119"/>
      <c r="CC92" s="65"/>
      <c r="CD92" s="65"/>
      <c r="CE92" s="65"/>
      <c r="CF92" s="65"/>
      <c r="CG92" s="65"/>
      <c r="CH92" s="65"/>
      <c r="CI92" s="65"/>
      <c r="CJ92" s="65"/>
      <c r="CX92"/>
      <c r="IL92"/>
      <c r="IN92"/>
      <c r="IP92"/>
    </row>
    <row r="93" spans="1:258" s="61" customFormat="1" x14ac:dyDescent="0.25">
      <c r="A93" s="63" t="s">
        <v>1109</v>
      </c>
      <c r="B93" s="13" t="s">
        <v>1297</v>
      </c>
      <c r="C93" s="61" t="s">
        <v>1858</v>
      </c>
      <c r="D93" s="61" t="s">
        <v>1859</v>
      </c>
      <c r="E93" s="112">
        <v>31973</v>
      </c>
      <c r="F93" s="61">
        <v>0</v>
      </c>
      <c r="G93" s="113">
        <v>41239</v>
      </c>
      <c r="H93" s="64">
        <f>(G93-E93)/365.25</f>
        <v>25.368925393566052</v>
      </c>
      <c r="I93" s="61">
        <v>0</v>
      </c>
      <c r="J93" s="61">
        <v>1</v>
      </c>
      <c r="K93" s="61">
        <v>0</v>
      </c>
      <c r="L93" s="61">
        <v>0</v>
      </c>
      <c r="M93" s="61">
        <v>0</v>
      </c>
      <c r="N93" s="61">
        <v>0</v>
      </c>
      <c r="O93" s="61">
        <v>0</v>
      </c>
      <c r="P93" s="61">
        <v>0</v>
      </c>
      <c r="Q93" s="62">
        <v>45.2</v>
      </c>
      <c r="R93" s="62">
        <v>1.45</v>
      </c>
      <c r="T93" s="63"/>
      <c r="V93" s="63"/>
      <c r="X93" s="63"/>
      <c r="Y93" s="64">
        <f>(Q93/(R93*R93))</f>
        <v>21.498216409036861</v>
      </c>
      <c r="Z93" s="62">
        <v>12.7</v>
      </c>
      <c r="AA93" s="62">
        <v>0</v>
      </c>
      <c r="AB93" s="113">
        <v>41705</v>
      </c>
      <c r="AC93" s="64">
        <f>(AB93-E93)/365.25</f>
        <v>26.644763860369611</v>
      </c>
      <c r="AD93" s="65">
        <v>1</v>
      </c>
      <c r="AE93" s="65">
        <v>0</v>
      </c>
      <c r="AF93" s="65">
        <v>0</v>
      </c>
      <c r="AG93" s="65">
        <v>0</v>
      </c>
      <c r="AH93" s="65">
        <v>1</v>
      </c>
      <c r="AI93" s="65">
        <v>0</v>
      </c>
      <c r="AJ93" s="65">
        <v>0</v>
      </c>
      <c r="AK93" s="65">
        <v>0</v>
      </c>
      <c r="AL93" s="114">
        <v>47</v>
      </c>
      <c r="AM93" s="114">
        <v>1.4710000000000001</v>
      </c>
      <c r="AO93" s="63"/>
      <c r="AQ93" s="63"/>
      <c r="AS93" s="63"/>
      <c r="AT93" s="115">
        <f>(AL93/(AM93*AM93))</f>
        <v>21.720634741646911</v>
      </c>
      <c r="AU93" s="64">
        <v>13</v>
      </c>
      <c r="AV93" s="65">
        <v>0</v>
      </c>
      <c r="AW93" s="116">
        <v>42305</v>
      </c>
      <c r="AX93" s="117">
        <f>(AW93-E93)/365.25</f>
        <v>28.28747433264887</v>
      </c>
      <c r="AY93" s="118">
        <v>-1</v>
      </c>
      <c r="AZ93" s="118">
        <v>-1</v>
      </c>
      <c r="BA93" s="118">
        <v>-1</v>
      </c>
      <c r="BB93" s="118">
        <v>-1</v>
      </c>
      <c r="BC93" s="118">
        <v>-1</v>
      </c>
      <c r="BD93" s="118">
        <v>-1</v>
      </c>
      <c r="BE93" s="118">
        <v>-1</v>
      </c>
      <c r="BF93" s="118">
        <v>-1</v>
      </c>
      <c r="BG93" s="61">
        <v>46.8</v>
      </c>
      <c r="BH93" s="61">
        <v>1.47</v>
      </c>
      <c r="BJ93" s="63"/>
      <c r="BK93" s="63"/>
      <c r="BL93" s="63"/>
      <c r="BN93" s="63"/>
      <c r="BO93" s="64">
        <f>(BG93/(BH93*BH93))</f>
        <v>21.657642648896292</v>
      </c>
      <c r="BP93" s="61">
        <v>12</v>
      </c>
      <c r="BQ93" s="61">
        <v>0</v>
      </c>
      <c r="BR93" s="119"/>
      <c r="CA93" s="119"/>
      <c r="CC93" s="65"/>
      <c r="CD93" s="65"/>
      <c r="CE93" s="65"/>
      <c r="CF93" s="65"/>
      <c r="CG93" s="65"/>
      <c r="CH93" s="65"/>
      <c r="CI93" s="65"/>
      <c r="CJ93" s="65"/>
      <c r="CX93"/>
      <c r="GJ93" s="120">
        <v>44773</v>
      </c>
      <c r="HE93" s="123">
        <v>44866</v>
      </c>
      <c r="HF93" s="61">
        <v>0</v>
      </c>
      <c r="HJ93" s="61">
        <v>0</v>
      </c>
      <c r="HM93" s="61">
        <v>0</v>
      </c>
      <c r="HY93" s="120">
        <v>45238</v>
      </c>
      <c r="HZ93" s="61" t="s">
        <v>1860</v>
      </c>
      <c r="IA93" s="64">
        <f>(HY93-E93)/365.25</f>
        <v>36.317590691307323</v>
      </c>
      <c r="IB93" s="61">
        <v>1</v>
      </c>
      <c r="IC93" s="61">
        <v>0</v>
      </c>
      <c r="ID93" s="61">
        <v>0</v>
      </c>
      <c r="IE93" s="61">
        <v>0</v>
      </c>
      <c r="IF93" s="61">
        <v>0</v>
      </c>
      <c r="IG93" s="61">
        <v>0</v>
      </c>
      <c r="IH93" s="61">
        <v>0</v>
      </c>
      <c r="II93" s="61">
        <v>0</v>
      </c>
      <c r="IJ93" s="61">
        <v>51.6</v>
      </c>
      <c r="IK93" s="61">
        <v>1.45</v>
      </c>
      <c r="IL93"/>
      <c r="IN93"/>
      <c r="IP93"/>
      <c r="IR93" s="115">
        <f>(IJ93/(IK93*IK93))</f>
        <v>24.542211652794293</v>
      </c>
      <c r="IS93" s="61">
        <v>12.3</v>
      </c>
      <c r="IT93" s="61" t="s">
        <v>21</v>
      </c>
      <c r="IU93" s="61">
        <v>36</v>
      </c>
      <c r="IX93" s="120">
        <v>45240</v>
      </c>
    </row>
    <row r="94" spans="1:258" s="61" customFormat="1" x14ac:dyDescent="0.25">
      <c r="A94" s="63" t="s">
        <v>1109</v>
      </c>
      <c r="B94"/>
      <c r="D94" s="61" t="s">
        <v>1452</v>
      </c>
      <c r="E94" s="112">
        <v>32398</v>
      </c>
      <c r="F94" s="61">
        <v>1</v>
      </c>
      <c r="G94" s="113">
        <v>41239</v>
      </c>
      <c r="H94" s="64">
        <f>(G94-E94)/365.25</f>
        <v>24.205338809034906</v>
      </c>
      <c r="I94" s="61">
        <v>0</v>
      </c>
      <c r="J94" s="61">
        <v>1</v>
      </c>
      <c r="K94" s="61">
        <v>0</v>
      </c>
      <c r="L94" s="61">
        <v>1</v>
      </c>
      <c r="M94" s="61">
        <v>1</v>
      </c>
      <c r="N94" s="61">
        <v>0</v>
      </c>
      <c r="O94" s="61">
        <v>0</v>
      </c>
      <c r="P94" s="61">
        <v>0</v>
      </c>
      <c r="Q94" s="62"/>
      <c r="R94" s="62"/>
      <c r="T94" s="63"/>
      <c r="V94" s="63"/>
      <c r="X94" s="63"/>
      <c r="Y94" s="64"/>
      <c r="Z94" s="62">
        <v>14.5</v>
      </c>
      <c r="AA94" s="62">
        <v>0</v>
      </c>
      <c r="AB94" s="119"/>
      <c r="AC94" s="64"/>
      <c r="AD94" s="65"/>
      <c r="AE94" s="65"/>
      <c r="AF94" s="65"/>
      <c r="AG94" s="65"/>
      <c r="AH94" s="65"/>
      <c r="AI94" s="65"/>
      <c r="AJ94" s="65"/>
      <c r="AK94" s="65"/>
      <c r="AO94" s="63"/>
      <c r="AQ94" s="63"/>
      <c r="AS94" s="63"/>
      <c r="AT94" s="63"/>
      <c r="AW94" s="116">
        <v>42353</v>
      </c>
      <c r="AX94" s="117">
        <f>(AW94-E94)/365.25</f>
        <v>27.255304585900067</v>
      </c>
      <c r="AY94" s="118">
        <v>-1</v>
      </c>
      <c r="AZ94" s="118">
        <v>-1</v>
      </c>
      <c r="BA94" s="118">
        <v>-1</v>
      </c>
      <c r="BB94" s="118">
        <v>-1</v>
      </c>
      <c r="BC94" s="118">
        <v>-1</v>
      </c>
      <c r="BD94" s="118">
        <v>-1</v>
      </c>
      <c r="BE94" s="118">
        <v>-1</v>
      </c>
      <c r="BF94" s="118">
        <v>-1</v>
      </c>
      <c r="BG94" s="61">
        <v>73</v>
      </c>
      <c r="BH94" s="61">
        <v>1.72</v>
      </c>
      <c r="BJ94" s="63"/>
      <c r="BK94" s="63"/>
      <c r="BL94" s="63"/>
      <c r="BN94" s="63"/>
      <c r="BO94" s="64">
        <f>(BG94/(BH94*BH94))</f>
        <v>24.675500270416443</v>
      </c>
      <c r="BP94" s="61">
        <v>-1</v>
      </c>
      <c r="BQ94" s="61">
        <v>-1</v>
      </c>
      <c r="BR94" s="119"/>
      <c r="CA94" s="119"/>
      <c r="CC94" s="65"/>
      <c r="CD94" s="65"/>
      <c r="CE94" s="65"/>
      <c r="CF94" s="65"/>
      <c r="CG94" s="65"/>
      <c r="CH94" s="65"/>
      <c r="CI94" s="65"/>
      <c r="CJ94" s="65"/>
      <c r="CX94"/>
      <c r="HY94" s="120">
        <v>45237</v>
      </c>
      <c r="HZ94" s="61" t="s">
        <v>1453</v>
      </c>
      <c r="IA94" s="64">
        <f>(HY94-E94)/365.25</f>
        <v>35.15126625598905</v>
      </c>
      <c r="IB94" s="61">
        <v>1</v>
      </c>
      <c r="IC94" s="61">
        <v>0</v>
      </c>
      <c r="ID94" s="61">
        <v>0</v>
      </c>
      <c r="IE94" s="61">
        <v>0</v>
      </c>
      <c r="IF94" s="61">
        <v>0</v>
      </c>
      <c r="IG94" s="61">
        <v>0</v>
      </c>
      <c r="IH94" s="61">
        <v>0</v>
      </c>
      <c r="II94" s="61">
        <v>0</v>
      </c>
      <c r="IJ94" s="61">
        <v>74.2</v>
      </c>
      <c r="IK94" s="61">
        <v>1.71</v>
      </c>
      <c r="IL94"/>
      <c r="IN94"/>
      <c r="IP94"/>
      <c r="IR94" s="115">
        <f>(IJ94/(IK94*IK94))</f>
        <v>25.375329161109406</v>
      </c>
      <c r="IS94" s="61">
        <v>16.399999999999999</v>
      </c>
      <c r="IT94" s="61" t="s">
        <v>21</v>
      </c>
      <c r="IU94" s="61">
        <v>48</v>
      </c>
      <c r="IX94" s="120">
        <v>45240</v>
      </c>
    </row>
    <row r="95" spans="1:258" s="61" customFormat="1" x14ac:dyDescent="0.25">
      <c r="A95" s="63" t="s">
        <v>1109</v>
      </c>
      <c r="B95" t="s">
        <v>1161</v>
      </c>
      <c r="C95" s="61" t="s">
        <v>2253</v>
      </c>
      <c r="D95" s="61" t="s">
        <v>2254</v>
      </c>
      <c r="E95" s="112">
        <v>32601</v>
      </c>
      <c r="F95" s="61">
        <v>0</v>
      </c>
      <c r="G95" s="113">
        <v>41239</v>
      </c>
      <c r="H95" s="64">
        <f>(G95-E95)/365.25</f>
        <v>23.649555099247092</v>
      </c>
      <c r="I95" s="61">
        <v>0</v>
      </c>
      <c r="J95" s="61">
        <v>0</v>
      </c>
      <c r="K95" s="61">
        <v>0</v>
      </c>
      <c r="L95" s="61">
        <v>1</v>
      </c>
      <c r="M95" s="61">
        <v>0</v>
      </c>
      <c r="N95" s="61">
        <v>0</v>
      </c>
      <c r="O95" s="61">
        <v>0</v>
      </c>
      <c r="P95" s="61">
        <v>0</v>
      </c>
      <c r="Q95" s="62">
        <v>57</v>
      </c>
      <c r="R95" s="62">
        <v>1.55</v>
      </c>
      <c r="T95" s="63"/>
      <c r="V95" s="63"/>
      <c r="X95" s="63"/>
      <c r="Y95" s="64">
        <f>(Q95/(R95*R95))</f>
        <v>23.725286160249738</v>
      </c>
      <c r="Z95" s="62">
        <v>12.9</v>
      </c>
      <c r="AA95" s="62">
        <v>0</v>
      </c>
      <c r="AB95" s="113">
        <v>41705</v>
      </c>
      <c r="AC95" s="64">
        <f>(AB95-E95)/365.25</f>
        <v>24.925393566050651</v>
      </c>
      <c r="AD95" s="65">
        <v>1</v>
      </c>
      <c r="AE95" s="65">
        <v>0</v>
      </c>
      <c r="AF95" s="65">
        <v>0</v>
      </c>
      <c r="AG95" s="65">
        <v>0</v>
      </c>
      <c r="AH95" s="65">
        <v>1</v>
      </c>
      <c r="AI95" s="65">
        <v>0</v>
      </c>
      <c r="AJ95" s="65">
        <v>1</v>
      </c>
      <c r="AK95" s="65">
        <v>0</v>
      </c>
      <c r="AL95" s="114">
        <v>54.2</v>
      </c>
      <c r="AM95" s="114">
        <v>151.5</v>
      </c>
      <c r="AO95" s="63"/>
      <c r="AQ95" s="63"/>
      <c r="AS95" s="63"/>
      <c r="AT95" s="63"/>
      <c r="AU95" s="64">
        <v>12.3</v>
      </c>
      <c r="AV95" s="65">
        <v>0</v>
      </c>
      <c r="AW95" s="116"/>
      <c r="AX95" s="64"/>
      <c r="AY95" s="118"/>
      <c r="AZ95" s="118"/>
      <c r="BA95" s="118"/>
      <c r="BB95" s="118"/>
      <c r="BC95" s="118"/>
      <c r="BD95" s="118"/>
      <c r="BE95" s="118"/>
      <c r="BF95" s="118"/>
      <c r="BJ95" s="63"/>
      <c r="BK95" s="63"/>
      <c r="BL95" s="63"/>
      <c r="BN95" s="63"/>
      <c r="BO95" s="64"/>
      <c r="BR95" s="119"/>
      <c r="CA95" s="119"/>
      <c r="CC95" s="65"/>
      <c r="CD95" s="65"/>
      <c r="CE95" s="65"/>
      <c r="CF95" s="65"/>
      <c r="CG95" s="65"/>
      <c r="CH95" s="65"/>
      <c r="CI95" s="65"/>
      <c r="CJ95" s="65"/>
      <c r="CX95"/>
      <c r="FZ95" s="61">
        <v>1</v>
      </c>
      <c r="GA95" s="120">
        <v>44516</v>
      </c>
      <c r="GJ95" s="120">
        <v>44773</v>
      </c>
      <c r="GM95" s="120"/>
      <c r="GN95" s="120"/>
      <c r="GO95" s="120"/>
      <c r="GP95" s="120"/>
      <c r="GQ95" s="120"/>
      <c r="GR95" s="120"/>
      <c r="GU95" s="123">
        <v>44835</v>
      </c>
      <c r="GV95" s="61">
        <v>0</v>
      </c>
      <c r="GZ95" s="61">
        <v>0</v>
      </c>
      <c r="HC95" s="61">
        <v>1</v>
      </c>
      <c r="HD95" s="61">
        <v>1</v>
      </c>
      <c r="HY95" s="120">
        <v>45238</v>
      </c>
      <c r="HZ95" s="61" t="s">
        <v>2255</v>
      </c>
      <c r="IA95" s="64">
        <f>(HY95-E95)/365.25</f>
        <v>34.598220396988367</v>
      </c>
      <c r="IB95" s="61">
        <v>0</v>
      </c>
      <c r="IC95" s="61">
        <v>0</v>
      </c>
      <c r="ID95" s="61">
        <v>0</v>
      </c>
      <c r="IE95" s="61">
        <v>1</v>
      </c>
      <c r="IF95" s="61">
        <v>1</v>
      </c>
      <c r="IG95" s="61">
        <v>0</v>
      </c>
      <c r="IH95" s="61">
        <v>0</v>
      </c>
      <c r="II95" s="61">
        <v>0</v>
      </c>
      <c r="IJ95" s="61">
        <v>59.5</v>
      </c>
      <c r="IK95" s="61">
        <v>1.52</v>
      </c>
      <c r="IL95"/>
      <c r="IN95"/>
      <c r="IP95"/>
      <c r="IR95" s="115">
        <f>(IJ95/(IK95*IK95))</f>
        <v>25.753116343490305</v>
      </c>
      <c r="IS95" s="61">
        <v>12.5</v>
      </c>
      <c r="IT95" s="61" t="s">
        <v>21</v>
      </c>
      <c r="IU95" s="61">
        <v>37</v>
      </c>
    </row>
    <row r="96" spans="1:258" s="61" customFormat="1" x14ac:dyDescent="0.25">
      <c r="A96" s="63" t="s">
        <v>1109</v>
      </c>
      <c r="B96" t="s">
        <v>1290</v>
      </c>
      <c r="C96" s="61" t="s">
        <v>1727</v>
      </c>
      <c r="D96" s="61" t="s">
        <v>1728</v>
      </c>
      <c r="E96" s="112">
        <v>33274</v>
      </c>
      <c r="F96" s="61">
        <v>0</v>
      </c>
      <c r="G96" s="113">
        <v>41239</v>
      </c>
      <c r="H96" s="64">
        <f>(G96-E96)/365.25</f>
        <v>21.806981519507186</v>
      </c>
      <c r="I96" s="61">
        <v>1</v>
      </c>
      <c r="J96" s="61">
        <v>0</v>
      </c>
      <c r="K96" s="61">
        <v>0</v>
      </c>
      <c r="L96" s="61">
        <v>0</v>
      </c>
      <c r="M96" s="61">
        <v>0</v>
      </c>
      <c r="N96" s="61">
        <v>0</v>
      </c>
      <c r="O96" s="61">
        <v>0</v>
      </c>
      <c r="P96" s="61">
        <v>0</v>
      </c>
      <c r="Q96" s="62">
        <v>72</v>
      </c>
      <c r="R96" s="62">
        <v>1.53</v>
      </c>
      <c r="T96" s="63"/>
      <c r="V96" s="63"/>
      <c r="X96" s="63"/>
      <c r="Y96" s="64">
        <f>(Q96/(R96*R96))</f>
        <v>30.757400999615534</v>
      </c>
      <c r="Z96" s="62">
        <v>11.9</v>
      </c>
      <c r="AA96" s="62">
        <v>1</v>
      </c>
      <c r="AB96" s="113">
        <v>41705</v>
      </c>
      <c r="AC96" s="64">
        <f>(AB96-E96)/365.25</f>
        <v>23.082819986310746</v>
      </c>
      <c r="AD96" s="65">
        <v>0</v>
      </c>
      <c r="AE96" s="65">
        <v>0</v>
      </c>
      <c r="AF96" s="65">
        <v>0</v>
      </c>
      <c r="AG96" s="65">
        <v>0</v>
      </c>
      <c r="AH96" s="65">
        <v>0</v>
      </c>
      <c r="AI96" s="65">
        <v>0</v>
      </c>
      <c r="AJ96" s="65">
        <v>0</v>
      </c>
      <c r="AK96" s="65">
        <v>0</v>
      </c>
      <c r="AL96" s="114">
        <v>73.400000000000006</v>
      </c>
      <c r="AM96" s="114">
        <v>154</v>
      </c>
      <c r="AO96" s="63"/>
      <c r="AQ96" s="63"/>
      <c r="AS96" s="63"/>
      <c r="AT96" s="63"/>
      <c r="AU96" s="64">
        <v>12.2</v>
      </c>
      <c r="AV96" s="65">
        <v>0</v>
      </c>
      <c r="AW96" s="116">
        <v>42305</v>
      </c>
      <c r="AX96" s="117">
        <f>(AW96-E96)/365.25</f>
        <v>24.725530458590008</v>
      </c>
      <c r="AY96" s="118">
        <v>0</v>
      </c>
      <c r="AZ96" s="118">
        <v>0</v>
      </c>
      <c r="BA96" s="118">
        <v>0</v>
      </c>
      <c r="BB96" s="118">
        <v>0</v>
      </c>
      <c r="BC96" s="118">
        <v>0</v>
      </c>
      <c r="BD96" s="118">
        <v>0</v>
      </c>
      <c r="BE96" s="118">
        <v>0</v>
      </c>
      <c r="BF96" s="118">
        <v>0</v>
      </c>
      <c r="BG96" s="61">
        <v>72.900000000000006</v>
      </c>
      <c r="BH96" s="61">
        <v>1.53</v>
      </c>
      <c r="BJ96" s="63"/>
      <c r="BK96" s="63"/>
      <c r="BL96" s="63"/>
      <c r="BN96" s="63"/>
      <c r="BO96" s="64">
        <f>(BG96/(BH96*BH96))</f>
        <v>31.141868512110729</v>
      </c>
      <c r="BP96" s="61">
        <v>10.5</v>
      </c>
      <c r="BQ96" s="61">
        <v>1</v>
      </c>
      <c r="BR96" s="119"/>
      <c r="CA96" s="113">
        <v>43756</v>
      </c>
      <c r="CB96" s="64">
        <f>(CA96-E96)/365.25</f>
        <v>28.698151950718685</v>
      </c>
      <c r="CC96" s="65">
        <v>0</v>
      </c>
      <c r="CD96" s="65">
        <v>0</v>
      </c>
      <c r="CE96" s="65">
        <v>0</v>
      </c>
      <c r="CF96" s="65">
        <v>1</v>
      </c>
      <c r="CG96" s="65">
        <v>1</v>
      </c>
      <c r="CH96" s="65">
        <v>0</v>
      </c>
      <c r="CI96" s="65">
        <v>0</v>
      </c>
      <c r="CJ96" s="65">
        <v>0</v>
      </c>
      <c r="CK96" s="61">
        <v>72</v>
      </c>
      <c r="CL96" s="61">
        <v>1.53</v>
      </c>
      <c r="CM96" s="61">
        <v>-1.57</v>
      </c>
      <c r="CN96" s="61" t="s">
        <v>3618</v>
      </c>
      <c r="CO96" s="61">
        <v>-2.5499999999999998</v>
      </c>
      <c r="CP96" s="61" t="s">
        <v>3617</v>
      </c>
      <c r="CQ96" s="61">
        <v>0.2</v>
      </c>
      <c r="CR96" s="61" t="s">
        <v>21</v>
      </c>
      <c r="CS96" s="115"/>
      <c r="CT96" s="61">
        <v>11.9</v>
      </c>
      <c r="CU96" s="61">
        <v>1</v>
      </c>
      <c r="CW96" s="61">
        <v>36</v>
      </c>
      <c r="CX96">
        <v>1</v>
      </c>
      <c r="IL96"/>
      <c r="IN96"/>
      <c r="IP96"/>
    </row>
    <row r="97" spans="1:258" s="61" customFormat="1" x14ac:dyDescent="0.25">
      <c r="A97" s="63" t="s">
        <v>1109</v>
      </c>
      <c r="B97"/>
      <c r="D97" s="61" t="s">
        <v>2289</v>
      </c>
      <c r="E97" s="112">
        <v>33362</v>
      </c>
      <c r="F97" s="61">
        <v>0</v>
      </c>
      <c r="G97" s="113">
        <v>41239</v>
      </c>
      <c r="H97" s="64">
        <f>(G97-E97)/365.25</f>
        <v>21.566050650239561</v>
      </c>
      <c r="I97" s="61">
        <v>0</v>
      </c>
      <c r="J97" s="61">
        <v>0</v>
      </c>
      <c r="K97" s="61">
        <v>0</v>
      </c>
      <c r="L97" s="61">
        <v>0</v>
      </c>
      <c r="M97" s="61">
        <v>0</v>
      </c>
      <c r="N97" s="61">
        <v>0</v>
      </c>
      <c r="O97" s="61">
        <v>0</v>
      </c>
      <c r="P97" s="61">
        <v>0</v>
      </c>
      <c r="Q97" s="62"/>
      <c r="R97" s="62"/>
      <c r="T97" s="63"/>
      <c r="V97" s="63"/>
      <c r="X97" s="63"/>
      <c r="Y97" s="64"/>
      <c r="Z97" s="62">
        <v>12.9</v>
      </c>
      <c r="AA97" s="62">
        <v>0</v>
      </c>
      <c r="AB97" s="119"/>
      <c r="AC97" s="64"/>
      <c r="AD97" s="65"/>
      <c r="AE97" s="65"/>
      <c r="AF97" s="65"/>
      <c r="AG97" s="65"/>
      <c r="AH97" s="65"/>
      <c r="AI97" s="65"/>
      <c r="AJ97" s="65"/>
      <c r="AK97" s="65"/>
      <c r="AO97" s="63"/>
      <c r="AQ97" s="63"/>
      <c r="AS97" s="63"/>
      <c r="AT97" s="63"/>
      <c r="AW97" s="116">
        <v>42304</v>
      </c>
      <c r="AX97" s="117">
        <f>(AW97-E97)/365.25</f>
        <v>24.481861738535251</v>
      </c>
      <c r="AY97" s="118">
        <v>-1</v>
      </c>
      <c r="AZ97" s="118">
        <v>-1</v>
      </c>
      <c r="BA97" s="118">
        <v>-1</v>
      </c>
      <c r="BB97" s="118">
        <v>-1</v>
      </c>
      <c r="BC97" s="118">
        <v>-1</v>
      </c>
      <c r="BD97" s="118">
        <v>-1</v>
      </c>
      <c r="BE97" s="118">
        <v>-1</v>
      </c>
      <c r="BF97" s="118">
        <v>-1</v>
      </c>
      <c r="BG97" s="61">
        <v>54.4</v>
      </c>
      <c r="BH97" s="61">
        <v>1.52</v>
      </c>
      <c r="BJ97" s="63"/>
      <c r="BK97" s="63"/>
      <c r="BL97" s="63"/>
      <c r="BN97" s="63"/>
      <c r="BO97" s="64">
        <f>(BG97/(BH97*BH97))</f>
        <v>23.545706371191134</v>
      </c>
      <c r="BP97" s="61">
        <v>12.9</v>
      </c>
      <c r="BQ97" s="61">
        <v>0</v>
      </c>
      <c r="BR97" s="119"/>
      <c r="CA97" s="119"/>
      <c r="CX97"/>
      <c r="IL97"/>
      <c r="IN97"/>
      <c r="IP97"/>
    </row>
    <row r="98" spans="1:258" s="61" customFormat="1" x14ac:dyDescent="0.25">
      <c r="A98" s="63" t="s">
        <v>1109</v>
      </c>
      <c r="B98" s="13"/>
      <c r="D98" s="61" t="s">
        <v>1419</v>
      </c>
      <c r="E98" s="112">
        <v>33434</v>
      </c>
      <c r="F98" s="61">
        <v>0</v>
      </c>
      <c r="G98" s="113">
        <v>41239</v>
      </c>
      <c r="H98" s="64">
        <f>(G98-E98)/365.25</f>
        <v>21.368925393566052</v>
      </c>
      <c r="I98" s="61">
        <v>0</v>
      </c>
      <c r="J98" s="61">
        <v>0</v>
      </c>
      <c r="K98" s="61">
        <v>0</v>
      </c>
      <c r="L98" s="61">
        <v>0</v>
      </c>
      <c r="M98" s="61">
        <v>0</v>
      </c>
      <c r="N98" s="61">
        <v>0</v>
      </c>
      <c r="O98" s="61">
        <v>0</v>
      </c>
      <c r="P98" s="61">
        <v>0</v>
      </c>
      <c r="Q98" s="62">
        <v>49</v>
      </c>
      <c r="R98" s="62">
        <v>1.49</v>
      </c>
      <c r="T98" s="63"/>
      <c r="V98" s="63"/>
      <c r="X98" s="63"/>
      <c r="Y98" s="64">
        <f>(Q98/(R98*R98))</f>
        <v>22.071077879374805</v>
      </c>
      <c r="Z98" s="62">
        <v>12</v>
      </c>
      <c r="AA98" s="62">
        <v>0</v>
      </c>
      <c r="AB98" s="119"/>
      <c r="AC98" s="64"/>
      <c r="AD98" s="65"/>
      <c r="AE98" s="65"/>
      <c r="AF98" s="65"/>
      <c r="AG98" s="65"/>
      <c r="AH98" s="65"/>
      <c r="AI98" s="65"/>
      <c r="AJ98" s="65"/>
      <c r="AK98" s="65"/>
      <c r="AO98" s="63"/>
      <c r="AQ98" s="63"/>
      <c r="AS98" s="63"/>
      <c r="AT98" s="63"/>
      <c r="AW98" s="116"/>
      <c r="AX98" s="64"/>
      <c r="AY98" s="118"/>
      <c r="AZ98" s="118"/>
      <c r="BA98" s="118"/>
      <c r="BB98" s="118"/>
      <c r="BC98" s="118"/>
      <c r="BD98" s="118"/>
      <c r="BE98" s="118"/>
      <c r="BF98" s="118"/>
      <c r="BJ98" s="63"/>
      <c r="BK98" s="63"/>
      <c r="BL98" s="63"/>
      <c r="BN98" s="63"/>
      <c r="BO98" s="64"/>
      <c r="BR98" s="119"/>
      <c r="CA98" s="119"/>
      <c r="CC98" s="65"/>
      <c r="CD98" s="65"/>
      <c r="CE98" s="65"/>
      <c r="CF98" s="65"/>
      <c r="CG98" s="65"/>
      <c r="CH98" s="65"/>
      <c r="CI98" s="65"/>
      <c r="CJ98" s="65"/>
      <c r="CX98"/>
      <c r="IL98"/>
      <c r="IN98"/>
      <c r="IP98"/>
    </row>
    <row r="99" spans="1:258" s="61" customFormat="1" x14ac:dyDescent="0.25">
      <c r="A99" s="63" t="s">
        <v>1109</v>
      </c>
      <c r="B99"/>
      <c r="D99" s="61" t="s">
        <v>1804</v>
      </c>
      <c r="E99" s="112">
        <v>33688</v>
      </c>
      <c r="F99" s="61">
        <v>0</v>
      </c>
      <c r="G99" s="113">
        <v>41239</v>
      </c>
      <c r="H99" s="64">
        <f>(G99-E99)/365.25</f>
        <v>20.673511293634498</v>
      </c>
      <c r="I99" s="61">
        <v>0</v>
      </c>
      <c r="J99" s="61">
        <v>1</v>
      </c>
      <c r="K99" s="61">
        <v>0</v>
      </c>
      <c r="L99" s="61">
        <v>0</v>
      </c>
      <c r="M99" s="61">
        <v>0</v>
      </c>
      <c r="N99" s="61">
        <v>0</v>
      </c>
      <c r="O99" s="61">
        <v>0</v>
      </c>
      <c r="P99" s="61">
        <v>0</v>
      </c>
      <c r="Q99" s="62">
        <v>54</v>
      </c>
      <c r="R99" s="130">
        <v>1.5</v>
      </c>
      <c r="T99" s="63"/>
      <c r="V99" s="63"/>
      <c r="X99" s="63"/>
      <c r="Y99" s="64">
        <f>(Q99/(R99*R99))</f>
        <v>24</v>
      </c>
      <c r="Z99" s="62">
        <v>12.7</v>
      </c>
      <c r="AA99" s="62">
        <v>0</v>
      </c>
      <c r="AB99" s="119"/>
      <c r="AC99" s="64"/>
      <c r="AD99" s="65"/>
      <c r="AE99" s="65"/>
      <c r="AF99" s="65"/>
      <c r="AG99" s="65"/>
      <c r="AH99" s="65"/>
      <c r="AI99" s="65"/>
      <c r="AJ99" s="65"/>
      <c r="AK99" s="65"/>
      <c r="AO99" s="63"/>
      <c r="AQ99" s="63"/>
      <c r="AS99" s="63"/>
      <c r="AT99" s="63"/>
      <c r="AW99" s="116"/>
      <c r="AX99" s="64"/>
      <c r="AY99" s="118"/>
      <c r="AZ99" s="118"/>
      <c r="BA99" s="118"/>
      <c r="BB99" s="118"/>
      <c r="BC99" s="118"/>
      <c r="BD99" s="118"/>
      <c r="BE99" s="118"/>
      <c r="BF99" s="118"/>
      <c r="BJ99" s="63"/>
      <c r="BK99" s="63"/>
      <c r="BL99" s="63"/>
      <c r="BN99" s="63"/>
      <c r="BO99" s="64"/>
      <c r="BR99" s="119"/>
      <c r="CA99" s="119"/>
      <c r="CC99" s="65"/>
      <c r="CD99" s="65"/>
      <c r="CE99" s="65"/>
      <c r="CF99" s="65"/>
      <c r="CG99" s="65"/>
      <c r="CH99" s="65"/>
      <c r="CI99" s="65"/>
      <c r="CJ99" s="65"/>
      <c r="CX99"/>
      <c r="GJ99" s="120">
        <v>44773</v>
      </c>
      <c r="HY99" s="120">
        <v>45238</v>
      </c>
      <c r="HZ99" s="61" t="s">
        <v>1805</v>
      </c>
      <c r="IA99" s="64">
        <f>(HY99-E99)/365.25</f>
        <v>31.622176591375769</v>
      </c>
      <c r="IB99" s="61">
        <v>1</v>
      </c>
      <c r="IC99" s="61">
        <v>0</v>
      </c>
      <c r="ID99" s="61">
        <v>0</v>
      </c>
      <c r="IE99" s="61">
        <v>0</v>
      </c>
      <c r="IF99" s="61">
        <v>0</v>
      </c>
      <c r="IG99" s="61">
        <v>0</v>
      </c>
      <c r="IH99" s="61">
        <v>0</v>
      </c>
      <c r="II99" s="61">
        <v>0</v>
      </c>
      <c r="IJ99" s="61">
        <v>53</v>
      </c>
      <c r="IK99" s="61">
        <v>1.53</v>
      </c>
      <c r="IL99"/>
      <c r="IN99"/>
      <c r="IP99"/>
      <c r="IR99" s="115">
        <f>(IJ99/(IK99*IK99))</f>
        <v>22.64086462471699</v>
      </c>
      <c r="IS99" s="61">
        <v>12.3</v>
      </c>
      <c r="IT99" s="61" t="s">
        <v>21</v>
      </c>
      <c r="IU99" s="61">
        <v>36</v>
      </c>
      <c r="IX99" s="120">
        <v>45240</v>
      </c>
    </row>
    <row r="100" spans="1:258" s="61" customFormat="1" x14ac:dyDescent="0.25">
      <c r="A100" s="63" t="s">
        <v>1109</v>
      </c>
      <c r="B100"/>
      <c r="D100" s="61" t="s">
        <v>1806</v>
      </c>
      <c r="E100" s="112">
        <v>33709</v>
      </c>
      <c r="F100" s="61">
        <v>0</v>
      </c>
      <c r="G100" s="113">
        <v>41239</v>
      </c>
      <c r="H100" s="64">
        <f>(G100-E100)/365.25</f>
        <v>20.616016427104721</v>
      </c>
      <c r="I100" s="61">
        <v>0</v>
      </c>
      <c r="J100" s="61">
        <v>1</v>
      </c>
      <c r="K100" s="61">
        <v>1</v>
      </c>
      <c r="L100" s="61">
        <v>0</v>
      </c>
      <c r="M100" s="61">
        <v>0</v>
      </c>
      <c r="N100" s="61">
        <v>0</v>
      </c>
      <c r="O100" s="61">
        <v>0</v>
      </c>
      <c r="P100" s="61">
        <v>0</v>
      </c>
      <c r="Q100" s="62"/>
      <c r="R100" s="62"/>
      <c r="T100" s="63"/>
      <c r="V100" s="63"/>
      <c r="X100" s="63"/>
      <c r="Y100" s="63"/>
      <c r="Z100" s="62"/>
      <c r="AA100" s="62">
        <v>-1</v>
      </c>
      <c r="AB100" s="119"/>
      <c r="AC100" s="64"/>
      <c r="AD100" s="65"/>
      <c r="AE100" s="65"/>
      <c r="AF100" s="65"/>
      <c r="AG100" s="65"/>
      <c r="AH100" s="65"/>
      <c r="AI100" s="65"/>
      <c r="AJ100" s="65"/>
      <c r="AK100" s="65"/>
      <c r="AO100" s="63"/>
      <c r="AQ100" s="63"/>
      <c r="AS100" s="63"/>
      <c r="AT100" s="63"/>
      <c r="AW100" s="116">
        <v>42353</v>
      </c>
      <c r="AX100" s="117">
        <f>(AW100-E100)/365.25</f>
        <v>23.665982203969882</v>
      </c>
      <c r="AY100" s="118">
        <v>-1</v>
      </c>
      <c r="AZ100" s="118">
        <v>-1</v>
      </c>
      <c r="BA100" s="118">
        <v>-1</v>
      </c>
      <c r="BB100" s="118">
        <v>-1</v>
      </c>
      <c r="BC100" s="118">
        <v>-1</v>
      </c>
      <c r="BD100" s="118">
        <v>-1</v>
      </c>
      <c r="BE100" s="118">
        <v>-1</v>
      </c>
      <c r="BF100" s="118">
        <v>-1</v>
      </c>
      <c r="BG100" s="61">
        <v>47</v>
      </c>
      <c r="BH100" s="61">
        <v>1.49</v>
      </c>
      <c r="BJ100" s="63"/>
      <c r="BK100" s="63"/>
      <c r="BL100" s="63"/>
      <c r="BN100" s="63"/>
      <c r="BO100" s="64">
        <f>(BG100/(BH100*BH100))</f>
        <v>21.170217557767668</v>
      </c>
      <c r="BP100" s="61">
        <v>11</v>
      </c>
      <c r="BQ100" s="61">
        <v>1</v>
      </c>
      <c r="BR100" s="119"/>
      <c r="CA100" s="119"/>
      <c r="CC100" s="65"/>
      <c r="CD100" s="65"/>
      <c r="CE100" s="65"/>
      <c r="CF100" s="65"/>
      <c r="CG100" s="65"/>
      <c r="CH100" s="65"/>
      <c r="CI100" s="65"/>
      <c r="CJ100" s="65"/>
      <c r="CX100"/>
      <c r="IL100"/>
      <c r="IN100"/>
      <c r="IP100"/>
    </row>
    <row r="101" spans="1:258" s="61" customFormat="1" x14ac:dyDescent="0.25">
      <c r="A101" s="63" t="s">
        <v>1109</v>
      </c>
      <c r="B101"/>
      <c r="D101" s="61" t="s">
        <v>1714</v>
      </c>
      <c r="E101" s="112">
        <v>33801</v>
      </c>
      <c r="F101" s="61">
        <v>1</v>
      </c>
      <c r="G101" s="113">
        <v>41239</v>
      </c>
      <c r="H101" s="64">
        <f>(G101-E101)/365.25</f>
        <v>20.364134154688571</v>
      </c>
      <c r="I101" s="61">
        <v>0</v>
      </c>
      <c r="J101" s="61">
        <v>1</v>
      </c>
      <c r="K101" s="61">
        <v>0</v>
      </c>
      <c r="L101" s="61">
        <v>0</v>
      </c>
      <c r="M101" s="61">
        <v>0</v>
      </c>
      <c r="N101" s="61">
        <v>0</v>
      </c>
      <c r="O101" s="61">
        <v>0</v>
      </c>
      <c r="P101" s="61">
        <v>0</v>
      </c>
      <c r="Q101" s="62">
        <v>58.5</v>
      </c>
      <c r="R101" s="62">
        <v>1.56</v>
      </c>
      <c r="T101" s="63"/>
      <c r="V101" s="63"/>
      <c r="X101" s="63"/>
      <c r="Y101" s="64">
        <f>(Q101/(R101*R101))</f>
        <v>24.038461538461537</v>
      </c>
      <c r="Z101" s="62">
        <v>11.7</v>
      </c>
      <c r="AA101" s="62">
        <v>1</v>
      </c>
      <c r="AB101" s="119"/>
      <c r="AC101" s="64"/>
      <c r="AD101" s="65"/>
      <c r="AE101" s="65"/>
      <c r="AF101" s="65"/>
      <c r="AG101" s="65"/>
      <c r="AH101" s="65"/>
      <c r="AI101" s="65"/>
      <c r="AJ101" s="65"/>
      <c r="AK101" s="65"/>
      <c r="AO101" s="63"/>
      <c r="AQ101" s="63"/>
      <c r="AS101" s="63"/>
      <c r="AT101" s="63"/>
      <c r="AW101" s="116"/>
      <c r="AX101" s="64"/>
      <c r="AY101" s="118"/>
      <c r="AZ101" s="118"/>
      <c r="BA101" s="118"/>
      <c r="BB101" s="118"/>
      <c r="BC101" s="118"/>
      <c r="BD101" s="118"/>
      <c r="BE101" s="118"/>
      <c r="BF101" s="118"/>
      <c r="BJ101" s="63"/>
      <c r="BK101" s="63"/>
      <c r="BL101" s="63"/>
      <c r="BN101" s="63"/>
      <c r="BO101" s="64"/>
      <c r="BR101" s="119"/>
      <c r="CA101" s="119"/>
      <c r="CC101" s="65"/>
      <c r="CD101" s="65"/>
      <c r="CE101" s="65"/>
      <c r="CF101" s="65"/>
      <c r="CG101" s="65"/>
      <c r="CH101" s="65"/>
      <c r="CI101" s="65"/>
      <c r="CJ101" s="65"/>
      <c r="CX101"/>
      <c r="IL101"/>
      <c r="IN101"/>
      <c r="IP101"/>
    </row>
    <row r="102" spans="1:258" s="61" customFormat="1" x14ac:dyDescent="0.25">
      <c r="A102" s="63" t="s">
        <v>1109</v>
      </c>
      <c r="B102" t="s">
        <v>1297</v>
      </c>
      <c r="D102" s="61" t="s">
        <v>2088</v>
      </c>
      <c r="E102" s="112">
        <v>33874</v>
      </c>
      <c r="F102" s="61">
        <v>1</v>
      </c>
      <c r="G102" s="113">
        <v>41239</v>
      </c>
      <c r="H102" s="64">
        <f>(G102-E102)/365.25</f>
        <v>20.164271047227928</v>
      </c>
      <c r="I102" s="61">
        <v>1</v>
      </c>
      <c r="J102" s="61">
        <v>0</v>
      </c>
      <c r="K102" s="61">
        <v>0</v>
      </c>
      <c r="L102" s="61">
        <v>0</v>
      </c>
      <c r="M102" s="61">
        <v>0</v>
      </c>
      <c r="N102" s="61">
        <v>0</v>
      </c>
      <c r="O102" s="61">
        <v>0</v>
      </c>
      <c r="P102" s="61">
        <v>0</v>
      </c>
      <c r="Q102" s="62">
        <v>59</v>
      </c>
      <c r="R102" s="62">
        <v>1.58</v>
      </c>
      <c r="T102" s="63"/>
      <c r="V102" s="63"/>
      <c r="X102" s="63"/>
      <c r="Y102" s="64">
        <f>(Q102/(R102*R102))</f>
        <v>23.634033007530842</v>
      </c>
      <c r="Z102" s="62">
        <v>12.7</v>
      </c>
      <c r="AA102" s="62">
        <v>1</v>
      </c>
      <c r="AB102" s="119"/>
      <c r="AC102" s="64"/>
      <c r="AD102" s="65"/>
      <c r="AE102" s="65"/>
      <c r="AF102" s="65"/>
      <c r="AG102" s="65"/>
      <c r="AH102" s="65"/>
      <c r="AI102" s="65"/>
      <c r="AJ102" s="65"/>
      <c r="AK102" s="65"/>
      <c r="AO102" s="63"/>
      <c r="AQ102" s="63"/>
      <c r="AS102" s="63"/>
      <c r="AT102" s="63"/>
      <c r="AW102" s="116"/>
      <c r="AX102" s="64"/>
      <c r="AY102" s="118"/>
      <c r="AZ102" s="118"/>
      <c r="BA102" s="118"/>
      <c r="BB102" s="118"/>
      <c r="BC102" s="118"/>
      <c r="BD102" s="118"/>
      <c r="BE102" s="118"/>
      <c r="BF102" s="118"/>
      <c r="BJ102" s="63"/>
      <c r="BK102" s="63"/>
      <c r="BL102" s="63"/>
      <c r="BN102" s="63"/>
      <c r="BO102" s="64"/>
      <c r="BR102" s="119"/>
      <c r="CA102" s="119"/>
      <c r="CC102" s="65"/>
      <c r="CD102" s="65"/>
      <c r="CE102" s="65"/>
      <c r="CF102" s="65"/>
      <c r="CG102" s="65"/>
      <c r="CH102" s="65"/>
      <c r="CI102" s="65"/>
      <c r="CJ102" s="65"/>
      <c r="CX102"/>
      <c r="FZ102" s="61">
        <v>1</v>
      </c>
      <c r="GA102" s="120">
        <v>44516</v>
      </c>
      <c r="GB102" s="120"/>
      <c r="GJ102" s="120">
        <v>44773</v>
      </c>
      <c r="GK102" s="120"/>
      <c r="GM102" s="120"/>
      <c r="GN102" s="120"/>
      <c r="GP102" s="120"/>
      <c r="GQ102" s="120"/>
      <c r="GR102" s="120"/>
      <c r="HE102" s="123">
        <v>44866</v>
      </c>
      <c r="HF102" s="61">
        <v>0</v>
      </c>
      <c r="HJ102" s="61">
        <v>0</v>
      </c>
      <c r="HM102" s="61">
        <v>1</v>
      </c>
      <c r="HN102" s="61">
        <v>0</v>
      </c>
      <c r="IL102"/>
      <c r="IN102"/>
      <c r="IP102"/>
    </row>
    <row r="103" spans="1:258" s="61" customFormat="1" x14ac:dyDescent="0.25">
      <c r="A103" s="63" t="s">
        <v>1109</v>
      </c>
      <c r="B103" t="s">
        <v>1346</v>
      </c>
      <c r="C103" s="61" t="s">
        <v>1351</v>
      </c>
      <c r="D103" s="61" t="s">
        <v>1352</v>
      </c>
      <c r="E103" s="112">
        <v>33889</v>
      </c>
      <c r="F103" s="61">
        <v>1</v>
      </c>
      <c r="G103" s="113">
        <v>41239</v>
      </c>
      <c r="H103" s="64">
        <f>(G103-E103)/365.25</f>
        <v>20.123203285420946</v>
      </c>
      <c r="I103" s="61">
        <v>1</v>
      </c>
      <c r="J103" s="61">
        <v>0</v>
      </c>
      <c r="K103" s="61">
        <v>0</v>
      </c>
      <c r="L103" s="61">
        <v>0</v>
      </c>
      <c r="M103" s="61">
        <v>0</v>
      </c>
      <c r="N103" s="61">
        <v>0</v>
      </c>
      <c r="O103" s="61">
        <v>0</v>
      </c>
      <c r="P103" s="61">
        <v>0</v>
      </c>
      <c r="Q103" s="62">
        <v>56</v>
      </c>
      <c r="R103" s="62">
        <v>1.61</v>
      </c>
      <c r="T103" s="63"/>
      <c r="V103" s="63"/>
      <c r="X103" s="63"/>
      <c r="Y103" s="64">
        <f>(Q103/(R103*R103))</f>
        <v>21.60410477990818</v>
      </c>
      <c r="Z103" s="62">
        <v>13.5</v>
      </c>
      <c r="AA103" s="62">
        <v>0</v>
      </c>
      <c r="AB103" s="113">
        <v>41705</v>
      </c>
      <c r="AC103" s="64">
        <f>(AB103-E103)/365.25</f>
        <v>21.399041752224505</v>
      </c>
      <c r="AD103" s="65">
        <v>1</v>
      </c>
      <c r="AE103" s="65">
        <v>0</v>
      </c>
      <c r="AF103" s="65">
        <v>0</v>
      </c>
      <c r="AG103" s="65">
        <v>0</v>
      </c>
      <c r="AH103" s="65">
        <v>1</v>
      </c>
      <c r="AI103" s="65">
        <v>0</v>
      </c>
      <c r="AJ103" s="65">
        <v>1</v>
      </c>
      <c r="AK103" s="65">
        <v>0</v>
      </c>
      <c r="AL103" s="114">
        <v>53.05</v>
      </c>
      <c r="AM103" s="114">
        <v>1.6220000000000001</v>
      </c>
      <c r="AO103" s="63"/>
      <c r="AQ103" s="63"/>
      <c r="AS103" s="63"/>
      <c r="AT103" s="115">
        <f>(AL103/(AM103*AM103))</f>
        <v>20.164324994944661</v>
      </c>
      <c r="AU103" s="64">
        <v>12.7</v>
      </c>
      <c r="AV103" s="65">
        <v>1</v>
      </c>
      <c r="AW103" s="116">
        <v>42353</v>
      </c>
      <c r="AX103" s="117">
        <f>(AW103-E103)/365.25</f>
        <v>23.173169062286107</v>
      </c>
      <c r="AY103" s="118">
        <v>-1</v>
      </c>
      <c r="AZ103" s="118">
        <v>-1</v>
      </c>
      <c r="BA103" s="118">
        <v>-1</v>
      </c>
      <c r="BB103" s="118">
        <v>-1</v>
      </c>
      <c r="BC103" s="118">
        <v>-1</v>
      </c>
      <c r="BD103" s="118">
        <v>-1</v>
      </c>
      <c r="BE103" s="118">
        <v>-1</v>
      </c>
      <c r="BF103" s="118">
        <v>-1</v>
      </c>
      <c r="BG103" s="61">
        <v>55.9</v>
      </c>
      <c r="BH103" s="61">
        <v>1.65</v>
      </c>
      <c r="BJ103" s="63"/>
      <c r="BK103" s="63"/>
      <c r="BL103" s="63"/>
      <c r="BN103" s="63"/>
      <c r="BO103" s="64">
        <f>(BG103/(BH103*BH103))</f>
        <v>20.532598714416899</v>
      </c>
      <c r="BP103" s="61">
        <v>11.3</v>
      </c>
      <c r="BQ103" s="61">
        <v>1</v>
      </c>
      <c r="BR103" s="119"/>
      <c r="CA103" s="119"/>
      <c r="CC103" s="65"/>
      <c r="CD103" s="65"/>
      <c r="CE103" s="65"/>
      <c r="CF103" s="65"/>
      <c r="CG103" s="65"/>
      <c r="CH103" s="65"/>
      <c r="CI103" s="65"/>
      <c r="CJ103" s="65"/>
      <c r="CX103"/>
      <c r="FZ103" s="61">
        <v>1</v>
      </c>
      <c r="GA103" s="120">
        <v>44516</v>
      </c>
      <c r="GJ103" s="120">
        <v>44773</v>
      </c>
      <c r="GM103" s="120"/>
      <c r="GN103" s="120"/>
      <c r="GQ103" s="120"/>
      <c r="GR103" s="120"/>
      <c r="GU103" s="69">
        <v>44835</v>
      </c>
      <c r="GV103" s="61">
        <v>0</v>
      </c>
      <c r="GZ103" s="61">
        <v>0</v>
      </c>
      <c r="HC103" s="61">
        <v>1</v>
      </c>
      <c r="HD103" s="61">
        <v>0</v>
      </c>
      <c r="HE103" s="123">
        <v>44866</v>
      </c>
      <c r="HF103" s="61">
        <v>0</v>
      </c>
      <c r="HJ103" s="61">
        <v>0</v>
      </c>
      <c r="HM103" s="61">
        <v>1</v>
      </c>
      <c r="HN103" s="61">
        <v>0</v>
      </c>
      <c r="HO103" s="120">
        <v>45087</v>
      </c>
      <c r="HP103" s="61">
        <v>0</v>
      </c>
      <c r="HU103" s="61">
        <v>0</v>
      </c>
      <c r="HY103" s="120">
        <v>45239</v>
      </c>
      <c r="HZ103" s="61" t="s">
        <v>1353</v>
      </c>
      <c r="IA103" s="64">
        <f>(HY103-E103)/365.25</f>
        <v>31.074606433949349</v>
      </c>
      <c r="IB103" s="61">
        <v>1</v>
      </c>
      <c r="IC103" s="61">
        <v>0</v>
      </c>
      <c r="ID103" s="61">
        <v>0</v>
      </c>
      <c r="IE103" s="61">
        <v>0</v>
      </c>
      <c r="IF103" s="61">
        <v>1</v>
      </c>
      <c r="IG103" s="61">
        <v>0</v>
      </c>
      <c r="IH103" s="61">
        <v>0</v>
      </c>
      <c r="II103" s="61">
        <v>0</v>
      </c>
      <c r="IJ103" s="61">
        <v>57.2</v>
      </c>
      <c r="IK103" s="61">
        <v>1.625</v>
      </c>
      <c r="IL103"/>
      <c r="IN103"/>
      <c r="IP103"/>
      <c r="IR103" s="115">
        <f>(IJ103/(IK103*IK103))</f>
        <v>21.661538461538463</v>
      </c>
      <c r="IS103" s="61">
        <v>14</v>
      </c>
      <c r="IT103" s="61" t="s">
        <v>21</v>
      </c>
      <c r="IU103" s="61">
        <v>41</v>
      </c>
      <c r="IX103" s="120">
        <v>45240</v>
      </c>
    </row>
    <row r="104" spans="1:258" s="61" customFormat="1" x14ac:dyDescent="0.25">
      <c r="A104" s="63" t="s">
        <v>1109</v>
      </c>
      <c r="B104"/>
      <c r="C104" s="61" t="s">
        <v>2196</v>
      </c>
      <c r="D104" s="61" t="s">
        <v>2197</v>
      </c>
      <c r="E104" s="112">
        <v>33916</v>
      </c>
      <c r="F104" s="61">
        <v>0</v>
      </c>
      <c r="G104" s="113">
        <v>41239</v>
      </c>
      <c r="H104" s="64">
        <f>(G104-E104)/365.25</f>
        <v>20.049281314168379</v>
      </c>
      <c r="I104" s="61">
        <v>0</v>
      </c>
      <c r="J104" s="61">
        <v>0</v>
      </c>
      <c r="K104" s="61">
        <v>0</v>
      </c>
      <c r="L104" s="61">
        <v>0</v>
      </c>
      <c r="M104" s="61">
        <v>0</v>
      </c>
      <c r="N104" s="61">
        <v>0</v>
      </c>
      <c r="O104" s="61">
        <v>0</v>
      </c>
      <c r="P104" s="61">
        <v>0</v>
      </c>
      <c r="Q104" s="62">
        <v>47</v>
      </c>
      <c r="R104" s="62">
        <v>1.44</v>
      </c>
      <c r="T104" s="63"/>
      <c r="V104" s="63"/>
      <c r="X104" s="63"/>
      <c r="Y104" s="64">
        <f>(Q104/(R104*R104))</f>
        <v>22.665895061728396</v>
      </c>
      <c r="Z104" s="62">
        <v>11.8</v>
      </c>
      <c r="AA104" s="62">
        <v>1</v>
      </c>
      <c r="AB104" s="113">
        <v>41705</v>
      </c>
      <c r="AC104" s="64">
        <f>(AB104-E104)/365.25</f>
        <v>21.325119780971939</v>
      </c>
      <c r="AD104" s="65">
        <v>1</v>
      </c>
      <c r="AE104" s="65">
        <v>0</v>
      </c>
      <c r="AF104" s="65">
        <v>0</v>
      </c>
      <c r="AG104" s="65">
        <v>1</v>
      </c>
      <c r="AH104" s="65">
        <v>0</v>
      </c>
      <c r="AI104" s="65">
        <v>0</v>
      </c>
      <c r="AJ104" s="65">
        <v>0</v>
      </c>
      <c r="AK104" s="65">
        <v>0</v>
      </c>
      <c r="AL104" s="114">
        <v>52.05</v>
      </c>
      <c r="AM104" s="114">
        <v>1.462</v>
      </c>
      <c r="AO104" s="63"/>
      <c r="AQ104" s="63"/>
      <c r="AS104" s="63"/>
      <c r="AT104" s="115">
        <f>(AL104/(AM104*AM104))</f>
        <v>24.351515174198717</v>
      </c>
      <c r="AU104" s="64">
        <v>11.3</v>
      </c>
      <c r="AV104" s="65">
        <v>1</v>
      </c>
      <c r="AW104" s="116">
        <v>42312</v>
      </c>
      <c r="AX104" s="117">
        <f>(AW104-E104)/365.25</f>
        <v>22.986995208761122</v>
      </c>
      <c r="AY104" s="118">
        <v>1</v>
      </c>
      <c r="AZ104" s="118">
        <v>0</v>
      </c>
      <c r="BA104" s="118">
        <v>0</v>
      </c>
      <c r="BB104" s="118">
        <v>1</v>
      </c>
      <c r="BC104" s="118">
        <v>1</v>
      </c>
      <c r="BD104" s="118">
        <v>0</v>
      </c>
      <c r="BE104" s="118">
        <v>0</v>
      </c>
      <c r="BF104" s="118">
        <v>0</v>
      </c>
      <c r="BG104" s="61">
        <v>51.7</v>
      </c>
      <c r="BH104" s="61">
        <v>1.45</v>
      </c>
      <c r="BJ104" s="63"/>
      <c r="BK104" s="63"/>
      <c r="BL104" s="63"/>
      <c r="BN104" s="63"/>
      <c r="BO104" s="64">
        <f>(BG104/(BH104*BH104))</f>
        <v>24.589774078478005</v>
      </c>
      <c r="BP104" s="61">
        <v>10.199999999999999</v>
      </c>
      <c r="BQ104" s="61">
        <v>1</v>
      </c>
      <c r="BR104" s="119"/>
      <c r="CA104" s="119"/>
      <c r="CC104" s="65"/>
      <c r="CD104" s="65"/>
      <c r="CE104" s="65"/>
      <c r="CF104" s="65"/>
      <c r="CG104" s="65"/>
      <c r="CH104" s="65"/>
      <c r="CI104" s="65"/>
      <c r="CJ104" s="65"/>
      <c r="CX104"/>
      <c r="GJ104" s="120">
        <v>44773</v>
      </c>
      <c r="HY104" s="120">
        <v>45238</v>
      </c>
      <c r="HZ104" s="61" t="s">
        <v>2198</v>
      </c>
      <c r="IA104" s="64">
        <f>(HY104-E104)/365.25</f>
        <v>30.997946611909651</v>
      </c>
      <c r="IB104" s="61">
        <v>1</v>
      </c>
      <c r="IC104" s="61">
        <v>0</v>
      </c>
      <c r="ID104" s="61">
        <v>0</v>
      </c>
      <c r="IE104" s="61">
        <v>0</v>
      </c>
      <c r="IF104" s="61">
        <v>0</v>
      </c>
      <c r="IG104" s="61">
        <v>0</v>
      </c>
      <c r="IH104" s="61">
        <v>0</v>
      </c>
      <c r="II104" s="61">
        <v>0</v>
      </c>
      <c r="IJ104" s="61">
        <v>56.5</v>
      </c>
      <c r="IK104" s="61">
        <v>1.4550000000000001</v>
      </c>
      <c r="IL104"/>
      <c r="IN104"/>
      <c r="IP104"/>
      <c r="IR104" s="115">
        <f>(IJ104/(IK104*IK104))</f>
        <v>26.688395271666604</v>
      </c>
      <c r="IS104" s="61">
        <v>12.1</v>
      </c>
      <c r="IT104" s="61" t="s">
        <v>21</v>
      </c>
      <c r="IU104" s="61">
        <v>36</v>
      </c>
    </row>
    <row r="105" spans="1:258" s="61" customFormat="1" x14ac:dyDescent="0.25">
      <c r="A105" s="63" t="s">
        <v>1109</v>
      </c>
      <c r="B105" t="s">
        <v>2299</v>
      </c>
      <c r="C105" s="61" t="s">
        <v>1316</v>
      </c>
      <c r="D105" s="61" t="s">
        <v>1317</v>
      </c>
      <c r="E105" s="112">
        <v>34015</v>
      </c>
      <c r="F105" s="61">
        <v>0</v>
      </c>
      <c r="G105" s="113">
        <v>41239</v>
      </c>
      <c r="H105" s="64">
        <f>(G105-E105)/365.25</f>
        <v>19.7782340862423</v>
      </c>
      <c r="I105" s="61">
        <v>0</v>
      </c>
      <c r="J105" s="61">
        <v>1</v>
      </c>
      <c r="K105" s="61">
        <v>0</v>
      </c>
      <c r="L105" s="61">
        <v>1</v>
      </c>
      <c r="M105" s="61">
        <v>0</v>
      </c>
      <c r="N105" s="61">
        <v>0</v>
      </c>
      <c r="O105" s="61">
        <v>0</v>
      </c>
      <c r="P105" s="61">
        <v>0</v>
      </c>
      <c r="Q105" s="62">
        <v>-1</v>
      </c>
      <c r="R105" s="62">
        <v>-1</v>
      </c>
      <c r="T105" s="63"/>
      <c r="V105" s="63"/>
      <c r="X105" s="63"/>
      <c r="Y105" s="63"/>
      <c r="Z105" s="62">
        <v>12.1</v>
      </c>
      <c r="AA105" s="62">
        <v>0</v>
      </c>
      <c r="AB105" s="113">
        <v>41705</v>
      </c>
      <c r="AC105" s="64">
        <f>(AB105-E105)/365.25</f>
        <v>21.054072553045859</v>
      </c>
      <c r="AD105" s="65">
        <v>0</v>
      </c>
      <c r="AE105" s="65">
        <v>0</v>
      </c>
      <c r="AF105" s="65">
        <v>0</v>
      </c>
      <c r="AG105" s="65">
        <v>1</v>
      </c>
      <c r="AH105" s="65">
        <v>0</v>
      </c>
      <c r="AI105" s="65">
        <v>0</v>
      </c>
      <c r="AJ105" s="65">
        <v>0</v>
      </c>
      <c r="AK105" s="65">
        <v>0</v>
      </c>
      <c r="AL105" s="114">
        <v>55.25</v>
      </c>
      <c r="AM105" s="114">
        <v>1.53</v>
      </c>
      <c r="AO105" s="63"/>
      <c r="AQ105" s="63"/>
      <c r="AS105" s="63"/>
      <c r="AT105" s="115">
        <f>(AL105/(AM105*AM105))</f>
        <v>23.602033405954973</v>
      </c>
      <c r="AU105" s="64">
        <v>11.1</v>
      </c>
      <c r="AV105" s="65">
        <v>1</v>
      </c>
      <c r="AW105" s="116"/>
      <c r="AX105" s="64"/>
      <c r="AY105" s="118"/>
      <c r="AZ105" s="118"/>
      <c r="BA105" s="118"/>
      <c r="BB105" s="118"/>
      <c r="BC105" s="118"/>
      <c r="BD105" s="118"/>
      <c r="BE105" s="118"/>
      <c r="BF105" s="118"/>
      <c r="BJ105" s="63"/>
      <c r="BK105" s="63"/>
      <c r="BL105" s="63"/>
      <c r="BN105" s="63"/>
      <c r="BO105" s="64"/>
      <c r="BR105" s="119"/>
      <c r="CA105" s="119"/>
      <c r="CC105" s="65"/>
      <c r="CD105" s="65"/>
      <c r="CE105" s="65"/>
      <c r="CF105" s="65"/>
      <c r="CG105" s="65"/>
      <c r="CH105" s="65"/>
      <c r="CI105" s="65"/>
      <c r="CJ105" s="65"/>
      <c r="CX105"/>
      <c r="GU105" s="123">
        <v>44835</v>
      </c>
      <c r="GV105" s="61">
        <v>0</v>
      </c>
      <c r="GZ105" s="61">
        <v>0</v>
      </c>
      <c r="HC105" s="61">
        <v>1</v>
      </c>
      <c r="HD105" s="61">
        <v>0</v>
      </c>
      <c r="HY105" s="120">
        <v>45238</v>
      </c>
      <c r="HZ105" s="61" t="s">
        <v>1318</v>
      </c>
      <c r="IA105" s="64">
        <f>(HY105-E105)/365.25</f>
        <v>30.726899383983572</v>
      </c>
      <c r="IB105" s="61">
        <v>1</v>
      </c>
      <c r="IC105" s="61">
        <v>0</v>
      </c>
      <c r="ID105" s="61">
        <v>0</v>
      </c>
      <c r="IE105" s="61">
        <v>1</v>
      </c>
      <c r="IF105" s="61">
        <v>0</v>
      </c>
      <c r="IG105" s="61">
        <v>0</v>
      </c>
      <c r="IH105" s="61">
        <v>0</v>
      </c>
      <c r="II105" s="61">
        <v>0</v>
      </c>
      <c r="IJ105" s="61">
        <v>57</v>
      </c>
      <c r="IK105" s="61">
        <v>1.5149999999999999</v>
      </c>
      <c r="IL105"/>
      <c r="IN105"/>
      <c r="IP105"/>
      <c r="IR105" s="115">
        <f>(IJ105/(IK105*IK105))</f>
        <v>24.834166584975332</v>
      </c>
      <c r="IS105" s="61">
        <v>11.6</v>
      </c>
      <c r="IT105" s="61" t="s">
        <v>520</v>
      </c>
      <c r="IV105" s="61">
        <v>1</v>
      </c>
      <c r="IW105" s="61">
        <v>1</v>
      </c>
    </row>
    <row r="106" spans="1:258" s="61" customFormat="1" x14ac:dyDescent="0.25">
      <c r="A106" s="63" t="s">
        <v>1109</v>
      </c>
      <c r="B106" t="s">
        <v>1290</v>
      </c>
      <c r="D106" s="61" t="s">
        <v>1977</v>
      </c>
      <c r="E106" s="112">
        <v>34120</v>
      </c>
      <c r="F106" s="61">
        <v>0</v>
      </c>
      <c r="G106" s="113">
        <v>41239</v>
      </c>
      <c r="H106" s="64">
        <f>(G106-E106)/365.25</f>
        <v>19.49075975359343</v>
      </c>
      <c r="I106" s="61">
        <v>1</v>
      </c>
      <c r="J106" s="61">
        <v>1</v>
      </c>
      <c r="K106" s="61">
        <v>0</v>
      </c>
      <c r="L106" s="61">
        <v>1</v>
      </c>
      <c r="M106" s="61">
        <v>0</v>
      </c>
      <c r="N106" s="61">
        <v>0</v>
      </c>
      <c r="O106" s="61">
        <v>0</v>
      </c>
      <c r="P106" s="61">
        <v>0</v>
      </c>
      <c r="Q106" s="62">
        <v>67</v>
      </c>
      <c r="R106" s="62">
        <v>1.53</v>
      </c>
      <c r="T106" s="63"/>
      <c r="V106" s="63"/>
      <c r="X106" s="63"/>
      <c r="Y106" s="64">
        <f>(Q106/(R106*R106))</f>
        <v>28.621470374642232</v>
      </c>
      <c r="Z106" s="62">
        <v>11.3</v>
      </c>
      <c r="AA106" s="62">
        <v>1</v>
      </c>
      <c r="AB106" s="119"/>
      <c r="AC106" s="64"/>
      <c r="AD106" s="65"/>
      <c r="AE106" s="65"/>
      <c r="AF106" s="65"/>
      <c r="AG106" s="65"/>
      <c r="AH106" s="65"/>
      <c r="AI106" s="65"/>
      <c r="AJ106" s="65"/>
      <c r="AK106" s="65"/>
      <c r="AO106" s="63"/>
      <c r="AQ106" s="63"/>
      <c r="AS106" s="63"/>
      <c r="AT106" s="63"/>
      <c r="AW106" s="116"/>
      <c r="AX106" s="64"/>
      <c r="AY106" s="118"/>
      <c r="AZ106" s="118"/>
      <c r="BA106" s="118"/>
      <c r="BB106" s="118"/>
      <c r="BC106" s="118"/>
      <c r="BD106" s="118"/>
      <c r="BE106" s="118"/>
      <c r="BF106" s="118"/>
      <c r="BJ106" s="63"/>
      <c r="BK106" s="63"/>
      <c r="BL106" s="63"/>
      <c r="BN106" s="63"/>
      <c r="BO106" s="64"/>
      <c r="BR106" s="119"/>
      <c r="CA106" s="113">
        <v>43756</v>
      </c>
      <c r="CB106" s="64">
        <f>(CA106-E106)/365.25</f>
        <v>26.381930184804929</v>
      </c>
      <c r="CC106" s="65">
        <v>-1</v>
      </c>
      <c r="CD106" s="65">
        <v>-1</v>
      </c>
      <c r="CE106" s="65">
        <v>-1</v>
      </c>
      <c r="CF106" s="65">
        <v>-1</v>
      </c>
      <c r="CG106" s="65">
        <v>-1</v>
      </c>
      <c r="CH106" s="65">
        <v>-1</v>
      </c>
      <c r="CI106" s="65">
        <v>-1</v>
      </c>
      <c r="CJ106" s="65">
        <v>-1</v>
      </c>
      <c r="CK106" s="61">
        <v>87.5</v>
      </c>
      <c r="CL106" s="61">
        <v>1.53</v>
      </c>
      <c r="CS106" s="115">
        <f>(CK106/(CL106*CL106))</f>
        <v>37.378785937032767</v>
      </c>
      <c r="CT106" s="61">
        <v>12.8</v>
      </c>
      <c r="CU106" s="61">
        <v>0</v>
      </c>
      <c r="CV106" s="61">
        <v>38</v>
      </c>
      <c r="CW106" s="61">
        <v>38</v>
      </c>
      <c r="CX106">
        <v>0</v>
      </c>
      <c r="IL106"/>
      <c r="IN106"/>
      <c r="IP106"/>
    </row>
    <row r="107" spans="1:258" s="61" customFormat="1" x14ac:dyDescent="0.25">
      <c r="A107" s="63" t="s">
        <v>1109</v>
      </c>
      <c r="B107"/>
      <c r="D107" s="61" t="s">
        <v>1566</v>
      </c>
      <c r="E107" s="112">
        <v>34242</v>
      </c>
      <c r="F107" s="61">
        <v>1</v>
      </c>
      <c r="G107" s="113">
        <v>41239</v>
      </c>
      <c r="H107" s="64">
        <f>(G107-E107)/365.25</f>
        <v>19.156741957563312</v>
      </c>
      <c r="I107" s="61">
        <v>0</v>
      </c>
      <c r="J107" s="61">
        <v>0</v>
      </c>
      <c r="K107" s="61">
        <v>0</v>
      </c>
      <c r="L107" s="61">
        <v>0</v>
      </c>
      <c r="M107" s="61">
        <v>0</v>
      </c>
      <c r="N107" s="61">
        <v>0</v>
      </c>
      <c r="O107" s="61">
        <v>0</v>
      </c>
      <c r="P107" s="61">
        <v>0</v>
      </c>
      <c r="Q107" s="62">
        <v>60</v>
      </c>
      <c r="R107" s="62">
        <v>1.64</v>
      </c>
      <c r="T107" s="63"/>
      <c r="V107" s="63"/>
      <c r="X107" s="63"/>
      <c r="Y107" s="64">
        <f>(Q107/(R107*R107))</f>
        <v>22.308149910767405</v>
      </c>
      <c r="Z107" s="62">
        <v>14.2</v>
      </c>
      <c r="AA107" s="62">
        <v>0</v>
      </c>
      <c r="AB107" s="119"/>
      <c r="AC107" s="64"/>
      <c r="AD107" s="65"/>
      <c r="AE107" s="65"/>
      <c r="AF107" s="65"/>
      <c r="AG107" s="65"/>
      <c r="AH107" s="65"/>
      <c r="AI107" s="65"/>
      <c r="AJ107" s="65"/>
      <c r="AK107" s="65"/>
      <c r="AO107" s="63"/>
      <c r="AQ107" s="63"/>
      <c r="AS107" s="63"/>
      <c r="AT107" s="63"/>
      <c r="AW107" s="116"/>
      <c r="AX107" s="64"/>
      <c r="AY107" s="118"/>
      <c r="AZ107" s="118"/>
      <c r="BA107" s="118"/>
      <c r="BB107" s="118"/>
      <c r="BC107" s="118"/>
      <c r="BD107" s="118"/>
      <c r="BE107" s="118"/>
      <c r="BF107" s="118"/>
      <c r="BJ107" s="63"/>
      <c r="BK107" s="63"/>
      <c r="BL107" s="63"/>
      <c r="BN107" s="63"/>
      <c r="BO107" s="64"/>
      <c r="BR107" s="119"/>
      <c r="CA107" s="119"/>
      <c r="CC107" s="65"/>
      <c r="CD107" s="65"/>
      <c r="CE107" s="65"/>
      <c r="CF107" s="65"/>
      <c r="CG107" s="65"/>
      <c r="CH107" s="65"/>
      <c r="CI107" s="65"/>
      <c r="CJ107" s="65"/>
      <c r="CX107"/>
      <c r="IL107"/>
      <c r="IN107"/>
      <c r="IP107"/>
    </row>
    <row r="108" spans="1:258" s="61" customFormat="1" x14ac:dyDescent="0.25">
      <c r="A108" s="63" t="s">
        <v>1109</v>
      </c>
      <c r="B108" t="s">
        <v>1115</v>
      </c>
      <c r="C108" s="61" t="s">
        <v>1481</v>
      </c>
      <c r="D108" s="61" t="s">
        <v>1482</v>
      </c>
      <c r="E108" s="112">
        <v>34488</v>
      </c>
      <c r="F108" s="61">
        <v>0</v>
      </c>
      <c r="G108" s="113">
        <v>41239</v>
      </c>
      <c r="H108" s="64">
        <f>(G108-E108)/365.25</f>
        <v>18.483230663928815</v>
      </c>
      <c r="I108" s="61">
        <v>0</v>
      </c>
      <c r="J108" s="61">
        <v>1</v>
      </c>
      <c r="K108" s="61">
        <v>0</v>
      </c>
      <c r="L108" s="61">
        <v>0</v>
      </c>
      <c r="M108" s="61">
        <v>0</v>
      </c>
      <c r="N108" s="61">
        <v>0</v>
      </c>
      <c r="O108" s="61">
        <v>0</v>
      </c>
      <c r="P108" s="61">
        <v>0</v>
      </c>
      <c r="Q108" s="62">
        <v>61</v>
      </c>
      <c r="R108" s="62">
        <v>154</v>
      </c>
      <c r="T108" s="63"/>
      <c r="U108" s="61">
        <v>-1.39</v>
      </c>
      <c r="V108" s="63" t="s">
        <v>3618</v>
      </c>
      <c r="W108" s="61">
        <v>1.2</v>
      </c>
      <c r="X108" s="63" t="s">
        <v>21</v>
      </c>
      <c r="Y108" s="63"/>
      <c r="Z108" s="62">
        <v>11.5</v>
      </c>
      <c r="AA108" s="62">
        <v>1</v>
      </c>
      <c r="AB108" s="113">
        <v>41705</v>
      </c>
      <c r="AC108" s="64">
        <f>(AB108-E108)/365.25</f>
        <v>19.759069130732374</v>
      </c>
      <c r="AD108" s="65">
        <v>-1</v>
      </c>
      <c r="AE108" s="65">
        <v>-1</v>
      </c>
      <c r="AF108" s="65">
        <v>-1</v>
      </c>
      <c r="AG108" s="65">
        <v>-1</v>
      </c>
      <c r="AH108" s="65">
        <v>-1</v>
      </c>
      <c r="AI108" s="65">
        <v>-1</v>
      </c>
      <c r="AJ108" s="65">
        <v>-1</v>
      </c>
      <c r="AK108" s="65">
        <v>-1</v>
      </c>
      <c r="AL108" s="114">
        <v>56.8</v>
      </c>
      <c r="AM108" s="114">
        <v>1.5449999999999999</v>
      </c>
      <c r="AO108" s="63"/>
      <c r="AQ108" s="63"/>
      <c r="AS108" s="63"/>
      <c r="AT108" s="115">
        <f>(AL108/(AM108*AM108))</f>
        <v>23.795310061687665</v>
      </c>
      <c r="AU108" s="64">
        <v>10.3</v>
      </c>
      <c r="AV108" s="65">
        <v>1</v>
      </c>
      <c r="AW108" s="116"/>
      <c r="AX108" s="64"/>
      <c r="AY108" s="118"/>
      <c r="AZ108" s="118"/>
      <c r="BA108" s="118"/>
      <c r="BB108" s="118"/>
      <c r="BC108" s="118"/>
      <c r="BD108" s="118"/>
      <c r="BE108" s="118"/>
      <c r="BF108" s="118"/>
      <c r="BJ108" s="63"/>
      <c r="BK108" s="63"/>
      <c r="BL108" s="63"/>
      <c r="BN108" s="63"/>
      <c r="BO108" s="64"/>
      <c r="BR108" s="119"/>
      <c r="CA108" s="113">
        <v>43756</v>
      </c>
      <c r="CB108" s="64">
        <f>(CA108-E108)/365.25</f>
        <v>25.374401095140314</v>
      </c>
      <c r="CC108" s="65">
        <v>0</v>
      </c>
      <c r="CD108" s="65">
        <v>0</v>
      </c>
      <c r="CE108" s="65">
        <v>0</v>
      </c>
      <c r="CF108" s="65">
        <v>0</v>
      </c>
      <c r="CG108" s="65">
        <v>0</v>
      </c>
      <c r="CH108" s="65">
        <v>0</v>
      </c>
      <c r="CI108" s="65">
        <v>0</v>
      </c>
      <c r="CJ108" s="65">
        <v>0</v>
      </c>
      <c r="CK108" s="61">
        <v>62.5</v>
      </c>
      <c r="CL108" s="61">
        <v>1.56</v>
      </c>
      <c r="CS108" s="115">
        <f>(CK108/(CL108*CL108))</f>
        <v>25.682117028270874</v>
      </c>
      <c r="CT108" s="61">
        <v>13.2</v>
      </c>
      <c r="CU108" s="61">
        <v>0</v>
      </c>
      <c r="CV108" s="61">
        <v>39</v>
      </c>
      <c r="CW108" s="61">
        <v>39</v>
      </c>
      <c r="CX108">
        <v>1</v>
      </c>
      <c r="HY108" s="120">
        <v>45240</v>
      </c>
      <c r="HZ108" s="61" t="s">
        <v>1483</v>
      </c>
      <c r="IA108" s="64">
        <f>(HY108-E108)/365.25</f>
        <v>29.437371663244353</v>
      </c>
      <c r="IB108" s="61">
        <v>0</v>
      </c>
      <c r="IC108" s="61">
        <v>0</v>
      </c>
      <c r="ID108" s="61">
        <v>0</v>
      </c>
      <c r="IE108" s="61">
        <v>0</v>
      </c>
      <c r="IF108" s="61">
        <v>0</v>
      </c>
      <c r="IG108" s="61">
        <v>0</v>
      </c>
      <c r="IH108" s="61">
        <v>0</v>
      </c>
      <c r="II108" s="61">
        <v>0</v>
      </c>
      <c r="IL108"/>
      <c r="IN108"/>
      <c r="IP108"/>
    </row>
    <row r="109" spans="1:258" s="61" customFormat="1" x14ac:dyDescent="0.25">
      <c r="A109" s="63" t="s">
        <v>1109</v>
      </c>
      <c r="B109"/>
      <c r="D109" s="61" t="s">
        <v>1658</v>
      </c>
      <c r="E109" s="112">
        <v>34857</v>
      </c>
      <c r="F109" s="61">
        <v>0</v>
      </c>
      <c r="G109" s="113">
        <v>41239</v>
      </c>
      <c r="H109" s="64">
        <f>(G109-E109)/365.25</f>
        <v>17.472963723477072</v>
      </c>
      <c r="I109" s="61">
        <v>1</v>
      </c>
      <c r="J109" s="61">
        <v>0</v>
      </c>
      <c r="K109" s="61">
        <v>1</v>
      </c>
      <c r="L109" s="61">
        <v>1</v>
      </c>
      <c r="M109" s="61">
        <v>1</v>
      </c>
      <c r="N109" s="61">
        <v>0</v>
      </c>
      <c r="O109" s="61">
        <v>0</v>
      </c>
      <c r="P109" s="61">
        <v>0</v>
      </c>
      <c r="Q109" s="62">
        <v>46.3</v>
      </c>
      <c r="R109" s="62">
        <v>140</v>
      </c>
      <c r="T109" s="63"/>
      <c r="U109" s="61">
        <v>-3.45</v>
      </c>
      <c r="V109" s="63" t="s">
        <v>3617</v>
      </c>
      <c r="W109" s="61">
        <v>0.74</v>
      </c>
      <c r="X109" s="63" t="s">
        <v>21</v>
      </c>
      <c r="Y109" s="63"/>
      <c r="Z109" s="62">
        <v>10.6</v>
      </c>
      <c r="AA109" s="62">
        <v>1</v>
      </c>
      <c r="AB109" s="119"/>
      <c r="AC109" s="64"/>
      <c r="AD109" s="65"/>
      <c r="AE109" s="65"/>
      <c r="AF109" s="65"/>
      <c r="AG109" s="65"/>
      <c r="AH109" s="65"/>
      <c r="AI109" s="65"/>
      <c r="AJ109" s="65"/>
      <c r="AK109" s="65"/>
      <c r="AO109" s="63"/>
      <c r="AQ109" s="63"/>
      <c r="AS109" s="63"/>
      <c r="AT109" s="63"/>
      <c r="AW109" s="116"/>
      <c r="AX109" s="64"/>
      <c r="AY109" s="118"/>
      <c r="AZ109" s="118"/>
      <c r="BA109" s="118"/>
      <c r="BB109" s="118"/>
      <c r="BC109" s="118"/>
      <c r="BD109" s="118"/>
      <c r="BE109" s="118"/>
      <c r="BF109" s="118"/>
      <c r="BJ109" s="63"/>
      <c r="BK109" s="63"/>
      <c r="BL109" s="63"/>
      <c r="BN109" s="63"/>
      <c r="BO109" s="64"/>
      <c r="BR109" s="119"/>
      <c r="CA109" s="119"/>
      <c r="CC109" s="65"/>
      <c r="CD109" s="65"/>
      <c r="CE109" s="65"/>
      <c r="CF109" s="65"/>
      <c r="CG109" s="65"/>
      <c r="CH109" s="65"/>
      <c r="CI109" s="65"/>
      <c r="CJ109" s="65"/>
      <c r="CX109"/>
      <c r="FZ109" s="61">
        <v>1</v>
      </c>
      <c r="GA109" s="120">
        <v>44516</v>
      </c>
      <c r="GB109" s="120"/>
      <c r="GJ109" s="120">
        <v>44773</v>
      </c>
      <c r="GK109" s="120"/>
      <c r="GM109" s="120"/>
      <c r="GN109" s="120"/>
      <c r="GP109" s="120"/>
      <c r="GQ109" s="120"/>
      <c r="GR109" s="120"/>
      <c r="HY109" s="120">
        <v>45238</v>
      </c>
      <c r="HZ109" s="61" t="s">
        <v>1659</v>
      </c>
      <c r="IA109" s="64">
        <f>(HY109-E109)/365.25</f>
        <v>28.421629021218344</v>
      </c>
      <c r="IB109" s="61">
        <v>1</v>
      </c>
      <c r="IC109" s="61">
        <v>0</v>
      </c>
      <c r="ID109" s="61">
        <v>0</v>
      </c>
      <c r="IE109" s="61">
        <v>1</v>
      </c>
      <c r="IF109" s="61">
        <v>1</v>
      </c>
      <c r="IG109" s="61">
        <v>0</v>
      </c>
      <c r="IH109" s="61">
        <v>0</v>
      </c>
      <c r="II109" s="61">
        <v>0</v>
      </c>
      <c r="IJ109" s="61">
        <v>48.1</v>
      </c>
      <c r="IK109" s="61">
        <v>1.446</v>
      </c>
      <c r="IL109"/>
      <c r="IN109"/>
      <c r="IP109"/>
      <c r="IR109" s="115">
        <f>(IJ109/(IK109*IK109))</f>
        <v>23.004271811971403</v>
      </c>
      <c r="IS109" s="61">
        <v>10.3</v>
      </c>
      <c r="IT109" s="61" t="s">
        <v>520</v>
      </c>
    </row>
    <row r="110" spans="1:258" s="61" customFormat="1" x14ac:dyDescent="0.25">
      <c r="A110" s="63" t="s">
        <v>1109</v>
      </c>
      <c r="B110"/>
      <c r="C110" s="61" t="s">
        <v>1293</v>
      </c>
      <c r="D110" s="61" t="s">
        <v>1294</v>
      </c>
      <c r="E110" s="112">
        <v>35262</v>
      </c>
      <c r="F110" s="61">
        <v>0</v>
      </c>
      <c r="G110" s="113">
        <v>41239</v>
      </c>
      <c r="H110" s="64">
        <f>(G110-E110)/365.25</f>
        <v>16.364134154688571</v>
      </c>
      <c r="I110" s="61">
        <v>0</v>
      </c>
      <c r="J110" s="61">
        <v>1</v>
      </c>
      <c r="K110" s="61">
        <v>1</v>
      </c>
      <c r="L110" s="61">
        <v>0</v>
      </c>
      <c r="M110" s="61">
        <v>0</v>
      </c>
      <c r="N110" s="61">
        <v>0</v>
      </c>
      <c r="O110" s="61">
        <v>0</v>
      </c>
      <c r="P110" s="61">
        <v>0</v>
      </c>
      <c r="Q110" s="62">
        <v>47</v>
      </c>
      <c r="R110" s="62">
        <v>147</v>
      </c>
      <c r="T110" s="63"/>
      <c r="U110" s="61">
        <v>-2.3199999999999998</v>
      </c>
      <c r="V110" s="63" t="s">
        <v>3617</v>
      </c>
      <c r="W110" s="61">
        <v>0.3</v>
      </c>
      <c r="X110" s="63" t="s">
        <v>21</v>
      </c>
      <c r="Y110" s="63"/>
      <c r="Z110" s="62">
        <v>12.7</v>
      </c>
      <c r="AA110" s="62">
        <v>0</v>
      </c>
      <c r="AB110" s="113">
        <v>41705</v>
      </c>
      <c r="AC110" s="64">
        <f>(AB110-E110)/365.25</f>
        <v>17.639972621492127</v>
      </c>
      <c r="AD110" s="65">
        <v>1</v>
      </c>
      <c r="AE110" s="65">
        <v>0</v>
      </c>
      <c r="AF110" s="65">
        <v>0</v>
      </c>
      <c r="AG110" s="65">
        <v>1</v>
      </c>
      <c r="AH110" s="65">
        <v>1</v>
      </c>
      <c r="AI110" s="65">
        <v>0</v>
      </c>
      <c r="AJ110" s="65">
        <v>0</v>
      </c>
      <c r="AK110" s="65">
        <v>0</v>
      </c>
      <c r="AL110" s="114">
        <v>54.45</v>
      </c>
      <c r="AM110" s="114">
        <v>146.44999999999999</v>
      </c>
      <c r="AO110" s="63"/>
      <c r="AP110" s="61">
        <v>-2.42</v>
      </c>
      <c r="AQ110" s="63" t="s">
        <v>3617</v>
      </c>
      <c r="AR110" s="61">
        <v>1.1299999999999999</v>
      </c>
      <c r="AS110" s="63" t="s">
        <v>21</v>
      </c>
      <c r="AT110" s="63"/>
      <c r="AU110" s="64">
        <v>11</v>
      </c>
      <c r="AV110" s="65">
        <v>1</v>
      </c>
      <c r="AW110" s="116">
        <v>42311</v>
      </c>
      <c r="AX110" s="117">
        <f>(AW110-E110)/365.25</f>
        <v>19.299110198494184</v>
      </c>
      <c r="AY110" s="118">
        <v>1</v>
      </c>
      <c r="AZ110" s="118">
        <v>0</v>
      </c>
      <c r="BA110" s="118">
        <v>0</v>
      </c>
      <c r="BB110" s="118">
        <v>0</v>
      </c>
      <c r="BC110" s="118">
        <v>1</v>
      </c>
      <c r="BD110" s="118">
        <v>0</v>
      </c>
      <c r="BE110" s="118">
        <v>0</v>
      </c>
      <c r="BF110" s="118">
        <v>0</v>
      </c>
      <c r="BG110" s="61">
        <v>51.2</v>
      </c>
      <c r="BH110" s="61">
        <v>1.49</v>
      </c>
      <c r="BJ110" s="63"/>
      <c r="BK110" s="63"/>
      <c r="BL110" s="63"/>
      <c r="BN110" s="63"/>
      <c r="BO110" s="64">
        <f>(BG110/(BH110*BH110))</f>
        <v>23.062024233142655</v>
      </c>
      <c r="BP110" s="61">
        <v>12.3</v>
      </c>
      <c r="BQ110" s="61">
        <v>0</v>
      </c>
      <c r="BR110" s="119"/>
      <c r="CA110" s="119"/>
      <c r="CC110" s="65"/>
      <c r="CD110" s="65"/>
      <c r="CE110" s="65"/>
      <c r="CF110" s="65"/>
      <c r="CG110" s="65"/>
      <c r="CH110" s="65"/>
      <c r="CI110" s="65"/>
      <c r="CJ110" s="65"/>
      <c r="CX110" s="13"/>
      <c r="IL110"/>
      <c r="IN110"/>
      <c r="IP110"/>
    </row>
    <row r="111" spans="1:258" s="61" customFormat="1" x14ac:dyDescent="0.25">
      <c r="A111" s="63" t="s">
        <v>1109</v>
      </c>
      <c r="B111" t="s">
        <v>1563</v>
      </c>
      <c r="C111" s="61" t="s">
        <v>1567</v>
      </c>
      <c r="D111" s="61" t="s">
        <v>1568</v>
      </c>
      <c r="E111" s="112">
        <v>35612</v>
      </c>
      <c r="F111" s="61">
        <v>1</v>
      </c>
      <c r="G111" s="113">
        <v>41239</v>
      </c>
      <c r="H111" s="64">
        <f>(G111-E111)/365.25</f>
        <v>15.405886379192333</v>
      </c>
      <c r="Q111" s="62">
        <v>38</v>
      </c>
      <c r="R111" s="62">
        <v>140</v>
      </c>
      <c r="T111" s="63"/>
      <c r="U111" s="61">
        <v>-3.94</v>
      </c>
      <c r="V111" s="63" t="s">
        <v>3617</v>
      </c>
      <c r="W111" s="61">
        <v>-0.28999999999999998</v>
      </c>
      <c r="X111" s="63" t="s">
        <v>21</v>
      </c>
      <c r="Y111" s="63"/>
      <c r="Z111" s="62">
        <v>13.3</v>
      </c>
      <c r="AA111" s="62">
        <v>0</v>
      </c>
      <c r="AB111" s="113">
        <v>41705</v>
      </c>
      <c r="AC111" s="64">
        <f>(AB111-E111)/365.25</f>
        <v>16.681724845995895</v>
      </c>
      <c r="AD111" s="65">
        <v>1</v>
      </c>
      <c r="AE111" s="65">
        <v>0</v>
      </c>
      <c r="AF111" s="65">
        <v>0</v>
      </c>
      <c r="AG111" s="65">
        <v>0</v>
      </c>
      <c r="AH111" s="65">
        <v>1</v>
      </c>
      <c r="AI111" s="65">
        <v>0</v>
      </c>
      <c r="AJ111" s="65">
        <v>0</v>
      </c>
      <c r="AK111" s="65">
        <v>0</v>
      </c>
      <c r="AL111" s="114">
        <v>47</v>
      </c>
      <c r="AM111" s="114">
        <v>1.41</v>
      </c>
      <c r="AO111" s="63"/>
      <c r="AP111" s="61">
        <v>-4.37</v>
      </c>
      <c r="AQ111" s="63" t="s">
        <v>3617</v>
      </c>
      <c r="AR111" s="61">
        <v>0.89</v>
      </c>
      <c r="AS111" s="63" t="s">
        <v>21</v>
      </c>
      <c r="AT111" s="63"/>
      <c r="AU111" s="64">
        <v>14.2</v>
      </c>
      <c r="AV111" s="65">
        <v>0</v>
      </c>
      <c r="AW111" s="116">
        <v>42305</v>
      </c>
      <c r="AX111" s="117">
        <f>(AW111-E111)/365.25</f>
        <v>18.324435318275153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-1</v>
      </c>
      <c r="BF111" s="118">
        <v>-1</v>
      </c>
      <c r="BG111" s="61">
        <v>53.4</v>
      </c>
      <c r="BH111" s="61">
        <v>1.55</v>
      </c>
      <c r="BJ111" s="63"/>
      <c r="BK111" s="63">
        <v>-2.87</v>
      </c>
      <c r="BL111" s="63"/>
      <c r="BM111" s="61">
        <v>0.12</v>
      </c>
      <c r="BN111" s="63" t="s">
        <v>21</v>
      </c>
      <c r="BO111" s="64"/>
      <c r="BP111" s="61">
        <v>15.5</v>
      </c>
      <c r="BQ111" s="61">
        <v>0</v>
      </c>
      <c r="BR111" s="119"/>
      <c r="CA111" s="113">
        <v>43756</v>
      </c>
      <c r="CB111" s="64">
        <f>(CA111-E111)/365.25</f>
        <v>22.297056810403834</v>
      </c>
      <c r="CC111" s="65">
        <v>-1</v>
      </c>
      <c r="CD111" s="65">
        <v>-1</v>
      </c>
      <c r="CE111" s="65">
        <v>-1</v>
      </c>
      <c r="CF111" s="65">
        <v>-1</v>
      </c>
      <c r="CG111" s="65">
        <v>-1</v>
      </c>
      <c r="CH111" s="65">
        <v>-1</v>
      </c>
      <c r="CI111" s="65">
        <v>-1</v>
      </c>
      <c r="CJ111" s="65">
        <v>-1</v>
      </c>
      <c r="CK111" s="61">
        <v>59</v>
      </c>
      <c r="CL111" s="61">
        <v>1.57</v>
      </c>
      <c r="CS111" s="115">
        <f>(CK111/(CL111*CL111))</f>
        <v>23.936062314901211</v>
      </c>
      <c r="CT111" s="61">
        <v>14.6</v>
      </c>
      <c r="CU111" s="61">
        <v>0</v>
      </c>
      <c r="CV111" s="61">
        <v>43</v>
      </c>
      <c r="CW111" s="61">
        <v>44</v>
      </c>
      <c r="CX111">
        <v>0</v>
      </c>
      <c r="FZ111" s="61">
        <v>1</v>
      </c>
      <c r="GA111" s="120">
        <v>44516</v>
      </c>
      <c r="GB111" s="120"/>
      <c r="GJ111" s="120">
        <v>44773</v>
      </c>
      <c r="GK111" s="120"/>
      <c r="GM111" s="120"/>
      <c r="GN111" s="120"/>
      <c r="GP111" s="120"/>
      <c r="GQ111" s="120"/>
      <c r="GR111" s="120"/>
      <c r="HY111" s="120">
        <v>45240</v>
      </c>
      <c r="HZ111" s="61" t="s">
        <v>1569</v>
      </c>
      <c r="IA111" s="64">
        <f>(HY111-E111)/365.25</f>
        <v>26.360027378507873</v>
      </c>
      <c r="IB111" s="61">
        <v>1</v>
      </c>
      <c r="IC111" s="61">
        <v>0</v>
      </c>
      <c r="ID111" s="61">
        <v>0</v>
      </c>
      <c r="IE111" s="61">
        <v>0</v>
      </c>
      <c r="IF111" s="61">
        <v>0</v>
      </c>
      <c r="IG111" s="61">
        <v>0</v>
      </c>
      <c r="IH111" s="61">
        <v>0</v>
      </c>
      <c r="II111" s="61">
        <v>0</v>
      </c>
      <c r="IJ111" s="61">
        <v>59.4</v>
      </c>
      <c r="IK111" s="61">
        <v>1.5720000000000001</v>
      </c>
      <c r="IL111"/>
      <c r="IN111"/>
      <c r="IP111"/>
      <c r="IR111" s="115">
        <f>(IJ111/(IK111*IK111))</f>
        <v>24.037060777343978</v>
      </c>
      <c r="IS111" s="61">
        <v>15.8</v>
      </c>
      <c r="IT111" s="61" t="s">
        <v>21</v>
      </c>
      <c r="IU111" s="61">
        <v>46</v>
      </c>
      <c r="IX111" s="120">
        <v>45240</v>
      </c>
    </row>
    <row r="112" spans="1:258" s="61" customFormat="1" x14ac:dyDescent="0.25">
      <c r="A112" s="63" t="s">
        <v>1109</v>
      </c>
      <c r="B112"/>
      <c r="D112" s="61" t="s">
        <v>2272</v>
      </c>
      <c r="E112" s="112">
        <v>35746</v>
      </c>
      <c r="F112" s="61">
        <v>0</v>
      </c>
      <c r="G112" s="113">
        <v>41239</v>
      </c>
      <c r="H112" s="64">
        <f>(G112-E112)/365.25</f>
        <v>15.039014373716633</v>
      </c>
      <c r="I112" s="61">
        <v>0</v>
      </c>
      <c r="J112" s="61">
        <v>1</v>
      </c>
      <c r="K112" s="61">
        <v>0</v>
      </c>
      <c r="L112" s="61">
        <v>1</v>
      </c>
      <c r="M112" s="61">
        <v>1</v>
      </c>
      <c r="N112" s="61">
        <v>0</v>
      </c>
      <c r="O112" s="61">
        <v>0</v>
      </c>
      <c r="P112" s="61">
        <v>0</v>
      </c>
      <c r="Q112" s="62">
        <v>42.5</v>
      </c>
      <c r="R112" s="62">
        <v>142</v>
      </c>
      <c r="T112" s="63"/>
      <c r="U112" s="61">
        <v>-2.87</v>
      </c>
      <c r="V112" s="63" t="s">
        <v>3617</v>
      </c>
      <c r="W112" s="61">
        <v>0.28999999999999998</v>
      </c>
      <c r="X112" s="63" t="s">
        <v>21</v>
      </c>
      <c r="Y112" s="63"/>
      <c r="Z112" s="62">
        <v>12.1</v>
      </c>
      <c r="AA112" s="62">
        <v>0</v>
      </c>
      <c r="AB112" s="119"/>
      <c r="AC112" s="64"/>
      <c r="AD112" s="65"/>
      <c r="AE112" s="65"/>
      <c r="AF112" s="65"/>
      <c r="AG112" s="65"/>
      <c r="AH112" s="65"/>
      <c r="AI112" s="65"/>
      <c r="AJ112" s="65"/>
      <c r="AK112" s="65"/>
      <c r="AO112" s="63"/>
      <c r="AQ112" s="63"/>
      <c r="AS112" s="63"/>
      <c r="AT112" s="63"/>
      <c r="AW112" s="116">
        <v>42353</v>
      </c>
      <c r="AX112" s="117">
        <f>(AW112-E112)/365.25</f>
        <v>18.088980150581794</v>
      </c>
      <c r="AY112" s="118">
        <v>-1</v>
      </c>
      <c r="AZ112" s="118">
        <v>-1</v>
      </c>
      <c r="BA112" s="118">
        <v>-1</v>
      </c>
      <c r="BB112" s="118">
        <v>-1</v>
      </c>
      <c r="BC112" s="118">
        <v>-1</v>
      </c>
      <c r="BD112" s="118">
        <v>-1</v>
      </c>
      <c r="BE112" s="118">
        <v>-1</v>
      </c>
      <c r="BF112" s="118">
        <v>-1</v>
      </c>
      <c r="BG112" s="61">
        <v>43</v>
      </c>
      <c r="BH112" s="61">
        <v>1.5</v>
      </c>
      <c r="BJ112" s="63"/>
      <c r="BK112" s="63">
        <v>-1.98</v>
      </c>
      <c r="BL112" s="63"/>
      <c r="BM112" s="61">
        <v>-0.78</v>
      </c>
      <c r="BN112" s="63" t="s">
        <v>21</v>
      </c>
      <c r="BO112" s="64"/>
      <c r="BP112" s="61">
        <v>12.9</v>
      </c>
      <c r="BQ112" s="61">
        <v>0</v>
      </c>
      <c r="BR112" s="119"/>
      <c r="CA112" s="119"/>
      <c r="CC112" s="65"/>
      <c r="CD112" s="65"/>
      <c r="CE112" s="65"/>
      <c r="CF112" s="65"/>
      <c r="CG112" s="65"/>
      <c r="CH112" s="65"/>
      <c r="CI112" s="65"/>
      <c r="CJ112" s="65"/>
      <c r="CX112"/>
      <c r="GJ112" s="120">
        <v>44773</v>
      </c>
      <c r="HY112" s="120">
        <v>45240</v>
      </c>
      <c r="HZ112" s="61" t="s">
        <v>2273</v>
      </c>
      <c r="IA112" s="64">
        <f>(HY112-E112)/365.25</f>
        <v>25.99315537303217</v>
      </c>
      <c r="IB112" s="61">
        <v>1</v>
      </c>
      <c r="IC112" s="61">
        <v>0</v>
      </c>
      <c r="ID112" s="61">
        <v>0</v>
      </c>
      <c r="IE112" s="61">
        <v>1</v>
      </c>
      <c r="IF112" s="61">
        <v>1</v>
      </c>
      <c r="IG112" s="61">
        <v>0</v>
      </c>
      <c r="IH112" s="61">
        <v>0</v>
      </c>
      <c r="II112" s="61">
        <v>0</v>
      </c>
      <c r="IJ112" s="61">
        <v>49</v>
      </c>
      <c r="IK112" s="61">
        <v>1.4670000000000001</v>
      </c>
      <c r="IL112"/>
      <c r="IN112"/>
      <c r="IP112"/>
      <c r="IR112" s="115">
        <f>(IJ112/(IK112*IK112))</f>
        <v>22.768575091457649</v>
      </c>
      <c r="IS112" s="61">
        <v>12.2</v>
      </c>
      <c r="IT112" s="61" t="s">
        <v>21</v>
      </c>
      <c r="IU112" s="61">
        <v>36</v>
      </c>
      <c r="IX112" s="120">
        <v>45240</v>
      </c>
    </row>
    <row r="113" spans="1:258" s="61" customFormat="1" x14ac:dyDescent="0.25">
      <c r="A113" s="63" t="s">
        <v>1109</v>
      </c>
      <c r="B113"/>
      <c r="D113" s="61" t="s">
        <v>1982</v>
      </c>
      <c r="E113" s="112">
        <v>35750</v>
      </c>
      <c r="F113" s="61">
        <v>0</v>
      </c>
      <c r="G113" s="113">
        <v>41239</v>
      </c>
      <c r="H113" s="64">
        <f>(G113-E113)/365.25</f>
        <v>15.028062970568104</v>
      </c>
      <c r="I113" s="61">
        <v>0</v>
      </c>
      <c r="J113" s="61">
        <v>0</v>
      </c>
      <c r="K113" s="61">
        <v>0</v>
      </c>
      <c r="L113" s="61">
        <v>0</v>
      </c>
      <c r="M113" s="61">
        <v>0</v>
      </c>
      <c r="N113" s="61">
        <v>0</v>
      </c>
      <c r="O113" s="61">
        <v>0</v>
      </c>
      <c r="P113" s="61">
        <v>0</v>
      </c>
      <c r="Q113" s="62">
        <v>34</v>
      </c>
      <c r="R113" s="62">
        <v>140</v>
      </c>
      <c r="T113" s="63"/>
      <c r="U113" s="61">
        <v>-3.16</v>
      </c>
      <c r="V113" s="63" t="s">
        <v>3617</v>
      </c>
      <c r="W113" s="61">
        <v>-1.21</v>
      </c>
      <c r="X113" s="63" t="s">
        <v>3618</v>
      </c>
      <c r="Y113" s="63"/>
      <c r="Z113" s="62">
        <v>11.6</v>
      </c>
      <c r="AA113" s="62">
        <v>1</v>
      </c>
      <c r="AB113" s="119"/>
      <c r="AC113" s="64"/>
      <c r="AD113" s="65"/>
      <c r="AE113" s="65"/>
      <c r="AF113" s="65"/>
      <c r="AG113" s="65"/>
      <c r="AH113" s="65"/>
      <c r="AI113" s="65"/>
      <c r="AJ113" s="65"/>
      <c r="AK113" s="65"/>
      <c r="AO113" s="63"/>
      <c r="AQ113" s="63"/>
      <c r="AS113" s="63"/>
      <c r="AT113" s="63"/>
      <c r="AW113" s="116">
        <v>42306</v>
      </c>
      <c r="AX113" s="117">
        <f>(AW113-E113)/365.25</f>
        <v>17.949349760438057</v>
      </c>
      <c r="AY113" s="118">
        <v>-1</v>
      </c>
      <c r="AZ113" s="118">
        <v>-1</v>
      </c>
      <c r="BA113" s="118">
        <v>-1</v>
      </c>
      <c r="BB113" s="118">
        <v>-1</v>
      </c>
      <c r="BC113" s="118">
        <v>-1</v>
      </c>
      <c r="BD113" s="118">
        <v>-1</v>
      </c>
      <c r="BE113" s="118">
        <v>-1</v>
      </c>
      <c r="BF113" s="118">
        <v>-1</v>
      </c>
      <c r="BG113" s="61">
        <v>51.8</v>
      </c>
      <c r="BH113" s="61">
        <v>1.55</v>
      </c>
      <c r="BJ113" s="63"/>
      <c r="BK113" s="63">
        <v>-1.22</v>
      </c>
      <c r="BL113" s="63"/>
      <c r="BM113" s="61">
        <v>0.1</v>
      </c>
      <c r="BN113" s="63" t="s">
        <v>21</v>
      </c>
      <c r="BO113" s="64"/>
      <c r="BP113" s="61">
        <v>13.4</v>
      </c>
      <c r="BQ113" s="61">
        <v>0</v>
      </c>
      <c r="BR113" s="119"/>
      <c r="CA113" s="119"/>
      <c r="CC113" s="65"/>
      <c r="CD113" s="65"/>
      <c r="CE113" s="65"/>
      <c r="CF113" s="65"/>
      <c r="CG113" s="65"/>
      <c r="CH113" s="65"/>
      <c r="CI113" s="65"/>
      <c r="CJ113" s="65"/>
      <c r="CX113"/>
      <c r="IL113"/>
      <c r="IN113"/>
      <c r="IP113"/>
    </row>
    <row r="114" spans="1:258" s="61" customFormat="1" x14ac:dyDescent="0.25">
      <c r="A114" s="63" t="s">
        <v>1109</v>
      </c>
      <c r="B114" t="s">
        <v>1152</v>
      </c>
      <c r="C114" s="61" t="s">
        <v>2193</v>
      </c>
      <c r="D114" s="61" t="s">
        <v>2194</v>
      </c>
      <c r="E114" s="112">
        <v>35894</v>
      </c>
      <c r="F114" s="61">
        <v>0</v>
      </c>
      <c r="G114" s="113">
        <v>41239</v>
      </c>
      <c r="H114" s="64">
        <f>(G114-E114)/365.25</f>
        <v>14.633812457221081</v>
      </c>
      <c r="I114" s="61">
        <v>1</v>
      </c>
      <c r="J114" s="61">
        <v>0</v>
      </c>
      <c r="K114" s="61">
        <v>0</v>
      </c>
      <c r="L114" s="61">
        <v>0</v>
      </c>
      <c r="M114" s="61">
        <v>0</v>
      </c>
      <c r="N114" s="61">
        <v>0</v>
      </c>
      <c r="O114" s="61">
        <v>0</v>
      </c>
      <c r="P114" s="61">
        <v>0</v>
      </c>
      <c r="Q114" s="62">
        <v>54.2</v>
      </c>
      <c r="R114" s="62">
        <v>145.5</v>
      </c>
      <c r="T114" s="63"/>
      <c r="U114" s="61">
        <v>-2.2599999999999998</v>
      </c>
      <c r="V114" s="63" t="s">
        <v>3617</v>
      </c>
      <c r="W114" s="61">
        <v>1.55</v>
      </c>
      <c r="X114" s="63" t="s">
        <v>21</v>
      </c>
      <c r="Y114" s="63"/>
      <c r="Z114" s="62">
        <v>13.1</v>
      </c>
      <c r="AA114" s="62">
        <v>0</v>
      </c>
      <c r="AB114" s="113">
        <v>41705</v>
      </c>
      <c r="AC114" s="64">
        <f>(AB114-E114)/365.25</f>
        <v>15.909650924024641</v>
      </c>
      <c r="AD114" s="65">
        <v>0</v>
      </c>
      <c r="AE114" s="65">
        <v>0</v>
      </c>
      <c r="AF114" s="65">
        <v>0</v>
      </c>
      <c r="AG114" s="65">
        <v>0</v>
      </c>
      <c r="AH114" s="65">
        <v>1</v>
      </c>
      <c r="AI114" s="65">
        <v>0</v>
      </c>
      <c r="AJ114" s="65">
        <v>0</v>
      </c>
      <c r="AK114" s="65">
        <v>0</v>
      </c>
      <c r="AL114" s="114">
        <v>59.7</v>
      </c>
      <c r="AM114" s="114">
        <v>148.4</v>
      </c>
      <c r="AO114" s="63"/>
      <c r="AP114" s="61">
        <v>-2</v>
      </c>
      <c r="AQ114" s="63" t="s">
        <v>3617</v>
      </c>
      <c r="AR114" s="61">
        <v>1.65</v>
      </c>
      <c r="AS114" s="63" t="s">
        <v>21</v>
      </c>
      <c r="AT114" s="63"/>
      <c r="AU114" s="64">
        <v>12.3</v>
      </c>
      <c r="AV114" s="65">
        <v>0</v>
      </c>
      <c r="AW114" s="116">
        <v>42306</v>
      </c>
      <c r="AX114" s="117">
        <f>(AW114-E114)/365.25</f>
        <v>17.555099247091032</v>
      </c>
      <c r="AY114" s="118">
        <v>-1</v>
      </c>
      <c r="AZ114" s="118">
        <v>-1</v>
      </c>
      <c r="BA114" s="118">
        <v>-1</v>
      </c>
      <c r="BB114" s="118">
        <v>-1</v>
      </c>
      <c r="BC114" s="118">
        <v>-1</v>
      </c>
      <c r="BD114" s="118">
        <v>-1</v>
      </c>
      <c r="BE114" s="118">
        <v>-1</v>
      </c>
      <c r="BF114" s="118">
        <v>-1</v>
      </c>
      <c r="BG114" s="61">
        <v>60.6</v>
      </c>
      <c r="BH114" s="61">
        <v>1.49</v>
      </c>
      <c r="BJ114" s="63"/>
      <c r="BK114" s="63">
        <v>-2.1</v>
      </c>
      <c r="BL114" s="63"/>
      <c r="BM114" s="61">
        <v>1.59</v>
      </c>
      <c r="BN114" s="63" t="s">
        <v>21</v>
      </c>
      <c r="BO114" s="64"/>
      <c r="BP114" s="61">
        <v>12.7</v>
      </c>
      <c r="BQ114" s="61">
        <v>0</v>
      </c>
      <c r="BR114" s="119"/>
      <c r="CA114" s="113">
        <v>43756</v>
      </c>
      <c r="CB114" s="61">
        <v>21</v>
      </c>
      <c r="CC114" s="65">
        <v>0</v>
      </c>
      <c r="CD114" s="65">
        <v>1</v>
      </c>
      <c r="CE114" s="65">
        <v>0</v>
      </c>
      <c r="CF114" s="65">
        <v>0</v>
      </c>
      <c r="CG114" s="65">
        <v>0</v>
      </c>
      <c r="CH114" s="65">
        <v>0</v>
      </c>
      <c r="CI114" s="65">
        <v>0</v>
      </c>
      <c r="CJ114" s="65">
        <v>0</v>
      </c>
      <c r="CK114" s="61">
        <v>57.8</v>
      </c>
      <c r="CL114" s="61">
        <v>1.48</v>
      </c>
      <c r="CS114" s="115">
        <f>(CK114/(CL114*CL114))</f>
        <v>26.387874360847334</v>
      </c>
      <c r="CT114" s="61">
        <v>13.9</v>
      </c>
      <c r="CU114" s="61">
        <v>0</v>
      </c>
      <c r="CV114" s="61">
        <v>41</v>
      </c>
      <c r="CW114" s="61">
        <v>41</v>
      </c>
      <c r="CX114" s="13">
        <v>1</v>
      </c>
      <c r="GJ114" s="120">
        <v>44773</v>
      </c>
      <c r="HY114" s="120">
        <v>45240</v>
      </c>
      <c r="HZ114" s="61" t="s">
        <v>2195</v>
      </c>
      <c r="IA114" s="64">
        <f>(HY114-E114)/365.25</f>
        <v>25.587953456536617</v>
      </c>
      <c r="IB114" s="61">
        <v>0</v>
      </c>
      <c r="IC114" s="61">
        <v>0</v>
      </c>
      <c r="ID114" s="61">
        <v>0</v>
      </c>
      <c r="IE114" s="61">
        <v>0</v>
      </c>
      <c r="IF114" s="61">
        <v>1</v>
      </c>
      <c r="IG114" s="61">
        <v>0</v>
      </c>
      <c r="IH114" s="61">
        <v>0</v>
      </c>
      <c r="II114" s="61">
        <v>0</v>
      </c>
      <c r="IJ114" s="61">
        <v>59.3</v>
      </c>
      <c r="IK114" s="61">
        <v>1.47</v>
      </c>
      <c r="IL114"/>
      <c r="IN114"/>
      <c r="IP114"/>
      <c r="IR114" s="115">
        <f>(IJ114/(IK114*IK114))</f>
        <v>27.442269424776715</v>
      </c>
      <c r="IS114" s="61">
        <v>10.7</v>
      </c>
      <c r="IT114" s="61" t="s">
        <v>520</v>
      </c>
      <c r="IX114" s="120">
        <v>45240</v>
      </c>
    </row>
    <row r="115" spans="1:258" s="61" customFormat="1" ht="14.25" customHeight="1" x14ac:dyDescent="0.25">
      <c r="A115" s="63" t="s">
        <v>1109</v>
      </c>
      <c r="B115"/>
      <c r="C115" s="61" t="s">
        <v>2207</v>
      </c>
      <c r="D115" s="61" t="s">
        <v>2208</v>
      </c>
      <c r="E115" s="112">
        <v>35957</v>
      </c>
      <c r="F115" s="61">
        <v>0</v>
      </c>
      <c r="G115" s="113">
        <v>41239</v>
      </c>
      <c r="H115" s="64">
        <f>(G115-E115)/365.25</f>
        <v>14.461327857631758</v>
      </c>
      <c r="I115" s="61">
        <v>0</v>
      </c>
      <c r="J115" s="61">
        <v>1</v>
      </c>
      <c r="K115" s="61">
        <v>0</v>
      </c>
      <c r="L115" s="61">
        <v>0</v>
      </c>
      <c r="M115" s="61">
        <v>1</v>
      </c>
      <c r="N115" s="61">
        <v>0</v>
      </c>
      <c r="O115" s="61">
        <v>0</v>
      </c>
      <c r="P115" s="61">
        <v>0</v>
      </c>
      <c r="Q115" s="62">
        <v>55</v>
      </c>
      <c r="R115" s="62">
        <v>147</v>
      </c>
      <c r="T115" s="63"/>
      <c r="U115" s="61">
        <v>-2</v>
      </c>
      <c r="V115" s="63" t="s">
        <v>3617</v>
      </c>
      <c r="W115" s="61">
        <v>1.55</v>
      </c>
      <c r="X115" s="63" t="s">
        <v>21</v>
      </c>
      <c r="Y115" s="63"/>
      <c r="Z115" s="62">
        <v>13.5</v>
      </c>
      <c r="AA115" s="62">
        <v>0</v>
      </c>
      <c r="AB115" s="113">
        <v>41705</v>
      </c>
      <c r="AC115" s="64">
        <f>(AB115-E115)/365.25</f>
        <v>15.737166324435318</v>
      </c>
      <c r="AD115" s="65">
        <v>0</v>
      </c>
      <c r="AE115" s="65">
        <v>0</v>
      </c>
      <c r="AF115" s="65">
        <v>0</v>
      </c>
      <c r="AG115" s="65">
        <v>1</v>
      </c>
      <c r="AH115" s="65">
        <v>1</v>
      </c>
      <c r="AI115" s="65">
        <v>0</v>
      </c>
      <c r="AJ115" s="65">
        <v>0</v>
      </c>
      <c r="AK115" s="65">
        <v>0</v>
      </c>
      <c r="AO115" s="63"/>
      <c r="AQ115" s="63"/>
      <c r="AS115" s="63"/>
      <c r="AT115" s="63"/>
      <c r="AU115" s="64"/>
      <c r="AV115" s="65"/>
      <c r="AW115" s="116"/>
      <c r="AX115" s="64"/>
      <c r="AY115" s="118"/>
      <c r="AZ115" s="118"/>
      <c r="BA115" s="118"/>
      <c r="BB115" s="118"/>
      <c r="BC115" s="118"/>
      <c r="BD115" s="118"/>
      <c r="BE115" s="118"/>
      <c r="BF115" s="118"/>
      <c r="BJ115" s="63"/>
      <c r="BK115" s="63"/>
      <c r="BL115" s="63"/>
      <c r="BN115" s="63"/>
      <c r="BO115" s="64"/>
      <c r="BR115" s="119"/>
      <c r="CA115" s="119"/>
      <c r="CC115" s="65"/>
      <c r="CD115" s="65"/>
      <c r="CE115" s="65"/>
      <c r="CF115" s="65"/>
      <c r="CG115" s="65"/>
      <c r="CH115" s="65"/>
      <c r="CI115" s="65"/>
      <c r="CJ115" s="65"/>
      <c r="CX115"/>
      <c r="IL115"/>
      <c r="IN115"/>
      <c r="IP115"/>
    </row>
    <row r="116" spans="1:258" s="61" customFormat="1" x14ac:dyDescent="0.25">
      <c r="A116" s="63" t="s">
        <v>1109</v>
      </c>
      <c r="B116"/>
      <c r="C116" s="61" t="s">
        <v>1616</v>
      </c>
      <c r="D116" s="61" t="s">
        <v>1617</v>
      </c>
      <c r="E116" s="112">
        <v>35991</v>
      </c>
      <c r="F116" s="61">
        <v>1</v>
      </c>
      <c r="G116" s="113">
        <v>41239</v>
      </c>
      <c r="H116" s="64">
        <f>(G116-E116)/365.25</f>
        <v>14.368240930869268</v>
      </c>
      <c r="I116" s="61">
        <v>1</v>
      </c>
      <c r="J116" s="61">
        <v>0</v>
      </c>
      <c r="K116" s="61">
        <v>0</v>
      </c>
      <c r="L116" s="61">
        <v>0</v>
      </c>
      <c r="M116" s="61">
        <v>0</v>
      </c>
      <c r="N116" s="61">
        <v>0</v>
      </c>
      <c r="O116" s="61">
        <v>0</v>
      </c>
      <c r="P116" s="61">
        <v>0</v>
      </c>
      <c r="Q116" s="62">
        <v>-1</v>
      </c>
      <c r="R116" s="62">
        <v>-1</v>
      </c>
      <c r="T116" s="63"/>
      <c r="V116" s="63"/>
      <c r="X116" s="63"/>
      <c r="Y116" s="63"/>
      <c r="Z116" s="62">
        <v>14.3</v>
      </c>
      <c r="AA116" s="62">
        <v>0</v>
      </c>
      <c r="AB116" s="113">
        <v>41705</v>
      </c>
      <c r="AC116" s="64">
        <f>(AB116-E116)/365.25</f>
        <v>15.644079397672828</v>
      </c>
      <c r="AD116" s="65">
        <v>1</v>
      </c>
      <c r="AE116" s="65">
        <v>0</v>
      </c>
      <c r="AF116" s="65">
        <v>0</v>
      </c>
      <c r="AG116" s="65">
        <v>0</v>
      </c>
      <c r="AH116" s="65">
        <v>0</v>
      </c>
      <c r="AI116" s="65">
        <v>0</v>
      </c>
      <c r="AJ116" s="65">
        <v>0</v>
      </c>
      <c r="AK116" s="65">
        <v>0</v>
      </c>
      <c r="AL116" s="114">
        <v>49.35</v>
      </c>
      <c r="AM116" s="114">
        <v>148.5</v>
      </c>
      <c r="AO116" s="63"/>
      <c r="AP116" s="61">
        <v>-2.9</v>
      </c>
      <c r="AQ116" s="63" t="s">
        <v>3617</v>
      </c>
      <c r="AR116" s="61">
        <v>0.69</v>
      </c>
      <c r="AS116" s="63" t="s">
        <v>21</v>
      </c>
      <c r="AT116" s="63"/>
      <c r="AU116" s="64">
        <v>13.5</v>
      </c>
      <c r="AV116" s="65">
        <v>0</v>
      </c>
      <c r="AW116" s="116">
        <v>42312</v>
      </c>
      <c r="AX116" s="117">
        <f>(AW116-E116)/365.25</f>
        <v>17.305954825462013</v>
      </c>
      <c r="AY116" s="118">
        <v>-1</v>
      </c>
      <c r="AZ116" s="118">
        <v>-1</v>
      </c>
      <c r="BA116" s="118">
        <v>-1</v>
      </c>
      <c r="BB116" s="118">
        <v>-1</v>
      </c>
      <c r="BC116" s="118">
        <v>-1</v>
      </c>
      <c r="BD116" s="118">
        <v>-1</v>
      </c>
      <c r="BE116" s="118">
        <v>-1</v>
      </c>
      <c r="BF116" s="118">
        <v>-1</v>
      </c>
      <c r="BG116" s="61">
        <v>53.1</v>
      </c>
      <c r="BH116" s="61">
        <v>1.51</v>
      </c>
      <c r="BJ116" s="63"/>
      <c r="BK116" s="63">
        <v>-3.23</v>
      </c>
      <c r="BL116" s="63"/>
      <c r="BM116" s="61">
        <v>0.66</v>
      </c>
      <c r="BN116" s="63" t="s">
        <v>21</v>
      </c>
      <c r="BO116" s="64"/>
      <c r="BP116" s="61">
        <v>14</v>
      </c>
      <c r="BQ116" s="61">
        <v>0</v>
      </c>
      <c r="BR116" s="119"/>
      <c r="CA116" s="119"/>
      <c r="CC116" s="65"/>
      <c r="CD116" s="65"/>
      <c r="CE116" s="65"/>
      <c r="CF116" s="65"/>
      <c r="CG116" s="65"/>
      <c r="CH116" s="65"/>
      <c r="CI116" s="65"/>
      <c r="CJ116" s="65"/>
      <c r="CX116"/>
      <c r="FZ116" s="61">
        <v>1</v>
      </c>
      <c r="GA116" s="120">
        <v>44516</v>
      </c>
      <c r="GB116" s="120"/>
      <c r="GJ116" s="120">
        <v>44773</v>
      </c>
      <c r="GK116" s="120"/>
      <c r="GM116" s="120"/>
      <c r="GN116" s="120"/>
      <c r="GP116" s="120"/>
      <c r="GQ116" s="120"/>
      <c r="GR116" s="120"/>
      <c r="IL116"/>
      <c r="IN116"/>
      <c r="IP116"/>
    </row>
    <row r="117" spans="1:258" s="61" customFormat="1" x14ac:dyDescent="0.25">
      <c r="A117" s="63" t="s">
        <v>1109</v>
      </c>
      <c r="B117"/>
      <c r="D117" s="61" t="s">
        <v>2235</v>
      </c>
      <c r="E117" s="112">
        <v>35998</v>
      </c>
      <c r="F117" s="61">
        <v>0</v>
      </c>
      <c r="G117" s="113">
        <v>41239</v>
      </c>
      <c r="H117" s="64">
        <f>(G117-E117)/365.25</f>
        <v>14.349075975359343</v>
      </c>
      <c r="I117" s="61">
        <v>0</v>
      </c>
      <c r="J117" s="61">
        <v>0</v>
      </c>
      <c r="K117" s="61">
        <v>1</v>
      </c>
      <c r="L117" s="61">
        <v>0</v>
      </c>
      <c r="M117" s="61">
        <v>0</v>
      </c>
      <c r="N117" s="61">
        <v>0</v>
      </c>
      <c r="O117" s="61">
        <v>0</v>
      </c>
      <c r="P117" s="61">
        <v>0</v>
      </c>
      <c r="Q117" s="62">
        <v>43.5</v>
      </c>
      <c r="R117" s="62">
        <v>143</v>
      </c>
      <c r="T117" s="63"/>
      <c r="U117" s="61">
        <v>-2.54</v>
      </c>
      <c r="V117" s="63" t="s">
        <v>3617</v>
      </c>
      <c r="W117" s="61">
        <v>0.5</v>
      </c>
      <c r="X117" s="63" t="s">
        <v>21</v>
      </c>
      <c r="Y117" s="63"/>
      <c r="Z117" s="62">
        <v>13.3</v>
      </c>
      <c r="AA117" s="62">
        <v>0</v>
      </c>
      <c r="AB117" s="119"/>
      <c r="AC117" s="64"/>
      <c r="AD117" s="65"/>
      <c r="AE117" s="65"/>
      <c r="AF117" s="65"/>
      <c r="AG117" s="65"/>
      <c r="AH117" s="65"/>
      <c r="AI117" s="65"/>
      <c r="AJ117" s="65"/>
      <c r="AK117" s="65"/>
      <c r="AO117" s="63"/>
      <c r="AQ117" s="63"/>
      <c r="AS117" s="63"/>
      <c r="AT117" s="63"/>
      <c r="AW117" s="116"/>
      <c r="AX117" s="64"/>
      <c r="AY117" s="118"/>
      <c r="AZ117" s="118"/>
      <c r="BA117" s="118"/>
      <c r="BB117" s="118"/>
      <c r="BC117" s="118"/>
      <c r="BD117" s="118"/>
      <c r="BE117" s="118"/>
      <c r="BF117" s="118"/>
      <c r="BJ117" s="63"/>
      <c r="BK117" s="63"/>
      <c r="BL117" s="63"/>
      <c r="BN117" s="63"/>
      <c r="BO117" s="64"/>
      <c r="BR117" s="119"/>
      <c r="CA117" s="119"/>
      <c r="CC117" s="65"/>
      <c r="CD117" s="65"/>
      <c r="CE117" s="65"/>
      <c r="CF117" s="65"/>
      <c r="CG117" s="65"/>
      <c r="CH117" s="65"/>
      <c r="CI117" s="65"/>
      <c r="CJ117" s="65"/>
      <c r="CX117"/>
      <c r="IL117"/>
      <c r="IN117"/>
      <c r="IP117"/>
    </row>
    <row r="118" spans="1:258" s="61" customFormat="1" x14ac:dyDescent="0.25">
      <c r="A118" s="63" t="s">
        <v>1109</v>
      </c>
      <c r="B118"/>
      <c r="D118" s="61" t="s">
        <v>2003</v>
      </c>
      <c r="E118" s="112">
        <v>36038</v>
      </c>
      <c r="F118" s="61">
        <v>0</v>
      </c>
      <c r="G118" s="113">
        <v>41239</v>
      </c>
      <c r="H118" s="64">
        <f>(G118-E118)/365.25</f>
        <v>14.239561943874058</v>
      </c>
      <c r="I118" s="61">
        <v>0</v>
      </c>
      <c r="J118" s="61">
        <v>1</v>
      </c>
      <c r="K118" s="61">
        <v>0</v>
      </c>
      <c r="L118" s="61">
        <v>0</v>
      </c>
      <c r="M118" s="61">
        <v>0</v>
      </c>
      <c r="N118" s="61">
        <v>0</v>
      </c>
      <c r="O118" s="61">
        <v>0</v>
      </c>
      <c r="P118" s="61">
        <v>0</v>
      </c>
      <c r="Q118" s="62">
        <v>50</v>
      </c>
      <c r="R118" s="62">
        <v>147</v>
      </c>
      <c r="T118" s="63"/>
      <c r="U118" s="61">
        <v>-1.93</v>
      </c>
      <c r="V118" s="63" t="s">
        <v>3618</v>
      </c>
      <c r="W118" s="61">
        <v>1.05</v>
      </c>
      <c r="X118" s="63" t="s">
        <v>21</v>
      </c>
      <c r="Y118" s="63"/>
      <c r="Z118" s="62">
        <v>12.4</v>
      </c>
      <c r="AA118" s="62">
        <v>0</v>
      </c>
      <c r="AB118" s="119"/>
      <c r="AC118" s="64"/>
      <c r="AD118" s="65"/>
      <c r="AE118" s="65"/>
      <c r="AF118" s="65"/>
      <c r="AG118" s="65"/>
      <c r="AH118" s="65"/>
      <c r="AI118" s="65"/>
      <c r="AJ118" s="65"/>
      <c r="AK118" s="65"/>
      <c r="AO118" s="63"/>
      <c r="AQ118" s="63"/>
      <c r="AS118" s="63"/>
      <c r="AT118" s="63"/>
      <c r="AW118" s="116"/>
      <c r="AX118" s="64"/>
      <c r="AY118" s="118"/>
      <c r="AZ118" s="118"/>
      <c r="BA118" s="118"/>
      <c r="BB118" s="118"/>
      <c r="BC118" s="118"/>
      <c r="BD118" s="118"/>
      <c r="BE118" s="118"/>
      <c r="BF118" s="118"/>
      <c r="BJ118" s="63"/>
      <c r="BK118" s="63"/>
      <c r="BL118" s="63"/>
      <c r="BN118" s="63"/>
      <c r="BO118" s="64"/>
      <c r="BR118" s="119"/>
      <c r="CA118" s="119"/>
      <c r="CC118" s="65"/>
      <c r="CD118" s="65"/>
      <c r="CE118" s="65"/>
      <c r="CF118" s="65"/>
      <c r="CG118" s="65"/>
      <c r="CH118" s="65"/>
      <c r="CI118" s="65"/>
      <c r="CJ118" s="65"/>
      <c r="CX118"/>
      <c r="IL118"/>
      <c r="IN118"/>
      <c r="IP118"/>
    </row>
    <row r="119" spans="1:258" s="61" customFormat="1" x14ac:dyDescent="0.25">
      <c r="A119" s="63" t="s">
        <v>1109</v>
      </c>
      <c r="B119"/>
      <c r="C119" s="61" t="s">
        <v>2239</v>
      </c>
      <c r="D119" s="61" t="s">
        <v>2240</v>
      </c>
      <c r="E119" s="112">
        <v>36064</v>
      </c>
      <c r="F119" s="61">
        <v>0</v>
      </c>
      <c r="G119" s="113">
        <v>41239</v>
      </c>
      <c r="H119" s="64">
        <f>(G119-E119)/365.25</f>
        <v>14.168377823408624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</v>
      </c>
      <c r="P119" s="61">
        <v>0</v>
      </c>
      <c r="Q119" s="62">
        <v>49</v>
      </c>
      <c r="R119" s="62">
        <v>149</v>
      </c>
      <c r="T119" s="63"/>
      <c r="U119" s="61">
        <v>-1.61</v>
      </c>
      <c r="V119" s="63" t="s">
        <v>3618</v>
      </c>
      <c r="W119" s="61">
        <v>0.78</v>
      </c>
      <c r="X119" s="63" t="s">
        <v>21</v>
      </c>
      <c r="Y119" s="63"/>
      <c r="Z119" s="62">
        <v>13.6</v>
      </c>
      <c r="AA119" s="62">
        <v>0</v>
      </c>
      <c r="AB119" s="113">
        <v>41705</v>
      </c>
      <c r="AC119" s="64">
        <f>(AB119-E119)/365.25</f>
        <v>15.444216290212184</v>
      </c>
      <c r="AD119" s="65">
        <v>1</v>
      </c>
      <c r="AE119" s="65">
        <v>0</v>
      </c>
      <c r="AF119" s="65">
        <v>0</v>
      </c>
      <c r="AG119" s="65">
        <v>0</v>
      </c>
      <c r="AH119" s="65">
        <v>1</v>
      </c>
      <c r="AI119" s="65">
        <v>0</v>
      </c>
      <c r="AJ119" s="65">
        <v>0</v>
      </c>
      <c r="AK119" s="65">
        <v>0</v>
      </c>
      <c r="AL119" s="114">
        <v>53.5</v>
      </c>
      <c r="AM119" s="114">
        <v>158.80000000000001</v>
      </c>
      <c r="AO119" s="63"/>
      <c r="AP119" s="61">
        <v>-0.49</v>
      </c>
      <c r="AQ119" s="63" t="s">
        <v>21</v>
      </c>
      <c r="AR119" s="61">
        <v>0.26</v>
      </c>
      <c r="AS119" s="63" t="s">
        <v>21</v>
      </c>
      <c r="AT119" s="63"/>
      <c r="AU119" s="64">
        <v>12.4</v>
      </c>
      <c r="AV119" s="65">
        <v>0</v>
      </c>
      <c r="AW119" s="116">
        <v>42353</v>
      </c>
      <c r="AX119" s="117">
        <f>(AW119-E119)/365.25</f>
        <v>17.218343600273784</v>
      </c>
      <c r="AY119" s="118">
        <v>-1</v>
      </c>
      <c r="AZ119" s="118">
        <v>-1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-1</v>
      </c>
      <c r="BF119" s="118">
        <v>-1</v>
      </c>
      <c r="BG119" s="61">
        <v>55.8</v>
      </c>
      <c r="BH119" s="61">
        <v>1.51</v>
      </c>
      <c r="BJ119" s="63"/>
      <c r="BK119" s="63">
        <v>-1.78</v>
      </c>
      <c r="BL119" s="63"/>
      <c r="BM119" s="61">
        <v>0.98</v>
      </c>
      <c r="BN119" s="63" t="s">
        <v>21</v>
      </c>
      <c r="BO119" s="64"/>
      <c r="BP119" s="61">
        <v>11.3</v>
      </c>
      <c r="BQ119" s="61">
        <v>1</v>
      </c>
      <c r="BR119" s="119"/>
      <c r="CA119" s="119"/>
      <c r="CC119" s="65"/>
      <c r="CD119" s="65"/>
      <c r="CE119" s="65"/>
      <c r="CF119" s="65"/>
      <c r="CG119" s="65"/>
      <c r="CH119" s="65"/>
      <c r="CI119" s="65"/>
      <c r="CJ119" s="65"/>
      <c r="CX119"/>
      <c r="IL119"/>
      <c r="IN119"/>
      <c r="IP119"/>
    </row>
    <row r="120" spans="1:258" s="61" customFormat="1" x14ac:dyDescent="0.25">
      <c r="A120" s="63" t="s">
        <v>1109</v>
      </c>
      <c r="B120"/>
      <c r="D120" s="61" t="s">
        <v>1480</v>
      </c>
      <c r="E120" s="112">
        <v>36113</v>
      </c>
      <c r="F120" s="61">
        <v>0</v>
      </c>
      <c r="G120" s="113">
        <v>41239</v>
      </c>
      <c r="H120" s="64">
        <f>(G120-E120)/365.25</f>
        <v>14.03422313483915</v>
      </c>
      <c r="I120" s="61">
        <v>-1</v>
      </c>
      <c r="J120" s="61">
        <v>-1</v>
      </c>
      <c r="K120" s="61">
        <v>-1</v>
      </c>
      <c r="L120" s="61">
        <v>-1</v>
      </c>
      <c r="M120" s="61">
        <v>-1</v>
      </c>
      <c r="N120" s="61">
        <v>-1</v>
      </c>
      <c r="O120" s="61">
        <v>-1</v>
      </c>
      <c r="P120" s="61">
        <v>-1</v>
      </c>
      <c r="Q120" s="62">
        <v>44.5</v>
      </c>
      <c r="R120" s="62">
        <v>149</v>
      </c>
      <c r="T120" s="63"/>
      <c r="U120" s="61">
        <v>-1.57</v>
      </c>
      <c r="V120" s="63" t="s">
        <v>3618</v>
      </c>
      <c r="W120" s="61">
        <v>0.17</v>
      </c>
      <c r="X120" s="63" t="s">
        <v>21</v>
      </c>
      <c r="Y120" s="63"/>
      <c r="Z120" s="62">
        <v>13.2</v>
      </c>
      <c r="AA120" s="62">
        <v>0</v>
      </c>
      <c r="AB120" s="119"/>
      <c r="AC120" s="64"/>
      <c r="AD120" s="65"/>
      <c r="AE120" s="65"/>
      <c r="AF120" s="65"/>
      <c r="AG120" s="65"/>
      <c r="AH120" s="65"/>
      <c r="AI120" s="65"/>
      <c r="AJ120" s="65"/>
      <c r="AK120" s="65"/>
      <c r="AO120" s="63"/>
      <c r="AQ120" s="63"/>
      <c r="AS120" s="63"/>
      <c r="AT120" s="63"/>
      <c r="AW120" s="116">
        <v>42306</v>
      </c>
      <c r="AX120" s="117">
        <f>(AW120-E120)/365.25</f>
        <v>16.955509924709105</v>
      </c>
      <c r="AY120" s="118">
        <v>-1</v>
      </c>
      <c r="AZ120" s="118">
        <v>-1</v>
      </c>
      <c r="BA120" s="118">
        <v>-1</v>
      </c>
      <c r="BB120" s="118">
        <v>-1</v>
      </c>
      <c r="BC120" s="118">
        <v>-1</v>
      </c>
      <c r="BD120" s="118">
        <v>-1</v>
      </c>
      <c r="BE120" s="118">
        <v>-1</v>
      </c>
      <c r="BF120" s="118">
        <v>-1</v>
      </c>
      <c r="BG120" s="61">
        <v>7</v>
      </c>
      <c r="BH120" s="61">
        <v>65.5</v>
      </c>
      <c r="BI120" s="61">
        <v>-2.4700000000000002</v>
      </c>
      <c r="BJ120" s="63" t="s">
        <v>3614</v>
      </c>
      <c r="BK120" s="63">
        <v>-4.05</v>
      </c>
      <c r="BL120" s="63" t="s">
        <v>3617</v>
      </c>
      <c r="BM120" s="61">
        <v>0.14000000000000001</v>
      </c>
      <c r="BN120" s="63" t="s">
        <v>21</v>
      </c>
      <c r="BO120" s="64"/>
      <c r="BP120" s="61">
        <v>9.1999999999999993</v>
      </c>
      <c r="BQ120" s="61">
        <v>1</v>
      </c>
      <c r="BR120" s="119"/>
      <c r="CA120" s="119"/>
      <c r="CC120" s="65"/>
      <c r="CD120" s="65"/>
      <c r="CE120" s="65"/>
      <c r="CF120" s="65"/>
      <c r="CG120" s="65"/>
      <c r="CH120" s="65"/>
      <c r="CI120" s="65"/>
      <c r="CJ120" s="65"/>
      <c r="CX120"/>
      <c r="IL120"/>
      <c r="IN120"/>
      <c r="IP120"/>
    </row>
    <row r="121" spans="1:258" s="61" customFormat="1" x14ac:dyDescent="0.25">
      <c r="A121" s="63" t="s">
        <v>1109</v>
      </c>
      <c r="B121" t="s">
        <v>1749</v>
      </c>
      <c r="D121" s="61" t="s">
        <v>2129</v>
      </c>
      <c r="E121" s="112">
        <v>36230</v>
      </c>
      <c r="F121" s="61">
        <v>1</v>
      </c>
      <c r="G121" s="113">
        <v>41239</v>
      </c>
      <c r="H121" s="64">
        <f>(G121-E121)/365.25</f>
        <v>13.713894592744696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  <c r="N121" s="61">
        <v>0</v>
      </c>
      <c r="O121" s="61">
        <v>0</v>
      </c>
      <c r="P121" s="61">
        <v>0</v>
      </c>
      <c r="Q121" s="62">
        <v>-1</v>
      </c>
      <c r="R121" s="62">
        <v>-1</v>
      </c>
      <c r="T121" s="63"/>
      <c r="V121" s="63"/>
      <c r="X121" s="63"/>
      <c r="Y121" s="63"/>
      <c r="Z121" s="62">
        <v>14.1</v>
      </c>
      <c r="AA121" s="62">
        <v>0</v>
      </c>
      <c r="AB121" s="119"/>
      <c r="AC121" s="64"/>
      <c r="AD121" s="65"/>
      <c r="AE121" s="65"/>
      <c r="AF121" s="65"/>
      <c r="AG121" s="65"/>
      <c r="AH121" s="65"/>
      <c r="AI121" s="65"/>
      <c r="AJ121" s="65"/>
      <c r="AK121" s="65"/>
      <c r="AO121" s="63"/>
      <c r="AQ121" s="63"/>
      <c r="AS121" s="63"/>
      <c r="AT121" s="63"/>
      <c r="AW121" s="116"/>
      <c r="AX121" s="64"/>
      <c r="AY121" s="118"/>
      <c r="AZ121" s="118"/>
      <c r="BA121" s="118"/>
      <c r="BB121" s="118"/>
      <c r="BC121" s="118"/>
      <c r="BD121" s="118"/>
      <c r="BE121" s="118"/>
      <c r="BF121" s="118"/>
      <c r="BJ121" s="63"/>
      <c r="BK121" s="63"/>
      <c r="BL121" s="63"/>
      <c r="BN121" s="63"/>
      <c r="BO121" s="64"/>
      <c r="BR121" s="119"/>
      <c r="CA121" s="113">
        <v>43756</v>
      </c>
      <c r="CB121" s="64">
        <f>(CA121-E121)/365.25</f>
        <v>20.605065023956193</v>
      </c>
      <c r="CC121" s="65">
        <v>-1</v>
      </c>
      <c r="CD121" s="65">
        <v>-1</v>
      </c>
      <c r="CE121" s="65">
        <v>-1</v>
      </c>
      <c r="CF121" s="65">
        <v>-1</v>
      </c>
      <c r="CG121" s="65">
        <v>-1</v>
      </c>
      <c r="CH121" s="65">
        <v>-1</v>
      </c>
      <c r="CI121" s="65">
        <v>-1</v>
      </c>
      <c r="CJ121" s="65">
        <v>-1</v>
      </c>
      <c r="CK121" s="61">
        <v>59.3</v>
      </c>
      <c r="CL121" s="61">
        <v>1.58</v>
      </c>
      <c r="CS121" s="115">
        <f>(CK121/(CL121*CL121))</f>
        <v>23.754206056721674</v>
      </c>
      <c r="CT121" s="61">
        <v>14.3</v>
      </c>
      <c r="CU121" s="61">
        <v>0</v>
      </c>
      <c r="CV121" s="61">
        <v>42</v>
      </c>
      <c r="CW121" s="61">
        <v>43</v>
      </c>
      <c r="CX121">
        <v>0</v>
      </c>
      <c r="IL121"/>
      <c r="IN121"/>
      <c r="IP121"/>
    </row>
    <row r="122" spans="1:258" s="61" customFormat="1" x14ac:dyDescent="0.25">
      <c r="A122" s="63" t="s">
        <v>1109</v>
      </c>
      <c r="B122"/>
      <c r="C122" s="61" t="s">
        <v>2172</v>
      </c>
      <c r="D122" s="61" t="s">
        <v>2173</v>
      </c>
      <c r="E122" s="112">
        <v>36280</v>
      </c>
      <c r="F122" s="61">
        <v>0</v>
      </c>
      <c r="G122" s="113">
        <v>41239</v>
      </c>
      <c r="H122" s="64">
        <f>(G122-E122)/365.25</f>
        <v>13.577002053388091</v>
      </c>
      <c r="I122" s="61">
        <v>0</v>
      </c>
      <c r="J122" s="61">
        <v>1</v>
      </c>
      <c r="K122" s="61">
        <v>0</v>
      </c>
      <c r="L122" s="61">
        <v>0</v>
      </c>
      <c r="M122" s="61">
        <v>0</v>
      </c>
      <c r="N122" s="61">
        <v>0</v>
      </c>
      <c r="O122" s="61">
        <v>0</v>
      </c>
      <c r="P122" s="61">
        <v>0</v>
      </c>
      <c r="Q122" s="62">
        <v>51</v>
      </c>
      <c r="R122" s="62">
        <v>147</v>
      </c>
      <c r="T122" s="63"/>
      <c r="U122" s="61">
        <v>-1.66</v>
      </c>
      <c r="V122" s="63" t="s">
        <v>3618</v>
      </c>
      <c r="W122" s="61">
        <v>1.32</v>
      </c>
      <c r="X122" s="63" t="s">
        <v>21</v>
      </c>
      <c r="Y122" s="63"/>
      <c r="Z122" s="62">
        <v>13.7</v>
      </c>
      <c r="AA122" s="62">
        <v>0</v>
      </c>
      <c r="AB122" s="113">
        <v>41705</v>
      </c>
      <c r="AC122" s="64">
        <f>(AB122-E122)/365.25</f>
        <v>14.85284052019165</v>
      </c>
      <c r="AD122" s="65">
        <v>1</v>
      </c>
      <c r="AE122" s="65">
        <v>1</v>
      </c>
      <c r="AF122" s="65">
        <v>0</v>
      </c>
      <c r="AG122" s="65">
        <v>1</v>
      </c>
      <c r="AH122" s="65">
        <v>0</v>
      </c>
      <c r="AI122" s="65">
        <v>0</v>
      </c>
      <c r="AJ122" s="65">
        <v>0</v>
      </c>
      <c r="AK122" s="65">
        <v>0</v>
      </c>
      <c r="AL122" s="114">
        <v>51.150000000000006</v>
      </c>
      <c r="AM122" s="114">
        <v>148.19999999999999</v>
      </c>
      <c r="AO122" s="63"/>
      <c r="AP122" s="61">
        <v>-2</v>
      </c>
      <c r="AQ122" s="63" t="s">
        <v>3617</v>
      </c>
      <c r="AR122" s="61">
        <v>1.01</v>
      </c>
      <c r="AS122" s="63" t="s">
        <v>21</v>
      </c>
      <c r="AT122" s="63"/>
      <c r="AU122" s="64">
        <v>12.5</v>
      </c>
      <c r="AV122" s="65">
        <v>0</v>
      </c>
      <c r="AW122" s="116">
        <v>42353</v>
      </c>
      <c r="AX122" s="117">
        <f>(AW122-E122)/365.25</f>
        <v>16.62696783025325</v>
      </c>
      <c r="AY122" s="118">
        <v>-1</v>
      </c>
      <c r="AZ122" s="118">
        <v>-1</v>
      </c>
      <c r="BA122" s="118">
        <v>-1</v>
      </c>
      <c r="BB122" s="118">
        <v>-1</v>
      </c>
      <c r="BC122" s="118">
        <v>-1</v>
      </c>
      <c r="BD122" s="118">
        <v>-1</v>
      </c>
      <c r="BE122" s="118">
        <v>-1</v>
      </c>
      <c r="BF122" s="118">
        <v>-1</v>
      </c>
      <c r="BG122" s="61">
        <v>53.8</v>
      </c>
      <c r="BH122" s="61">
        <v>1.47</v>
      </c>
      <c r="BJ122" s="63"/>
      <c r="BK122" s="63">
        <v>-2.34</v>
      </c>
      <c r="BL122" s="63"/>
      <c r="BM122" s="61">
        <v>1.1299999999999999</v>
      </c>
      <c r="BN122" s="63" t="s">
        <v>21</v>
      </c>
      <c r="BO122" s="64"/>
      <c r="BP122" s="61">
        <v>12</v>
      </c>
      <c r="BQ122" s="61">
        <v>0</v>
      </c>
      <c r="BR122" s="119"/>
      <c r="CA122" s="119"/>
      <c r="CC122" s="65"/>
      <c r="CD122" s="65"/>
      <c r="CE122" s="65"/>
      <c r="CF122" s="65"/>
      <c r="CG122" s="65"/>
      <c r="CH122" s="65"/>
      <c r="CI122" s="65"/>
      <c r="CJ122" s="65"/>
      <c r="CX122"/>
      <c r="FZ122" s="61">
        <v>1</v>
      </c>
      <c r="GA122" s="120">
        <v>44516</v>
      </c>
      <c r="GB122" s="120"/>
      <c r="GJ122" s="120">
        <v>44773</v>
      </c>
      <c r="GK122" s="120"/>
      <c r="GM122" s="120"/>
      <c r="GN122" s="120"/>
      <c r="GP122" s="120"/>
      <c r="GQ122" s="120"/>
      <c r="GR122" s="120"/>
      <c r="HY122" s="120">
        <v>45245</v>
      </c>
      <c r="HZ122" s="61" t="s">
        <v>2174</v>
      </c>
      <c r="IA122" s="64">
        <f>(HY122-E122)/365.25</f>
        <v>24.544832306639289</v>
      </c>
      <c r="IB122" s="61">
        <v>1</v>
      </c>
      <c r="IC122" s="61">
        <v>0</v>
      </c>
      <c r="ID122" s="61">
        <v>0</v>
      </c>
      <c r="IE122" s="61">
        <v>1</v>
      </c>
      <c r="IF122" s="61">
        <v>0</v>
      </c>
      <c r="IG122" s="61">
        <v>0</v>
      </c>
      <c r="IH122" s="61">
        <v>0</v>
      </c>
      <c r="II122" s="61">
        <v>0</v>
      </c>
      <c r="IL122"/>
      <c r="IN122"/>
      <c r="IP122"/>
    </row>
    <row r="123" spans="1:258" s="61" customFormat="1" x14ac:dyDescent="0.25">
      <c r="A123" s="63" t="s">
        <v>1109</v>
      </c>
      <c r="B123"/>
      <c r="C123" s="61" t="s">
        <v>1641</v>
      </c>
      <c r="D123" s="61" t="s">
        <v>1642</v>
      </c>
      <c r="E123" s="112">
        <v>36291</v>
      </c>
      <c r="F123" s="61">
        <v>0</v>
      </c>
      <c r="G123" s="113">
        <v>41239</v>
      </c>
      <c r="H123" s="64">
        <f>(G123-E123)/365.25</f>
        <v>13.546885694729637</v>
      </c>
      <c r="I123" s="61">
        <v>0</v>
      </c>
      <c r="J123" s="61">
        <v>1</v>
      </c>
      <c r="K123" s="61">
        <v>1</v>
      </c>
      <c r="L123" s="61">
        <v>0</v>
      </c>
      <c r="M123" s="61">
        <v>0</v>
      </c>
      <c r="N123" s="61">
        <v>0</v>
      </c>
      <c r="O123" s="61">
        <v>0</v>
      </c>
      <c r="P123" s="61">
        <v>0</v>
      </c>
      <c r="Q123" s="62"/>
      <c r="R123" s="62"/>
      <c r="T123" s="63"/>
      <c r="V123" s="63"/>
      <c r="X123" s="63"/>
      <c r="Y123" s="63"/>
      <c r="Z123" s="62">
        <v>-1</v>
      </c>
      <c r="AA123" s="62">
        <v>-1</v>
      </c>
      <c r="AB123" s="113">
        <v>41705</v>
      </c>
      <c r="AC123" s="64">
        <f>(AB123-E123)/365.25</f>
        <v>14.822724161533197</v>
      </c>
      <c r="AD123" s="65">
        <v>0</v>
      </c>
      <c r="AE123" s="65">
        <v>0</v>
      </c>
      <c r="AF123" s="65">
        <v>0</v>
      </c>
      <c r="AG123" s="65">
        <v>0</v>
      </c>
      <c r="AH123" s="65">
        <v>0</v>
      </c>
      <c r="AI123" s="65">
        <v>0</v>
      </c>
      <c r="AJ123" s="65">
        <v>0</v>
      </c>
      <c r="AK123" s="65">
        <v>0</v>
      </c>
      <c r="AL123" s="114">
        <v>43.15</v>
      </c>
      <c r="AM123" s="114">
        <v>147</v>
      </c>
      <c r="AO123" s="63"/>
      <c r="AP123" s="61">
        <v>-2.0699999999999998</v>
      </c>
      <c r="AQ123" s="63" t="s">
        <v>3617</v>
      </c>
      <c r="AR123" s="61">
        <v>-7.0000000000000007E-2</v>
      </c>
      <c r="AS123" s="63" t="s">
        <v>21</v>
      </c>
      <c r="AT123" s="63"/>
      <c r="AU123" s="64">
        <v>13</v>
      </c>
      <c r="AV123" s="65">
        <v>0</v>
      </c>
      <c r="AW123" s="116"/>
      <c r="AX123" s="64"/>
      <c r="AY123" s="118"/>
      <c r="AZ123" s="118"/>
      <c r="BA123" s="118"/>
      <c r="BB123" s="118"/>
      <c r="BC123" s="118"/>
      <c r="BD123" s="118"/>
      <c r="BE123" s="118"/>
      <c r="BF123" s="118"/>
      <c r="BJ123" s="63"/>
      <c r="BK123" s="63"/>
      <c r="BL123" s="63"/>
      <c r="BN123" s="63"/>
      <c r="BO123" s="64"/>
      <c r="BR123" s="119"/>
      <c r="CA123" s="119"/>
      <c r="CC123" s="65"/>
      <c r="CD123" s="65"/>
      <c r="CE123" s="65"/>
      <c r="CF123" s="65"/>
      <c r="CG123" s="65"/>
      <c r="CH123" s="65"/>
      <c r="CI123" s="65"/>
      <c r="CJ123" s="65"/>
      <c r="CX123"/>
      <c r="IL123"/>
      <c r="IN123"/>
      <c r="IP123"/>
    </row>
    <row r="124" spans="1:258" s="61" customFormat="1" x14ac:dyDescent="0.25">
      <c r="A124" s="63" t="s">
        <v>1109</v>
      </c>
      <c r="B124" s="13"/>
      <c r="D124" s="61" t="s">
        <v>1286</v>
      </c>
      <c r="E124" s="112">
        <v>36520</v>
      </c>
      <c r="F124" s="61">
        <v>0</v>
      </c>
      <c r="G124" s="113">
        <v>41239</v>
      </c>
      <c r="H124" s="64">
        <f>(G124-E124)/365.25</f>
        <v>12.919917864476385</v>
      </c>
      <c r="I124" s="61">
        <v>0</v>
      </c>
      <c r="J124" s="61">
        <v>1</v>
      </c>
      <c r="K124" s="61">
        <v>1</v>
      </c>
      <c r="L124" s="61">
        <v>1</v>
      </c>
      <c r="M124" s="61">
        <v>1</v>
      </c>
      <c r="N124" s="61">
        <v>0</v>
      </c>
      <c r="O124" s="61">
        <v>0</v>
      </c>
      <c r="P124" s="61">
        <v>0</v>
      </c>
      <c r="Q124" s="62">
        <v>46.5</v>
      </c>
      <c r="R124" s="62">
        <v>142</v>
      </c>
      <c r="T124" s="63"/>
      <c r="U124" s="61">
        <v>-2.33</v>
      </c>
      <c r="V124" s="63" t="s">
        <v>3617</v>
      </c>
      <c r="W124" s="61">
        <v>1.21</v>
      </c>
      <c r="X124" s="63" t="s">
        <v>21</v>
      </c>
      <c r="Y124" s="63"/>
      <c r="Z124" s="62">
        <v>11.5</v>
      </c>
      <c r="AA124" s="62">
        <v>1</v>
      </c>
      <c r="AB124" s="119"/>
      <c r="AC124" s="64"/>
      <c r="AD124" s="65"/>
      <c r="AE124" s="65"/>
      <c r="AF124" s="65"/>
      <c r="AG124" s="65"/>
      <c r="AH124" s="65"/>
      <c r="AI124" s="65"/>
      <c r="AJ124" s="65"/>
      <c r="AK124" s="65"/>
      <c r="AO124" s="63"/>
      <c r="AQ124" s="63"/>
      <c r="AS124" s="63"/>
      <c r="AT124" s="63"/>
      <c r="AW124" s="116"/>
      <c r="AX124" s="64"/>
      <c r="AY124" s="118"/>
      <c r="AZ124" s="118"/>
      <c r="BA124" s="118"/>
      <c r="BB124" s="118"/>
      <c r="BC124" s="118"/>
      <c r="BD124" s="118"/>
      <c r="BE124" s="118"/>
      <c r="BF124" s="118"/>
      <c r="BJ124" s="63"/>
      <c r="BK124" s="63"/>
      <c r="BL124" s="63"/>
      <c r="BN124" s="63"/>
      <c r="BO124" s="64"/>
      <c r="BR124" s="119"/>
      <c r="CA124" s="119"/>
      <c r="CC124" s="65"/>
      <c r="CD124" s="65"/>
      <c r="CE124" s="65"/>
      <c r="CF124" s="65"/>
      <c r="CG124" s="65"/>
      <c r="CH124" s="65"/>
      <c r="CI124" s="65"/>
      <c r="CJ124" s="65"/>
      <c r="CX124"/>
      <c r="IL124"/>
      <c r="IN124"/>
      <c r="IP124"/>
    </row>
    <row r="125" spans="1:258" s="61" customFormat="1" x14ac:dyDescent="0.25">
      <c r="A125" s="63" t="s">
        <v>1109</v>
      </c>
      <c r="B125"/>
      <c r="D125" s="61" t="s">
        <v>1879</v>
      </c>
      <c r="E125" s="112">
        <v>36584</v>
      </c>
      <c r="F125" s="61">
        <v>0</v>
      </c>
      <c r="G125" s="113">
        <v>41239</v>
      </c>
      <c r="H125" s="64">
        <f>(G125-E125)/365.25</f>
        <v>12.744695414099931</v>
      </c>
      <c r="I125" s="61">
        <v>0</v>
      </c>
      <c r="J125" s="61">
        <v>1</v>
      </c>
      <c r="K125" s="61">
        <v>0</v>
      </c>
      <c r="L125" s="61">
        <v>0</v>
      </c>
      <c r="M125" s="61">
        <v>0</v>
      </c>
      <c r="N125" s="61">
        <v>0</v>
      </c>
      <c r="O125" s="61">
        <v>0</v>
      </c>
      <c r="P125" s="61">
        <v>0</v>
      </c>
      <c r="Q125" s="62">
        <v>29.5</v>
      </c>
      <c r="R125" s="62">
        <v>133</v>
      </c>
      <c r="T125" s="63"/>
      <c r="U125" s="61">
        <v>-3.21</v>
      </c>
      <c r="V125" s="63" t="s">
        <v>3617</v>
      </c>
      <c r="W125" s="61">
        <v>-0.88</v>
      </c>
      <c r="X125" s="63" t="s">
        <v>21</v>
      </c>
      <c r="Y125" s="63"/>
      <c r="Z125" s="62">
        <v>13.3</v>
      </c>
      <c r="AA125" s="62">
        <v>0</v>
      </c>
      <c r="AB125" s="119"/>
      <c r="AC125" s="64"/>
      <c r="AD125" s="65"/>
      <c r="AE125" s="65"/>
      <c r="AF125" s="65"/>
      <c r="AG125" s="65"/>
      <c r="AH125" s="65"/>
      <c r="AI125" s="65"/>
      <c r="AJ125" s="65"/>
      <c r="AK125" s="65"/>
      <c r="AO125" s="63"/>
      <c r="AQ125" s="63"/>
      <c r="AS125" s="63"/>
      <c r="AT125" s="63"/>
      <c r="AW125" s="116"/>
      <c r="AX125" s="64"/>
      <c r="AY125" s="118"/>
      <c r="AZ125" s="118"/>
      <c r="BA125" s="118"/>
      <c r="BB125" s="118"/>
      <c r="BC125" s="118"/>
      <c r="BD125" s="118"/>
      <c r="BE125" s="118"/>
      <c r="BF125" s="118"/>
      <c r="BJ125" s="63"/>
      <c r="BK125" s="63"/>
      <c r="BL125" s="63"/>
      <c r="BN125" s="63"/>
      <c r="BO125" s="64"/>
      <c r="BR125" s="119"/>
      <c r="CA125" s="119"/>
      <c r="CC125" s="65"/>
      <c r="CD125" s="65"/>
      <c r="CE125" s="65"/>
      <c r="CF125" s="65"/>
      <c r="CG125" s="65"/>
      <c r="CH125" s="65"/>
      <c r="CI125" s="65"/>
      <c r="CJ125" s="65"/>
      <c r="CX125"/>
      <c r="HY125" s="120"/>
      <c r="IL125"/>
      <c r="IN125"/>
      <c r="IP125"/>
    </row>
    <row r="126" spans="1:258" s="61" customFormat="1" x14ac:dyDescent="0.25">
      <c r="A126" s="63" t="s">
        <v>1109</v>
      </c>
      <c r="B126"/>
      <c r="C126" s="61" t="s">
        <v>2225</v>
      </c>
      <c r="D126" s="61" t="s">
        <v>2226</v>
      </c>
      <c r="E126" s="112">
        <v>36589</v>
      </c>
      <c r="F126" s="61">
        <v>1</v>
      </c>
      <c r="G126" s="113">
        <v>41239</v>
      </c>
      <c r="H126" s="64">
        <f>(G126-E126)/365.25</f>
        <v>12.731006160164272</v>
      </c>
      <c r="I126" s="61">
        <v>0</v>
      </c>
      <c r="J126" s="61">
        <v>0</v>
      </c>
      <c r="K126" s="61">
        <v>1</v>
      </c>
      <c r="L126" s="61">
        <v>1</v>
      </c>
      <c r="M126" s="61">
        <v>0</v>
      </c>
      <c r="N126" s="61">
        <v>0</v>
      </c>
      <c r="O126" s="61">
        <v>0</v>
      </c>
      <c r="P126" s="61">
        <v>0</v>
      </c>
      <c r="Q126" s="62">
        <v>24.5</v>
      </c>
      <c r="R126" s="62">
        <v>123</v>
      </c>
      <c r="T126" s="63"/>
      <c r="U126" s="61">
        <v>-4.24</v>
      </c>
      <c r="V126" s="63" t="s">
        <v>3617</v>
      </c>
      <c r="W126" s="61">
        <v>-1</v>
      </c>
      <c r="X126" s="63" t="s">
        <v>3618</v>
      </c>
      <c r="Y126" s="63"/>
      <c r="Z126" s="62">
        <v>12.9</v>
      </c>
      <c r="AA126" s="62">
        <v>0</v>
      </c>
      <c r="AB126" s="113">
        <v>41705</v>
      </c>
      <c r="AC126" s="64">
        <f>(AB126-E126)/365.25</f>
        <v>14.00684462696783</v>
      </c>
      <c r="AD126" s="65">
        <v>1</v>
      </c>
      <c r="AE126" s="65">
        <v>0</v>
      </c>
      <c r="AF126" s="65">
        <v>0</v>
      </c>
      <c r="AG126" s="65">
        <v>0</v>
      </c>
      <c r="AH126" s="65">
        <v>0</v>
      </c>
      <c r="AI126" s="65">
        <v>0</v>
      </c>
      <c r="AJ126" s="65">
        <v>0</v>
      </c>
      <c r="AK126" s="65">
        <v>0</v>
      </c>
      <c r="AL126" s="114">
        <v>29.65</v>
      </c>
      <c r="AM126" s="114">
        <v>129</v>
      </c>
      <c r="AO126" s="63"/>
      <c r="AP126" s="61">
        <v>-4.45</v>
      </c>
      <c r="AQ126" s="63" t="s">
        <v>3617</v>
      </c>
      <c r="AR126" s="61">
        <v>-0.56000000000000005</v>
      </c>
      <c r="AS126" s="63" t="s">
        <v>21</v>
      </c>
      <c r="AT126" s="63"/>
      <c r="AU126" s="64">
        <v>11.8</v>
      </c>
      <c r="AV126" s="65">
        <v>1</v>
      </c>
      <c r="AW126" s="116">
        <v>42305</v>
      </c>
      <c r="AX126" s="117">
        <f>(AW126-E126)/365.25</f>
        <v>15.649555099247092</v>
      </c>
      <c r="AY126" s="118">
        <v>1</v>
      </c>
      <c r="AZ126" s="118">
        <v>0</v>
      </c>
      <c r="BA126" s="118">
        <v>0</v>
      </c>
      <c r="BB126" s="118">
        <v>1</v>
      </c>
      <c r="BC126" s="118">
        <v>1</v>
      </c>
      <c r="BD126" s="118">
        <v>0</v>
      </c>
      <c r="BE126" s="118">
        <v>0</v>
      </c>
      <c r="BF126" s="118">
        <v>0</v>
      </c>
      <c r="BG126" s="61">
        <v>41</v>
      </c>
      <c r="BH126" s="61">
        <v>1.45</v>
      </c>
      <c r="BJ126" s="63"/>
      <c r="BK126" s="63">
        <v>-3.43</v>
      </c>
      <c r="BL126" s="63"/>
      <c r="BM126" s="61">
        <v>-0.31</v>
      </c>
      <c r="BN126" s="63" t="s">
        <v>21</v>
      </c>
      <c r="BO126" s="64"/>
      <c r="BP126" s="61">
        <v>12.9</v>
      </c>
      <c r="BQ126" s="61">
        <v>1</v>
      </c>
      <c r="BR126" s="113">
        <v>42359</v>
      </c>
      <c r="BS126" s="61">
        <v>1</v>
      </c>
      <c r="BT126" s="61">
        <v>0</v>
      </c>
      <c r="BU126" s="61">
        <v>0</v>
      </c>
      <c r="BV126" s="61">
        <v>0</v>
      </c>
      <c r="BW126" s="61">
        <v>1</v>
      </c>
      <c r="BX126" s="61">
        <v>0</v>
      </c>
      <c r="BY126" s="61">
        <v>0</v>
      </c>
      <c r="BZ126" s="61">
        <v>0</v>
      </c>
      <c r="CA126" s="119"/>
      <c r="CC126" s="65"/>
      <c r="CD126" s="65"/>
      <c r="CE126" s="65"/>
      <c r="CF126" s="65"/>
      <c r="CG126" s="65"/>
      <c r="CH126" s="65"/>
      <c r="CI126" s="65"/>
      <c r="CJ126" s="65"/>
      <c r="CX126"/>
      <c r="IL126"/>
      <c r="IN126"/>
      <c r="IP126"/>
    </row>
    <row r="127" spans="1:258" s="61" customFormat="1" x14ac:dyDescent="0.25">
      <c r="A127" s="63" t="s">
        <v>1109</v>
      </c>
      <c r="B127" t="s">
        <v>1141</v>
      </c>
      <c r="C127" s="61" t="s">
        <v>1536</v>
      </c>
      <c r="D127" s="61" t="s">
        <v>1537</v>
      </c>
      <c r="E127" s="112">
        <v>36614</v>
      </c>
      <c r="F127" s="61">
        <v>1</v>
      </c>
      <c r="G127" s="113">
        <v>41239</v>
      </c>
      <c r="H127" s="64">
        <f>(G127-E127)/365.25</f>
        <v>12.662559890485969</v>
      </c>
      <c r="I127" s="61">
        <v>1</v>
      </c>
      <c r="J127" s="61">
        <v>1</v>
      </c>
      <c r="K127" s="61">
        <v>1</v>
      </c>
      <c r="L127" s="61">
        <v>1</v>
      </c>
      <c r="M127" s="61">
        <v>0</v>
      </c>
      <c r="N127" s="61">
        <v>0</v>
      </c>
      <c r="O127" s="61">
        <v>0</v>
      </c>
      <c r="P127" s="61">
        <v>0</v>
      </c>
      <c r="Q127" s="62">
        <v>32.5</v>
      </c>
      <c r="R127" s="62">
        <v>134.5</v>
      </c>
      <c r="T127" s="63"/>
      <c r="U127" s="61">
        <v>-2.61</v>
      </c>
      <c r="V127" s="63" t="s">
        <v>3617</v>
      </c>
      <c r="W127" s="61">
        <v>-0.01</v>
      </c>
      <c r="X127" s="63" t="s">
        <v>21</v>
      </c>
      <c r="Y127" s="63"/>
      <c r="Z127" s="62">
        <v>12</v>
      </c>
      <c r="AA127" s="62">
        <v>0</v>
      </c>
      <c r="AB127" s="113">
        <v>41705</v>
      </c>
      <c r="AC127" s="64">
        <f>(AB127-E127)/365.25</f>
        <v>13.938398357289527</v>
      </c>
      <c r="AD127" s="65">
        <v>1</v>
      </c>
      <c r="AE127" s="65">
        <v>0</v>
      </c>
      <c r="AF127" s="65">
        <v>0</v>
      </c>
      <c r="AG127" s="65">
        <v>1</v>
      </c>
      <c r="AH127" s="65">
        <v>1</v>
      </c>
      <c r="AI127" s="65">
        <v>0</v>
      </c>
      <c r="AJ127" s="65">
        <v>0</v>
      </c>
      <c r="AK127" s="65">
        <v>0</v>
      </c>
      <c r="AL127" s="114">
        <v>35.4</v>
      </c>
      <c r="AM127" s="114">
        <v>140.30000000000001</v>
      </c>
      <c r="AO127" s="63"/>
      <c r="AP127" s="61">
        <v>-2.93</v>
      </c>
      <c r="AQ127" s="63" t="s">
        <v>3617</v>
      </c>
      <c r="AR127" s="61">
        <v>-0.45</v>
      </c>
      <c r="AS127" s="63" t="s">
        <v>21</v>
      </c>
      <c r="AT127" s="63"/>
      <c r="AU127" s="64">
        <v>12</v>
      </c>
      <c r="AV127" s="65">
        <v>0</v>
      </c>
      <c r="AW127" s="116">
        <v>42305</v>
      </c>
      <c r="AX127" s="117">
        <f>(AW127-E127)/365.25</f>
        <v>15.581108829568789</v>
      </c>
      <c r="AY127" s="118">
        <v>-1</v>
      </c>
      <c r="AZ127" s="118">
        <v>-1</v>
      </c>
      <c r="BA127" s="118">
        <v>-1</v>
      </c>
      <c r="BB127" s="118">
        <v>-1</v>
      </c>
      <c r="BC127" s="118">
        <v>-1</v>
      </c>
      <c r="BD127" s="118">
        <v>-1</v>
      </c>
      <c r="BE127" s="118">
        <v>-1</v>
      </c>
      <c r="BF127" s="118">
        <v>-1</v>
      </c>
      <c r="BG127" s="61">
        <v>43.8</v>
      </c>
      <c r="BH127" s="61">
        <v>1.48</v>
      </c>
      <c r="BJ127" s="63"/>
      <c r="BK127" s="63">
        <v>-3.01</v>
      </c>
      <c r="BL127" s="63"/>
      <c r="BM127" s="61">
        <v>-0.08</v>
      </c>
      <c r="BN127" s="63" t="s">
        <v>21</v>
      </c>
      <c r="BO127" s="64"/>
      <c r="BP127" s="61">
        <v>10.9</v>
      </c>
      <c r="BQ127" s="61">
        <v>1</v>
      </c>
      <c r="BR127" s="119"/>
      <c r="CA127" s="113">
        <v>43756</v>
      </c>
      <c r="CB127" s="64">
        <f>(CA127-E127)/365.25</f>
        <v>19.553730321697468</v>
      </c>
      <c r="CC127" s="65">
        <v>1</v>
      </c>
      <c r="CD127" s="65">
        <v>0</v>
      </c>
      <c r="CE127" s="65">
        <v>0</v>
      </c>
      <c r="CF127" s="65">
        <v>0</v>
      </c>
      <c r="CG127" s="65">
        <v>1</v>
      </c>
      <c r="CH127" s="65">
        <v>0</v>
      </c>
      <c r="CI127" s="65">
        <v>0</v>
      </c>
      <c r="CJ127" s="65">
        <v>0</v>
      </c>
      <c r="CK127" s="61">
        <v>60.4</v>
      </c>
      <c r="CL127" s="61">
        <v>1.67</v>
      </c>
      <c r="CT127" s="61">
        <v>14.4</v>
      </c>
      <c r="CU127" s="61">
        <v>0</v>
      </c>
      <c r="CV127" s="61">
        <v>43</v>
      </c>
      <c r="CW127" s="61">
        <v>43</v>
      </c>
      <c r="CX127">
        <v>1</v>
      </c>
      <c r="IL127"/>
      <c r="IN127"/>
      <c r="IP127"/>
    </row>
    <row r="128" spans="1:258" s="61" customFormat="1" x14ac:dyDescent="0.25">
      <c r="A128" s="63" t="s">
        <v>1109</v>
      </c>
      <c r="B128"/>
      <c r="D128" s="61" t="s">
        <v>2177</v>
      </c>
      <c r="E128" s="112">
        <v>36670</v>
      </c>
      <c r="F128" s="61">
        <v>0</v>
      </c>
      <c r="G128" s="113">
        <v>41239</v>
      </c>
      <c r="H128" s="64">
        <f>(G128-E128)/365.25</f>
        <v>12.509240246406572</v>
      </c>
      <c r="I128" s="61">
        <v>0</v>
      </c>
      <c r="J128" s="61">
        <v>0</v>
      </c>
      <c r="K128" s="61">
        <v>1</v>
      </c>
      <c r="L128" s="61">
        <v>0</v>
      </c>
      <c r="M128" s="61">
        <v>0</v>
      </c>
      <c r="N128" s="61">
        <v>0</v>
      </c>
      <c r="O128" s="61">
        <v>0</v>
      </c>
      <c r="P128" s="61">
        <v>0</v>
      </c>
      <c r="Q128" s="62">
        <v>30.5</v>
      </c>
      <c r="R128" s="62">
        <v>1.34</v>
      </c>
      <c r="T128" s="63"/>
      <c r="V128" s="63"/>
      <c r="X128" s="63"/>
      <c r="Y128" s="64">
        <f>(Q128/(R128*R128))</f>
        <v>16.985965693918466</v>
      </c>
      <c r="Z128" s="62">
        <v>12.1</v>
      </c>
      <c r="AA128" s="62">
        <v>0</v>
      </c>
      <c r="AB128" s="119"/>
      <c r="AC128" s="64"/>
      <c r="AD128" s="65"/>
      <c r="AE128" s="65"/>
      <c r="AF128" s="65"/>
      <c r="AG128" s="65"/>
      <c r="AH128" s="65"/>
      <c r="AI128" s="65"/>
      <c r="AJ128" s="65"/>
      <c r="AK128" s="65"/>
      <c r="AO128" s="63"/>
      <c r="AQ128" s="63"/>
      <c r="AS128" s="63"/>
      <c r="AT128" s="63"/>
      <c r="AW128" s="116"/>
      <c r="AX128" s="64"/>
      <c r="AY128" s="118"/>
      <c r="AZ128" s="118"/>
      <c r="BA128" s="118"/>
      <c r="BB128" s="118"/>
      <c r="BC128" s="118"/>
      <c r="BD128" s="118"/>
      <c r="BE128" s="118"/>
      <c r="BF128" s="118"/>
      <c r="BJ128" s="63"/>
      <c r="BK128" s="63"/>
      <c r="BL128" s="63"/>
      <c r="BN128" s="63"/>
      <c r="BO128" s="64"/>
      <c r="BR128" s="119"/>
      <c r="CA128" s="119"/>
      <c r="CC128" s="65"/>
      <c r="CD128" s="65"/>
      <c r="CE128" s="65"/>
      <c r="CF128" s="65"/>
      <c r="CG128" s="65"/>
      <c r="CH128" s="65"/>
      <c r="CI128" s="65"/>
      <c r="CJ128" s="65"/>
      <c r="CX128"/>
      <c r="IL128"/>
      <c r="IN128"/>
      <c r="IP128"/>
    </row>
    <row r="129" spans="1:258" s="61" customFormat="1" x14ac:dyDescent="0.25">
      <c r="A129" s="63" t="s">
        <v>1109</v>
      </c>
      <c r="B129"/>
      <c r="C129" s="61" t="s">
        <v>2044</v>
      </c>
      <c r="D129" s="61" t="s">
        <v>2045</v>
      </c>
      <c r="E129" s="112">
        <v>36797</v>
      </c>
      <c r="F129" s="61">
        <v>1</v>
      </c>
      <c r="G129" s="113">
        <v>41239</v>
      </c>
      <c r="H129" s="64">
        <f>(G129-E129)/365.25</f>
        <v>12.161533196440795</v>
      </c>
      <c r="I129" s="61">
        <v>0</v>
      </c>
      <c r="J129" s="61">
        <v>0</v>
      </c>
      <c r="K129" s="61">
        <v>0</v>
      </c>
      <c r="L129" s="61">
        <v>0</v>
      </c>
      <c r="M129" s="61">
        <v>0</v>
      </c>
      <c r="N129" s="61">
        <v>0</v>
      </c>
      <c r="O129" s="61">
        <v>0</v>
      </c>
      <c r="P129" s="61">
        <v>0</v>
      </c>
      <c r="Q129" s="62">
        <v>38</v>
      </c>
      <c r="R129" s="62">
        <v>142</v>
      </c>
      <c r="T129" s="63"/>
      <c r="U129" s="61">
        <v>-1.1399999999999999</v>
      </c>
      <c r="V129" s="63" t="s">
        <v>3618</v>
      </c>
      <c r="W129" s="61">
        <v>0.54</v>
      </c>
      <c r="X129" s="63" t="s">
        <v>21</v>
      </c>
      <c r="Y129" s="63"/>
      <c r="Z129" s="62">
        <v>12</v>
      </c>
      <c r="AA129" s="62">
        <v>0</v>
      </c>
      <c r="AB129" s="113">
        <v>41705</v>
      </c>
      <c r="AC129" s="64">
        <f>(AB129-E129)/365.25</f>
        <v>13.437371663244353</v>
      </c>
      <c r="AD129" s="65">
        <v>1</v>
      </c>
      <c r="AE129" s="65">
        <v>0</v>
      </c>
      <c r="AF129" s="65">
        <v>0</v>
      </c>
      <c r="AG129" s="65">
        <v>0</v>
      </c>
      <c r="AH129" s="65">
        <v>0</v>
      </c>
      <c r="AI129" s="65">
        <v>0</v>
      </c>
      <c r="AJ129" s="65">
        <v>0</v>
      </c>
      <c r="AK129" s="65">
        <v>0</v>
      </c>
      <c r="AL129" s="114">
        <v>53.35</v>
      </c>
      <c r="AM129" s="114">
        <v>1.57</v>
      </c>
      <c r="AO129" s="63"/>
      <c r="AP129" s="61">
        <v>-0.23</v>
      </c>
      <c r="AQ129" s="63" t="s">
        <v>21</v>
      </c>
      <c r="AR129" s="61">
        <v>1.08</v>
      </c>
      <c r="AS129" s="63" t="s">
        <v>21</v>
      </c>
      <c r="AT129" s="63"/>
      <c r="AU129" s="64">
        <v>13</v>
      </c>
      <c r="AV129" s="65">
        <v>0</v>
      </c>
      <c r="AW129" s="116">
        <v>42306</v>
      </c>
      <c r="AX129" s="117">
        <f>(AW129-E129)/365.25</f>
        <v>15.082819986310746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-1</v>
      </c>
      <c r="BD129" s="118">
        <v>-1</v>
      </c>
      <c r="BE129" s="118">
        <v>-1</v>
      </c>
      <c r="BF129" s="118">
        <v>-1</v>
      </c>
      <c r="BG129" s="61">
        <v>65.900000000000006</v>
      </c>
      <c r="BH129" s="61">
        <v>1.64</v>
      </c>
      <c r="BJ129" s="63"/>
      <c r="BK129" s="63">
        <v>-0.68</v>
      </c>
      <c r="BL129" s="63"/>
      <c r="BM129" s="61">
        <v>1.46</v>
      </c>
      <c r="BN129" s="63" t="s">
        <v>21</v>
      </c>
      <c r="BO129" s="64"/>
      <c r="BP129" s="61">
        <v>15</v>
      </c>
      <c r="BQ129" s="61">
        <v>0</v>
      </c>
      <c r="BR129" s="119"/>
      <c r="CA129" s="119"/>
      <c r="CC129" s="65"/>
      <c r="CD129" s="65"/>
      <c r="CE129" s="65"/>
      <c r="CF129" s="65"/>
      <c r="CG129" s="65"/>
      <c r="CH129" s="65"/>
      <c r="CI129" s="65"/>
      <c r="CJ129" s="65"/>
      <c r="CX129"/>
      <c r="GJ129" s="120">
        <v>44773</v>
      </c>
      <c r="IL129"/>
      <c r="IN129"/>
      <c r="IP129"/>
    </row>
    <row r="130" spans="1:258" s="61" customFormat="1" x14ac:dyDescent="0.25">
      <c r="A130" s="63" t="s">
        <v>1109</v>
      </c>
      <c r="B130"/>
      <c r="C130" s="61" t="s">
        <v>2014</v>
      </c>
      <c r="D130" s="61" t="s">
        <v>2015</v>
      </c>
      <c r="E130" s="112">
        <v>36824</v>
      </c>
      <c r="F130" s="61">
        <v>1</v>
      </c>
      <c r="G130" s="113">
        <v>41239</v>
      </c>
      <c r="H130" s="64">
        <f>(G130-E130)/365.25</f>
        <v>12.087611225188228</v>
      </c>
      <c r="I130" s="61">
        <v>0</v>
      </c>
      <c r="J130" s="61">
        <v>0</v>
      </c>
      <c r="K130" s="61">
        <v>1</v>
      </c>
      <c r="L130" s="61">
        <v>0</v>
      </c>
      <c r="M130" s="61">
        <v>0</v>
      </c>
      <c r="N130" s="61">
        <v>0</v>
      </c>
      <c r="O130" s="61">
        <v>0</v>
      </c>
      <c r="P130" s="61">
        <v>0</v>
      </c>
      <c r="Q130" s="62">
        <v>36.5</v>
      </c>
      <c r="R130" s="62">
        <v>136</v>
      </c>
      <c r="T130" s="63"/>
      <c r="U130" s="61">
        <v>-1.92</v>
      </c>
      <c r="V130" s="63" t="s">
        <v>3618</v>
      </c>
      <c r="W130" s="61">
        <v>0.9</v>
      </c>
      <c r="X130" s="63" t="s">
        <v>21</v>
      </c>
      <c r="Y130" s="63"/>
      <c r="Z130" s="62">
        <v>12.4</v>
      </c>
      <c r="AA130" s="62">
        <v>0</v>
      </c>
      <c r="AB130" s="113">
        <v>41705</v>
      </c>
      <c r="AC130" s="64">
        <f>(AB130-E130)/365.25</f>
        <v>13.363449691991786</v>
      </c>
      <c r="AD130" s="65">
        <v>1</v>
      </c>
      <c r="AE130" s="65">
        <v>0</v>
      </c>
      <c r="AF130" s="65">
        <v>0</v>
      </c>
      <c r="AG130" s="65">
        <v>0</v>
      </c>
      <c r="AH130" s="65">
        <v>1</v>
      </c>
      <c r="AI130" s="65">
        <v>0</v>
      </c>
      <c r="AJ130" s="65">
        <v>0</v>
      </c>
      <c r="AK130" s="65">
        <v>0</v>
      </c>
      <c r="AL130" s="114">
        <v>46.8</v>
      </c>
      <c r="AM130" s="114">
        <v>150.15</v>
      </c>
      <c r="AO130" s="63"/>
      <c r="AP130" s="61">
        <v>-1.1399999999999999</v>
      </c>
      <c r="AQ130" s="63" t="s">
        <v>3618</v>
      </c>
      <c r="AR130" s="61">
        <v>0.87</v>
      </c>
      <c r="AS130" s="63" t="s">
        <v>21</v>
      </c>
      <c r="AT130" s="63"/>
      <c r="AU130" s="64">
        <v>12.7</v>
      </c>
      <c r="AV130" s="65">
        <v>0</v>
      </c>
      <c r="AW130" s="116"/>
      <c r="AX130" s="64"/>
      <c r="AY130" s="118"/>
      <c r="AZ130" s="118"/>
      <c r="BA130" s="118"/>
      <c r="BB130" s="118"/>
      <c r="BC130" s="118"/>
      <c r="BD130" s="118"/>
      <c r="BE130" s="118"/>
      <c r="BF130" s="118"/>
      <c r="BJ130" s="63"/>
      <c r="BK130" s="63"/>
      <c r="BL130" s="63"/>
      <c r="BN130" s="63"/>
      <c r="BO130" s="64"/>
      <c r="BR130" s="119"/>
      <c r="CA130" s="119"/>
      <c r="CC130" s="65"/>
      <c r="CD130" s="65"/>
      <c r="CE130" s="65"/>
      <c r="CF130" s="65"/>
      <c r="CG130" s="65"/>
      <c r="CH130" s="65"/>
      <c r="CI130" s="65"/>
      <c r="CJ130" s="65"/>
      <c r="CX130" s="13"/>
      <c r="IL130"/>
      <c r="IN130"/>
      <c r="IP130"/>
    </row>
    <row r="131" spans="1:258" s="61" customFormat="1" x14ac:dyDescent="0.25">
      <c r="A131" s="63" t="s">
        <v>1109</v>
      </c>
      <c r="B131"/>
      <c r="C131" s="61" t="s">
        <v>1817</v>
      </c>
      <c r="D131" s="61" t="s">
        <v>1818</v>
      </c>
      <c r="E131" s="112">
        <v>36875</v>
      </c>
      <c r="F131" s="61">
        <v>1</v>
      </c>
      <c r="G131" s="113">
        <v>41239</v>
      </c>
      <c r="H131" s="64">
        <f>(G131-E131)/365.25</f>
        <v>11.94798083504449</v>
      </c>
      <c r="I131" s="61">
        <v>-1</v>
      </c>
      <c r="J131" s="61">
        <v>-1</v>
      </c>
      <c r="K131" s="61">
        <v>-1</v>
      </c>
      <c r="L131" s="61">
        <v>-1</v>
      </c>
      <c r="M131" s="61">
        <v>-1</v>
      </c>
      <c r="N131" s="61">
        <v>-1</v>
      </c>
      <c r="O131" s="61">
        <v>-1</v>
      </c>
      <c r="P131" s="61">
        <v>-1</v>
      </c>
      <c r="Q131" s="62">
        <v>30</v>
      </c>
      <c r="R131" s="62">
        <v>130</v>
      </c>
      <c r="T131" s="63"/>
      <c r="U131" s="61">
        <v>-2.65</v>
      </c>
      <c r="V131" s="63" t="s">
        <v>3617</v>
      </c>
      <c r="W131" s="61">
        <v>0.12</v>
      </c>
      <c r="X131" s="63" t="s">
        <v>21</v>
      </c>
      <c r="Y131" s="63"/>
      <c r="Z131" s="62">
        <v>11.2</v>
      </c>
      <c r="AA131" s="62">
        <v>1</v>
      </c>
      <c r="AB131" s="113">
        <v>41705</v>
      </c>
      <c r="AC131" s="64">
        <f>(AB131-E131)/365.25</f>
        <v>13.223819301848049</v>
      </c>
      <c r="AD131" s="65">
        <v>1</v>
      </c>
      <c r="AE131" s="65">
        <v>0</v>
      </c>
      <c r="AF131" s="65">
        <v>0</v>
      </c>
      <c r="AG131" s="65">
        <v>1</v>
      </c>
      <c r="AH131" s="65">
        <v>1</v>
      </c>
      <c r="AI131" s="65">
        <v>0</v>
      </c>
      <c r="AJ131" s="65">
        <v>0</v>
      </c>
      <c r="AK131" s="65">
        <v>0</v>
      </c>
      <c r="AL131" s="114">
        <v>32.700000000000003</v>
      </c>
      <c r="AM131" s="114">
        <v>137.25</v>
      </c>
      <c r="AO131" s="63"/>
      <c r="AP131" s="61">
        <v>-2.73</v>
      </c>
      <c r="AQ131" s="63" t="s">
        <v>3617</v>
      </c>
      <c r="AR131" s="61">
        <v>-0.51</v>
      </c>
      <c r="AS131" s="63" t="s">
        <v>21</v>
      </c>
      <c r="AT131" s="63"/>
      <c r="AU131" s="64">
        <v>11.1</v>
      </c>
      <c r="AV131" s="65">
        <v>1</v>
      </c>
      <c r="AW131" s="116"/>
      <c r="AX131" s="64"/>
      <c r="AY131" s="118"/>
      <c r="AZ131" s="118"/>
      <c r="BA131" s="118"/>
      <c r="BB131" s="118"/>
      <c r="BC131" s="118"/>
      <c r="BD131" s="118"/>
      <c r="BE131" s="118"/>
      <c r="BF131" s="118"/>
      <c r="BJ131" s="63"/>
      <c r="BK131" s="63"/>
      <c r="BL131" s="63"/>
      <c r="BN131" s="63"/>
      <c r="BO131" s="64"/>
      <c r="BR131" s="119"/>
      <c r="CA131" s="119"/>
      <c r="CC131" s="65"/>
      <c r="CD131" s="65"/>
      <c r="CE131" s="65"/>
      <c r="CF131" s="65"/>
      <c r="CG131" s="65"/>
      <c r="CH131" s="65"/>
      <c r="CI131" s="65"/>
      <c r="CJ131" s="65"/>
      <c r="CX131" s="13"/>
      <c r="IL131"/>
      <c r="IN131"/>
      <c r="IP131"/>
    </row>
    <row r="132" spans="1:258" s="61" customFormat="1" x14ac:dyDescent="0.25">
      <c r="A132" s="63" t="s">
        <v>1109</v>
      </c>
      <c r="B132"/>
      <c r="C132" s="61" t="s">
        <v>1243</v>
      </c>
      <c r="D132" s="61" t="s">
        <v>1244</v>
      </c>
      <c r="E132" s="112">
        <v>36899</v>
      </c>
      <c r="F132" s="61">
        <v>0</v>
      </c>
      <c r="G132" s="113">
        <v>41239</v>
      </c>
      <c r="H132" s="64">
        <f>(G132-E132)/365.25</f>
        <v>11.88227241615332</v>
      </c>
      <c r="I132" s="61">
        <v>0</v>
      </c>
      <c r="J132" s="61">
        <v>1</v>
      </c>
      <c r="K132" s="61">
        <v>1</v>
      </c>
      <c r="L132" s="61">
        <v>0</v>
      </c>
      <c r="M132" s="61">
        <v>0</v>
      </c>
      <c r="N132" s="61">
        <v>0</v>
      </c>
      <c r="O132" s="61">
        <v>0</v>
      </c>
      <c r="P132" s="61">
        <v>0</v>
      </c>
      <c r="Q132" s="62">
        <v>34.700000000000003</v>
      </c>
      <c r="R132" s="62">
        <v>134</v>
      </c>
      <c r="T132" s="63"/>
      <c r="U132" s="61">
        <v>-2.42</v>
      </c>
      <c r="V132" s="63" t="s">
        <v>3617</v>
      </c>
      <c r="W132" s="61">
        <v>0.55000000000000004</v>
      </c>
      <c r="X132" s="63" t="s">
        <v>21</v>
      </c>
      <c r="Y132" s="63"/>
      <c r="Z132" s="62">
        <v>11.7</v>
      </c>
      <c r="AA132" s="62">
        <v>0</v>
      </c>
      <c r="AB132" s="113">
        <v>41705</v>
      </c>
      <c r="AC132" s="64">
        <f>(AB132-E132)/365.25</f>
        <v>13.158110882956878</v>
      </c>
      <c r="AD132" s="65">
        <v>-1</v>
      </c>
      <c r="AE132" s="65">
        <v>-1</v>
      </c>
      <c r="AF132" s="65">
        <v>-1</v>
      </c>
      <c r="AG132" s="65">
        <v>-1</v>
      </c>
      <c r="AH132" s="65">
        <v>-1</v>
      </c>
      <c r="AI132" s="65">
        <v>-1</v>
      </c>
      <c r="AJ132" s="65">
        <v>-1</v>
      </c>
      <c r="AK132" s="65">
        <v>-1</v>
      </c>
      <c r="AL132" s="114">
        <v>46.05</v>
      </c>
      <c r="AM132" s="114">
        <v>134.35</v>
      </c>
      <c r="AO132" s="63"/>
      <c r="AP132" s="61">
        <v>-3.27</v>
      </c>
      <c r="AQ132" s="63" t="s">
        <v>3617</v>
      </c>
      <c r="AR132" s="61">
        <v>1.83</v>
      </c>
      <c r="AS132" s="63" t="s">
        <v>21</v>
      </c>
      <c r="AT132" s="63"/>
      <c r="AU132" s="64">
        <v>11.7</v>
      </c>
      <c r="AV132" s="65">
        <v>1</v>
      </c>
      <c r="AW132" s="116"/>
      <c r="AX132" s="117"/>
      <c r="AY132" s="118"/>
      <c r="AZ132" s="118"/>
      <c r="BA132" s="118"/>
      <c r="BB132" s="118"/>
      <c r="BC132" s="118"/>
      <c r="BD132" s="118"/>
      <c r="BE132" s="118"/>
      <c r="BF132" s="118"/>
      <c r="BJ132" s="63"/>
      <c r="BK132" s="63"/>
      <c r="BL132" s="63"/>
      <c r="BN132" s="63"/>
      <c r="BO132" s="64"/>
      <c r="BR132" s="119"/>
      <c r="CA132" s="119"/>
      <c r="CC132" s="65"/>
      <c r="CD132" s="65"/>
      <c r="CE132" s="65"/>
      <c r="CF132" s="65"/>
      <c r="CG132" s="65"/>
      <c r="CH132" s="65"/>
      <c r="CI132" s="65"/>
      <c r="CJ132" s="65"/>
      <c r="CX132"/>
      <c r="IL132"/>
      <c r="IN132"/>
      <c r="IP132"/>
    </row>
    <row r="133" spans="1:258" s="61" customFormat="1" x14ac:dyDescent="0.25">
      <c r="A133" s="63" t="s">
        <v>1109</v>
      </c>
      <c r="B133" t="s">
        <v>1118</v>
      </c>
      <c r="C133" s="61" t="s">
        <v>2009</v>
      </c>
      <c r="D133" s="61" t="s">
        <v>2010</v>
      </c>
      <c r="E133" s="112">
        <v>36905</v>
      </c>
      <c r="F133" s="61">
        <v>1</v>
      </c>
      <c r="G133" s="113">
        <v>41239</v>
      </c>
      <c r="H133" s="64">
        <f>(G133-E133)/365.25</f>
        <v>11.865845311430528</v>
      </c>
      <c r="I133" s="61">
        <v>-1</v>
      </c>
      <c r="J133" s="61">
        <v>-1</v>
      </c>
      <c r="K133" s="61">
        <v>-1</v>
      </c>
      <c r="L133" s="61">
        <v>-1</v>
      </c>
      <c r="M133" s="61">
        <v>-1</v>
      </c>
      <c r="N133" s="61">
        <v>-1</v>
      </c>
      <c r="O133" s="61">
        <v>-1</v>
      </c>
      <c r="P133" s="61">
        <v>-1</v>
      </c>
      <c r="Q133" s="62">
        <v>37</v>
      </c>
      <c r="R133" s="62">
        <v>140</v>
      </c>
      <c r="T133" s="63"/>
      <c r="U133" s="61">
        <v>-1.17</v>
      </c>
      <c r="V133" s="63" t="s">
        <v>3618</v>
      </c>
      <c r="W133" s="61">
        <v>0.64</v>
      </c>
      <c r="X133" s="63" t="s">
        <v>21</v>
      </c>
      <c r="Y133" s="63"/>
      <c r="Z133" s="62">
        <v>11.9</v>
      </c>
      <c r="AA133" s="62">
        <v>0</v>
      </c>
      <c r="AB133" s="113">
        <v>41705</v>
      </c>
      <c r="AC133" s="64">
        <f>(AB133-E133)/365.25</f>
        <v>13.141683778234086</v>
      </c>
      <c r="AD133" s="65">
        <v>1</v>
      </c>
      <c r="AE133" s="65">
        <v>0</v>
      </c>
      <c r="AF133" s="65">
        <v>0</v>
      </c>
      <c r="AG133" s="65">
        <v>0</v>
      </c>
      <c r="AH133" s="65">
        <v>1</v>
      </c>
      <c r="AI133" s="65">
        <v>0</v>
      </c>
      <c r="AJ133" s="65">
        <v>0</v>
      </c>
      <c r="AK133" s="65">
        <v>0</v>
      </c>
      <c r="AL133" s="114">
        <v>45.3</v>
      </c>
      <c r="AM133" s="114">
        <v>152.30000000000001</v>
      </c>
      <c r="AO133" s="63"/>
      <c r="AP133" s="61">
        <v>-0.64</v>
      </c>
      <c r="AQ133" s="63" t="s">
        <v>21</v>
      </c>
      <c r="AR133" s="61">
        <v>0.5</v>
      </c>
      <c r="AS133" s="63" t="s">
        <v>21</v>
      </c>
      <c r="AT133" s="63"/>
      <c r="AU133" s="64">
        <v>12.7</v>
      </c>
      <c r="AV133" s="65">
        <v>0</v>
      </c>
      <c r="AW133" s="116">
        <v>42305</v>
      </c>
      <c r="AX133" s="117">
        <f>(AW133-E133)/365.25</f>
        <v>14.784394250513348</v>
      </c>
      <c r="AY133" s="118">
        <v>1</v>
      </c>
      <c r="AZ133" s="118">
        <v>0</v>
      </c>
      <c r="BA133" s="118">
        <v>0</v>
      </c>
      <c r="BB133" s="118">
        <v>0</v>
      </c>
      <c r="BC133" s="118">
        <v>0</v>
      </c>
      <c r="BD133" s="118">
        <v>0</v>
      </c>
      <c r="BE133" s="118">
        <v>0</v>
      </c>
      <c r="BF133" s="118">
        <v>0</v>
      </c>
      <c r="BG133" s="61">
        <v>56.5</v>
      </c>
      <c r="BH133" s="61">
        <v>1.6</v>
      </c>
      <c r="BJ133" s="63"/>
      <c r="BK133" s="63">
        <v>-1.01</v>
      </c>
      <c r="BL133" s="63"/>
      <c r="BM133" s="61">
        <v>0.87</v>
      </c>
      <c r="BN133" s="63" t="s">
        <v>21</v>
      </c>
      <c r="BO133" s="64"/>
      <c r="BP133" s="61">
        <v>14.4</v>
      </c>
      <c r="BQ133" s="61">
        <v>0</v>
      </c>
      <c r="BR133" s="119"/>
      <c r="CA133" s="113">
        <v>43756</v>
      </c>
      <c r="CB133" s="64">
        <f>(CA133-E133)/365.25</f>
        <v>18.757015742642025</v>
      </c>
      <c r="CC133" s="65">
        <v>-1</v>
      </c>
      <c r="CD133" s="65">
        <v>-1</v>
      </c>
      <c r="CE133" s="65">
        <v>-1</v>
      </c>
      <c r="CF133" s="65">
        <v>-1</v>
      </c>
      <c r="CG133" s="65">
        <v>-1</v>
      </c>
      <c r="CH133" s="65">
        <v>-1</v>
      </c>
      <c r="CI133" s="65">
        <v>-1</v>
      </c>
      <c r="CJ133" s="65">
        <v>-1</v>
      </c>
      <c r="CK133" s="61">
        <v>62</v>
      </c>
      <c r="CL133" s="61">
        <v>1.63</v>
      </c>
      <c r="CS133" s="115">
        <f>(CK133/(CL133*CL133))</f>
        <v>23.335466144755166</v>
      </c>
      <c r="CT133" s="61">
        <v>13.4</v>
      </c>
      <c r="CU133" s="61">
        <v>0</v>
      </c>
      <c r="CV133" s="61">
        <v>39</v>
      </c>
      <c r="CW133" s="61">
        <v>39</v>
      </c>
      <c r="CX133" s="13">
        <v>0</v>
      </c>
      <c r="GB133" s="120">
        <v>44773</v>
      </c>
      <c r="GC133" s="61">
        <v>0</v>
      </c>
      <c r="GG133" s="61">
        <v>0</v>
      </c>
      <c r="GJ133" s="120">
        <v>44773</v>
      </c>
      <c r="GK133" s="120"/>
      <c r="HE133" s="123">
        <v>44866</v>
      </c>
      <c r="HF133" s="61">
        <v>0</v>
      </c>
      <c r="HJ133" s="61">
        <v>0</v>
      </c>
      <c r="HM133" s="61">
        <v>1</v>
      </c>
      <c r="HN133" s="61">
        <v>0</v>
      </c>
      <c r="IL133"/>
      <c r="IN133"/>
      <c r="IP133"/>
    </row>
    <row r="134" spans="1:258" s="61" customFormat="1" x14ac:dyDescent="0.25">
      <c r="A134" s="63" t="s">
        <v>1109</v>
      </c>
      <c r="B134"/>
      <c r="D134" s="61" t="s">
        <v>2013</v>
      </c>
      <c r="E134" s="112">
        <v>37105</v>
      </c>
      <c r="F134" s="61">
        <v>1</v>
      </c>
      <c r="G134" s="113">
        <v>41239</v>
      </c>
      <c r="H134" s="64">
        <f>(G134-E134)/365.25</f>
        <v>11.318275154004107</v>
      </c>
      <c r="I134" s="61">
        <v>0</v>
      </c>
      <c r="J134" s="61">
        <v>0</v>
      </c>
      <c r="K134" s="61">
        <v>0</v>
      </c>
      <c r="L134" s="61">
        <v>0</v>
      </c>
      <c r="M134" s="61">
        <v>1</v>
      </c>
      <c r="N134" s="61">
        <v>0</v>
      </c>
      <c r="O134" s="61">
        <v>0</v>
      </c>
      <c r="P134" s="61">
        <v>0</v>
      </c>
      <c r="Q134" s="62">
        <v>32</v>
      </c>
      <c r="R134" s="62">
        <v>132</v>
      </c>
      <c r="T134" s="63"/>
      <c r="U134" s="61">
        <v>-1.89</v>
      </c>
      <c r="V134" s="63" t="s">
        <v>3618</v>
      </c>
      <c r="W134" s="61">
        <v>0.59</v>
      </c>
      <c r="X134" s="63" t="s">
        <v>21</v>
      </c>
      <c r="Y134" s="63"/>
      <c r="Z134" s="62">
        <v>12.5</v>
      </c>
      <c r="AA134" s="62">
        <v>0</v>
      </c>
      <c r="AB134" s="119"/>
      <c r="AC134" s="64"/>
      <c r="AD134" s="65"/>
      <c r="AE134" s="65"/>
      <c r="AF134" s="65"/>
      <c r="AG134" s="65"/>
      <c r="AH134" s="65"/>
      <c r="AI134" s="65"/>
      <c r="AJ134" s="65"/>
      <c r="AK134" s="65"/>
      <c r="AO134" s="63"/>
      <c r="AQ134" s="63"/>
      <c r="AS134" s="63"/>
      <c r="AT134" s="63"/>
      <c r="AW134" s="116">
        <v>42305</v>
      </c>
      <c r="AX134" s="117">
        <f>(AW134-E134)/365.25</f>
        <v>14.236824093086927</v>
      </c>
      <c r="AY134" s="118">
        <v>-1</v>
      </c>
      <c r="AZ134" s="118">
        <v>-1</v>
      </c>
      <c r="BA134" s="118">
        <v>-1</v>
      </c>
      <c r="BB134" s="118">
        <v>-1</v>
      </c>
      <c r="BC134" s="118">
        <v>-1</v>
      </c>
      <c r="BD134" s="118">
        <v>-1</v>
      </c>
      <c r="BE134" s="118">
        <v>-1</v>
      </c>
      <c r="BF134" s="118">
        <v>-1</v>
      </c>
      <c r="BG134" s="61">
        <v>52.7</v>
      </c>
      <c r="BH134" s="61">
        <v>1.53</v>
      </c>
      <c r="BJ134" s="63"/>
      <c r="BK134" s="63">
        <v>-1.51</v>
      </c>
      <c r="BL134" s="63"/>
      <c r="BM134" s="61">
        <v>1.1499999999999999</v>
      </c>
      <c r="BN134" s="63" t="s">
        <v>21</v>
      </c>
      <c r="BO134" s="64"/>
      <c r="BP134" s="61">
        <v>12.9</v>
      </c>
      <c r="BQ134" s="61">
        <v>0</v>
      </c>
      <c r="BR134" s="119"/>
      <c r="CA134" s="119"/>
      <c r="CC134" s="65"/>
      <c r="CD134" s="65"/>
      <c r="CE134" s="65"/>
      <c r="CF134" s="65"/>
      <c r="CG134" s="65"/>
      <c r="CH134" s="65"/>
      <c r="CI134" s="65"/>
      <c r="CJ134" s="65"/>
      <c r="CX134"/>
      <c r="IL134"/>
      <c r="IN134"/>
      <c r="IP134"/>
    </row>
    <row r="135" spans="1:258" s="61" customFormat="1" x14ac:dyDescent="0.25">
      <c r="A135" s="63" t="s">
        <v>1109</v>
      </c>
      <c r="B135" t="s">
        <v>1149</v>
      </c>
      <c r="C135" s="61" t="s">
        <v>2103</v>
      </c>
      <c r="D135" s="61" t="s">
        <v>2104</v>
      </c>
      <c r="E135" s="112">
        <v>37107</v>
      </c>
      <c r="F135" s="61">
        <v>0</v>
      </c>
      <c r="G135" s="113">
        <v>41239</v>
      </c>
      <c r="H135" s="64">
        <f>(G135-E135)/365.25</f>
        <v>11.312799452429843</v>
      </c>
      <c r="I135" s="61">
        <v>1</v>
      </c>
      <c r="J135" s="61">
        <v>0</v>
      </c>
      <c r="K135" s="61">
        <v>0</v>
      </c>
      <c r="L135" s="61">
        <v>1</v>
      </c>
      <c r="M135" s="61">
        <v>1</v>
      </c>
      <c r="N135" s="61">
        <v>0</v>
      </c>
      <c r="O135" s="61">
        <v>0</v>
      </c>
      <c r="P135" s="61">
        <v>0</v>
      </c>
      <c r="Q135" s="62">
        <v>24.5</v>
      </c>
      <c r="R135" s="62">
        <v>127</v>
      </c>
      <c r="T135" s="63"/>
      <c r="U135" s="61">
        <v>-2.98</v>
      </c>
      <c r="V135" s="63" t="s">
        <v>3617</v>
      </c>
      <c r="W135" s="61">
        <v>-1.2</v>
      </c>
      <c r="X135" s="63" t="s">
        <v>3618</v>
      </c>
      <c r="Y135" s="63"/>
      <c r="Z135" s="62">
        <v>12.3</v>
      </c>
      <c r="AA135" s="62">
        <v>0</v>
      </c>
      <c r="AB135" s="113">
        <v>41705</v>
      </c>
      <c r="AC135" s="64">
        <f>(AB135-E135)/365.25</f>
        <v>12.588637919233403</v>
      </c>
      <c r="AD135" s="65">
        <v>-1</v>
      </c>
      <c r="AE135" s="65">
        <v>-1</v>
      </c>
      <c r="AF135" s="65">
        <v>-1</v>
      </c>
      <c r="AG135" s="65">
        <v>-1</v>
      </c>
      <c r="AH135" s="65">
        <v>-1</v>
      </c>
      <c r="AI135" s="65">
        <v>-1</v>
      </c>
      <c r="AJ135" s="65">
        <v>-1</v>
      </c>
      <c r="AK135" s="65">
        <v>-1</v>
      </c>
      <c r="AL135" s="114">
        <v>30.95</v>
      </c>
      <c r="AM135" s="114">
        <v>132.55000000000001</v>
      </c>
      <c r="AO135" s="63"/>
      <c r="AP135" s="61">
        <v>-3.17</v>
      </c>
      <c r="AQ135" s="63" t="s">
        <v>3617</v>
      </c>
      <c r="AR135" s="61">
        <v>-0.37</v>
      </c>
      <c r="AS135" s="63" t="s">
        <v>21</v>
      </c>
      <c r="AT135" s="63"/>
      <c r="AU135" s="64">
        <v>12</v>
      </c>
      <c r="AV135" s="65">
        <v>0</v>
      </c>
      <c r="AW135" s="116">
        <v>42305</v>
      </c>
      <c r="AX135" s="117">
        <f>(AW135-E135)/365.25</f>
        <v>14.231348391512663</v>
      </c>
      <c r="AY135" s="118">
        <v>1</v>
      </c>
      <c r="AZ135" s="118">
        <v>0</v>
      </c>
      <c r="BA135" s="118">
        <v>0</v>
      </c>
      <c r="BB135" s="118">
        <v>1</v>
      </c>
      <c r="BC135" s="118">
        <v>1</v>
      </c>
      <c r="BD135" s="118">
        <v>0</v>
      </c>
      <c r="BE135" s="118">
        <v>0</v>
      </c>
      <c r="BF135" s="118">
        <v>0</v>
      </c>
      <c r="BG135" s="61">
        <v>39.200000000000003</v>
      </c>
      <c r="BH135" s="61">
        <v>1.42</v>
      </c>
      <c r="BJ135" s="63"/>
      <c r="BK135" s="63">
        <v>-2.65</v>
      </c>
      <c r="BL135" s="63"/>
      <c r="BM135" s="61">
        <v>-0.11</v>
      </c>
      <c r="BN135" s="63" t="s">
        <v>21</v>
      </c>
      <c r="BO135" s="64"/>
      <c r="BP135" s="61">
        <v>12.2</v>
      </c>
      <c r="BQ135" s="61">
        <v>0</v>
      </c>
      <c r="BR135" s="113">
        <v>42359</v>
      </c>
      <c r="BS135" s="61">
        <v>1</v>
      </c>
      <c r="BT135" s="61">
        <v>0</v>
      </c>
      <c r="BU135" s="61">
        <v>0</v>
      </c>
      <c r="BV135" s="61">
        <v>0</v>
      </c>
      <c r="BW135" s="61">
        <v>1</v>
      </c>
      <c r="BX135" s="61">
        <v>0</v>
      </c>
      <c r="BY135" s="61">
        <v>0</v>
      </c>
      <c r="BZ135" s="61">
        <v>0</v>
      </c>
      <c r="CA135" s="113">
        <v>43756</v>
      </c>
      <c r="CB135" s="64">
        <f>(CA135-E135)/365.25</f>
        <v>18.203969883641342</v>
      </c>
      <c r="CC135" s="65">
        <v>0</v>
      </c>
      <c r="CD135" s="65">
        <v>0</v>
      </c>
      <c r="CE135" s="65">
        <v>0</v>
      </c>
      <c r="CF135" s="65">
        <v>1</v>
      </c>
      <c r="CG135" s="65">
        <v>0</v>
      </c>
      <c r="CH135" s="65">
        <v>0</v>
      </c>
      <c r="CI135" s="65">
        <v>0</v>
      </c>
      <c r="CJ135" s="65">
        <v>0</v>
      </c>
      <c r="CK135" s="61">
        <v>53.6</v>
      </c>
      <c r="CL135" s="61">
        <v>1.49</v>
      </c>
      <c r="CO135" s="61">
        <v>-2.14</v>
      </c>
      <c r="CP135" s="61" t="s">
        <v>3617</v>
      </c>
      <c r="CQ135" s="61">
        <v>0.83</v>
      </c>
      <c r="CR135" s="61" t="s">
        <v>21</v>
      </c>
      <c r="CS135" s="115"/>
      <c r="CT135" s="61">
        <v>11.4</v>
      </c>
      <c r="CU135" s="61">
        <v>1</v>
      </c>
      <c r="CW135" s="61">
        <v>30</v>
      </c>
      <c r="CX135">
        <v>1</v>
      </c>
      <c r="IL135"/>
      <c r="IN135"/>
      <c r="IP135"/>
    </row>
    <row r="136" spans="1:258" x14ac:dyDescent="0.25">
      <c r="A136" s="63" t="s">
        <v>1109</v>
      </c>
      <c r="B136" t="s">
        <v>1232</v>
      </c>
      <c r="C136" s="61"/>
      <c r="D136" s="61" t="s">
        <v>1426</v>
      </c>
      <c r="E136" s="112">
        <v>37119</v>
      </c>
      <c r="F136" s="61">
        <v>1</v>
      </c>
      <c r="G136" s="113">
        <v>41239</v>
      </c>
      <c r="H136" s="64">
        <f>(G136-E136)/365.25</f>
        <v>11.279945242984258</v>
      </c>
      <c r="I136" s="61">
        <v>0</v>
      </c>
      <c r="J136" s="61">
        <v>1</v>
      </c>
      <c r="K136" s="61">
        <v>0</v>
      </c>
      <c r="L136" s="61">
        <v>0</v>
      </c>
      <c r="M136" s="61">
        <v>0</v>
      </c>
      <c r="N136" s="61">
        <v>0</v>
      </c>
      <c r="O136" s="61">
        <v>0</v>
      </c>
      <c r="P136" s="61">
        <v>0</v>
      </c>
      <c r="Q136" s="62">
        <v>31.1</v>
      </c>
      <c r="R136" s="62">
        <v>127</v>
      </c>
      <c r="S136" s="61"/>
      <c r="T136" s="63"/>
      <c r="U136" s="61">
        <v>-2.59</v>
      </c>
      <c r="V136" s="63" t="s">
        <v>3617</v>
      </c>
      <c r="W136" s="61">
        <v>0.97</v>
      </c>
      <c r="X136" s="63" t="s">
        <v>21</v>
      </c>
      <c r="Y136" s="63"/>
      <c r="Z136" s="62">
        <v>12.3</v>
      </c>
      <c r="AA136" s="62">
        <v>0</v>
      </c>
      <c r="AB136" s="119"/>
      <c r="AC136" s="64"/>
      <c r="AD136" s="65"/>
      <c r="AE136" s="65"/>
      <c r="AF136" s="65"/>
      <c r="AG136" s="65"/>
      <c r="AH136" s="65"/>
      <c r="AI136" s="65"/>
      <c r="AJ136" s="65"/>
      <c r="AK136" s="65"/>
      <c r="AL136" s="61"/>
      <c r="AM136" s="61"/>
      <c r="AN136" s="61"/>
      <c r="AO136" s="63"/>
      <c r="AP136" s="61"/>
      <c r="AQ136" s="63"/>
      <c r="AR136" s="61"/>
      <c r="AS136" s="63"/>
      <c r="AT136" s="63"/>
      <c r="AU136" s="61"/>
      <c r="AV136" s="61"/>
      <c r="AW136" s="116"/>
      <c r="AX136" s="64"/>
      <c r="AY136" s="118"/>
      <c r="AZ136" s="118"/>
      <c r="BA136" s="118"/>
      <c r="BB136" s="118"/>
      <c r="BC136" s="118"/>
      <c r="BD136" s="118"/>
      <c r="BE136" s="118"/>
      <c r="BF136" s="118"/>
      <c r="BG136" s="61"/>
      <c r="BH136" s="61"/>
      <c r="BI136" s="61"/>
      <c r="BJ136" s="63"/>
      <c r="BK136" s="63"/>
      <c r="BL136" s="63"/>
      <c r="BM136" s="61"/>
      <c r="BN136" s="63"/>
      <c r="BO136" s="64"/>
      <c r="BP136" s="61"/>
      <c r="BQ136" s="61"/>
      <c r="BR136" s="119"/>
      <c r="BS136" s="61"/>
      <c r="BT136" s="61"/>
      <c r="BU136" s="61"/>
      <c r="BV136" s="61"/>
      <c r="BW136" s="61"/>
      <c r="BX136" s="61"/>
      <c r="BY136" s="61"/>
      <c r="BZ136" s="61"/>
      <c r="CA136" s="113">
        <v>43756</v>
      </c>
      <c r="CB136" s="64">
        <f>(CA136-E136)/365.25</f>
        <v>18.171115674195757</v>
      </c>
      <c r="CC136" s="65">
        <v>-1</v>
      </c>
      <c r="CD136" s="65">
        <v>-1</v>
      </c>
      <c r="CE136" s="65">
        <v>-1</v>
      </c>
      <c r="CF136" s="65">
        <v>-1</v>
      </c>
      <c r="CG136" s="65">
        <v>-1</v>
      </c>
      <c r="CH136" s="65">
        <v>-1</v>
      </c>
      <c r="CI136" s="65">
        <v>-1</v>
      </c>
      <c r="CJ136" s="65">
        <v>-1</v>
      </c>
      <c r="CK136" s="61">
        <v>64</v>
      </c>
      <c r="CL136" s="61">
        <v>1.58</v>
      </c>
      <c r="CM136" s="61"/>
      <c r="CN136" s="61"/>
      <c r="CO136" s="61">
        <v>-2.4500000000000002</v>
      </c>
      <c r="CP136" s="61" t="s">
        <v>3617</v>
      </c>
      <c r="CQ136" s="61">
        <v>1.17</v>
      </c>
      <c r="CR136" s="61" t="s">
        <v>21</v>
      </c>
      <c r="CS136" s="115"/>
      <c r="CT136" s="61">
        <v>14.9</v>
      </c>
      <c r="CU136" s="61">
        <v>0</v>
      </c>
      <c r="CV136" s="61">
        <v>44</v>
      </c>
      <c r="CW136" s="61">
        <v>43</v>
      </c>
      <c r="CX136">
        <v>0</v>
      </c>
      <c r="CY136" s="61"/>
      <c r="CZ136" s="61"/>
      <c r="DA136" s="61"/>
      <c r="DB136" s="61"/>
      <c r="DC136" s="61"/>
      <c r="DD136" s="61"/>
      <c r="DE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61"/>
      <c r="GR136" s="61"/>
      <c r="GS136" s="61"/>
      <c r="GT136" s="61"/>
      <c r="GU136" s="61"/>
      <c r="GV136" s="61"/>
      <c r="GW136" s="61"/>
      <c r="GX136" s="61"/>
      <c r="GY136" s="61"/>
      <c r="GZ136" s="61"/>
      <c r="HA136" s="61"/>
      <c r="HB136" s="61"/>
      <c r="HC136" s="61"/>
      <c r="HD136" s="61"/>
      <c r="HE136" s="61"/>
      <c r="HF136" s="61"/>
      <c r="HG136" s="61"/>
      <c r="HH136" s="61"/>
      <c r="HI136" s="61"/>
      <c r="HJ136" s="61"/>
      <c r="HK136" s="61"/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H136" s="61"/>
      <c r="II136" s="61"/>
      <c r="IJ136" s="61"/>
      <c r="IK136" s="61"/>
      <c r="IM136" s="61"/>
      <c r="IO136" s="61"/>
      <c r="IQ136" s="61"/>
      <c r="IR136" s="61"/>
      <c r="IS136" s="61"/>
      <c r="IT136" s="61"/>
      <c r="IU136" s="61"/>
      <c r="IV136" s="61"/>
      <c r="IW136" s="61"/>
      <c r="IX136" s="61"/>
    </row>
    <row r="137" spans="1:258" s="61" customFormat="1" x14ac:dyDescent="0.25">
      <c r="A137" s="63" t="s">
        <v>1109</v>
      </c>
      <c r="B137" t="s">
        <v>1166</v>
      </c>
      <c r="C137" s="61" t="s">
        <v>1635</v>
      </c>
      <c r="D137" s="61" t="s">
        <v>1636</v>
      </c>
      <c r="E137" s="112">
        <v>37171</v>
      </c>
      <c r="F137" s="61">
        <v>1</v>
      </c>
      <c r="G137" s="113">
        <v>41239</v>
      </c>
      <c r="H137" s="64">
        <f>(G137-E137)/365.25</f>
        <v>11.137577002053389</v>
      </c>
      <c r="I137" s="61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2">
        <v>26</v>
      </c>
      <c r="R137" s="62">
        <v>126</v>
      </c>
      <c r="T137" s="63"/>
      <c r="U137" s="61">
        <v>-2.64</v>
      </c>
      <c r="V137" s="63" t="s">
        <v>3617</v>
      </c>
      <c r="W137" s="61">
        <v>-0.36</v>
      </c>
      <c r="X137" s="63" t="s">
        <v>21</v>
      </c>
      <c r="Y137" s="63"/>
      <c r="Z137" s="62">
        <v>11.1</v>
      </c>
      <c r="AA137" s="62">
        <v>1</v>
      </c>
      <c r="AB137" s="113">
        <v>41705</v>
      </c>
      <c r="AC137" s="64">
        <f>(AB137-E137)/365.25</f>
        <v>12.413415468856947</v>
      </c>
      <c r="AD137" s="65">
        <v>1</v>
      </c>
      <c r="AE137" s="65">
        <v>0</v>
      </c>
      <c r="AF137" s="65">
        <v>0</v>
      </c>
      <c r="AG137" s="65">
        <v>1</v>
      </c>
      <c r="AH137" s="65">
        <v>0</v>
      </c>
      <c r="AI137" s="65">
        <v>0</v>
      </c>
      <c r="AJ137" s="65">
        <v>0</v>
      </c>
      <c r="AK137" s="65">
        <v>0</v>
      </c>
      <c r="AL137" s="114">
        <v>31.15</v>
      </c>
      <c r="AM137" s="114">
        <v>133</v>
      </c>
      <c r="AO137" s="63"/>
      <c r="AP137" s="61">
        <v>-2.54</v>
      </c>
      <c r="AQ137" s="63" t="s">
        <v>3617</v>
      </c>
      <c r="AR137" s="61">
        <v>-0.16</v>
      </c>
      <c r="AS137" s="63" t="s">
        <v>21</v>
      </c>
      <c r="AT137" s="63"/>
      <c r="AU137" s="64">
        <v>11.1</v>
      </c>
      <c r="AV137" s="65">
        <v>1</v>
      </c>
      <c r="AW137" s="116">
        <v>42305</v>
      </c>
      <c r="AX137" s="117">
        <f>(AW137-E137)/365.25</f>
        <v>14.056125941136209</v>
      </c>
      <c r="AY137" s="118">
        <v>1</v>
      </c>
      <c r="AZ137" s="118">
        <v>0</v>
      </c>
      <c r="BA137" s="118">
        <v>0</v>
      </c>
      <c r="BB137" s="118">
        <v>0</v>
      </c>
      <c r="BC137" s="118">
        <v>1</v>
      </c>
      <c r="BD137" s="118">
        <v>0</v>
      </c>
      <c r="BE137" s="118">
        <v>0</v>
      </c>
      <c r="BF137" s="118">
        <v>0</v>
      </c>
      <c r="BG137" s="61">
        <v>40.299999999999997</v>
      </c>
      <c r="BH137" s="61">
        <v>1.45</v>
      </c>
      <c r="BJ137" s="63"/>
      <c r="BK137" s="63">
        <v>-2.41</v>
      </c>
      <c r="BL137" s="63"/>
      <c r="BM137" s="61">
        <v>0.05</v>
      </c>
      <c r="BN137" s="63" t="s">
        <v>21</v>
      </c>
      <c r="BO137" s="64"/>
      <c r="BP137" s="61">
        <v>12.5</v>
      </c>
      <c r="BQ137" s="61">
        <v>0</v>
      </c>
      <c r="BR137" s="113">
        <v>42359</v>
      </c>
      <c r="BS137" s="61">
        <v>0</v>
      </c>
      <c r="BT137" s="61">
        <v>0</v>
      </c>
      <c r="BU137" s="61">
        <v>0</v>
      </c>
      <c r="BV137" s="61">
        <v>0</v>
      </c>
      <c r="BW137" s="61">
        <v>0</v>
      </c>
      <c r="BX137" s="61">
        <v>0</v>
      </c>
      <c r="BY137" s="61">
        <v>0</v>
      </c>
      <c r="BZ137" s="61">
        <v>0</v>
      </c>
      <c r="CA137" s="113">
        <v>43756</v>
      </c>
      <c r="CB137" s="64">
        <f>(CA137-E137)/365.25</f>
        <v>18.028747433264886</v>
      </c>
      <c r="CC137" s="65">
        <v>1</v>
      </c>
      <c r="CD137" s="65">
        <v>0</v>
      </c>
      <c r="CE137" s="65">
        <v>1</v>
      </c>
      <c r="CF137" s="65">
        <v>1</v>
      </c>
      <c r="CG137" s="65">
        <v>1</v>
      </c>
      <c r="CH137" s="65">
        <v>0</v>
      </c>
      <c r="CI137" s="65">
        <v>0</v>
      </c>
      <c r="CJ137" s="65">
        <v>0</v>
      </c>
      <c r="CK137" s="61">
        <v>25.8</v>
      </c>
      <c r="CL137" s="61">
        <v>1.24</v>
      </c>
      <c r="CO137" s="61">
        <v>-3.05</v>
      </c>
      <c r="CP137" s="61" t="s">
        <v>3617</v>
      </c>
      <c r="CQ137" s="61">
        <v>-0.18</v>
      </c>
      <c r="CR137" s="61" t="s">
        <v>21</v>
      </c>
      <c r="CS137" s="115"/>
      <c r="CT137" s="61">
        <v>12.2</v>
      </c>
      <c r="CU137" s="61">
        <v>1</v>
      </c>
      <c r="CV137" s="61">
        <v>36</v>
      </c>
      <c r="CW137" s="61">
        <v>36</v>
      </c>
      <c r="CX137" s="13">
        <v>1</v>
      </c>
      <c r="GB137" s="120">
        <v>44773</v>
      </c>
      <c r="GC137" s="61">
        <v>0</v>
      </c>
      <c r="GG137" s="61">
        <v>0</v>
      </c>
      <c r="GK137" s="120"/>
      <c r="GL137" s="61">
        <v>0</v>
      </c>
      <c r="GP137" s="61">
        <v>1</v>
      </c>
      <c r="GR137" s="61">
        <v>1</v>
      </c>
      <c r="GS137" s="61">
        <v>0</v>
      </c>
      <c r="GT137" s="61">
        <v>1</v>
      </c>
      <c r="IL137"/>
      <c r="IN137"/>
      <c r="IP137"/>
    </row>
    <row r="138" spans="1:258" s="61" customFormat="1" x14ac:dyDescent="0.25">
      <c r="A138" s="63" t="s">
        <v>1109</v>
      </c>
      <c r="B138"/>
      <c r="C138" s="61" t="s">
        <v>1200</v>
      </c>
      <c r="D138" s="61" t="s">
        <v>1201</v>
      </c>
      <c r="E138" s="112">
        <v>37179</v>
      </c>
      <c r="F138" s="61">
        <v>0</v>
      </c>
      <c r="G138" s="113">
        <v>41239</v>
      </c>
      <c r="H138" s="64">
        <f>(G138-E138)/365.25</f>
        <v>11.115674195756331</v>
      </c>
      <c r="I138" s="61">
        <v>0</v>
      </c>
      <c r="J138" s="61">
        <v>0</v>
      </c>
      <c r="K138" s="61">
        <v>1</v>
      </c>
      <c r="L138" s="61">
        <v>0</v>
      </c>
      <c r="M138" s="61">
        <v>0</v>
      </c>
      <c r="N138" s="61">
        <v>0</v>
      </c>
      <c r="O138" s="61">
        <v>0</v>
      </c>
      <c r="P138" s="61">
        <v>0</v>
      </c>
      <c r="Q138" s="62">
        <v>26.8</v>
      </c>
      <c r="R138" s="62">
        <v>130</v>
      </c>
      <c r="T138" s="63"/>
      <c r="U138" s="61">
        <v>-2.36</v>
      </c>
      <c r="V138" s="63" t="s">
        <v>3617</v>
      </c>
      <c r="W138" s="61">
        <v>-0.74</v>
      </c>
      <c r="X138" s="63" t="s">
        <v>21</v>
      </c>
      <c r="Y138" s="63"/>
      <c r="Z138" s="62">
        <v>12.5</v>
      </c>
      <c r="AA138" s="62">
        <v>0</v>
      </c>
      <c r="AB138" s="113">
        <v>41705</v>
      </c>
      <c r="AC138" s="64">
        <f>(AB138-E138)/365.25</f>
        <v>12.39151266255989</v>
      </c>
      <c r="AD138" s="65">
        <v>-1</v>
      </c>
      <c r="AE138" s="65">
        <v>-1</v>
      </c>
      <c r="AF138" s="65">
        <v>-1</v>
      </c>
      <c r="AG138" s="65">
        <v>-1</v>
      </c>
      <c r="AH138" s="65">
        <v>-1</v>
      </c>
      <c r="AI138" s="65">
        <v>-1</v>
      </c>
      <c r="AJ138" s="65">
        <v>-1</v>
      </c>
      <c r="AK138" s="65">
        <v>-1</v>
      </c>
      <c r="AL138" s="114">
        <v>36</v>
      </c>
      <c r="AM138" s="114">
        <v>141.15</v>
      </c>
      <c r="AO138" s="63"/>
      <c r="AP138" s="61">
        <v>-1.78</v>
      </c>
      <c r="AQ138" s="63" t="s">
        <v>3618</v>
      </c>
      <c r="AR138" s="61">
        <v>-0.1</v>
      </c>
      <c r="AS138" s="63" t="s">
        <v>21</v>
      </c>
      <c r="AT138" s="63"/>
      <c r="AU138" s="64">
        <v>12.7</v>
      </c>
      <c r="AV138" s="65">
        <v>0</v>
      </c>
      <c r="AW138" s="116">
        <v>42306</v>
      </c>
      <c r="AX138" s="117">
        <f>(AW138-E138)/365.25</f>
        <v>14.036960985626283</v>
      </c>
      <c r="AY138" s="118">
        <v>1</v>
      </c>
      <c r="AZ138" s="118">
        <v>0</v>
      </c>
      <c r="BA138" s="118">
        <v>0</v>
      </c>
      <c r="BB138" s="118">
        <v>1</v>
      </c>
      <c r="BC138" s="118">
        <v>1</v>
      </c>
      <c r="BD138" s="118">
        <v>0</v>
      </c>
      <c r="BE138" s="118">
        <v>0</v>
      </c>
      <c r="BF138" s="118">
        <v>1</v>
      </c>
      <c r="BG138" s="61">
        <v>45.9</v>
      </c>
      <c r="BH138" s="61">
        <v>1.47</v>
      </c>
      <c r="BJ138" s="63"/>
      <c r="BK138" s="63">
        <v>-1.86</v>
      </c>
      <c r="BL138" s="63"/>
      <c r="BM138" s="61">
        <v>0.56000000000000005</v>
      </c>
      <c r="BN138" s="63" t="s">
        <v>21</v>
      </c>
      <c r="BO138" s="64"/>
      <c r="BP138" s="61">
        <v>11.5</v>
      </c>
      <c r="BQ138" s="61">
        <v>1</v>
      </c>
      <c r="BR138" s="113">
        <v>42359</v>
      </c>
      <c r="BS138" s="61">
        <v>1</v>
      </c>
      <c r="BT138" s="61">
        <v>0</v>
      </c>
      <c r="BU138" s="61">
        <v>0</v>
      </c>
      <c r="BV138" s="61">
        <v>1</v>
      </c>
      <c r="BW138" s="61">
        <v>1</v>
      </c>
      <c r="BX138" s="61">
        <v>0</v>
      </c>
      <c r="BY138" s="61">
        <v>0</v>
      </c>
      <c r="BZ138" s="61">
        <v>0</v>
      </c>
      <c r="CA138" s="119"/>
      <c r="CC138" s="65"/>
      <c r="CD138" s="65"/>
      <c r="CE138" s="65"/>
      <c r="CF138" s="65"/>
      <c r="CG138" s="65"/>
      <c r="CH138" s="65"/>
      <c r="CI138" s="65"/>
      <c r="CJ138" s="65"/>
      <c r="CX138"/>
      <c r="GJ138" s="120">
        <v>44773</v>
      </c>
      <c r="IL138"/>
      <c r="IN138"/>
      <c r="IP138"/>
    </row>
    <row r="139" spans="1:258" s="61" customFormat="1" x14ac:dyDescent="0.25">
      <c r="A139" s="63" t="s">
        <v>1109</v>
      </c>
      <c r="B139"/>
      <c r="C139" s="61" t="s">
        <v>1267</v>
      </c>
      <c r="D139" s="61" t="s">
        <v>1268</v>
      </c>
      <c r="E139" s="112">
        <v>37335</v>
      </c>
      <c r="F139" s="61">
        <v>1</v>
      </c>
      <c r="G139" s="113">
        <v>41239</v>
      </c>
      <c r="H139" s="64">
        <f>(G139-E139)/365.25</f>
        <v>10.688569472963723</v>
      </c>
      <c r="I139" s="61">
        <v>1</v>
      </c>
      <c r="J139" s="61">
        <v>0</v>
      </c>
      <c r="K139" s="61">
        <v>0</v>
      </c>
      <c r="L139" s="61">
        <v>1</v>
      </c>
      <c r="M139" s="61">
        <v>0</v>
      </c>
      <c r="N139" s="61">
        <v>0</v>
      </c>
      <c r="O139" s="61">
        <v>0</v>
      </c>
      <c r="P139" s="61">
        <v>0</v>
      </c>
      <c r="Q139" s="62">
        <v>32.9</v>
      </c>
      <c r="R139" s="62">
        <v>140</v>
      </c>
      <c r="T139" s="63"/>
      <c r="U139" s="61">
        <v>-0.21</v>
      </c>
      <c r="V139" s="63" t="s">
        <v>21</v>
      </c>
      <c r="W139" s="61">
        <v>0.01</v>
      </c>
      <c r="X139" s="63" t="s">
        <v>21</v>
      </c>
      <c r="Y139" s="63"/>
      <c r="Z139" s="62">
        <v>12.1</v>
      </c>
      <c r="AA139" s="62">
        <v>0</v>
      </c>
      <c r="AB139" s="113">
        <v>41705</v>
      </c>
      <c r="AC139" s="64">
        <f>(AB139-E139)/365.25</f>
        <v>11.964407939767282</v>
      </c>
      <c r="AD139" s="65">
        <v>1</v>
      </c>
      <c r="AE139" s="65">
        <v>0</v>
      </c>
      <c r="AF139" s="65">
        <v>0</v>
      </c>
      <c r="AG139" s="65">
        <v>1</v>
      </c>
      <c r="AH139" s="65">
        <v>0</v>
      </c>
      <c r="AI139" s="65">
        <v>0</v>
      </c>
      <c r="AJ139" s="65">
        <v>0</v>
      </c>
      <c r="AK139" s="65">
        <v>0</v>
      </c>
      <c r="AL139" s="114">
        <v>41.05</v>
      </c>
      <c r="AM139" s="114">
        <v>152.9</v>
      </c>
      <c r="AO139" s="63"/>
      <c r="AP139" s="61">
        <v>0.56999999999999995</v>
      </c>
      <c r="AQ139" s="63" t="s">
        <v>21</v>
      </c>
      <c r="AR139" s="61">
        <v>0.02</v>
      </c>
      <c r="AS139" s="63" t="s">
        <v>21</v>
      </c>
      <c r="AT139" s="63"/>
      <c r="AU139" s="64">
        <v>12.8</v>
      </c>
      <c r="AV139" s="65">
        <v>0</v>
      </c>
      <c r="AW139" s="116">
        <v>42308</v>
      </c>
      <c r="AX139" s="117">
        <f>(AW139-E139)/365.25</f>
        <v>13.61533196440794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-1</v>
      </c>
      <c r="BG139" s="61">
        <v>57.6</v>
      </c>
      <c r="BH139" s="61">
        <v>1.66</v>
      </c>
      <c r="BJ139" s="63"/>
      <c r="BK139" s="63">
        <v>0.72</v>
      </c>
      <c r="BL139" s="63"/>
      <c r="BM139" s="61">
        <v>0.84</v>
      </c>
      <c r="BN139" s="63" t="s">
        <v>21</v>
      </c>
      <c r="BO139" s="64"/>
      <c r="BP139" s="61">
        <v>12.6</v>
      </c>
      <c r="BQ139" s="61">
        <v>0</v>
      </c>
      <c r="BR139" s="119"/>
      <c r="CA139" s="119"/>
      <c r="CC139" s="65"/>
      <c r="CD139" s="65"/>
      <c r="CE139" s="65"/>
      <c r="CF139" s="65"/>
      <c r="CG139" s="65"/>
      <c r="CH139" s="65"/>
      <c r="CI139" s="65"/>
      <c r="CJ139" s="65"/>
      <c r="CX139" s="13"/>
      <c r="IL139"/>
      <c r="IN139"/>
      <c r="IP139"/>
    </row>
    <row r="140" spans="1:258" s="61" customFormat="1" x14ac:dyDescent="0.25">
      <c r="A140" s="63" t="s">
        <v>1109</v>
      </c>
      <c r="B140"/>
      <c r="D140" s="61" t="s">
        <v>1624</v>
      </c>
      <c r="E140" s="112">
        <v>37409</v>
      </c>
      <c r="F140" s="61">
        <v>0</v>
      </c>
      <c r="G140" s="113">
        <v>41239</v>
      </c>
      <c r="H140" s="64">
        <f>(G140-E140)/365.25</f>
        <v>10.485968514715948</v>
      </c>
      <c r="I140" s="61">
        <v>0</v>
      </c>
      <c r="J140" s="61">
        <v>1</v>
      </c>
      <c r="K140" s="61">
        <v>1</v>
      </c>
      <c r="L140" s="61">
        <v>0</v>
      </c>
      <c r="M140" s="61">
        <v>0</v>
      </c>
      <c r="N140" s="61">
        <v>0</v>
      </c>
      <c r="O140" s="61">
        <v>0</v>
      </c>
      <c r="P140" s="61">
        <v>0</v>
      </c>
      <c r="Q140" s="62">
        <v>30.5</v>
      </c>
      <c r="R140" s="62">
        <v>134</v>
      </c>
      <c r="T140" s="63"/>
      <c r="U140" s="61">
        <v>-1.18</v>
      </c>
      <c r="V140" s="63" t="s">
        <v>3618</v>
      </c>
      <c r="W140" s="61">
        <v>0.04</v>
      </c>
      <c r="X140" s="63" t="s">
        <v>21</v>
      </c>
      <c r="Y140" s="63"/>
      <c r="Z140" s="62">
        <v>10.8</v>
      </c>
      <c r="AA140" s="62">
        <v>1</v>
      </c>
      <c r="AB140" s="119"/>
      <c r="AC140" s="64"/>
      <c r="AD140" s="65"/>
      <c r="AE140" s="65"/>
      <c r="AF140" s="65"/>
      <c r="AG140" s="65"/>
      <c r="AH140" s="65"/>
      <c r="AI140" s="65"/>
      <c r="AJ140" s="65"/>
      <c r="AK140" s="65"/>
      <c r="AO140" s="63"/>
      <c r="AQ140" s="63"/>
      <c r="AS140" s="63"/>
      <c r="AT140" s="63"/>
      <c r="AW140" s="116"/>
      <c r="AX140" s="64"/>
      <c r="AY140" s="118"/>
      <c r="AZ140" s="118"/>
      <c r="BA140" s="118"/>
      <c r="BB140" s="118"/>
      <c r="BC140" s="118"/>
      <c r="BD140" s="118"/>
      <c r="BE140" s="118"/>
      <c r="BF140" s="118"/>
      <c r="BJ140" s="63"/>
      <c r="BK140" s="63"/>
      <c r="BL140" s="63"/>
      <c r="BN140" s="63"/>
      <c r="BO140" s="64"/>
      <c r="BR140" s="119"/>
      <c r="CA140" s="119"/>
      <c r="CC140" s="65"/>
      <c r="CD140" s="65"/>
      <c r="CE140" s="65"/>
      <c r="CF140" s="65"/>
      <c r="CG140" s="65"/>
      <c r="CH140" s="65"/>
      <c r="CI140" s="65"/>
      <c r="CJ140" s="65"/>
      <c r="CX140"/>
      <c r="IL140"/>
      <c r="IN140"/>
      <c r="IP140"/>
    </row>
    <row r="141" spans="1:258" s="61" customFormat="1" x14ac:dyDescent="0.25">
      <c r="A141" s="63" t="s">
        <v>1109</v>
      </c>
      <c r="B141"/>
      <c r="C141" s="61" t="s">
        <v>2229</v>
      </c>
      <c r="D141" s="61" t="s">
        <v>2230</v>
      </c>
      <c r="E141" s="112">
        <v>37421</v>
      </c>
      <c r="F141" s="61">
        <v>0</v>
      </c>
      <c r="G141" s="113">
        <v>41239</v>
      </c>
      <c r="H141" s="64">
        <f>(G141-E141)/365.25</f>
        <v>10.453114305270363</v>
      </c>
      <c r="I141" s="61">
        <v>-1</v>
      </c>
      <c r="J141" s="61">
        <v>-1</v>
      </c>
      <c r="K141" s="61">
        <v>-1</v>
      </c>
      <c r="L141" s="61">
        <v>-1</v>
      </c>
      <c r="M141" s="61">
        <v>-1</v>
      </c>
      <c r="N141" s="61">
        <v>-1</v>
      </c>
      <c r="O141" s="61">
        <v>-1</v>
      </c>
      <c r="P141" s="61">
        <v>-1</v>
      </c>
      <c r="Q141" s="62">
        <v>25.5</v>
      </c>
      <c r="R141" s="62">
        <v>123</v>
      </c>
      <c r="T141" s="63"/>
      <c r="U141" s="61">
        <v>-2.84</v>
      </c>
      <c r="V141" s="63" t="s">
        <v>3617</v>
      </c>
      <c r="W141" s="61">
        <v>-0.01</v>
      </c>
      <c r="X141" s="63" t="s">
        <v>21</v>
      </c>
      <c r="Y141" s="63"/>
      <c r="Z141" s="62">
        <v>13.5</v>
      </c>
      <c r="AA141" s="62">
        <v>0</v>
      </c>
      <c r="AB141" s="113">
        <v>41705</v>
      </c>
      <c r="AC141" s="64">
        <f>(AB141-E141)/365.25</f>
        <v>11.728952772073923</v>
      </c>
      <c r="AD141" s="65">
        <v>-1</v>
      </c>
      <c r="AE141" s="65">
        <v>-1</v>
      </c>
      <c r="AF141" s="65">
        <v>-1</v>
      </c>
      <c r="AG141" s="65">
        <v>-1</v>
      </c>
      <c r="AH141" s="65">
        <v>-1</v>
      </c>
      <c r="AI141" s="65">
        <v>-1</v>
      </c>
      <c r="AJ141" s="65">
        <v>-1</v>
      </c>
      <c r="AK141" s="65">
        <v>-1</v>
      </c>
      <c r="AL141" s="114">
        <v>29.8</v>
      </c>
      <c r="AM141" s="114">
        <v>131.19999999999999</v>
      </c>
      <c r="AO141" s="63"/>
      <c r="AP141" s="61">
        <v>-2.72</v>
      </c>
      <c r="AQ141" s="63" t="s">
        <v>3617</v>
      </c>
      <c r="AR141" s="61">
        <v>-0.2</v>
      </c>
      <c r="AS141" s="63" t="s">
        <v>21</v>
      </c>
      <c r="AT141" s="63"/>
      <c r="AU141" s="64">
        <v>11.7</v>
      </c>
      <c r="AV141" s="65">
        <v>0</v>
      </c>
      <c r="AW141" s="116"/>
      <c r="AX141" s="64"/>
      <c r="AY141" s="118"/>
      <c r="AZ141" s="118"/>
      <c r="BA141" s="118"/>
      <c r="BB141" s="118"/>
      <c r="BC141" s="118"/>
      <c r="BD141" s="118"/>
      <c r="BE141" s="118"/>
      <c r="BF141" s="118"/>
      <c r="BJ141" s="63"/>
      <c r="BK141" s="63"/>
      <c r="BL141" s="63"/>
      <c r="BN141" s="63"/>
      <c r="BO141" s="64"/>
      <c r="BR141" s="119"/>
      <c r="CA141" s="119"/>
      <c r="CC141" s="65"/>
      <c r="CD141" s="65"/>
      <c r="CE141" s="65"/>
      <c r="CF141" s="65"/>
      <c r="CG141" s="65"/>
      <c r="CH141" s="65"/>
      <c r="CI141" s="65"/>
      <c r="CJ141" s="65"/>
      <c r="CX141"/>
      <c r="IL141"/>
      <c r="IN141"/>
      <c r="IP141"/>
    </row>
    <row r="142" spans="1:258" s="61" customFormat="1" x14ac:dyDescent="0.25">
      <c r="A142" s="63" t="s">
        <v>1109</v>
      </c>
      <c r="B142" t="s">
        <v>1464</v>
      </c>
      <c r="C142" s="61" t="s">
        <v>1465</v>
      </c>
      <c r="D142" s="61" t="s">
        <v>1466</v>
      </c>
      <c r="E142" s="112">
        <v>37527</v>
      </c>
      <c r="F142" s="61">
        <v>0</v>
      </c>
      <c r="G142" s="113">
        <v>41239</v>
      </c>
      <c r="H142" s="64">
        <f>(G142-E142)/365.25</f>
        <v>10.16290212183436</v>
      </c>
      <c r="I142" s="61">
        <v>0</v>
      </c>
      <c r="J142" s="61">
        <v>1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2">
        <v>28</v>
      </c>
      <c r="R142" s="62">
        <v>127</v>
      </c>
      <c r="T142" s="63"/>
      <c r="U142" s="61">
        <v>-1.97</v>
      </c>
      <c r="V142" s="63" t="s">
        <v>3618</v>
      </c>
      <c r="W142" s="61">
        <v>0.3</v>
      </c>
      <c r="X142" s="63" t="s">
        <v>21</v>
      </c>
      <c r="Y142" s="63"/>
      <c r="Z142" s="62">
        <v>11.5</v>
      </c>
      <c r="AA142" s="62">
        <v>0</v>
      </c>
      <c r="AB142" s="113">
        <v>41705</v>
      </c>
      <c r="AC142" s="64">
        <f>(AB142-E142)/365.25</f>
        <v>11.43874058863792</v>
      </c>
      <c r="AD142" s="65">
        <v>1</v>
      </c>
      <c r="AE142" s="65">
        <v>0</v>
      </c>
      <c r="AF142" s="65">
        <v>0</v>
      </c>
      <c r="AG142" s="65">
        <v>0</v>
      </c>
      <c r="AH142" s="65">
        <v>1</v>
      </c>
      <c r="AI142" s="65">
        <v>0</v>
      </c>
      <c r="AJ142" s="65">
        <v>0</v>
      </c>
      <c r="AK142" s="65">
        <v>0</v>
      </c>
      <c r="AL142" s="114">
        <v>33.85</v>
      </c>
      <c r="AM142" s="114">
        <v>135.1</v>
      </c>
      <c r="AO142" s="63"/>
      <c r="AP142" s="61">
        <v>-1.88</v>
      </c>
      <c r="AQ142" s="63" t="s">
        <v>3618</v>
      </c>
      <c r="AR142" s="61">
        <v>0.41</v>
      </c>
      <c r="AS142" s="63" t="s">
        <v>21</v>
      </c>
      <c r="AT142" s="63"/>
      <c r="AU142" s="64">
        <v>11</v>
      </c>
      <c r="AV142" s="65">
        <v>1</v>
      </c>
      <c r="AW142" s="116">
        <v>42306</v>
      </c>
      <c r="AX142" s="117">
        <f>(AW142-E142)/365.25</f>
        <v>13.084188911704311</v>
      </c>
      <c r="AY142" s="118">
        <v>1</v>
      </c>
      <c r="AZ142" s="118">
        <v>0</v>
      </c>
      <c r="BA142" s="118">
        <v>0</v>
      </c>
      <c r="BB142" s="118">
        <v>1</v>
      </c>
      <c r="BC142" s="118">
        <v>1</v>
      </c>
      <c r="BD142" s="118">
        <v>0</v>
      </c>
      <c r="BE142" s="118">
        <v>0</v>
      </c>
      <c r="BF142" s="118">
        <v>0</v>
      </c>
      <c r="BG142" s="61">
        <v>42.8</v>
      </c>
      <c r="BH142" s="61">
        <v>1.45</v>
      </c>
      <c r="BJ142" s="63"/>
      <c r="BK142" s="63">
        <v>-1.69</v>
      </c>
      <c r="BL142" s="63"/>
      <c r="BM142" s="61">
        <v>0.54</v>
      </c>
      <c r="BN142" s="63" t="s">
        <v>21</v>
      </c>
      <c r="BO142" s="64"/>
      <c r="BP142" s="61">
        <v>11.2</v>
      </c>
      <c r="BQ142" s="61">
        <v>1</v>
      </c>
      <c r="BR142" s="113">
        <v>42360</v>
      </c>
      <c r="BS142" s="61">
        <v>1</v>
      </c>
      <c r="BT142" s="61">
        <v>0</v>
      </c>
      <c r="BU142" s="61">
        <v>0</v>
      </c>
      <c r="BV142" s="61">
        <v>1</v>
      </c>
      <c r="BW142" s="61">
        <v>1</v>
      </c>
      <c r="BX142" s="61">
        <v>0</v>
      </c>
      <c r="BY142" s="61">
        <v>0</v>
      </c>
      <c r="BZ142" s="61">
        <v>0</v>
      </c>
      <c r="CA142" s="113">
        <v>43756</v>
      </c>
      <c r="CB142" s="64">
        <f>(CA142-E142)/365.25</f>
        <v>17.054072553045859</v>
      </c>
      <c r="CC142" s="65">
        <v>1</v>
      </c>
      <c r="CD142" s="65">
        <v>0</v>
      </c>
      <c r="CE142" s="65">
        <v>0</v>
      </c>
      <c r="CF142" s="65">
        <v>1</v>
      </c>
      <c r="CG142" s="65">
        <v>1</v>
      </c>
      <c r="CH142" s="65">
        <v>0</v>
      </c>
      <c r="CI142" s="65">
        <v>0</v>
      </c>
      <c r="CJ142" s="65">
        <v>0</v>
      </c>
      <c r="CK142" s="61">
        <v>56.1</v>
      </c>
      <c r="CL142" s="61">
        <v>1.53</v>
      </c>
      <c r="CO142" s="61">
        <v>-2.91</v>
      </c>
      <c r="CP142" s="61" t="s">
        <v>3617</v>
      </c>
      <c r="CQ142" s="61">
        <v>0.9</v>
      </c>
      <c r="CR142" s="61" t="s">
        <v>21</v>
      </c>
      <c r="CS142" s="115"/>
      <c r="CT142" s="61">
        <v>12.1</v>
      </c>
      <c r="CU142" s="61">
        <v>0</v>
      </c>
      <c r="CV142" s="61">
        <v>36</v>
      </c>
      <c r="CW142" s="61">
        <v>36</v>
      </c>
      <c r="CX142" s="13">
        <v>1</v>
      </c>
      <c r="IL142"/>
      <c r="IN142"/>
      <c r="IP142"/>
    </row>
    <row r="143" spans="1:258" s="61" customFormat="1" x14ac:dyDescent="0.25">
      <c r="A143" s="63" t="s">
        <v>1109</v>
      </c>
      <c r="B143"/>
      <c r="C143" s="61" t="s">
        <v>1915</v>
      </c>
      <c r="D143" s="61" t="s">
        <v>1916</v>
      </c>
      <c r="E143" s="112">
        <v>37542</v>
      </c>
      <c r="F143" s="61">
        <v>1</v>
      </c>
      <c r="G143" s="113">
        <v>41239</v>
      </c>
      <c r="H143" s="64">
        <f>(G143-E143)/365.25</f>
        <v>10.121834360027378</v>
      </c>
      <c r="I143" s="61">
        <v>0</v>
      </c>
      <c r="J143" s="61">
        <v>1</v>
      </c>
      <c r="K143" s="61">
        <v>1</v>
      </c>
      <c r="L143" s="61">
        <v>0</v>
      </c>
      <c r="M143" s="61">
        <v>0</v>
      </c>
      <c r="N143" s="61">
        <v>0</v>
      </c>
      <c r="O143" s="61">
        <v>0</v>
      </c>
      <c r="P143" s="61">
        <v>0</v>
      </c>
      <c r="Q143" s="62">
        <v>24.3</v>
      </c>
      <c r="R143" s="62">
        <v>118</v>
      </c>
      <c r="T143" s="63"/>
      <c r="U143" s="61">
        <v>-3.18</v>
      </c>
      <c r="V143" s="63" t="s">
        <v>3617</v>
      </c>
      <c r="W143" s="61">
        <v>0.5</v>
      </c>
      <c r="X143" s="63" t="s">
        <v>21</v>
      </c>
      <c r="Y143" s="63"/>
      <c r="Z143" s="62">
        <v>11.5</v>
      </c>
      <c r="AA143" s="62">
        <v>0</v>
      </c>
      <c r="AB143" s="113">
        <v>41705</v>
      </c>
      <c r="AC143" s="64">
        <f>(AB143-E143)/365.25</f>
        <v>11.397672826830938</v>
      </c>
      <c r="AD143" s="65">
        <v>0</v>
      </c>
      <c r="AE143" s="65">
        <v>0</v>
      </c>
      <c r="AF143" s="65">
        <v>0</v>
      </c>
      <c r="AG143" s="65">
        <v>0</v>
      </c>
      <c r="AH143" s="65">
        <v>0</v>
      </c>
      <c r="AI143" s="65">
        <v>0</v>
      </c>
      <c r="AJ143" s="65">
        <v>0</v>
      </c>
      <c r="AK143" s="65">
        <v>0</v>
      </c>
      <c r="AL143" s="114">
        <v>27.9</v>
      </c>
      <c r="AM143" s="114">
        <v>123.25</v>
      </c>
      <c r="AO143" s="63"/>
      <c r="AP143" s="61">
        <v>-3.22</v>
      </c>
      <c r="AQ143" s="63" t="s">
        <v>3617</v>
      </c>
      <c r="AR143" s="61">
        <v>0.56999999999999995</v>
      </c>
      <c r="AS143" s="63" t="s">
        <v>21</v>
      </c>
      <c r="AT143" s="63"/>
      <c r="AU143" s="64">
        <v>11.8</v>
      </c>
      <c r="AV143" s="65">
        <v>0</v>
      </c>
      <c r="AW143" s="116">
        <v>42305</v>
      </c>
      <c r="AX143" s="117">
        <f>(AW143-E143)/365.25</f>
        <v>13.040383299110198</v>
      </c>
      <c r="AY143" s="118">
        <v>-1</v>
      </c>
      <c r="AZ143" s="118">
        <v>-1</v>
      </c>
      <c r="BA143" s="118">
        <v>-1</v>
      </c>
      <c r="BB143" s="118">
        <v>-1</v>
      </c>
      <c r="BC143" s="118">
        <v>-1</v>
      </c>
      <c r="BD143" s="118">
        <v>-1</v>
      </c>
      <c r="BE143" s="118">
        <v>-1</v>
      </c>
      <c r="BF143" s="118">
        <v>-1</v>
      </c>
      <c r="BG143" s="61">
        <v>32.1</v>
      </c>
      <c r="BH143" s="61">
        <v>1.31</v>
      </c>
      <c r="BJ143" s="63"/>
      <c r="BK143" s="63">
        <v>-3.41</v>
      </c>
      <c r="BL143" s="63"/>
      <c r="BM143" s="61">
        <v>0.2</v>
      </c>
      <c r="BN143" s="63" t="s">
        <v>21</v>
      </c>
      <c r="BO143" s="64"/>
      <c r="BP143" s="61">
        <v>11.4</v>
      </c>
      <c r="BQ143" s="61">
        <v>1</v>
      </c>
      <c r="BR143" s="119"/>
      <c r="CA143" s="119"/>
      <c r="CC143" s="65"/>
      <c r="CD143" s="65"/>
      <c r="CE143" s="65"/>
      <c r="CF143" s="65"/>
      <c r="CG143" s="65"/>
      <c r="CH143" s="65"/>
      <c r="CI143" s="65"/>
      <c r="CJ143" s="65"/>
      <c r="CX143"/>
      <c r="IL143"/>
      <c r="IN143"/>
      <c r="IP143"/>
    </row>
    <row r="144" spans="1:258" s="61" customFormat="1" x14ac:dyDescent="0.25">
      <c r="A144" s="63" t="s">
        <v>1109</v>
      </c>
      <c r="B144" t="s">
        <v>1249</v>
      </c>
      <c r="C144" s="61" t="s">
        <v>1892</v>
      </c>
      <c r="D144" s="61" t="s">
        <v>1893</v>
      </c>
      <c r="E144" s="112">
        <v>37543</v>
      </c>
      <c r="F144" s="61">
        <v>0</v>
      </c>
      <c r="G144" s="113">
        <v>41239</v>
      </c>
      <c r="H144" s="64">
        <f>(G144-E144)/365.25</f>
        <v>10.119096509240247</v>
      </c>
      <c r="I144" s="61">
        <v>0</v>
      </c>
      <c r="J144" s="61">
        <v>0</v>
      </c>
      <c r="K144" s="61">
        <v>1</v>
      </c>
      <c r="L144" s="61">
        <v>0</v>
      </c>
      <c r="M144" s="61">
        <v>0</v>
      </c>
      <c r="N144" s="61">
        <v>0</v>
      </c>
      <c r="O144" s="61">
        <v>0</v>
      </c>
      <c r="P144" s="61">
        <v>0</v>
      </c>
      <c r="Q144" s="62">
        <v>29.7</v>
      </c>
      <c r="R144" s="62">
        <v>128</v>
      </c>
      <c r="T144" s="63"/>
      <c r="U144" s="61">
        <v>-1.77</v>
      </c>
      <c r="V144" s="63" t="s">
        <v>3618</v>
      </c>
      <c r="W144" s="61">
        <v>0.63</v>
      </c>
      <c r="X144" s="63" t="s">
        <v>21</v>
      </c>
      <c r="Y144" s="63"/>
      <c r="Z144" s="62">
        <v>12.5</v>
      </c>
      <c r="AA144" s="62">
        <v>0</v>
      </c>
      <c r="AB144" s="113">
        <v>41705</v>
      </c>
      <c r="AC144" s="64">
        <f>(AB144-E144)/365.25</f>
        <v>11.394934976043805</v>
      </c>
      <c r="AD144" s="65">
        <v>-1</v>
      </c>
      <c r="AE144" s="65">
        <v>-1</v>
      </c>
      <c r="AF144" s="65">
        <v>-1</v>
      </c>
      <c r="AG144" s="65">
        <v>-1</v>
      </c>
      <c r="AH144" s="65">
        <v>-1</v>
      </c>
      <c r="AI144" s="65">
        <v>-1</v>
      </c>
      <c r="AJ144" s="65">
        <v>-1</v>
      </c>
      <c r="AK144" s="65">
        <v>-1</v>
      </c>
      <c r="AL144" s="114">
        <v>38.799999999999997</v>
      </c>
      <c r="AM144" s="114">
        <v>137.44999999999999</v>
      </c>
      <c r="AO144" s="63"/>
      <c r="AP144" s="61">
        <v>-1.5</v>
      </c>
      <c r="AQ144" s="63" t="s">
        <v>3618</v>
      </c>
      <c r="AR144" s="61">
        <v>1.1000000000000001</v>
      </c>
      <c r="AS144" s="63" t="s">
        <v>21</v>
      </c>
      <c r="AT144" s="63"/>
      <c r="AU144" s="64">
        <v>11.8</v>
      </c>
      <c r="AV144" s="65">
        <v>0</v>
      </c>
      <c r="AW144" s="116"/>
      <c r="AX144" s="64"/>
      <c r="AY144" s="118"/>
      <c r="AZ144" s="118"/>
      <c r="BA144" s="118"/>
      <c r="BB144" s="118"/>
      <c r="BC144" s="118"/>
      <c r="BD144" s="118"/>
      <c r="BE144" s="118"/>
      <c r="BF144" s="118"/>
      <c r="BJ144" s="63"/>
      <c r="BK144" s="63"/>
      <c r="BL144" s="63"/>
      <c r="BN144" s="63"/>
      <c r="BO144" s="64"/>
      <c r="BR144" s="119"/>
      <c r="CA144" s="113">
        <v>43756</v>
      </c>
      <c r="CB144" s="64">
        <f>(CA144-E144)/365.25</f>
        <v>17.010266940451746</v>
      </c>
      <c r="CC144" s="65">
        <v>-1</v>
      </c>
      <c r="CD144" s="65">
        <v>-1</v>
      </c>
      <c r="CE144" s="65">
        <v>-1</v>
      </c>
      <c r="CF144" s="65">
        <v>-1</v>
      </c>
      <c r="CG144" s="65">
        <v>-1</v>
      </c>
      <c r="CH144" s="65">
        <v>-1</v>
      </c>
      <c r="CI144" s="65">
        <v>-1</v>
      </c>
      <c r="CJ144" s="65">
        <v>-1</v>
      </c>
      <c r="CK144" s="61">
        <v>59.6</v>
      </c>
      <c r="CL144" s="61">
        <v>1.52</v>
      </c>
      <c r="CO144" s="61">
        <v>-1.62</v>
      </c>
      <c r="CP144" s="61" t="s">
        <v>3618</v>
      </c>
      <c r="CQ144" s="61">
        <v>1.31</v>
      </c>
      <c r="CR144" s="61" t="s">
        <v>21</v>
      </c>
      <c r="CS144" s="115"/>
      <c r="CT144" s="61">
        <v>10.6</v>
      </c>
      <c r="CU144" s="61">
        <v>1</v>
      </c>
      <c r="CW144" s="61">
        <v>34</v>
      </c>
      <c r="CX144">
        <v>0</v>
      </c>
      <c r="IL144"/>
      <c r="IN144"/>
      <c r="IP144"/>
    </row>
    <row r="145" spans="1:258" s="61" customFormat="1" x14ac:dyDescent="0.25">
      <c r="A145" s="63" t="s">
        <v>1109</v>
      </c>
      <c r="B145" t="s">
        <v>1149</v>
      </c>
      <c r="C145" s="61" t="s">
        <v>1150</v>
      </c>
      <c r="D145" s="61" t="s">
        <v>1151</v>
      </c>
      <c r="E145" s="112">
        <v>37659</v>
      </c>
      <c r="F145" s="61">
        <v>1</v>
      </c>
      <c r="G145" s="113">
        <v>41239</v>
      </c>
      <c r="H145" s="64">
        <f>(G145-E145)/365.25</f>
        <v>9.801505817932922</v>
      </c>
      <c r="I145" s="61">
        <v>0</v>
      </c>
      <c r="J145" s="61">
        <v>1</v>
      </c>
      <c r="K145" s="61">
        <v>0</v>
      </c>
      <c r="L145" s="61">
        <v>1</v>
      </c>
      <c r="M145" s="61">
        <v>0</v>
      </c>
      <c r="N145" s="61">
        <v>0</v>
      </c>
      <c r="O145" s="61">
        <v>0</v>
      </c>
      <c r="P145" s="61">
        <v>0</v>
      </c>
      <c r="Q145" s="62">
        <v>26</v>
      </c>
      <c r="R145" s="62">
        <v>127</v>
      </c>
      <c r="S145" s="61">
        <v>-1.05</v>
      </c>
      <c r="T145" s="63" t="s">
        <v>3616</v>
      </c>
      <c r="U145" s="61">
        <v>-1.55</v>
      </c>
      <c r="V145" s="63" t="s">
        <v>3618</v>
      </c>
      <c r="W145" s="61">
        <v>-0.14000000000000001</v>
      </c>
      <c r="X145" s="63" t="s">
        <v>21</v>
      </c>
      <c r="Y145" s="63"/>
      <c r="Z145" s="62">
        <v>11.4</v>
      </c>
      <c r="AA145" s="62">
        <v>1</v>
      </c>
      <c r="AB145" s="113">
        <v>41705</v>
      </c>
      <c r="AC145" s="64">
        <f>(AB145-E145)/365.25</f>
        <v>11.077344284736482</v>
      </c>
      <c r="AD145" s="65">
        <v>-1</v>
      </c>
      <c r="AE145" s="65">
        <v>-1</v>
      </c>
      <c r="AF145" s="65">
        <v>-1</v>
      </c>
      <c r="AG145" s="65">
        <v>-1</v>
      </c>
      <c r="AH145" s="65">
        <v>-1</v>
      </c>
      <c r="AI145" s="65">
        <v>-1</v>
      </c>
      <c r="AJ145" s="65">
        <v>-1</v>
      </c>
      <c r="AK145" s="65">
        <v>-1</v>
      </c>
      <c r="AL145" s="114">
        <v>28.75</v>
      </c>
      <c r="AM145" s="114">
        <v>133.30000000000001</v>
      </c>
      <c r="AO145" s="63"/>
      <c r="AP145" s="61">
        <v>-1.52</v>
      </c>
      <c r="AQ145" s="63" t="s">
        <v>3618</v>
      </c>
      <c r="AR145" s="61">
        <v>-0.45</v>
      </c>
      <c r="AS145" s="63" t="s">
        <v>21</v>
      </c>
      <c r="AT145" s="63"/>
      <c r="AU145" s="64">
        <v>9.6999999999999993</v>
      </c>
      <c r="AV145" s="65">
        <v>1</v>
      </c>
      <c r="AW145" s="116">
        <v>42306</v>
      </c>
      <c r="AX145" s="117">
        <f>(AW145-E145)/365.25</f>
        <v>12.722792607802875</v>
      </c>
      <c r="AY145" s="118">
        <v>-1</v>
      </c>
      <c r="AZ145" s="118">
        <v>-1</v>
      </c>
      <c r="BA145" s="118">
        <v>-1</v>
      </c>
      <c r="BB145" s="118">
        <v>-1</v>
      </c>
      <c r="BC145" s="118">
        <v>-1</v>
      </c>
      <c r="BD145" s="118">
        <v>-1</v>
      </c>
      <c r="BE145" s="118">
        <v>-1</v>
      </c>
      <c r="BF145" s="118">
        <v>-1</v>
      </c>
      <c r="BG145" s="61">
        <v>36.200000000000003</v>
      </c>
      <c r="BH145" s="61">
        <v>1.42</v>
      </c>
      <c r="BJ145" s="63"/>
      <c r="BK145" s="63">
        <v>-1.64</v>
      </c>
      <c r="BL145" s="63"/>
      <c r="BM145" s="61">
        <v>-0.04</v>
      </c>
      <c r="BN145" s="63" t="s">
        <v>21</v>
      </c>
      <c r="BO145" s="64"/>
      <c r="BP145" s="61">
        <v>12.3</v>
      </c>
      <c r="BQ145" s="61">
        <v>0</v>
      </c>
      <c r="BR145" s="119"/>
      <c r="CA145" s="113">
        <v>43756</v>
      </c>
      <c r="CB145" s="64">
        <f>(CA145-E145)/365.25</f>
        <v>16.692676249144423</v>
      </c>
      <c r="CC145" s="65">
        <v>1</v>
      </c>
      <c r="CD145" s="65">
        <v>1</v>
      </c>
      <c r="CE145" s="65">
        <v>0</v>
      </c>
      <c r="CF145" s="65">
        <v>1</v>
      </c>
      <c r="CG145" s="65">
        <v>1</v>
      </c>
      <c r="CH145" s="65">
        <v>0</v>
      </c>
      <c r="CI145" s="65">
        <v>0</v>
      </c>
      <c r="CJ145" s="65">
        <v>0</v>
      </c>
      <c r="CK145" s="61">
        <v>61.3</v>
      </c>
      <c r="CL145" s="61">
        <v>1.61</v>
      </c>
      <c r="CO145" s="61">
        <v>-1.77</v>
      </c>
      <c r="CP145" s="61" t="s">
        <v>3618</v>
      </c>
      <c r="CQ145" s="61">
        <v>0.89</v>
      </c>
      <c r="CR145" s="61" t="s">
        <v>21</v>
      </c>
      <c r="CS145" s="115"/>
      <c r="CT145" s="61">
        <v>12.5</v>
      </c>
      <c r="CU145" s="61">
        <v>1</v>
      </c>
      <c r="CV145" s="61">
        <v>37</v>
      </c>
      <c r="CW145" s="61">
        <v>37</v>
      </c>
      <c r="CX145">
        <v>1</v>
      </c>
      <c r="IL145"/>
      <c r="IN145"/>
      <c r="IP145"/>
    </row>
    <row r="146" spans="1:258" s="61" customFormat="1" x14ac:dyDescent="0.25">
      <c r="A146" s="63" t="s">
        <v>1109</v>
      </c>
      <c r="B146"/>
      <c r="C146" s="61" t="s">
        <v>2169</v>
      </c>
      <c r="D146" s="61" t="s">
        <v>2170</v>
      </c>
      <c r="E146" s="112">
        <v>37667</v>
      </c>
      <c r="F146" s="61">
        <v>0</v>
      </c>
      <c r="G146" s="113">
        <v>41239</v>
      </c>
      <c r="H146" s="64">
        <f>(G146-E146)/365.25</f>
        <v>9.7796030116358654</v>
      </c>
      <c r="I146" s="61">
        <v>0</v>
      </c>
      <c r="J146" s="61">
        <v>0</v>
      </c>
      <c r="K146" s="61">
        <v>0</v>
      </c>
      <c r="L146" s="61">
        <v>0</v>
      </c>
      <c r="M146" s="61">
        <v>0</v>
      </c>
      <c r="N146" s="61">
        <v>0</v>
      </c>
      <c r="O146" s="61">
        <v>0</v>
      </c>
      <c r="P146" s="61">
        <v>0</v>
      </c>
      <c r="Q146" s="62">
        <v>22.5</v>
      </c>
      <c r="R146" s="62">
        <v>118</v>
      </c>
      <c r="S146" s="61">
        <v>-2.06</v>
      </c>
      <c r="T146" s="63" t="s">
        <v>3614</v>
      </c>
      <c r="U146" s="61">
        <v>-3.04</v>
      </c>
      <c r="V146" s="63" t="s">
        <v>3617</v>
      </c>
      <c r="W146" s="61">
        <v>-0.17</v>
      </c>
      <c r="X146" s="63" t="s">
        <v>21</v>
      </c>
      <c r="Y146" s="63"/>
      <c r="Z146" s="62">
        <v>12.9</v>
      </c>
      <c r="AA146" s="62">
        <v>0</v>
      </c>
      <c r="AB146" s="113">
        <v>41705</v>
      </c>
      <c r="AC146" s="64">
        <f>(AB146-E146)/365.25</f>
        <v>11.055441478439425</v>
      </c>
      <c r="AD146" s="65">
        <v>1</v>
      </c>
      <c r="AE146" s="65">
        <v>0</v>
      </c>
      <c r="AF146" s="65">
        <v>0</v>
      </c>
      <c r="AG146" s="65">
        <v>0</v>
      </c>
      <c r="AH146" s="65">
        <v>1</v>
      </c>
      <c r="AI146" s="65">
        <v>0</v>
      </c>
      <c r="AJ146" s="65">
        <v>0</v>
      </c>
      <c r="AK146" s="65">
        <v>0</v>
      </c>
      <c r="AL146" s="114">
        <v>28.2</v>
      </c>
      <c r="AM146" s="114">
        <v>127.3</v>
      </c>
      <c r="AO146" s="63"/>
      <c r="AP146" s="61">
        <v>-2.64</v>
      </c>
      <c r="AQ146" s="63" t="s">
        <v>3617</v>
      </c>
      <c r="AR146" s="61">
        <v>-0.01</v>
      </c>
      <c r="AS146" s="63" t="s">
        <v>21</v>
      </c>
      <c r="AT146" s="63"/>
      <c r="AU146" s="64">
        <v>12.3</v>
      </c>
      <c r="AV146" s="65">
        <v>0</v>
      </c>
      <c r="AW146" s="116">
        <v>42306</v>
      </c>
      <c r="AX146" s="117">
        <f>(AW146-E146)/365.25</f>
        <v>12.700889801505818</v>
      </c>
      <c r="AY146" s="118">
        <v>1</v>
      </c>
      <c r="AZ146" s="118">
        <v>0</v>
      </c>
      <c r="BA146" s="118">
        <v>0</v>
      </c>
      <c r="BB146" s="118">
        <v>1</v>
      </c>
      <c r="BC146" s="118">
        <v>1</v>
      </c>
      <c r="BD146" s="118">
        <v>0</v>
      </c>
      <c r="BE146" s="118">
        <v>0</v>
      </c>
      <c r="BF146" s="118">
        <v>0</v>
      </c>
      <c r="BG146" s="61">
        <v>38.200000000000003</v>
      </c>
      <c r="BH146" s="61">
        <v>1.39</v>
      </c>
      <c r="BJ146" s="63"/>
      <c r="BK146" s="63">
        <v>-2.31</v>
      </c>
      <c r="BL146" s="63"/>
      <c r="BM146" s="61">
        <v>0.45</v>
      </c>
      <c r="BN146" s="63" t="s">
        <v>21</v>
      </c>
      <c r="BO146" s="64"/>
      <c r="BP146" s="61">
        <v>11.8</v>
      </c>
      <c r="BQ146" s="61">
        <v>1</v>
      </c>
      <c r="BR146" s="113">
        <v>42359</v>
      </c>
      <c r="BS146" s="61">
        <v>1</v>
      </c>
      <c r="BT146" s="61">
        <v>0</v>
      </c>
      <c r="BU146" s="61">
        <v>0</v>
      </c>
      <c r="BV146" s="61">
        <v>0</v>
      </c>
      <c r="BW146" s="61">
        <v>1</v>
      </c>
      <c r="BX146" s="61">
        <v>0</v>
      </c>
      <c r="BY146" s="61">
        <v>0</v>
      </c>
      <c r="BZ146" s="61">
        <v>0</v>
      </c>
      <c r="CA146" s="119"/>
      <c r="CC146" s="65"/>
      <c r="CD146" s="65"/>
      <c r="CE146" s="65"/>
      <c r="CF146" s="65"/>
      <c r="CG146" s="65"/>
      <c r="CH146" s="65"/>
      <c r="CI146" s="65"/>
      <c r="CJ146" s="65"/>
      <c r="CX146" s="13"/>
      <c r="FZ146" s="61">
        <v>1</v>
      </c>
      <c r="GA146" s="120">
        <v>44516</v>
      </c>
      <c r="GB146" s="120"/>
      <c r="GJ146" s="120">
        <v>44773</v>
      </c>
      <c r="GK146" s="120"/>
      <c r="GM146" s="120"/>
      <c r="GN146" s="120"/>
      <c r="GP146" s="120"/>
      <c r="GQ146" s="120"/>
      <c r="GR146" s="120"/>
      <c r="HY146" s="120">
        <v>45240</v>
      </c>
      <c r="HZ146" s="61" t="s">
        <v>2171</v>
      </c>
      <c r="IA146" s="64">
        <f>(HY146-E146)/365.25</f>
        <v>20.733744010951405</v>
      </c>
      <c r="IB146" s="61">
        <v>1</v>
      </c>
      <c r="IC146" s="61">
        <v>0</v>
      </c>
      <c r="ID146" s="61">
        <v>0</v>
      </c>
      <c r="IE146" s="61">
        <v>1</v>
      </c>
      <c r="IF146" s="61">
        <v>0</v>
      </c>
      <c r="IG146" s="61">
        <v>0</v>
      </c>
      <c r="IH146" s="61">
        <v>1</v>
      </c>
      <c r="II146" s="61">
        <v>0</v>
      </c>
      <c r="IJ146" s="61">
        <v>45.6</v>
      </c>
      <c r="IK146" s="61">
        <v>1.4550000000000001</v>
      </c>
      <c r="IL146"/>
      <c r="IN146"/>
      <c r="IP146"/>
      <c r="IR146" s="115">
        <f>(IJ146/(IK146*IK146))</f>
        <v>21.539660608637117</v>
      </c>
      <c r="IS146" s="61">
        <v>13.4</v>
      </c>
      <c r="IT146" s="61" t="s">
        <v>21</v>
      </c>
      <c r="IU146" s="61">
        <v>39</v>
      </c>
      <c r="IX146" s="120">
        <v>45240</v>
      </c>
    </row>
    <row r="147" spans="1:258" s="61" customFormat="1" x14ac:dyDescent="0.25">
      <c r="A147" s="63" t="s">
        <v>1109</v>
      </c>
      <c r="B147" t="s">
        <v>1290</v>
      </c>
      <c r="C147" s="61" t="s">
        <v>1595</v>
      </c>
      <c r="D147" s="61" t="s">
        <v>1596</v>
      </c>
      <c r="E147" s="112">
        <v>37698</v>
      </c>
      <c r="F147" s="61">
        <v>1</v>
      </c>
      <c r="G147" s="113">
        <v>41239</v>
      </c>
      <c r="H147" s="64">
        <f>(G147-E147)/365.25</f>
        <v>9.6947296372347704</v>
      </c>
      <c r="I147" s="61">
        <v>-1</v>
      </c>
      <c r="J147" s="61">
        <v>-1</v>
      </c>
      <c r="K147" s="61">
        <v>-1</v>
      </c>
      <c r="L147" s="61">
        <v>-1</v>
      </c>
      <c r="M147" s="61">
        <v>-1</v>
      </c>
      <c r="N147" s="61">
        <v>-1</v>
      </c>
      <c r="O147" s="61">
        <v>-1</v>
      </c>
      <c r="P147" s="61">
        <v>-1</v>
      </c>
      <c r="Q147" s="62">
        <v>37.5</v>
      </c>
      <c r="R147" s="62">
        <v>133</v>
      </c>
      <c r="S147" s="61">
        <v>1.27</v>
      </c>
      <c r="T147" s="63" t="s">
        <v>21</v>
      </c>
      <c r="U147" s="61">
        <v>-0.51</v>
      </c>
      <c r="V147" s="63" t="s">
        <v>21</v>
      </c>
      <c r="W147" s="61">
        <v>2.0299999999999998</v>
      </c>
      <c r="X147" s="63" t="s">
        <v>3615</v>
      </c>
      <c r="Y147" s="63"/>
      <c r="Z147" s="62">
        <v>12.3</v>
      </c>
      <c r="AA147" s="62">
        <v>0</v>
      </c>
      <c r="AB147" s="113">
        <v>41705</v>
      </c>
      <c r="AC147" s="64">
        <f>(AB147-E147)/365.25</f>
        <v>10.97056810403833</v>
      </c>
      <c r="AD147" s="65">
        <v>0</v>
      </c>
      <c r="AE147" s="65">
        <v>1</v>
      </c>
      <c r="AF147" s="65">
        <v>0</v>
      </c>
      <c r="AG147" s="65">
        <v>1</v>
      </c>
      <c r="AH147" s="65">
        <v>1</v>
      </c>
      <c r="AI147" s="65">
        <v>0</v>
      </c>
      <c r="AJ147" s="65">
        <v>0</v>
      </c>
      <c r="AK147" s="65">
        <v>0</v>
      </c>
      <c r="AL147" s="114">
        <v>48.75</v>
      </c>
      <c r="AM147" s="114">
        <v>140.19999999999999</v>
      </c>
      <c r="AO147" s="63"/>
      <c r="AP147" s="61">
        <v>-0.33</v>
      </c>
      <c r="AQ147" s="63" t="s">
        <v>21</v>
      </c>
      <c r="AR147" s="61">
        <v>2.4700000000000002</v>
      </c>
      <c r="AS147" s="63" t="s">
        <v>3615</v>
      </c>
      <c r="AT147" s="63"/>
      <c r="AU147" s="64">
        <v>12.4</v>
      </c>
      <c r="AV147" s="65">
        <v>0</v>
      </c>
      <c r="AW147" s="116">
        <v>42305</v>
      </c>
      <c r="AX147" s="117">
        <f>(AW147-E147)/365.25</f>
        <v>12.61327857631759</v>
      </c>
      <c r="AY147" s="118">
        <v>-1</v>
      </c>
      <c r="AZ147" s="118">
        <v>-1</v>
      </c>
      <c r="BA147" s="118">
        <v>-1</v>
      </c>
      <c r="BB147" s="118">
        <v>-1</v>
      </c>
      <c r="BC147" s="118">
        <v>-1</v>
      </c>
      <c r="BD147" s="118">
        <v>-1</v>
      </c>
      <c r="BE147" s="118">
        <v>-1</v>
      </c>
      <c r="BF147" s="118">
        <v>-1</v>
      </c>
      <c r="BG147" s="61">
        <v>55.7</v>
      </c>
      <c r="BH147" s="61">
        <v>1.54</v>
      </c>
      <c r="BJ147" s="63"/>
      <c r="BK147" s="63">
        <v>0.1</v>
      </c>
      <c r="BL147" s="63"/>
      <c r="BM147" s="61">
        <v>1.82</v>
      </c>
      <c r="BN147" s="63" t="s">
        <v>21</v>
      </c>
      <c r="BO147" s="64"/>
      <c r="BP147" s="61">
        <v>11.9</v>
      </c>
      <c r="BQ147" s="61">
        <v>1</v>
      </c>
      <c r="BR147" s="119"/>
      <c r="CA147" s="113">
        <v>43756</v>
      </c>
      <c r="CB147" s="64">
        <f>(CA147-E147)/365.25</f>
        <v>16.585900068446271</v>
      </c>
      <c r="CC147" s="65">
        <v>-1</v>
      </c>
      <c r="CD147" s="65">
        <v>-1</v>
      </c>
      <c r="CE147" s="65">
        <v>-1</v>
      </c>
      <c r="CF147" s="65">
        <v>-1</v>
      </c>
      <c r="CG147" s="65">
        <v>-1</v>
      </c>
      <c r="CH147" s="65">
        <v>-1</v>
      </c>
      <c r="CI147" s="65">
        <v>-1</v>
      </c>
      <c r="CJ147" s="65">
        <v>-1</v>
      </c>
      <c r="CK147" s="61">
        <v>72.400000000000006</v>
      </c>
      <c r="CL147" s="61">
        <v>1.67</v>
      </c>
      <c r="CO147" s="61">
        <v>0.63</v>
      </c>
      <c r="CP147" s="61" t="s">
        <v>21</v>
      </c>
      <c r="CQ147" s="61">
        <v>1.38</v>
      </c>
      <c r="CR147" s="61" t="s">
        <v>21</v>
      </c>
      <c r="CS147" s="115"/>
      <c r="CT147" s="61">
        <v>10.4</v>
      </c>
      <c r="CU147" s="61">
        <v>1</v>
      </c>
      <c r="CW147" s="61">
        <v>33</v>
      </c>
      <c r="CX147">
        <v>0</v>
      </c>
      <c r="IL147"/>
      <c r="IN147"/>
      <c r="IP147"/>
    </row>
    <row r="148" spans="1:258" s="61" customFormat="1" x14ac:dyDescent="0.25">
      <c r="A148" s="63" t="s">
        <v>1109</v>
      </c>
      <c r="B148"/>
      <c r="C148" s="61" t="s">
        <v>2270</v>
      </c>
      <c r="D148" s="61" t="s">
        <v>2271</v>
      </c>
      <c r="E148" s="112">
        <v>37739</v>
      </c>
      <c r="F148" s="61">
        <v>0</v>
      </c>
      <c r="G148" s="113">
        <v>41239</v>
      </c>
      <c r="H148" s="64">
        <f>(G148-E148)/365.25</f>
        <v>9.5824777549623548</v>
      </c>
      <c r="I148" s="61">
        <v>0</v>
      </c>
      <c r="J148" s="61">
        <v>1</v>
      </c>
      <c r="K148" s="61">
        <v>1</v>
      </c>
      <c r="L148" s="61">
        <v>0</v>
      </c>
      <c r="M148" s="61">
        <v>0</v>
      </c>
      <c r="N148" s="61">
        <v>0</v>
      </c>
      <c r="O148" s="61">
        <v>0</v>
      </c>
      <c r="P148" s="61">
        <v>0</v>
      </c>
      <c r="Q148" s="62">
        <v>19</v>
      </c>
      <c r="R148" s="62">
        <v>11</v>
      </c>
      <c r="S148" s="61">
        <v>-3.13</v>
      </c>
      <c r="T148" s="63" t="s">
        <v>3614</v>
      </c>
      <c r="V148" s="63"/>
      <c r="X148" s="63"/>
      <c r="Y148" s="63"/>
      <c r="Z148" s="62">
        <v>11.5</v>
      </c>
      <c r="AA148" s="62">
        <v>0</v>
      </c>
      <c r="AB148" s="113">
        <v>41705</v>
      </c>
      <c r="AC148" s="64">
        <f>(AB148-E148)/365.25</f>
        <v>10.858316221765914</v>
      </c>
      <c r="AD148" s="65">
        <v>1</v>
      </c>
      <c r="AE148" s="65">
        <v>0</v>
      </c>
      <c r="AF148" s="65">
        <v>0</v>
      </c>
      <c r="AG148" s="65">
        <v>1</v>
      </c>
      <c r="AH148" s="65">
        <v>1</v>
      </c>
      <c r="AI148" s="65">
        <v>0</v>
      </c>
      <c r="AJ148" s="65">
        <v>0</v>
      </c>
      <c r="AK148" s="65">
        <v>0</v>
      </c>
      <c r="AL148" s="114">
        <v>22.7</v>
      </c>
      <c r="AM148" s="114">
        <v>118.35</v>
      </c>
      <c r="AO148" s="63"/>
      <c r="AP148" s="61">
        <v>-3.89</v>
      </c>
      <c r="AQ148" s="63" t="s">
        <v>3617</v>
      </c>
      <c r="AR148" s="61">
        <v>-0.46</v>
      </c>
      <c r="AS148" s="63" t="s">
        <v>21</v>
      </c>
      <c r="AT148" s="63"/>
      <c r="AU148" s="64">
        <v>11.5</v>
      </c>
      <c r="AV148" s="65">
        <v>0</v>
      </c>
      <c r="AW148" s="116">
        <v>42305</v>
      </c>
      <c r="AX148" s="117">
        <f>(AW148-E148)/365.25</f>
        <v>12.501026694045175</v>
      </c>
      <c r="AY148" s="118">
        <v>-1</v>
      </c>
      <c r="AZ148" s="118">
        <v>-1</v>
      </c>
      <c r="BA148" s="118">
        <v>-1</v>
      </c>
      <c r="BB148" s="118">
        <v>-1</v>
      </c>
      <c r="BC148" s="118">
        <v>-1</v>
      </c>
      <c r="BD148" s="118">
        <v>-1</v>
      </c>
      <c r="BE148" s="118">
        <v>-1</v>
      </c>
      <c r="BF148" s="118">
        <v>-1</v>
      </c>
      <c r="BG148" s="61">
        <v>24.9</v>
      </c>
      <c r="BH148" s="61">
        <v>1.24</v>
      </c>
      <c r="BJ148" s="63"/>
      <c r="BK148" s="63">
        <v>-4.3499999999999996</v>
      </c>
      <c r="BL148" s="63" t="s">
        <v>3617</v>
      </c>
      <c r="BM148" s="61">
        <v>-1.05</v>
      </c>
      <c r="BN148" s="63" t="s">
        <v>3618</v>
      </c>
      <c r="BO148" s="64"/>
      <c r="BP148" s="61">
        <v>11</v>
      </c>
      <c r="BQ148" s="61">
        <v>1</v>
      </c>
      <c r="BR148" s="119"/>
      <c r="CA148" s="119"/>
      <c r="CC148" s="65"/>
      <c r="CD148" s="65"/>
      <c r="CE148" s="65"/>
      <c r="CF148" s="65"/>
      <c r="CG148" s="65"/>
      <c r="CH148" s="65"/>
      <c r="CI148" s="65"/>
      <c r="CJ148" s="65"/>
      <c r="CX148"/>
      <c r="IL148"/>
      <c r="IN148"/>
      <c r="IP148"/>
    </row>
    <row r="149" spans="1:258" s="61" customFormat="1" x14ac:dyDescent="0.25">
      <c r="A149" s="63" t="s">
        <v>1109</v>
      </c>
      <c r="B149" t="s">
        <v>1356</v>
      </c>
      <c r="C149" s="61" t="s">
        <v>2019</v>
      </c>
      <c r="D149" s="61" t="s">
        <v>2020</v>
      </c>
      <c r="E149" s="112">
        <v>37760</v>
      </c>
      <c r="F149" s="61">
        <v>0</v>
      </c>
      <c r="G149" s="113">
        <v>41239</v>
      </c>
      <c r="H149" s="64">
        <f>(G149-E149)/365.25</f>
        <v>9.5249828884325805</v>
      </c>
      <c r="I149" s="61">
        <v>0</v>
      </c>
      <c r="J149" s="61">
        <v>0</v>
      </c>
      <c r="K149" s="61">
        <v>0</v>
      </c>
      <c r="L149" s="61">
        <v>1</v>
      </c>
      <c r="M149" s="61">
        <v>0</v>
      </c>
      <c r="N149" s="61">
        <v>0</v>
      </c>
      <c r="O149" s="61">
        <v>0</v>
      </c>
      <c r="P149" s="61">
        <v>0</v>
      </c>
      <c r="Q149" s="62">
        <v>23.6</v>
      </c>
      <c r="R149" s="62">
        <v>119</v>
      </c>
      <c r="S149" s="61">
        <v>-1.53</v>
      </c>
      <c r="T149" s="63" t="s">
        <v>3616</v>
      </c>
      <c r="U149" s="61">
        <v>-2.66</v>
      </c>
      <c r="V149" s="63" t="s">
        <v>3617</v>
      </c>
      <c r="W149" s="61">
        <v>0.15</v>
      </c>
      <c r="X149" s="63" t="s">
        <v>21</v>
      </c>
      <c r="Y149" s="63"/>
      <c r="Z149" s="62">
        <v>11.6</v>
      </c>
      <c r="AA149" s="62">
        <v>0</v>
      </c>
      <c r="AB149" s="113">
        <v>41705</v>
      </c>
      <c r="AC149" s="64">
        <f>(AB149-E149)/365.25</f>
        <v>10.80082135523614</v>
      </c>
      <c r="AD149" s="65">
        <v>-1</v>
      </c>
      <c r="AE149" s="65">
        <v>-1</v>
      </c>
      <c r="AF149" s="65">
        <v>-1</v>
      </c>
      <c r="AG149" s="65">
        <v>-1</v>
      </c>
      <c r="AH149" s="65">
        <v>-1</v>
      </c>
      <c r="AI149" s="65">
        <v>-1</v>
      </c>
      <c r="AJ149" s="65">
        <v>-1</v>
      </c>
      <c r="AK149" s="65">
        <v>-1</v>
      </c>
      <c r="AL149" s="114">
        <v>25.15</v>
      </c>
      <c r="AM149" s="114">
        <v>127.2</v>
      </c>
      <c r="AO149" s="63"/>
      <c r="AP149" s="61">
        <v>-2.5</v>
      </c>
      <c r="AQ149" s="63" t="s">
        <v>3617</v>
      </c>
      <c r="AR149" s="61">
        <v>-0.81</v>
      </c>
      <c r="AS149" s="63" t="s">
        <v>21</v>
      </c>
      <c r="AT149" s="63"/>
      <c r="AU149" s="64">
        <v>12.1</v>
      </c>
      <c r="AV149" s="65">
        <v>0</v>
      </c>
      <c r="AW149" s="116"/>
      <c r="AX149" s="64"/>
      <c r="AY149" s="118"/>
      <c r="AZ149" s="118"/>
      <c r="BA149" s="118"/>
      <c r="BB149" s="118"/>
      <c r="BC149" s="118"/>
      <c r="BD149" s="118"/>
      <c r="BE149" s="118"/>
      <c r="BF149" s="118"/>
      <c r="BJ149" s="63"/>
      <c r="BK149" s="63"/>
      <c r="BL149" s="63"/>
      <c r="BN149" s="63"/>
      <c r="BO149" s="64"/>
      <c r="BR149" s="119"/>
      <c r="CA149" s="113">
        <v>43756</v>
      </c>
      <c r="CB149" s="64">
        <f>(CA149-E149)/365.25</f>
        <v>16.416153319644078</v>
      </c>
      <c r="CC149" s="65">
        <v>-1</v>
      </c>
      <c r="CD149" s="65">
        <v>-1</v>
      </c>
      <c r="CE149" s="65">
        <v>-1</v>
      </c>
      <c r="CF149" s="65">
        <v>-1</v>
      </c>
      <c r="CG149" s="65">
        <v>-1</v>
      </c>
      <c r="CH149" s="65">
        <v>-1</v>
      </c>
      <c r="CI149" s="65">
        <v>-1</v>
      </c>
      <c r="CJ149" s="65">
        <v>-1</v>
      </c>
      <c r="CK149" s="61">
        <v>47.6</v>
      </c>
      <c r="CL149" s="61">
        <v>1.54</v>
      </c>
      <c r="CO149" s="61">
        <v>-1.29</v>
      </c>
      <c r="CP149" s="61" t="s">
        <v>3618</v>
      </c>
      <c r="CQ149" s="61">
        <v>-0.28000000000000003</v>
      </c>
      <c r="CR149" s="61" t="s">
        <v>21</v>
      </c>
      <c r="CS149" s="115"/>
      <c r="CT149" s="61">
        <v>12.1</v>
      </c>
      <c r="CU149" s="61">
        <v>0</v>
      </c>
      <c r="CV149" s="61">
        <v>36</v>
      </c>
      <c r="CW149" s="61">
        <v>36</v>
      </c>
      <c r="CX149" s="13">
        <v>0</v>
      </c>
      <c r="FZ149" s="61">
        <v>1</v>
      </c>
      <c r="GA149" s="120">
        <v>44516</v>
      </c>
      <c r="GB149" s="120"/>
      <c r="GJ149" s="120">
        <v>44773</v>
      </c>
      <c r="GK149" s="120"/>
      <c r="GM149" s="120"/>
      <c r="GN149" s="120"/>
      <c r="GP149" s="120"/>
      <c r="GQ149" s="120"/>
      <c r="GR149" s="120"/>
      <c r="IL149"/>
      <c r="IN149"/>
      <c r="IP149"/>
    </row>
    <row r="150" spans="1:258" s="61" customFormat="1" x14ac:dyDescent="0.25">
      <c r="A150" s="63" t="s">
        <v>1109</v>
      </c>
      <c r="B150"/>
      <c r="D150" s="61" t="s">
        <v>2227</v>
      </c>
      <c r="E150" s="112">
        <v>37809</v>
      </c>
      <c r="F150" s="61">
        <v>1</v>
      </c>
      <c r="G150" s="113">
        <v>41239</v>
      </c>
      <c r="H150" s="64">
        <f>(G150-E150)/365.25</f>
        <v>9.3908281998631082</v>
      </c>
      <c r="I150" s="61">
        <v>0</v>
      </c>
      <c r="J150" s="61">
        <v>0</v>
      </c>
      <c r="K150" s="61">
        <v>0</v>
      </c>
      <c r="L150" s="61">
        <v>0</v>
      </c>
      <c r="M150" s="61">
        <v>0</v>
      </c>
      <c r="N150" s="61">
        <v>0</v>
      </c>
      <c r="O150" s="61">
        <v>0</v>
      </c>
      <c r="P150" s="61">
        <v>0</v>
      </c>
      <c r="Q150" s="62">
        <v>26.7</v>
      </c>
      <c r="R150" s="62">
        <v>114.4</v>
      </c>
      <c r="S150" s="61">
        <v>-0.6</v>
      </c>
      <c r="T150" s="63" t="s">
        <v>21</v>
      </c>
      <c r="U150" s="61">
        <v>-3.28</v>
      </c>
      <c r="V150" s="63" t="s">
        <v>3617</v>
      </c>
      <c r="W150" s="61">
        <v>1.87</v>
      </c>
      <c r="X150" s="63" t="s">
        <v>21</v>
      </c>
      <c r="Y150" s="63"/>
      <c r="Z150" s="62">
        <v>11.9</v>
      </c>
      <c r="AA150" s="62">
        <v>0</v>
      </c>
      <c r="AB150" s="119"/>
      <c r="AC150" s="64"/>
      <c r="AD150" s="65"/>
      <c r="AE150" s="65"/>
      <c r="AF150" s="65"/>
      <c r="AG150" s="65"/>
      <c r="AH150" s="65"/>
      <c r="AI150" s="65"/>
      <c r="AJ150" s="65"/>
      <c r="AK150" s="65"/>
      <c r="AO150" s="63"/>
      <c r="AQ150" s="63"/>
      <c r="AS150" s="63"/>
      <c r="AT150" s="63"/>
      <c r="AW150" s="116"/>
      <c r="AX150" s="64"/>
      <c r="AY150" s="118"/>
      <c r="AZ150" s="118"/>
      <c r="BA150" s="118"/>
      <c r="BB150" s="118"/>
      <c r="BC150" s="118"/>
      <c r="BD150" s="118"/>
      <c r="BE150" s="118"/>
      <c r="BF150" s="118"/>
      <c r="BJ150" s="63"/>
      <c r="BK150" s="63"/>
      <c r="BL150" s="63"/>
      <c r="BN150" s="63"/>
      <c r="BO150" s="64"/>
      <c r="BR150" s="119"/>
      <c r="CA150" s="119"/>
      <c r="CC150" s="65"/>
      <c r="CD150" s="65"/>
      <c r="CE150" s="65"/>
      <c r="CF150" s="65"/>
      <c r="CG150" s="65"/>
      <c r="CH150" s="65"/>
      <c r="CI150" s="65"/>
      <c r="CJ150" s="65"/>
      <c r="CX150"/>
      <c r="IL150"/>
      <c r="IN150"/>
      <c r="IP150"/>
    </row>
    <row r="151" spans="1:258" s="61" customFormat="1" x14ac:dyDescent="0.25">
      <c r="A151" s="63" t="s">
        <v>1109</v>
      </c>
      <c r="B151" t="s">
        <v>1486</v>
      </c>
      <c r="C151" s="61" t="s">
        <v>1487</v>
      </c>
      <c r="D151" s="61" t="s">
        <v>1488</v>
      </c>
      <c r="E151" s="112">
        <v>37833</v>
      </c>
      <c r="F151" s="61">
        <v>0</v>
      </c>
      <c r="G151" s="113">
        <v>41239</v>
      </c>
      <c r="H151" s="64">
        <f>(G151-E151)/365.25</f>
        <v>9.3251197809719368</v>
      </c>
      <c r="I151" s="61">
        <v>1</v>
      </c>
      <c r="J151" s="61">
        <v>0</v>
      </c>
      <c r="K151" s="61">
        <v>0</v>
      </c>
      <c r="L151" s="61">
        <v>0</v>
      </c>
      <c r="M151" s="61">
        <v>0</v>
      </c>
      <c r="N151" s="61">
        <v>0</v>
      </c>
      <c r="O151" s="61">
        <v>0</v>
      </c>
      <c r="P151" s="61">
        <v>0</v>
      </c>
      <c r="Q151" s="62">
        <v>22.5</v>
      </c>
      <c r="R151" s="62">
        <v>119</v>
      </c>
      <c r="S151" s="61">
        <v>-1.7</v>
      </c>
      <c r="T151" s="63" t="s">
        <v>3616</v>
      </c>
      <c r="U151" s="61">
        <v>-2.4900000000000002</v>
      </c>
      <c r="V151" s="63" t="s">
        <v>3617</v>
      </c>
      <c r="W151" s="61">
        <v>-0.19</v>
      </c>
      <c r="X151" s="63" t="s">
        <v>21</v>
      </c>
      <c r="Y151" s="63"/>
      <c r="Z151" s="62">
        <v>13</v>
      </c>
      <c r="AA151" s="62">
        <v>0</v>
      </c>
      <c r="AB151" s="113">
        <v>41705</v>
      </c>
      <c r="AC151" s="64">
        <f>(AB151-E151)/365.25</f>
        <v>10.600958247775496</v>
      </c>
      <c r="AD151" s="65">
        <v>1</v>
      </c>
      <c r="AE151" s="65">
        <v>0</v>
      </c>
      <c r="AF151" s="65">
        <v>0</v>
      </c>
      <c r="AG151" s="65">
        <v>1</v>
      </c>
      <c r="AH151" s="65">
        <v>0</v>
      </c>
      <c r="AI151" s="65">
        <v>0</v>
      </c>
      <c r="AJ151" s="65">
        <v>0</v>
      </c>
      <c r="AK151" s="65">
        <v>0</v>
      </c>
      <c r="AL151" s="114">
        <v>28</v>
      </c>
      <c r="AM151" s="114">
        <v>128.35</v>
      </c>
      <c r="AO151" s="63"/>
      <c r="AP151" s="61">
        <v>-2.15</v>
      </c>
      <c r="AQ151" s="63" t="s">
        <v>3617</v>
      </c>
      <c r="AR151" s="61">
        <v>0.01</v>
      </c>
      <c r="AS151" s="63" t="s">
        <v>21</v>
      </c>
      <c r="AT151" s="63"/>
      <c r="AU151" s="64">
        <v>12.1</v>
      </c>
      <c r="AV151" s="65">
        <v>0</v>
      </c>
      <c r="AW151" s="116">
        <v>42311</v>
      </c>
      <c r="AX151" s="117">
        <f>(AW151-E151)/365.25</f>
        <v>12.260095824777549</v>
      </c>
      <c r="AY151" s="118">
        <v>1</v>
      </c>
      <c r="AZ151" s="118">
        <v>0</v>
      </c>
      <c r="BA151" s="118">
        <v>0</v>
      </c>
      <c r="BB151" s="118">
        <v>1</v>
      </c>
      <c r="BC151" s="118">
        <v>1</v>
      </c>
      <c r="BD151" s="118">
        <v>0</v>
      </c>
      <c r="BE151" s="118">
        <v>0</v>
      </c>
      <c r="BF151" s="118">
        <v>0</v>
      </c>
      <c r="BG151" s="61">
        <v>38</v>
      </c>
      <c r="BH151" s="61">
        <v>1.4</v>
      </c>
      <c r="BJ151" s="63"/>
      <c r="BK151" s="63">
        <v>-1.85</v>
      </c>
      <c r="BL151" s="63"/>
      <c r="BM151" s="61">
        <v>0.46</v>
      </c>
      <c r="BN151" s="63" t="s">
        <v>21</v>
      </c>
      <c r="BO151" s="64"/>
      <c r="BP151" s="61">
        <v>12.4</v>
      </c>
      <c r="BQ151" s="61">
        <v>0</v>
      </c>
      <c r="BR151" s="113">
        <v>42359</v>
      </c>
      <c r="BS151" s="61">
        <v>1</v>
      </c>
      <c r="BT151" s="61">
        <v>0</v>
      </c>
      <c r="BU151" s="61">
        <v>0</v>
      </c>
      <c r="BV151" s="61">
        <v>0</v>
      </c>
      <c r="BW151" s="61">
        <v>1</v>
      </c>
      <c r="BX151" s="61">
        <v>0</v>
      </c>
      <c r="BY151" s="61">
        <v>0</v>
      </c>
      <c r="BZ151" s="61">
        <v>0</v>
      </c>
      <c r="CA151" s="113">
        <v>43756</v>
      </c>
      <c r="CB151" s="64">
        <f>(CA151-E151)/365.25</f>
        <v>16.216290212183434</v>
      </c>
      <c r="CC151" s="65">
        <v>-1</v>
      </c>
      <c r="CD151" s="65">
        <v>-1</v>
      </c>
      <c r="CE151" s="65">
        <v>-1</v>
      </c>
      <c r="CF151" s="65">
        <v>-1</v>
      </c>
      <c r="CG151" s="65">
        <v>-1</v>
      </c>
      <c r="CH151" s="65">
        <v>-1</v>
      </c>
      <c r="CI151" s="65">
        <v>-1</v>
      </c>
      <c r="CJ151" s="65">
        <v>-1</v>
      </c>
      <c r="CK151" s="61">
        <v>49.2</v>
      </c>
      <c r="CL151" s="61">
        <v>1.48</v>
      </c>
      <c r="CO151" s="61">
        <v>-2.16</v>
      </c>
      <c r="CP151" s="61" t="s">
        <v>3617</v>
      </c>
      <c r="CQ151" s="61">
        <v>0.53</v>
      </c>
      <c r="CR151" s="61" t="s">
        <v>21</v>
      </c>
      <c r="CS151" s="115"/>
      <c r="CT151" s="61">
        <v>13</v>
      </c>
      <c r="CU151" s="61">
        <v>0</v>
      </c>
      <c r="CV151" s="61">
        <v>38</v>
      </c>
      <c r="CW151" s="61">
        <v>38</v>
      </c>
      <c r="CX151">
        <v>0</v>
      </c>
      <c r="GJ151" s="120">
        <v>44773</v>
      </c>
      <c r="HE151" s="123">
        <v>44866</v>
      </c>
      <c r="HF151" s="61">
        <v>0</v>
      </c>
      <c r="HJ151" s="61">
        <v>0</v>
      </c>
      <c r="HM151" s="61">
        <v>1</v>
      </c>
      <c r="HN151" s="61">
        <v>0</v>
      </c>
      <c r="IL151"/>
      <c r="IN151"/>
      <c r="IP151"/>
    </row>
    <row r="152" spans="1:258" s="61" customFormat="1" x14ac:dyDescent="0.25">
      <c r="A152" s="63" t="s">
        <v>1109</v>
      </c>
      <c r="B152" t="s">
        <v>1177</v>
      </c>
      <c r="D152" s="61" t="s">
        <v>2291</v>
      </c>
      <c r="E152" s="112">
        <v>37848</v>
      </c>
      <c r="F152" s="61">
        <v>1</v>
      </c>
      <c r="G152" s="113">
        <v>41239</v>
      </c>
      <c r="H152" s="64">
        <f>(G152-E152)/365.25</f>
        <v>9.2840520191649549</v>
      </c>
      <c r="I152" s="61">
        <v>0</v>
      </c>
      <c r="J152" s="61">
        <v>1</v>
      </c>
      <c r="K152" s="61">
        <v>1</v>
      </c>
      <c r="L152" s="61">
        <v>0</v>
      </c>
      <c r="M152" s="61">
        <v>0</v>
      </c>
      <c r="N152" s="61">
        <v>0</v>
      </c>
      <c r="O152" s="61">
        <v>0</v>
      </c>
      <c r="P152" s="61">
        <v>0</v>
      </c>
      <c r="Q152" s="62">
        <v>23.8</v>
      </c>
      <c r="R152" s="62">
        <v>118</v>
      </c>
      <c r="S152" s="61">
        <v>-1.34</v>
      </c>
      <c r="T152" s="63" t="s">
        <v>3616</v>
      </c>
      <c r="U152" s="61">
        <v>-2.63</v>
      </c>
      <c r="V152" s="63" t="s">
        <v>3617</v>
      </c>
      <c r="W152" s="61">
        <v>0.53</v>
      </c>
      <c r="X152" s="63" t="s">
        <v>21</v>
      </c>
      <c r="Y152" s="63"/>
      <c r="Z152" s="62">
        <v>11.6</v>
      </c>
      <c r="AA152" s="62">
        <v>0</v>
      </c>
      <c r="AB152" s="119"/>
      <c r="AC152" s="64"/>
      <c r="AD152" s="65"/>
      <c r="AE152" s="65"/>
      <c r="AF152" s="65"/>
      <c r="AG152" s="65"/>
      <c r="AH152" s="65"/>
      <c r="AI152" s="65"/>
      <c r="AJ152" s="65"/>
      <c r="AK152" s="65"/>
      <c r="AO152" s="63"/>
      <c r="AQ152" s="63"/>
      <c r="AS152" s="63"/>
      <c r="AT152" s="63"/>
      <c r="AW152" s="116">
        <v>42305</v>
      </c>
      <c r="AX152" s="117">
        <f>(AW152-E152)/365.25</f>
        <v>12.202600958247775</v>
      </c>
      <c r="AY152" s="118">
        <v>1</v>
      </c>
      <c r="AZ152" s="118">
        <v>0</v>
      </c>
      <c r="BA152" s="118">
        <v>0</v>
      </c>
      <c r="BB152" s="118">
        <v>1</v>
      </c>
      <c r="BC152" s="118">
        <v>0</v>
      </c>
      <c r="BD152" s="118">
        <v>1</v>
      </c>
      <c r="BE152" s="118">
        <v>0</v>
      </c>
      <c r="BF152" s="118">
        <v>0</v>
      </c>
      <c r="BG152" s="61">
        <v>29</v>
      </c>
      <c r="BH152" s="61">
        <v>1.28</v>
      </c>
      <c r="BJ152" s="63"/>
      <c r="BK152" s="63">
        <v>-3.13</v>
      </c>
      <c r="BL152" s="63"/>
      <c r="BM152" s="61">
        <v>0.02</v>
      </c>
      <c r="BN152" s="63" t="s">
        <v>21</v>
      </c>
      <c r="BO152" s="64"/>
      <c r="BP152" s="61">
        <v>11.7</v>
      </c>
      <c r="BQ152" s="61">
        <v>1</v>
      </c>
      <c r="BR152" s="113">
        <v>42360</v>
      </c>
      <c r="BS152" s="61">
        <v>1</v>
      </c>
      <c r="BT152" s="61">
        <v>0</v>
      </c>
      <c r="BU152" s="61">
        <v>0</v>
      </c>
      <c r="BV152" s="61">
        <v>0</v>
      </c>
      <c r="BW152" s="61">
        <v>0</v>
      </c>
      <c r="BX152" s="61">
        <v>1</v>
      </c>
      <c r="BY152" s="61">
        <v>0</v>
      </c>
      <c r="BZ152" s="61">
        <v>0</v>
      </c>
      <c r="CA152" s="113">
        <v>43756</v>
      </c>
      <c r="CB152" s="64">
        <f>(CA152-E152)/365.25</f>
        <v>16.175222450376456</v>
      </c>
      <c r="CC152" s="65">
        <v>-1</v>
      </c>
      <c r="CD152" s="65">
        <v>-1</v>
      </c>
      <c r="CE152" s="65">
        <v>-1</v>
      </c>
      <c r="CF152" s="65">
        <v>-1</v>
      </c>
      <c r="CG152" s="65">
        <v>-1</v>
      </c>
      <c r="CH152" s="65">
        <v>-1</v>
      </c>
      <c r="CI152" s="65">
        <v>-1</v>
      </c>
      <c r="CJ152" s="65">
        <v>-1</v>
      </c>
      <c r="CK152" s="61">
        <v>56.4</v>
      </c>
      <c r="CL152" s="61">
        <v>1.55</v>
      </c>
      <c r="CO152" s="61">
        <v>-2.37</v>
      </c>
      <c r="CP152" s="61" t="s">
        <v>3617</v>
      </c>
      <c r="CQ152" s="61">
        <v>0.95</v>
      </c>
      <c r="CR152" s="61" t="s">
        <v>21</v>
      </c>
      <c r="CS152" s="115"/>
      <c r="CT152" s="61">
        <v>14.4</v>
      </c>
      <c r="CU152" s="61">
        <v>0</v>
      </c>
      <c r="CV152" s="61">
        <v>42</v>
      </c>
      <c r="CW152" s="61">
        <v>42</v>
      </c>
      <c r="CX152">
        <v>0</v>
      </c>
      <c r="FZ152" s="61">
        <v>1</v>
      </c>
      <c r="GA152" s="120">
        <v>44516</v>
      </c>
      <c r="GB152" s="120">
        <v>44773</v>
      </c>
      <c r="GC152" s="61">
        <v>0</v>
      </c>
      <c r="GG152" s="61">
        <v>0</v>
      </c>
      <c r="GK152" s="120">
        <v>44805</v>
      </c>
      <c r="GL152" s="61">
        <v>0</v>
      </c>
      <c r="GM152" s="120"/>
      <c r="GN152" s="120"/>
      <c r="GO152" s="61">
        <v>0</v>
      </c>
      <c r="GP152" s="61">
        <v>1</v>
      </c>
      <c r="GQ152" s="120"/>
      <c r="GR152" s="61">
        <v>1</v>
      </c>
      <c r="GS152" s="61">
        <v>1</v>
      </c>
      <c r="GT152" s="61">
        <v>1</v>
      </c>
      <c r="GU152" s="123"/>
      <c r="IL152"/>
      <c r="IN152"/>
      <c r="IP152"/>
    </row>
    <row r="153" spans="1:258" s="61" customFormat="1" x14ac:dyDescent="0.25">
      <c r="A153" s="63" t="s">
        <v>1109</v>
      </c>
      <c r="B153"/>
      <c r="D153" s="61" t="s">
        <v>1477</v>
      </c>
      <c r="E153" s="112">
        <v>37874</v>
      </c>
      <c r="F153" s="61">
        <v>0</v>
      </c>
      <c r="G153" s="113">
        <v>41239</v>
      </c>
      <c r="H153" s="64">
        <f>(G153-E153)/365.25</f>
        <v>9.2128678986995212</v>
      </c>
      <c r="I153" s="61">
        <v>0</v>
      </c>
      <c r="J153" s="61">
        <v>0</v>
      </c>
      <c r="K153" s="61">
        <v>1</v>
      </c>
      <c r="L153" s="61">
        <v>1</v>
      </c>
      <c r="M153" s="61">
        <v>0</v>
      </c>
      <c r="N153" s="61">
        <v>0</v>
      </c>
      <c r="O153" s="61">
        <v>0</v>
      </c>
      <c r="P153" s="61">
        <v>0</v>
      </c>
      <c r="Q153" s="62">
        <v>21</v>
      </c>
      <c r="R153" s="62">
        <v>114</v>
      </c>
      <c r="S153" s="61">
        <v>-2.09</v>
      </c>
      <c r="T153" s="63" t="s">
        <v>3614</v>
      </c>
      <c r="U153" s="61">
        <v>-3.2</v>
      </c>
      <c r="V153" s="63" t="s">
        <v>3617</v>
      </c>
      <c r="W153" s="61">
        <v>-0.02</v>
      </c>
      <c r="X153" s="63" t="s">
        <v>21</v>
      </c>
      <c r="Y153" s="63"/>
      <c r="Z153" s="62">
        <v>12.7</v>
      </c>
      <c r="AA153" s="62">
        <v>0</v>
      </c>
      <c r="AB153" s="119"/>
      <c r="AC153" s="64"/>
      <c r="AD153" s="65"/>
      <c r="AE153" s="65"/>
      <c r="AF153" s="65"/>
      <c r="AG153" s="65"/>
      <c r="AH153" s="65"/>
      <c r="AI153" s="65"/>
      <c r="AJ153" s="65"/>
      <c r="AK153" s="65"/>
      <c r="AO153" s="63"/>
      <c r="AQ153" s="63"/>
      <c r="AS153" s="63"/>
      <c r="AT153" s="63"/>
      <c r="AW153" s="116">
        <v>42307</v>
      </c>
      <c r="AX153" s="117">
        <f>(AW153-E153)/365.25</f>
        <v>12.136892539356605</v>
      </c>
      <c r="AY153" s="118">
        <v>1</v>
      </c>
      <c r="AZ153" s="118">
        <v>0</v>
      </c>
      <c r="BA153" s="118">
        <v>0</v>
      </c>
      <c r="BB153" s="118">
        <v>1</v>
      </c>
      <c r="BC153" s="118">
        <v>1</v>
      </c>
      <c r="BD153" s="118">
        <v>0</v>
      </c>
      <c r="BE153" s="118">
        <v>0</v>
      </c>
      <c r="BF153" s="118">
        <v>0</v>
      </c>
      <c r="BG153" s="61">
        <v>30.9</v>
      </c>
      <c r="BH153" s="61">
        <v>1.3</v>
      </c>
      <c r="BJ153" s="63"/>
      <c r="BK153" s="63">
        <v>-3.21</v>
      </c>
      <c r="BL153" s="63"/>
      <c r="BM153" s="61">
        <v>7.0000000000000007E-2</v>
      </c>
      <c r="BN153" s="63" t="s">
        <v>21</v>
      </c>
      <c r="BO153" s="64"/>
      <c r="BP153" s="61">
        <v>13.1</v>
      </c>
      <c r="BQ153" s="61">
        <v>0</v>
      </c>
      <c r="BR153" s="113">
        <v>42360</v>
      </c>
      <c r="BS153" s="61">
        <v>1</v>
      </c>
      <c r="BT153" s="61">
        <v>0</v>
      </c>
      <c r="BU153" s="61">
        <v>0</v>
      </c>
      <c r="BV153" s="61">
        <v>0</v>
      </c>
      <c r="BW153" s="61">
        <v>1</v>
      </c>
      <c r="BX153" s="61">
        <v>0</v>
      </c>
      <c r="BY153" s="61">
        <v>0</v>
      </c>
      <c r="BZ153" s="61">
        <v>0</v>
      </c>
      <c r="CA153" s="119"/>
      <c r="CC153" s="65"/>
      <c r="CD153" s="65"/>
      <c r="CE153" s="65"/>
      <c r="CF153" s="65"/>
      <c r="CG153" s="65"/>
      <c r="CH153" s="65"/>
      <c r="CI153" s="65"/>
      <c r="CJ153" s="65"/>
      <c r="CX153"/>
      <c r="IL153"/>
      <c r="IN153"/>
      <c r="IP153"/>
    </row>
    <row r="154" spans="1:258" s="61" customFormat="1" x14ac:dyDescent="0.25">
      <c r="A154" s="63" t="s">
        <v>1109</v>
      </c>
      <c r="B154" t="s">
        <v>1249</v>
      </c>
      <c r="C154" s="61" t="s">
        <v>1532</v>
      </c>
      <c r="D154" s="61" t="s">
        <v>1533</v>
      </c>
      <c r="E154" s="112">
        <v>37977</v>
      </c>
      <c r="F154" s="61">
        <v>1</v>
      </c>
      <c r="G154" s="113">
        <v>41239</v>
      </c>
      <c r="H154" s="64">
        <f>(G154-E154)/365.25</f>
        <v>8.9308692676249137</v>
      </c>
      <c r="I154" s="61">
        <v>0</v>
      </c>
      <c r="J154" s="61">
        <v>1</v>
      </c>
      <c r="K154" s="61">
        <v>1</v>
      </c>
      <c r="L154" s="61">
        <v>1</v>
      </c>
      <c r="M154" s="61">
        <v>0</v>
      </c>
      <c r="N154" s="61">
        <v>0</v>
      </c>
      <c r="O154" s="61">
        <v>0</v>
      </c>
      <c r="P154" s="61">
        <v>0</v>
      </c>
      <c r="Q154" s="62">
        <v>43.1</v>
      </c>
      <c r="R154" s="62">
        <v>119</v>
      </c>
      <c r="S154" s="61">
        <v>2.5099999999999998</v>
      </c>
      <c r="T154" s="63" t="s">
        <v>3615</v>
      </c>
      <c r="U154" s="61">
        <v>-2.21</v>
      </c>
      <c r="V154" s="63" t="s">
        <v>3617</v>
      </c>
      <c r="W154" s="61">
        <v>4.66</v>
      </c>
      <c r="X154" s="63" t="s">
        <v>3615</v>
      </c>
      <c r="Y154" s="63"/>
      <c r="Z154" s="62">
        <v>12.3</v>
      </c>
      <c r="AA154" s="62">
        <v>0</v>
      </c>
      <c r="AB154" s="113">
        <v>41705</v>
      </c>
      <c r="AC154" s="64">
        <f>(AB154-E154)/365.25</f>
        <v>10.206707734428473</v>
      </c>
      <c r="AD154" s="65">
        <v>1</v>
      </c>
      <c r="AE154" s="65">
        <v>0</v>
      </c>
      <c r="AF154" s="65">
        <v>0</v>
      </c>
      <c r="AG154" s="65">
        <v>1</v>
      </c>
      <c r="AH154" s="65">
        <v>1</v>
      </c>
      <c r="AI154" s="65">
        <v>0</v>
      </c>
      <c r="AJ154" s="65">
        <v>0</v>
      </c>
      <c r="AK154" s="65">
        <v>0</v>
      </c>
      <c r="AL154" s="114">
        <v>25.75</v>
      </c>
      <c r="AM154" s="114">
        <v>1.2450000000000001</v>
      </c>
      <c r="AO154" s="63"/>
      <c r="AQ154" s="63"/>
      <c r="AS154" s="63"/>
      <c r="AT154" s="115">
        <f>(AL154/(AM154*AM154))</f>
        <v>16.612635280076127</v>
      </c>
      <c r="AU154" s="64">
        <v>11</v>
      </c>
      <c r="AV154" s="65">
        <v>1</v>
      </c>
      <c r="AW154" s="116">
        <v>42304</v>
      </c>
      <c r="AX154" s="117">
        <f>(AW154-E154)/365.25</f>
        <v>11.846680355920602</v>
      </c>
      <c r="AY154" s="118">
        <v>1</v>
      </c>
      <c r="AZ154" s="118">
        <v>0</v>
      </c>
      <c r="BA154" s="118">
        <v>0</v>
      </c>
      <c r="BB154" s="118">
        <v>0</v>
      </c>
      <c r="BC154" s="118">
        <v>1</v>
      </c>
      <c r="BD154" s="118">
        <v>0</v>
      </c>
      <c r="BE154" s="118">
        <v>0</v>
      </c>
      <c r="BF154" s="118">
        <v>0</v>
      </c>
      <c r="BG154" s="61">
        <v>29.5</v>
      </c>
      <c r="BH154" s="61">
        <v>1.32</v>
      </c>
      <c r="BJ154" s="63"/>
      <c r="BK154" s="63">
        <v>-2.69</v>
      </c>
      <c r="BL154" s="63"/>
      <c r="BM154" s="61">
        <v>-0.43</v>
      </c>
      <c r="BN154" s="63" t="s">
        <v>21</v>
      </c>
      <c r="BO154" s="64"/>
      <c r="BP154" s="61">
        <v>11.9</v>
      </c>
      <c r="BQ154" s="61">
        <v>0</v>
      </c>
      <c r="BR154" s="113">
        <v>42359</v>
      </c>
      <c r="BS154" s="61">
        <v>1</v>
      </c>
      <c r="BT154" s="61">
        <v>0</v>
      </c>
      <c r="BU154" s="61">
        <v>0</v>
      </c>
      <c r="BV154" s="61">
        <v>0</v>
      </c>
      <c r="BW154" s="61">
        <v>0</v>
      </c>
      <c r="BX154" s="61">
        <v>0</v>
      </c>
      <c r="BY154" s="61">
        <v>0</v>
      </c>
      <c r="BZ154" s="61">
        <v>0</v>
      </c>
      <c r="CA154" s="113">
        <v>43756</v>
      </c>
      <c r="CB154" s="64">
        <f>(CA154-E154)/365.25</f>
        <v>15.822039698836413</v>
      </c>
      <c r="CC154" s="65">
        <v>1</v>
      </c>
      <c r="CD154" s="65">
        <v>1</v>
      </c>
      <c r="CE154" s="65">
        <v>0</v>
      </c>
      <c r="CF154" s="65">
        <v>0</v>
      </c>
      <c r="CG154" s="65">
        <v>1</v>
      </c>
      <c r="CH154" s="65">
        <v>0</v>
      </c>
      <c r="CI154" s="65">
        <v>0</v>
      </c>
      <c r="CJ154" s="65">
        <v>0</v>
      </c>
      <c r="CK154" s="61">
        <v>57.2</v>
      </c>
      <c r="CL154" s="61">
        <v>1.62</v>
      </c>
      <c r="CO154" s="61">
        <v>-1.33</v>
      </c>
      <c r="CP154" s="61" t="s">
        <v>3618</v>
      </c>
      <c r="CQ154" s="61">
        <v>0.51</v>
      </c>
      <c r="CR154" s="61" t="s">
        <v>21</v>
      </c>
      <c r="CS154" s="115"/>
      <c r="CT154" s="61">
        <v>12.5</v>
      </c>
      <c r="CU154" s="61">
        <v>1</v>
      </c>
      <c r="CV154" s="61">
        <v>37</v>
      </c>
      <c r="CW154" s="61">
        <v>37</v>
      </c>
      <c r="CX154">
        <v>1</v>
      </c>
      <c r="FZ154" s="61">
        <v>1</v>
      </c>
      <c r="GA154" s="120">
        <v>44516</v>
      </c>
      <c r="GJ154" s="120">
        <v>44773</v>
      </c>
      <c r="GK154" s="61">
        <v>44805</v>
      </c>
      <c r="GL154" s="61">
        <v>0</v>
      </c>
      <c r="GM154" s="120"/>
      <c r="GN154" s="120"/>
      <c r="GO154" s="61">
        <v>0</v>
      </c>
      <c r="GP154" s="61">
        <v>1</v>
      </c>
      <c r="GQ154" s="120"/>
      <c r="GR154" s="61">
        <v>1</v>
      </c>
      <c r="GS154" s="61">
        <v>1</v>
      </c>
      <c r="GT154" s="61">
        <v>1</v>
      </c>
      <c r="HE154" s="123">
        <v>44866</v>
      </c>
      <c r="HF154" s="61">
        <v>0</v>
      </c>
      <c r="HJ154" s="61">
        <v>0</v>
      </c>
      <c r="HM154" s="61">
        <v>1</v>
      </c>
      <c r="HN154" s="61">
        <v>1</v>
      </c>
      <c r="HY154" s="120">
        <v>45239</v>
      </c>
      <c r="HZ154" s="61" t="s">
        <v>1534</v>
      </c>
      <c r="IA154" s="64">
        <f>(HY154-E154)/365.25</f>
        <v>19.88227241615332</v>
      </c>
      <c r="IB154" s="61">
        <v>1</v>
      </c>
      <c r="IC154" s="61">
        <v>0</v>
      </c>
      <c r="ID154" s="61">
        <v>0</v>
      </c>
      <c r="IE154" s="61">
        <v>0</v>
      </c>
      <c r="IF154" s="61">
        <v>1</v>
      </c>
      <c r="IG154" s="61">
        <v>0</v>
      </c>
      <c r="IH154" s="61">
        <v>0</v>
      </c>
      <c r="II154" s="61">
        <v>0</v>
      </c>
      <c r="IJ154" s="61">
        <v>77.7</v>
      </c>
      <c r="IK154" s="61">
        <v>1.69</v>
      </c>
      <c r="IL154"/>
      <c r="IN154"/>
      <c r="IP154"/>
      <c r="IS154" s="61">
        <v>13.4</v>
      </c>
      <c r="IT154" s="61" t="s">
        <v>21</v>
      </c>
      <c r="IU154" s="61">
        <v>39</v>
      </c>
      <c r="IX154" s="120">
        <v>45240</v>
      </c>
    </row>
    <row r="155" spans="1:258" s="61" customFormat="1" x14ac:dyDescent="0.25">
      <c r="A155" s="63" t="s">
        <v>1109</v>
      </c>
      <c r="B155" s="13" t="s">
        <v>1166</v>
      </c>
      <c r="C155" s="61" t="s">
        <v>1340</v>
      </c>
      <c r="D155" s="61" t="s">
        <v>1341</v>
      </c>
      <c r="E155" s="112">
        <v>38049</v>
      </c>
      <c r="F155" s="61">
        <v>0</v>
      </c>
      <c r="G155" s="113">
        <v>41239</v>
      </c>
      <c r="H155" s="64">
        <f>(G155-E155)/365.25</f>
        <v>8.7337440109514031</v>
      </c>
      <c r="I155" s="61">
        <v>0</v>
      </c>
      <c r="J155" s="61">
        <v>0</v>
      </c>
      <c r="K155" s="61">
        <v>0</v>
      </c>
      <c r="L155" s="61">
        <v>1</v>
      </c>
      <c r="M155" s="61">
        <v>0</v>
      </c>
      <c r="N155" s="61">
        <v>0</v>
      </c>
      <c r="O155" s="61">
        <v>0</v>
      </c>
      <c r="P155" s="61">
        <v>0</v>
      </c>
      <c r="Q155" s="62">
        <v>22</v>
      </c>
      <c r="R155" s="62">
        <v>118</v>
      </c>
      <c r="S155" s="61">
        <v>-1.39</v>
      </c>
      <c r="T155" s="63" t="s">
        <v>3616</v>
      </c>
      <c r="U155" s="61">
        <v>-2.14</v>
      </c>
      <c r="V155" s="63" t="s">
        <v>3617</v>
      </c>
      <c r="W155" s="61">
        <v>-0.09</v>
      </c>
      <c r="X155" s="63" t="s">
        <v>21</v>
      </c>
      <c r="Y155" s="63"/>
      <c r="Z155" s="62">
        <v>11.5</v>
      </c>
      <c r="AA155" s="62">
        <v>0</v>
      </c>
      <c r="AB155" s="113">
        <v>41705</v>
      </c>
      <c r="AC155" s="64">
        <f>(AB155-E155)/365.25</f>
        <v>10.009582477754963</v>
      </c>
      <c r="AD155" s="65">
        <v>1</v>
      </c>
      <c r="AE155" s="65">
        <v>0</v>
      </c>
      <c r="AF155" s="65">
        <v>0</v>
      </c>
      <c r="AG155" s="65">
        <v>0</v>
      </c>
      <c r="AH155" s="65">
        <v>1</v>
      </c>
      <c r="AI155" s="65">
        <v>0</v>
      </c>
      <c r="AJ155" s="65">
        <v>0</v>
      </c>
      <c r="AK155" s="65">
        <v>0</v>
      </c>
      <c r="AL155" s="114">
        <v>27.3</v>
      </c>
      <c r="AM155" s="114">
        <v>124</v>
      </c>
      <c r="AN155" s="61">
        <v>-0.94</v>
      </c>
      <c r="AO155" s="63" t="s">
        <v>21</v>
      </c>
      <c r="AP155" s="61">
        <v>-2.1800000000000002</v>
      </c>
      <c r="AQ155" s="63" t="s">
        <v>3617</v>
      </c>
      <c r="AR155" s="61">
        <v>0.42</v>
      </c>
      <c r="AS155" s="63" t="s">
        <v>21</v>
      </c>
      <c r="AT155" s="63"/>
      <c r="AU155" s="64">
        <v>11.9</v>
      </c>
      <c r="AV155" s="65">
        <v>0</v>
      </c>
      <c r="AW155" s="116">
        <v>42312</v>
      </c>
      <c r="AX155" s="117">
        <f>(AW155-E155)/365.25</f>
        <v>11.671457905544148</v>
      </c>
      <c r="AY155" s="118">
        <v>0</v>
      </c>
      <c r="AZ155" s="118">
        <v>0</v>
      </c>
      <c r="BA155" s="118">
        <v>0</v>
      </c>
      <c r="BB155" s="118">
        <v>0</v>
      </c>
      <c r="BC155" s="118">
        <v>1</v>
      </c>
      <c r="BD155" s="118">
        <v>0</v>
      </c>
      <c r="BE155" s="118">
        <v>0</v>
      </c>
      <c r="BF155" s="118">
        <v>0</v>
      </c>
      <c r="BG155" s="61">
        <v>32.4</v>
      </c>
      <c r="BH155" s="61">
        <v>1.35</v>
      </c>
      <c r="BJ155" s="63"/>
      <c r="BK155" s="63">
        <v>-2.1</v>
      </c>
      <c r="BL155" s="63"/>
      <c r="BM155" s="61">
        <v>0.02</v>
      </c>
      <c r="BN155" s="63" t="s">
        <v>21</v>
      </c>
      <c r="BO155" s="64"/>
      <c r="BP155" s="61">
        <v>12.2</v>
      </c>
      <c r="BQ155" s="61">
        <v>0</v>
      </c>
      <c r="BR155" s="113">
        <v>42360</v>
      </c>
      <c r="BS155" s="61">
        <v>0</v>
      </c>
      <c r="BT155" s="61">
        <v>0</v>
      </c>
      <c r="BU155" s="61">
        <v>0</v>
      </c>
      <c r="BV155" s="61">
        <v>0</v>
      </c>
      <c r="BW155" s="61">
        <v>0</v>
      </c>
      <c r="BX155" s="61">
        <v>0</v>
      </c>
      <c r="BY155" s="61">
        <v>0</v>
      </c>
      <c r="BZ155" s="61">
        <v>0</v>
      </c>
      <c r="CA155" s="119"/>
      <c r="CC155" s="65"/>
      <c r="CD155" s="65"/>
      <c r="CE155" s="65"/>
      <c r="CF155" s="65"/>
      <c r="CG155" s="65"/>
      <c r="CH155" s="65"/>
      <c r="CI155" s="65"/>
      <c r="CJ155" s="65"/>
      <c r="CX155" s="13"/>
      <c r="FZ155" s="61">
        <v>1</v>
      </c>
      <c r="GA155" s="120">
        <v>44516</v>
      </c>
      <c r="GB155" s="120">
        <v>44773</v>
      </c>
      <c r="GC155" s="61">
        <v>0</v>
      </c>
      <c r="GG155" s="61">
        <v>0</v>
      </c>
      <c r="GJ155" s="120">
        <v>44773</v>
      </c>
      <c r="GK155" s="120">
        <v>44805</v>
      </c>
      <c r="GL155" s="61">
        <v>0</v>
      </c>
      <c r="GM155" s="120"/>
      <c r="GN155" s="120"/>
      <c r="GP155" s="61">
        <v>1</v>
      </c>
      <c r="GQ155" s="120"/>
      <c r="GR155" s="61">
        <v>1</v>
      </c>
      <c r="GS155" s="61">
        <v>0</v>
      </c>
      <c r="GT155" s="61">
        <v>1</v>
      </c>
      <c r="HO155" s="120">
        <v>45087</v>
      </c>
      <c r="HP155" s="61">
        <v>0</v>
      </c>
      <c r="IL155"/>
      <c r="IN155"/>
      <c r="IP155"/>
    </row>
    <row r="156" spans="1:258" s="61" customFormat="1" x14ac:dyDescent="0.25">
      <c r="A156" s="63" t="s">
        <v>1109</v>
      </c>
      <c r="B156" t="s">
        <v>1749</v>
      </c>
      <c r="D156" s="61" t="s">
        <v>1966</v>
      </c>
      <c r="E156" s="112">
        <v>38074</v>
      </c>
      <c r="F156" s="61">
        <v>1</v>
      </c>
      <c r="G156" s="113">
        <v>41239</v>
      </c>
      <c r="H156" s="64">
        <f>(G156-E156)/365.25</f>
        <v>8.6652977412731005</v>
      </c>
      <c r="I156" s="61">
        <v>1</v>
      </c>
      <c r="J156" s="61">
        <v>0</v>
      </c>
      <c r="K156" s="61">
        <v>1</v>
      </c>
      <c r="L156" s="61">
        <v>0</v>
      </c>
      <c r="M156" s="61">
        <v>0</v>
      </c>
      <c r="N156" s="61">
        <v>0</v>
      </c>
      <c r="O156" s="61">
        <v>0</v>
      </c>
      <c r="P156" s="61">
        <v>0</v>
      </c>
      <c r="Q156" s="62">
        <v>-1</v>
      </c>
      <c r="R156" s="62">
        <v>-1</v>
      </c>
      <c r="T156" s="63"/>
      <c r="V156" s="63"/>
      <c r="X156" s="63"/>
      <c r="Y156" s="63"/>
      <c r="Z156" s="62">
        <v>11.3</v>
      </c>
      <c r="AA156" s="62">
        <v>1</v>
      </c>
      <c r="AB156" s="119"/>
      <c r="AC156" s="64"/>
      <c r="AD156" s="65"/>
      <c r="AE156" s="65"/>
      <c r="AF156" s="65"/>
      <c r="AG156" s="65"/>
      <c r="AH156" s="65"/>
      <c r="AI156" s="65"/>
      <c r="AJ156" s="65"/>
      <c r="AK156" s="65"/>
      <c r="AO156" s="63"/>
      <c r="AQ156" s="63"/>
      <c r="AS156" s="63"/>
      <c r="AT156" s="63"/>
      <c r="AW156" s="116">
        <v>42304</v>
      </c>
      <c r="AX156" s="117">
        <f>(AW156-E156)/365.25</f>
        <v>11.581108829568789</v>
      </c>
      <c r="AY156" s="118">
        <v>1</v>
      </c>
      <c r="AZ156" s="118">
        <v>0</v>
      </c>
      <c r="BA156" s="118">
        <v>0</v>
      </c>
      <c r="BB156" s="118">
        <v>1</v>
      </c>
      <c r="BC156" s="118">
        <v>1</v>
      </c>
      <c r="BD156" s="118">
        <v>0</v>
      </c>
      <c r="BE156" s="118">
        <v>0</v>
      </c>
      <c r="BF156" s="118">
        <v>0</v>
      </c>
      <c r="BG156" s="61">
        <v>38.9</v>
      </c>
      <c r="BH156" s="61">
        <v>1.44</v>
      </c>
      <c r="BJ156" s="63"/>
      <c r="BK156" s="63">
        <v>-0.36</v>
      </c>
      <c r="BL156" s="63"/>
      <c r="BM156" s="61">
        <v>0.68</v>
      </c>
      <c r="BN156" s="63" t="s">
        <v>21</v>
      </c>
      <c r="BO156" s="64"/>
      <c r="BP156" s="61">
        <v>11.8</v>
      </c>
      <c r="BQ156" s="61">
        <v>0</v>
      </c>
      <c r="BR156" s="113">
        <v>42359</v>
      </c>
      <c r="BS156" s="61">
        <v>1</v>
      </c>
      <c r="BT156" s="61">
        <v>0</v>
      </c>
      <c r="BU156" s="61">
        <v>0</v>
      </c>
      <c r="BV156" s="61">
        <v>0</v>
      </c>
      <c r="BW156" s="61">
        <v>0</v>
      </c>
      <c r="BX156" s="61">
        <v>0</v>
      </c>
      <c r="BY156" s="61">
        <v>0</v>
      </c>
      <c r="BZ156" s="61">
        <v>0</v>
      </c>
      <c r="CA156" s="113">
        <v>43756</v>
      </c>
      <c r="CB156" s="64">
        <f>(CA156-E156)/365.25</f>
        <v>15.5564681724846</v>
      </c>
      <c r="CC156" s="65">
        <v>-1</v>
      </c>
      <c r="CD156" s="65">
        <v>-1</v>
      </c>
      <c r="CE156" s="65">
        <v>-1</v>
      </c>
      <c r="CF156" s="65">
        <v>-1</v>
      </c>
      <c r="CG156" s="65">
        <v>-1</v>
      </c>
      <c r="CH156" s="65">
        <v>-1</v>
      </c>
      <c r="CI156" s="65">
        <v>-1</v>
      </c>
      <c r="CJ156" s="65">
        <v>-1</v>
      </c>
      <c r="CK156" s="61">
        <v>61.8</v>
      </c>
      <c r="CL156" s="61">
        <v>1.67</v>
      </c>
      <c r="CO156" s="61">
        <v>-0.56000000000000005</v>
      </c>
      <c r="CP156" s="61" t="s">
        <v>21</v>
      </c>
      <c r="CQ156" s="61">
        <v>0.7</v>
      </c>
      <c r="CR156" s="61" t="s">
        <v>21</v>
      </c>
      <c r="CS156" s="115"/>
      <c r="CT156" s="61">
        <v>13.2</v>
      </c>
      <c r="CU156" s="61">
        <v>0</v>
      </c>
      <c r="CV156" s="61">
        <v>39</v>
      </c>
      <c r="CW156" s="61">
        <v>38</v>
      </c>
      <c r="CX156">
        <v>0</v>
      </c>
      <c r="FZ156" s="61">
        <v>1</v>
      </c>
      <c r="GA156" s="120">
        <v>44516</v>
      </c>
      <c r="GB156" s="120">
        <v>44773</v>
      </c>
      <c r="GC156" s="61">
        <v>0</v>
      </c>
      <c r="GG156" s="61">
        <v>0</v>
      </c>
      <c r="GJ156" s="120">
        <v>44773</v>
      </c>
      <c r="GK156" s="120"/>
      <c r="GM156" s="120"/>
      <c r="GN156" s="120"/>
      <c r="GP156" s="120"/>
      <c r="GQ156" s="120"/>
      <c r="GR156" s="120"/>
      <c r="GU156" s="120"/>
      <c r="HE156" s="123">
        <v>44866</v>
      </c>
      <c r="HF156" s="61">
        <v>0</v>
      </c>
      <c r="HJ156" s="61">
        <v>0</v>
      </c>
      <c r="HM156" s="61">
        <v>0</v>
      </c>
      <c r="HO156" s="120">
        <v>45087</v>
      </c>
      <c r="HP156" s="61">
        <v>0</v>
      </c>
      <c r="IL156"/>
      <c r="IN156"/>
      <c r="IP156"/>
    </row>
    <row r="157" spans="1:258" s="61" customFormat="1" x14ac:dyDescent="0.25">
      <c r="A157" s="63" t="s">
        <v>1109</v>
      </c>
      <c r="B157" t="s">
        <v>1232</v>
      </c>
      <c r="D157" s="61" t="s">
        <v>2293</v>
      </c>
      <c r="E157" s="112">
        <v>38103</v>
      </c>
      <c r="F157" s="61">
        <v>0</v>
      </c>
      <c r="G157" s="113">
        <v>41239</v>
      </c>
      <c r="H157" s="64">
        <f>(G157-E157)/365.25</f>
        <v>8.5859000684462696</v>
      </c>
      <c r="I157" s="61">
        <v>0</v>
      </c>
      <c r="J157" s="61">
        <v>1</v>
      </c>
      <c r="K157" s="61">
        <v>0</v>
      </c>
      <c r="L157" s="61">
        <v>0</v>
      </c>
      <c r="M157" s="61">
        <v>0</v>
      </c>
      <c r="N157" s="61">
        <v>0</v>
      </c>
      <c r="O157" s="61">
        <v>0</v>
      </c>
      <c r="P157" s="61">
        <v>0</v>
      </c>
      <c r="Q157" s="62">
        <v>18.399999999999999</v>
      </c>
      <c r="R157" s="62">
        <v>111</v>
      </c>
      <c r="S157" s="61">
        <v>-2.5499999999999998</v>
      </c>
      <c r="T157" s="63" t="s">
        <v>3614</v>
      </c>
      <c r="U157" s="61">
        <v>-3.18</v>
      </c>
      <c r="V157" s="63" t="s">
        <v>3617</v>
      </c>
      <c r="W157" s="61">
        <v>-0.56999999999999995</v>
      </c>
      <c r="X157" s="63" t="s">
        <v>21</v>
      </c>
      <c r="Y157" s="63"/>
      <c r="Z157" s="62">
        <v>11.2</v>
      </c>
      <c r="AA157" s="62">
        <v>1</v>
      </c>
      <c r="AB157" s="119"/>
      <c r="AC157" s="64"/>
      <c r="AD157" s="65"/>
      <c r="AE157" s="65"/>
      <c r="AF157" s="65"/>
      <c r="AG157" s="65"/>
      <c r="AH157" s="65"/>
      <c r="AI157" s="65"/>
      <c r="AJ157" s="65"/>
      <c r="AK157" s="65"/>
      <c r="AO157" s="63"/>
      <c r="AQ157" s="63"/>
      <c r="AS157" s="63"/>
      <c r="AT157" s="63"/>
      <c r="AW157" s="116"/>
      <c r="AX157" s="64"/>
      <c r="AY157" s="118"/>
      <c r="AZ157" s="118"/>
      <c r="BA157" s="118"/>
      <c r="BB157" s="118"/>
      <c r="BC157" s="118"/>
      <c r="BD157" s="118"/>
      <c r="BE157" s="118"/>
      <c r="BF157" s="118"/>
      <c r="BJ157" s="63"/>
      <c r="BK157" s="63"/>
      <c r="BL157" s="63"/>
      <c r="BN157" s="63"/>
      <c r="BR157" s="119"/>
      <c r="CA157" s="113">
        <v>43756</v>
      </c>
      <c r="CB157" s="64">
        <f>(CA157-E157)/365.25</f>
        <v>15.477070499657769</v>
      </c>
      <c r="CC157" s="65">
        <v>-1</v>
      </c>
      <c r="CD157" s="65">
        <v>-1</v>
      </c>
      <c r="CE157" s="65">
        <v>-1</v>
      </c>
      <c r="CF157" s="65">
        <v>-1</v>
      </c>
      <c r="CG157" s="65">
        <v>-1</v>
      </c>
      <c r="CH157" s="65">
        <v>-1</v>
      </c>
      <c r="CI157" s="65">
        <v>-1</v>
      </c>
      <c r="CJ157" s="65">
        <v>-1</v>
      </c>
      <c r="CK157" s="61">
        <v>42.8</v>
      </c>
      <c r="CL157" s="61">
        <v>1.48</v>
      </c>
      <c r="CO157" s="61">
        <v>-2.0699999999999998</v>
      </c>
      <c r="CP157" s="61" t="s">
        <v>3617</v>
      </c>
      <c r="CQ157" s="61">
        <v>-0.34</v>
      </c>
      <c r="CR157" s="61" t="s">
        <v>21</v>
      </c>
      <c r="CS157" s="115"/>
      <c r="CT157" s="61">
        <v>11.1</v>
      </c>
      <c r="CU157" s="61">
        <v>1</v>
      </c>
      <c r="CW157" s="61">
        <v>33</v>
      </c>
      <c r="CX157">
        <v>0</v>
      </c>
      <c r="IL157"/>
      <c r="IN157"/>
      <c r="IP157"/>
    </row>
    <row r="158" spans="1:258" s="61" customFormat="1" x14ac:dyDescent="0.25">
      <c r="A158" s="63" t="s">
        <v>1109</v>
      </c>
      <c r="B158"/>
      <c r="D158" s="61" t="s">
        <v>344</v>
      </c>
      <c r="E158" s="112">
        <v>38103</v>
      </c>
      <c r="F158" s="61">
        <v>1</v>
      </c>
      <c r="G158" s="113">
        <v>41239</v>
      </c>
      <c r="H158" s="64">
        <f>(G158-E158)/365.25</f>
        <v>8.5859000684462696</v>
      </c>
      <c r="I158" s="61">
        <v>0</v>
      </c>
      <c r="J158" s="61">
        <v>1</v>
      </c>
      <c r="K158" s="61">
        <v>0</v>
      </c>
      <c r="L158" s="61">
        <v>1</v>
      </c>
      <c r="M158" s="61">
        <v>0</v>
      </c>
      <c r="N158" s="61">
        <v>0</v>
      </c>
      <c r="O158" s="61">
        <v>0</v>
      </c>
      <c r="P158" s="61">
        <v>0</v>
      </c>
      <c r="Q158" s="62">
        <v>22.2</v>
      </c>
      <c r="R158" s="62">
        <v>114</v>
      </c>
      <c r="S158" s="61">
        <v>-1.39</v>
      </c>
      <c r="T158" s="63" t="s">
        <v>3616</v>
      </c>
      <c r="U158" s="61">
        <v>-2.8</v>
      </c>
      <c r="V158" s="63" t="s">
        <v>3617</v>
      </c>
      <c r="W158" s="61">
        <v>0.68</v>
      </c>
      <c r="X158" s="63" t="s">
        <v>21</v>
      </c>
      <c r="Y158" s="63"/>
      <c r="Z158" s="62">
        <v>11.9</v>
      </c>
      <c r="AA158" s="62">
        <v>0</v>
      </c>
      <c r="AB158" s="119"/>
      <c r="AC158" s="64"/>
      <c r="AD158" s="65"/>
      <c r="AE158" s="65"/>
      <c r="AF158" s="65"/>
      <c r="AG158" s="65"/>
      <c r="AH158" s="65"/>
      <c r="AI158" s="65"/>
      <c r="AJ158" s="65"/>
      <c r="AK158" s="65"/>
      <c r="AO158" s="63"/>
      <c r="AQ158" s="63"/>
      <c r="AS158" s="63"/>
      <c r="AT158" s="63"/>
      <c r="AW158" s="116">
        <v>42312</v>
      </c>
      <c r="AX158" s="117">
        <f>(AW158-E158)/365.25</f>
        <v>11.523613963039015</v>
      </c>
      <c r="AY158" s="118">
        <v>1</v>
      </c>
      <c r="AZ158" s="118">
        <v>0</v>
      </c>
      <c r="BA158" s="118">
        <v>0</v>
      </c>
      <c r="BB158" s="118">
        <v>1</v>
      </c>
      <c r="BC158" s="118">
        <v>1</v>
      </c>
      <c r="BD158" s="118">
        <v>0</v>
      </c>
      <c r="BE158" s="118">
        <v>0</v>
      </c>
      <c r="BF158" s="118">
        <v>0</v>
      </c>
      <c r="BG158" s="61">
        <v>34</v>
      </c>
      <c r="BH158" s="61">
        <v>1.32</v>
      </c>
      <c r="BJ158" s="63"/>
      <c r="BK158" s="63">
        <v>-2.42</v>
      </c>
      <c r="BL158" s="63"/>
      <c r="BM158" s="61">
        <v>0.73</v>
      </c>
      <c r="BN158" s="63" t="s">
        <v>21</v>
      </c>
      <c r="BO158" s="64"/>
      <c r="BP158" s="61">
        <v>10.4</v>
      </c>
      <c r="BQ158" s="61">
        <v>1</v>
      </c>
      <c r="BR158" s="119"/>
      <c r="CA158" s="119"/>
      <c r="CC158" s="65"/>
      <c r="CD158" s="65"/>
      <c r="CE158" s="65"/>
      <c r="CF158" s="65"/>
      <c r="CG158" s="65"/>
      <c r="CH158" s="65"/>
      <c r="CI158" s="65"/>
      <c r="CJ158" s="65"/>
      <c r="CX158"/>
      <c r="IL158"/>
      <c r="IN158"/>
      <c r="IP158"/>
    </row>
    <row r="159" spans="1:258" s="61" customFormat="1" x14ac:dyDescent="0.25">
      <c r="A159" s="63" t="s">
        <v>1109</v>
      </c>
      <c r="B159" t="s">
        <v>1118</v>
      </c>
      <c r="D159" s="61" t="s">
        <v>1211</v>
      </c>
      <c r="E159" s="112">
        <v>38109</v>
      </c>
      <c r="F159" s="61">
        <v>1</v>
      </c>
      <c r="G159" s="113">
        <v>41239</v>
      </c>
      <c r="I159" s="61">
        <v>0</v>
      </c>
      <c r="J159" s="61">
        <v>0</v>
      </c>
      <c r="K159" s="61">
        <v>0</v>
      </c>
      <c r="L159" s="61">
        <v>0</v>
      </c>
      <c r="M159" s="61">
        <v>0</v>
      </c>
      <c r="N159" s="61">
        <v>0</v>
      </c>
      <c r="O159" s="61">
        <v>0</v>
      </c>
      <c r="P159" s="61">
        <v>1</v>
      </c>
      <c r="Q159" s="62"/>
      <c r="R159" s="62"/>
      <c r="T159" s="63"/>
      <c r="V159" s="63"/>
      <c r="X159" s="63"/>
      <c r="Y159" s="63"/>
      <c r="Z159" s="62"/>
      <c r="AA159" s="62">
        <v>-1</v>
      </c>
      <c r="AB159" s="119"/>
      <c r="AC159" s="64"/>
      <c r="AD159" s="65"/>
      <c r="AE159" s="65"/>
      <c r="AF159" s="65"/>
      <c r="AG159" s="65"/>
      <c r="AH159" s="65"/>
      <c r="AI159" s="65"/>
      <c r="AJ159" s="65"/>
      <c r="AK159" s="65"/>
      <c r="AO159" s="63"/>
      <c r="AQ159" s="63"/>
      <c r="AS159" s="63"/>
      <c r="AT159" s="63"/>
      <c r="AW159" s="116"/>
      <c r="AX159" s="64"/>
      <c r="AY159" s="118"/>
      <c r="AZ159" s="118"/>
      <c r="BA159" s="118"/>
      <c r="BB159" s="118"/>
      <c r="BC159" s="118"/>
      <c r="BD159" s="118"/>
      <c r="BE159" s="118"/>
      <c r="BF159" s="118"/>
      <c r="BJ159" s="63"/>
      <c r="BK159" s="63"/>
      <c r="BL159" s="63"/>
      <c r="BN159" s="63"/>
      <c r="BO159" s="64"/>
      <c r="BR159" s="119"/>
      <c r="CA159" s="113">
        <v>43756</v>
      </c>
      <c r="CB159" s="64">
        <f>(CA159-E159)/365.25</f>
        <v>15.460643394934976</v>
      </c>
      <c r="CC159" s="65">
        <v>1</v>
      </c>
      <c r="CD159" s="65">
        <v>0</v>
      </c>
      <c r="CE159" s="65">
        <v>0</v>
      </c>
      <c r="CF159" s="65">
        <v>0</v>
      </c>
      <c r="CG159" s="65">
        <v>1</v>
      </c>
      <c r="CH159" s="65">
        <v>0</v>
      </c>
      <c r="CI159" s="65">
        <v>0</v>
      </c>
      <c r="CJ159" s="65">
        <v>0</v>
      </c>
      <c r="CK159" s="61">
        <v>44.7</v>
      </c>
      <c r="CL159" s="115">
        <v>1.5</v>
      </c>
      <c r="CO159" s="61">
        <v>-2.69</v>
      </c>
      <c r="CP159" s="61" t="s">
        <v>3617</v>
      </c>
      <c r="CQ159" s="61">
        <v>-0.1</v>
      </c>
      <c r="CR159" s="61" t="s">
        <v>21</v>
      </c>
      <c r="CS159" s="115"/>
      <c r="CT159" s="61">
        <v>11.7</v>
      </c>
      <c r="CU159" s="61">
        <v>1</v>
      </c>
      <c r="CW159" s="61">
        <v>34</v>
      </c>
      <c r="CX159">
        <v>1</v>
      </c>
      <c r="IL159"/>
      <c r="IN159"/>
      <c r="IP159"/>
    </row>
    <row r="160" spans="1:258" s="61" customFormat="1" x14ac:dyDescent="0.25">
      <c r="A160" s="63" t="s">
        <v>1109</v>
      </c>
      <c r="B160"/>
      <c r="C160" s="61" t="s">
        <v>1718</v>
      </c>
      <c r="D160" s="61" t="s">
        <v>1719</v>
      </c>
      <c r="E160" s="112">
        <v>38118</v>
      </c>
      <c r="F160" s="61">
        <v>0</v>
      </c>
      <c r="G160" s="113">
        <v>41239</v>
      </c>
      <c r="H160" s="64">
        <f>(G160-E160)/365.25</f>
        <v>8.5448323066392877</v>
      </c>
      <c r="I160" s="61">
        <v>-1</v>
      </c>
      <c r="J160" s="61">
        <v>-1</v>
      </c>
      <c r="K160" s="61">
        <v>-1</v>
      </c>
      <c r="L160" s="61">
        <v>-1</v>
      </c>
      <c r="M160" s="61">
        <v>-1</v>
      </c>
      <c r="N160" s="61">
        <v>-1</v>
      </c>
      <c r="O160" s="61">
        <v>-1</v>
      </c>
      <c r="P160" s="61">
        <v>-1</v>
      </c>
      <c r="Q160" s="62">
        <v>18.399999999999999</v>
      </c>
      <c r="R160" s="62">
        <v>113</v>
      </c>
      <c r="S160" s="61">
        <v>-2.5099999999999998</v>
      </c>
      <c r="T160" s="63" t="s">
        <v>3614</v>
      </c>
      <c r="U160" s="61">
        <v>-2.81</v>
      </c>
      <c r="V160" s="63" t="s">
        <v>3617</v>
      </c>
      <c r="W160" s="61">
        <v>-0.91</v>
      </c>
      <c r="X160" s="63" t="s">
        <v>21</v>
      </c>
      <c r="Y160" s="63"/>
      <c r="Z160" s="62">
        <v>-1</v>
      </c>
      <c r="AA160" s="62">
        <v>-1</v>
      </c>
      <c r="AB160" s="113">
        <v>41705</v>
      </c>
      <c r="AC160" s="64">
        <f>(AB160-E160)/365.25</f>
        <v>9.8206707734428473</v>
      </c>
      <c r="AD160" s="65">
        <v>1</v>
      </c>
      <c r="AE160" s="65">
        <v>0</v>
      </c>
      <c r="AF160" s="65">
        <v>0</v>
      </c>
      <c r="AG160" s="65">
        <v>1</v>
      </c>
      <c r="AH160" s="65">
        <v>1</v>
      </c>
      <c r="AI160" s="65">
        <v>0</v>
      </c>
      <c r="AJ160" s="65">
        <v>0</v>
      </c>
      <c r="AK160" s="65">
        <v>0</v>
      </c>
      <c r="AL160" s="114">
        <v>22.950000000000003</v>
      </c>
      <c r="AM160" s="114">
        <v>118.35</v>
      </c>
      <c r="AN160" s="61">
        <v>-1.95</v>
      </c>
      <c r="AO160" s="63" t="s">
        <v>3618</v>
      </c>
      <c r="AP160" s="61">
        <v>-2.95</v>
      </c>
      <c r="AQ160" s="63" t="s">
        <v>3617</v>
      </c>
      <c r="AR160" s="61">
        <v>-0.13</v>
      </c>
      <c r="AS160" s="63" t="s">
        <v>21</v>
      </c>
      <c r="AT160" s="63"/>
      <c r="AU160" s="64">
        <v>12.8</v>
      </c>
      <c r="AV160" s="65">
        <v>0</v>
      </c>
      <c r="AW160" s="116"/>
      <c r="AX160" s="64"/>
      <c r="AY160" s="118"/>
      <c r="AZ160" s="118"/>
      <c r="BA160" s="118"/>
      <c r="BB160" s="118"/>
      <c r="BC160" s="118"/>
      <c r="BD160" s="118"/>
      <c r="BE160" s="118"/>
      <c r="BF160" s="118"/>
      <c r="BJ160" s="63"/>
      <c r="BK160" s="63"/>
      <c r="BL160" s="63"/>
      <c r="BN160" s="63"/>
      <c r="BO160" s="64"/>
      <c r="BR160" s="119"/>
      <c r="CA160" s="119"/>
      <c r="CC160" s="65"/>
      <c r="CD160" s="65"/>
      <c r="CE160" s="65"/>
      <c r="CF160" s="65"/>
      <c r="CG160" s="65"/>
      <c r="CH160" s="65"/>
      <c r="CI160" s="65"/>
      <c r="CJ160" s="65"/>
      <c r="CX160" s="13"/>
      <c r="FZ160" s="61">
        <v>1</v>
      </c>
      <c r="GA160" s="120">
        <v>44516</v>
      </c>
      <c r="GB160" s="120"/>
      <c r="GK160" s="120"/>
      <c r="GM160" s="120"/>
      <c r="GN160" s="120"/>
      <c r="GP160" s="120"/>
      <c r="GQ160" s="120"/>
      <c r="GR160" s="120"/>
      <c r="HY160" s="120">
        <v>45238</v>
      </c>
      <c r="IA160" s="64">
        <f>(HY160-E160)/365.25</f>
        <v>19.493497604380561</v>
      </c>
      <c r="IB160" s="61">
        <v>-1</v>
      </c>
      <c r="IC160" s="61">
        <v>-1</v>
      </c>
      <c r="ID160" s="61">
        <v>-1</v>
      </c>
      <c r="IE160" s="61">
        <v>-1</v>
      </c>
      <c r="IF160" s="61">
        <v>-1</v>
      </c>
      <c r="IG160" s="61">
        <v>-1</v>
      </c>
      <c r="IH160" s="61">
        <v>-1</v>
      </c>
      <c r="II160" s="61">
        <v>-1</v>
      </c>
      <c r="IJ160" s="61">
        <v>46.4</v>
      </c>
      <c r="IK160" s="61">
        <v>1.4850000000000001</v>
      </c>
      <c r="IL160"/>
      <c r="IN160"/>
      <c r="IP160"/>
      <c r="IS160" s="61">
        <v>11.1</v>
      </c>
      <c r="IT160" s="61" t="s">
        <v>520</v>
      </c>
    </row>
    <row r="161" spans="1:258" s="61" customFormat="1" x14ac:dyDescent="0.25">
      <c r="A161" s="63" t="s">
        <v>1109</v>
      </c>
      <c r="B161" s="59" t="s">
        <v>1124</v>
      </c>
      <c r="D161" s="61" t="s">
        <v>2290</v>
      </c>
      <c r="E161" s="112">
        <v>38118</v>
      </c>
      <c r="F161" s="61">
        <v>0</v>
      </c>
      <c r="G161" s="113">
        <v>41239</v>
      </c>
      <c r="H161" s="64">
        <f>(G161-E161)/365.25</f>
        <v>8.5448323066392877</v>
      </c>
      <c r="I161" s="61">
        <v>0</v>
      </c>
      <c r="J161" s="61">
        <v>0</v>
      </c>
      <c r="K161" s="61">
        <v>0</v>
      </c>
      <c r="L161" s="61">
        <v>1</v>
      </c>
      <c r="M161" s="61">
        <v>1</v>
      </c>
      <c r="N161" s="61">
        <v>0</v>
      </c>
      <c r="O161" s="61">
        <v>0</v>
      </c>
      <c r="P161" s="61">
        <v>0</v>
      </c>
      <c r="Q161" s="62"/>
      <c r="R161" s="62"/>
      <c r="S161" s="62"/>
      <c r="T161" s="63"/>
      <c r="U161" s="62"/>
      <c r="V161" s="63"/>
      <c r="W161" s="62"/>
      <c r="X161" s="63"/>
      <c r="Y161" s="63"/>
      <c r="Z161" s="62"/>
      <c r="AA161" s="62">
        <v>-1</v>
      </c>
      <c r="AB161" s="113"/>
      <c r="AC161" s="64"/>
      <c r="AD161" s="65"/>
      <c r="AE161" s="65"/>
      <c r="AF161" s="65"/>
      <c r="AG161" s="65"/>
      <c r="AH161" s="65"/>
      <c r="AI161" s="65"/>
      <c r="AJ161" s="65"/>
      <c r="AK161" s="65"/>
      <c r="AL161" s="67"/>
      <c r="AM161" s="67"/>
      <c r="AO161" s="63"/>
      <c r="AQ161" s="63"/>
      <c r="AS161" s="63"/>
      <c r="AT161" s="63"/>
      <c r="AU161" s="64"/>
      <c r="AV161" s="65"/>
      <c r="AW161" s="116">
        <v>42299</v>
      </c>
      <c r="AX161" s="117">
        <f>(AW161-E161)/365.25</f>
        <v>11.446954140999315</v>
      </c>
      <c r="AY161" s="118">
        <v>1</v>
      </c>
      <c r="AZ161" s="118">
        <v>0</v>
      </c>
      <c r="BA161" s="118">
        <v>0</v>
      </c>
      <c r="BB161" s="118">
        <v>1</v>
      </c>
      <c r="BC161" s="118">
        <v>1</v>
      </c>
      <c r="BD161" s="118">
        <v>0</v>
      </c>
      <c r="BE161" s="118">
        <v>0</v>
      </c>
      <c r="BF161" s="118">
        <v>0</v>
      </c>
      <c r="BG161" s="61">
        <v>29.4</v>
      </c>
      <c r="BH161" s="61">
        <v>1.33</v>
      </c>
      <c r="BJ161" s="63"/>
      <c r="BK161" s="63">
        <v>-2.2000000000000002</v>
      </c>
      <c r="BL161" s="63"/>
      <c r="BM161" s="61">
        <v>-0.45</v>
      </c>
      <c r="BN161" s="63" t="s">
        <v>21</v>
      </c>
      <c r="BO161" s="64"/>
      <c r="BP161" s="61">
        <v>11.5</v>
      </c>
      <c r="BQ161" s="131">
        <v>0</v>
      </c>
      <c r="BR161" s="113">
        <v>42359</v>
      </c>
      <c r="BS161" s="61">
        <v>1</v>
      </c>
      <c r="BT161" s="61">
        <v>0</v>
      </c>
      <c r="BU161" s="61">
        <v>0</v>
      </c>
      <c r="BV161" s="61">
        <v>0</v>
      </c>
      <c r="BW161" s="61">
        <v>1</v>
      </c>
      <c r="BX161" s="61">
        <v>0</v>
      </c>
      <c r="BY161" s="61">
        <v>0</v>
      </c>
      <c r="BZ161" s="61">
        <v>0</v>
      </c>
      <c r="CA161" s="113">
        <v>43758</v>
      </c>
      <c r="CB161" s="64">
        <f>(CA161-E161)/365.25</f>
        <v>15.441478439425051</v>
      </c>
      <c r="CC161" s="65">
        <v>-1</v>
      </c>
      <c r="CD161" s="65">
        <v>-1</v>
      </c>
      <c r="CE161" s="65">
        <v>-1</v>
      </c>
      <c r="CF161" s="65">
        <v>-1</v>
      </c>
      <c r="CG161" s="65">
        <v>-1</v>
      </c>
      <c r="CH161" s="65">
        <v>-1</v>
      </c>
      <c r="CI161" s="65">
        <v>-1</v>
      </c>
      <c r="CJ161" s="65">
        <v>-1</v>
      </c>
      <c r="CK161" s="61">
        <v>44</v>
      </c>
      <c r="CL161" s="61">
        <v>1.47</v>
      </c>
      <c r="CO161" s="61">
        <v>-2.21</v>
      </c>
      <c r="CP161" s="61" t="s">
        <v>3617</v>
      </c>
      <c r="CQ161" s="61">
        <v>-0.03</v>
      </c>
      <c r="CR161" s="61" t="s">
        <v>21</v>
      </c>
      <c r="CS161" s="115"/>
      <c r="CT161" s="61">
        <v>12.3</v>
      </c>
      <c r="CU161" s="61">
        <v>0</v>
      </c>
      <c r="CV161" s="61">
        <v>36</v>
      </c>
      <c r="CW161" s="61">
        <v>36</v>
      </c>
      <c r="CX161">
        <v>0</v>
      </c>
      <c r="GB161" s="120">
        <v>44773</v>
      </c>
      <c r="GC161" s="61">
        <v>0</v>
      </c>
      <c r="GG161" s="61">
        <v>0</v>
      </c>
      <c r="GK161" s="120"/>
      <c r="HO161" s="120">
        <v>45087</v>
      </c>
      <c r="HP161" s="61">
        <v>0</v>
      </c>
      <c r="IL161"/>
      <c r="IN161"/>
      <c r="IP161"/>
    </row>
    <row r="162" spans="1:258" s="61" customFormat="1" x14ac:dyDescent="0.25">
      <c r="A162" s="63" t="s">
        <v>1109</v>
      </c>
      <c r="B162" t="s">
        <v>1290</v>
      </c>
      <c r="C162" s="61" t="s">
        <v>2284</v>
      </c>
      <c r="D162" s="61" t="s">
        <v>2285</v>
      </c>
      <c r="E162" s="112">
        <v>38121</v>
      </c>
      <c r="F162" s="61">
        <v>0</v>
      </c>
      <c r="G162" s="113">
        <v>41239</v>
      </c>
      <c r="H162" s="64">
        <f>(G162-E162)/365.25</f>
        <v>8.5366187542778924</v>
      </c>
      <c r="I162" s="61">
        <v>-1</v>
      </c>
      <c r="J162" s="61">
        <v>-1</v>
      </c>
      <c r="K162" s="61">
        <v>-1</v>
      </c>
      <c r="L162" s="61">
        <v>-1</v>
      </c>
      <c r="M162" s="61">
        <v>-1</v>
      </c>
      <c r="N162" s="61">
        <v>-1</v>
      </c>
      <c r="O162" s="61">
        <v>-1</v>
      </c>
      <c r="P162" s="61">
        <v>-1</v>
      </c>
      <c r="Q162" s="62">
        <v>27</v>
      </c>
      <c r="R162" s="62">
        <v>121</v>
      </c>
      <c r="S162" s="61">
        <v>7.0000000000000007E-2</v>
      </c>
      <c r="T162" s="63" t="s">
        <v>21</v>
      </c>
      <c r="U162" s="61">
        <v>-1.46</v>
      </c>
      <c r="V162" s="63" t="s">
        <v>3618</v>
      </c>
      <c r="W162" s="61">
        <v>1.1599999999999999</v>
      </c>
      <c r="X162" s="63" t="s">
        <v>21</v>
      </c>
      <c r="Y162" s="63"/>
      <c r="Z162" s="62">
        <v>12.7</v>
      </c>
      <c r="AA162" s="62">
        <v>0</v>
      </c>
      <c r="AB162" s="113">
        <v>41705</v>
      </c>
      <c r="AC162" s="64">
        <f>(AB162-E162)/365.25</f>
        <v>9.8124572210814502</v>
      </c>
      <c r="AD162" s="65">
        <v>1</v>
      </c>
      <c r="AE162" s="65">
        <v>0</v>
      </c>
      <c r="AF162" s="65">
        <v>0</v>
      </c>
      <c r="AG162" s="65">
        <v>0</v>
      </c>
      <c r="AH162" s="65">
        <v>0</v>
      </c>
      <c r="AI162" s="65">
        <v>0</v>
      </c>
      <c r="AJ162" s="65">
        <v>0</v>
      </c>
      <c r="AK162" s="65">
        <v>0</v>
      </c>
      <c r="AL162" s="114">
        <v>32.25</v>
      </c>
      <c r="AM162" s="114">
        <v>130.4</v>
      </c>
      <c r="AN162" s="61">
        <v>0.2</v>
      </c>
      <c r="AO162" s="63" t="s">
        <v>21</v>
      </c>
      <c r="AP162" s="61">
        <v>-1.1100000000000001</v>
      </c>
      <c r="AQ162" s="63" t="s">
        <v>3618</v>
      </c>
      <c r="AR162" s="61">
        <v>1.03</v>
      </c>
      <c r="AS162" s="63" t="s">
        <v>21</v>
      </c>
      <c r="AT162" s="63"/>
      <c r="AU162" s="64">
        <v>12.2</v>
      </c>
      <c r="AV162" s="65">
        <v>0</v>
      </c>
      <c r="AW162" s="116">
        <v>42305</v>
      </c>
      <c r="AX162" s="117">
        <f>(AW162-E162)/365.25</f>
        <v>11.455167693360712</v>
      </c>
      <c r="AY162" s="118">
        <v>1</v>
      </c>
      <c r="AZ162" s="118">
        <v>0</v>
      </c>
      <c r="BA162" s="118">
        <v>0</v>
      </c>
      <c r="BB162" s="118">
        <v>0</v>
      </c>
      <c r="BC162" s="118">
        <v>1</v>
      </c>
      <c r="BD162" s="118">
        <v>0</v>
      </c>
      <c r="BE162" s="118">
        <v>0</v>
      </c>
      <c r="BF162" s="118">
        <v>0</v>
      </c>
      <c r="BG162" s="61">
        <v>40</v>
      </c>
      <c r="BH162" s="61">
        <v>1.41</v>
      </c>
      <c r="BJ162" s="63"/>
      <c r="BK162" s="63">
        <v>-1.02</v>
      </c>
      <c r="BL162" s="63"/>
      <c r="BM162" s="61">
        <v>0.95</v>
      </c>
      <c r="BN162" s="63" t="s">
        <v>21</v>
      </c>
      <c r="BO162" s="64"/>
      <c r="BP162" s="61">
        <v>12.5</v>
      </c>
      <c r="BQ162" s="61">
        <v>0</v>
      </c>
      <c r="BR162" s="113">
        <v>42357</v>
      </c>
      <c r="BS162" s="61">
        <v>0</v>
      </c>
      <c r="BT162" s="61">
        <v>0</v>
      </c>
      <c r="BU162" s="61">
        <v>0</v>
      </c>
      <c r="BV162" s="61">
        <v>0</v>
      </c>
      <c r="BW162" s="61">
        <v>1</v>
      </c>
      <c r="BX162" s="61">
        <v>0</v>
      </c>
      <c r="BY162" s="61">
        <v>0</v>
      </c>
      <c r="BZ162" s="61">
        <v>0</v>
      </c>
      <c r="CA162" s="113">
        <v>43756</v>
      </c>
      <c r="CB162" s="64">
        <f>(CA162-E162)/365.25</f>
        <v>15.427789185489392</v>
      </c>
      <c r="CC162" s="65">
        <v>-1</v>
      </c>
      <c r="CD162" s="65">
        <v>-1</v>
      </c>
      <c r="CE162" s="65">
        <v>-1</v>
      </c>
      <c r="CF162" s="65">
        <v>-1</v>
      </c>
      <c r="CG162" s="65">
        <v>-1</v>
      </c>
      <c r="CH162" s="65">
        <v>-1</v>
      </c>
      <c r="CI162" s="65">
        <v>-1</v>
      </c>
      <c r="CJ162" s="65">
        <v>-1</v>
      </c>
      <c r="CK162" s="61">
        <v>58.9</v>
      </c>
      <c r="CL162" s="61">
        <v>1.51</v>
      </c>
      <c r="CO162" s="61">
        <v>-1.63</v>
      </c>
      <c r="CP162" s="61" t="s">
        <v>3618</v>
      </c>
      <c r="CQ162" s="61">
        <v>1.48</v>
      </c>
      <c r="CR162" s="61" t="s">
        <v>21</v>
      </c>
      <c r="CS162" s="115"/>
      <c r="CT162" s="61">
        <v>10.8</v>
      </c>
      <c r="CU162" s="61">
        <v>1</v>
      </c>
      <c r="CW162" s="61">
        <v>32</v>
      </c>
      <c r="CX162">
        <v>0</v>
      </c>
      <c r="FZ162" s="61">
        <v>1</v>
      </c>
      <c r="GA162" s="120">
        <v>44516</v>
      </c>
      <c r="GJ162" s="120">
        <v>44773</v>
      </c>
      <c r="GL162" s="120"/>
      <c r="GM162" s="120"/>
      <c r="GN162" s="120"/>
      <c r="GO162" s="120"/>
      <c r="GP162" s="120"/>
      <c r="GQ162" s="120"/>
      <c r="GR162" s="120"/>
      <c r="GU162" s="120"/>
      <c r="HY162" s="120">
        <v>45240</v>
      </c>
      <c r="HZ162" s="61" t="s">
        <v>2286</v>
      </c>
      <c r="IA162" s="64">
        <f>(HY162-E162)/365.25</f>
        <v>19.49075975359343</v>
      </c>
      <c r="IB162" s="61">
        <v>1</v>
      </c>
      <c r="IC162" s="61">
        <v>0</v>
      </c>
      <c r="ID162" s="61">
        <v>0</v>
      </c>
      <c r="IE162" s="61">
        <v>0</v>
      </c>
      <c r="IF162" s="61">
        <v>0</v>
      </c>
      <c r="IG162" s="61">
        <v>0</v>
      </c>
      <c r="IH162" s="61">
        <v>0</v>
      </c>
      <c r="II162" s="61">
        <v>0</v>
      </c>
      <c r="IJ162" s="61">
        <v>54.9</v>
      </c>
      <c r="IK162" s="61">
        <v>1.51</v>
      </c>
      <c r="IL162"/>
      <c r="IN162"/>
      <c r="IP162"/>
      <c r="IS162" s="61">
        <v>12.9</v>
      </c>
      <c r="IT162" s="61" t="s">
        <v>21</v>
      </c>
      <c r="IU162" s="61">
        <v>38</v>
      </c>
    </row>
    <row r="163" spans="1:258" s="61" customFormat="1" x14ac:dyDescent="0.25">
      <c r="A163" s="63" t="s">
        <v>1109</v>
      </c>
      <c r="B163" t="s">
        <v>1161</v>
      </c>
      <c r="C163" s="61" t="s">
        <v>1223</v>
      </c>
      <c r="D163" s="61" t="s">
        <v>1224</v>
      </c>
      <c r="E163" s="112">
        <v>38139</v>
      </c>
      <c r="F163" s="61">
        <v>1</v>
      </c>
      <c r="G163" s="113">
        <v>41239</v>
      </c>
      <c r="H163" s="64">
        <f>(G163-E163)/365.25</f>
        <v>8.4873374401095134</v>
      </c>
      <c r="I163" s="61">
        <v>0</v>
      </c>
      <c r="J163" s="61">
        <v>1</v>
      </c>
      <c r="K163" s="61">
        <v>0</v>
      </c>
      <c r="L163" s="61">
        <v>0</v>
      </c>
      <c r="M163" s="61">
        <v>0</v>
      </c>
      <c r="N163" s="61">
        <v>0</v>
      </c>
      <c r="O163" s="61">
        <v>0</v>
      </c>
      <c r="P163" s="61">
        <v>0</v>
      </c>
      <c r="Q163" s="62">
        <v>26</v>
      </c>
      <c r="R163" s="62">
        <v>123</v>
      </c>
      <c r="S163" s="61">
        <v>-0.18</v>
      </c>
      <c r="T163" s="63" t="s">
        <v>21</v>
      </c>
      <c r="U163" s="61">
        <v>-1.18</v>
      </c>
      <c r="V163" s="63" t="s">
        <v>3618</v>
      </c>
      <c r="W163" s="61">
        <v>0.76</v>
      </c>
      <c r="X163" s="63" t="s">
        <v>21</v>
      </c>
      <c r="Y163" s="63"/>
      <c r="Z163" s="62">
        <v>11.4</v>
      </c>
      <c r="AA163" s="62">
        <v>1</v>
      </c>
      <c r="AB163" s="113">
        <v>41705</v>
      </c>
      <c r="AC163" s="64">
        <f>(AB163-E163)/365.25</f>
        <v>9.763175906913073</v>
      </c>
      <c r="AD163" s="65">
        <v>1</v>
      </c>
      <c r="AE163" s="65">
        <v>0</v>
      </c>
      <c r="AF163" s="65">
        <v>0</v>
      </c>
      <c r="AG163" s="65">
        <v>0</v>
      </c>
      <c r="AH163" s="65">
        <v>1</v>
      </c>
      <c r="AI163" s="65">
        <v>0</v>
      </c>
      <c r="AJ163" s="65">
        <v>0</v>
      </c>
      <c r="AK163" s="65">
        <v>0</v>
      </c>
      <c r="AL163" s="114">
        <v>28.95</v>
      </c>
      <c r="AM163" s="114">
        <v>130.30000000000001</v>
      </c>
      <c r="AN163" s="61">
        <v>-0.31</v>
      </c>
      <c r="AO163" s="63" t="s">
        <v>21</v>
      </c>
      <c r="AP163" s="61">
        <v>-0.99</v>
      </c>
      <c r="AQ163" s="63" t="s">
        <v>21</v>
      </c>
      <c r="AR163" s="61">
        <v>0.39</v>
      </c>
      <c r="AS163" s="63" t="s">
        <v>21</v>
      </c>
      <c r="AT163" s="63"/>
      <c r="AU163" s="64">
        <v>11.3</v>
      </c>
      <c r="AV163" s="65">
        <v>1</v>
      </c>
      <c r="AW163" s="116">
        <v>42304</v>
      </c>
      <c r="AX163" s="117">
        <f>(AW163-E163)/365.25</f>
        <v>11.403148528405202</v>
      </c>
      <c r="AY163" s="118">
        <v>1</v>
      </c>
      <c r="AZ163" s="118">
        <v>0</v>
      </c>
      <c r="BA163" s="118">
        <v>0</v>
      </c>
      <c r="BB163" s="118">
        <v>0</v>
      </c>
      <c r="BC163" s="118">
        <v>1</v>
      </c>
      <c r="BD163" s="118">
        <v>0</v>
      </c>
      <c r="BE163" s="118">
        <v>0</v>
      </c>
      <c r="BF163" s="118">
        <v>0</v>
      </c>
      <c r="BG163" s="61">
        <v>34.700000000000003</v>
      </c>
      <c r="BH163" s="61">
        <v>1.4</v>
      </c>
      <c r="BJ163" s="63"/>
      <c r="BK163" s="63">
        <v>-0.79</v>
      </c>
      <c r="BL163" s="63"/>
      <c r="BM163" s="61">
        <v>0.27</v>
      </c>
      <c r="BN163" s="63" t="s">
        <v>21</v>
      </c>
      <c r="BO163" s="64"/>
      <c r="BP163" s="61">
        <v>12.1</v>
      </c>
      <c r="BQ163" s="61">
        <v>0</v>
      </c>
      <c r="BR163" s="113">
        <v>42360</v>
      </c>
      <c r="BS163" s="61">
        <v>1</v>
      </c>
      <c r="BT163" s="61">
        <v>0</v>
      </c>
      <c r="BU163" s="61">
        <v>0</v>
      </c>
      <c r="BV163" s="61">
        <v>0</v>
      </c>
      <c r="BW163" s="61">
        <v>1</v>
      </c>
      <c r="BX163" s="61">
        <v>0</v>
      </c>
      <c r="BY163" s="61">
        <v>0</v>
      </c>
      <c r="BZ163" s="61">
        <v>0</v>
      </c>
      <c r="CA163" s="119"/>
      <c r="CC163" s="65"/>
      <c r="CD163" s="65"/>
      <c r="CE163" s="65"/>
      <c r="CF163" s="65"/>
      <c r="CG163" s="65"/>
      <c r="CH163" s="65"/>
      <c r="CI163" s="65"/>
      <c r="CJ163" s="65"/>
      <c r="CX163" s="13"/>
      <c r="FZ163" s="61">
        <v>1</v>
      </c>
      <c r="GA163" s="120">
        <v>44516</v>
      </c>
      <c r="GB163" s="120"/>
      <c r="GJ163" s="120">
        <v>44773</v>
      </c>
      <c r="GK163" s="120"/>
      <c r="GM163" s="120"/>
      <c r="GN163" s="120"/>
      <c r="GQ163" s="120"/>
      <c r="GR163" s="120"/>
      <c r="GU163" s="123">
        <v>44835</v>
      </c>
      <c r="GV163" s="61">
        <v>0</v>
      </c>
      <c r="GZ163" s="61">
        <v>0</v>
      </c>
      <c r="HC163" s="61">
        <v>1</v>
      </c>
      <c r="HD163" s="61">
        <v>1</v>
      </c>
      <c r="IB163" s="61">
        <v>-1</v>
      </c>
      <c r="IC163" s="61">
        <v>-1</v>
      </c>
      <c r="ID163" s="61">
        <v>-1</v>
      </c>
      <c r="IE163" s="61">
        <v>-1</v>
      </c>
      <c r="IF163" s="61">
        <v>-1</v>
      </c>
      <c r="IG163" s="61">
        <v>-1</v>
      </c>
      <c r="IH163" s="61">
        <v>-1</v>
      </c>
      <c r="II163" s="61">
        <v>-1</v>
      </c>
      <c r="IJ163" s="61">
        <v>72.8</v>
      </c>
      <c r="IK163" s="61">
        <v>1.66</v>
      </c>
      <c r="IL163"/>
      <c r="IN163"/>
      <c r="IP163"/>
      <c r="IS163" s="61">
        <v>15.1</v>
      </c>
      <c r="IT163" s="61" t="s">
        <v>21</v>
      </c>
      <c r="IU163" s="61">
        <v>44</v>
      </c>
    </row>
    <row r="164" spans="1:258" s="61" customFormat="1" x14ac:dyDescent="0.25">
      <c r="A164" s="63" t="s">
        <v>1109</v>
      </c>
      <c r="B164" t="s">
        <v>1518</v>
      </c>
      <c r="C164" s="61" t="s">
        <v>1519</v>
      </c>
      <c r="D164" s="61" t="s">
        <v>1520</v>
      </c>
      <c r="E164" s="112">
        <v>38146</v>
      </c>
      <c r="F164" s="61">
        <v>1</v>
      </c>
      <c r="G164" s="113">
        <v>41239</v>
      </c>
      <c r="H164" s="64">
        <f>(G164-E164)/365.25</f>
        <v>8.4681724845995898</v>
      </c>
      <c r="I164" s="61">
        <v>0</v>
      </c>
      <c r="J164" s="61">
        <v>0</v>
      </c>
      <c r="K164" s="61">
        <v>0</v>
      </c>
      <c r="L164" s="61">
        <v>1</v>
      </c>
      <c r="M164" s="61">
        <v>0</v>
      </c>
      <c r="N164" s="61">
        <v>0</v>
      </c>
      <c r="O164" s="61">
        <v>0</v>
      </c>
      <c r="P164" s="61">
        <v>0</v>
      </c>
      <c r="Q164" s="62">
        <v>-1</v>
      </c>
      <c r="R164" s="62">
        <v>-1</v>
      </c>
      <c r="T164" s="63"/>
      <c r="V164" s="63"/>
      <c r="X164" s="63"/>
      <c r="Y164" s="63"/>
      <c r="Z164" s="62">
        <v>11</v>
      </c>
      <c r="AA164" s="62">
        <v>1</v>
      </c>
      <c r="AB164" s="113">
        <v>41705</v>
      </c>
      <c r="AC164" s="64">
        <f>(AB164-E164)/365.25</f>
        <v>9.7440109514031477</v>
      </c>
      <c r="AD164" s="65">
        <v>1</v>
      </c>
      <c r="AE164" s="65">
        <v>0</v>
      </c>
      <c r="AF164" s="65">
        <v>0</v>
      </c>
      <c r="AG164" s="65">
        <v>1</v>
      </c>
      <c r="AH164" s="65">
        <v>0</v>
      </c>
      <c r="AI164" s="65">
        <v>0</v>
      </c>
      <c r="AJ164" s="65">
        <v>0</v>
      </c>
      <c r="AK164" s="65">
        <v>0</v>
      </c>
      <c r="AL164" s="114">
        <v>25.65</v>
      </c>
      <c r="AM164" s="114">
        <v>125.4</v>
      </c>
      <c r="AN164" s="61">
        <v>-1.1100000000000001</v>
      </c>
      <c r="AO164" s="63" t="s">
        <v>3618</v>
      </c>
      <c r="AP164" s="61">
        <v>-1.75</v>
      </c>
      <c r="AQ164" s="63" t="s">
        <v>3618</v>
      </c>
      <c r="AR164" s="61">
        <v>-0.02</v>
      </c>
      <c r="AS164" s="63" t="s">
        <v>21</v>
      </c>
      <c r="AT164" s="63"/>
      <c r="AU164" s="64">
        <v>11.7</v>
      </c>
      <c r="AV164" s="65">
        <v>0</v>
      </c>
      <c r="AW164" s="116">
        <v>42305</v>
      </c>
      <c r="AX164" s="117">
        <f>(AW164-E164)/365.25</f>
        <v>11.38672142368241</v>
      </c>
      <c r="AY164" s="118">
        <v>-1</v>
      </c>
      <c r="AZ164" s="118">
        <v>-1</v>
      </c>
      <c r="BA164" s="118">
        <v>-1</v>
      </c>
      <c r="BB164" s="118">
        <v>-1</v>
      </c>
      <c r="BC164" s="118">
        <v>-1</v>
      </c>
      <c r="BD164" s="118">
        <v>-1</v>
      </c>
      <c r="BE164" s="118">
        <v>-1</v>
      </c>
      <c r="BF164" s="118">
        <v>-1</v>
      </c>
      <c r="BG164" s="61">
        <v>29.9</v>
      </c>
      <c r="BH164" s="61">
        <v>1.29</v>
      </c>
      <c r="BJ164" s="63"/>
      <c r="BK164" s="63">
        <v>-2.38</v>
      </c>
      <c r="BL164" s="63"/>
      <c r="BM164" s="61">
        <v>0.39</v>
      </c>
      <c r="BN164" s="63" t="s">
        <v>21</v>
      </c>
      <c r="BO164" s="64"/>
      <c r="BP164" s="61">
        <v>11.1</v>
      </c>
      <c r="BQ164" s="61">
        <v>1</v>
      </c>
      <c r="BR164" s="119"/>
      <c r="CA164" s="113">
        <v>43756</v>
      </c>
      <c r="CB164" s="64">
        <f>(CA164-E164)/365.25</f>
        <v>15.359342915811089</v>
      </c>
      <c r="CC164" s="65">
        <v>1</v>
      </c>
      <c r="CD164" s="65">
        <v>0</v>
      </c>
      <c r="CE164" s="65">
        <v>0</v>
      </c>
      <c r="CF164" s="65">
        <v>0</v>
      </c>
      <c r="CG164" s="65">
        <v>1</v>
      </c>
      <c r="CH164" s="65">
        <v>0</v>
      </c>
      <c r="CI164" s="65">
        <v>0</v>
      </c>
      <c r="CJ164" s="65">
        <v>0</v>
      </c>
      <c r="CK164" s="61">
        <v>53.1</v>
      </c>
      <c r="CL164" s="61">
        <v>1.56</v>
      </c>
      <c r="CO164" s="61">
        <v>-1.87</v>
      </c>
      <c r="CP164" s="61" t="s">
        <v>3618</v>
      </c>
      <c r="CQ164" s="61">
        <v>0.64</v>
      </c>
      <c r="CR164" s="61" t="s">
        <v>21</v>
      </c>
      <c r="CS164" s="115"/>
      <c r="CT164" s="61">
        <v>12.5</v>
      </c>
      <c r="CU164" s="61">
        <v>1</v>
      </c>
      <c r="CV164" s="61">
        <v>37</v>
      </c>
      <c r="CW164" s="61">
        <v>36</v>
      </c>
      <c r="CX164">
        <v>1</v>
      </c>
      <c r="FZ164" s="61">
        <v>1</v>
      </c>
      <c r="GA164" s="120">
        <v>44516</v>
      </c>
      <c r="GB164" s="120">
        <v>44773</v>
      </c>
      <c r="GC164" s="61">
        <v>0</v>
      </c>
      <c r="GG164" s="61">
        <v>0</v>
      </c>
      <c r="GJ164" s="120">
        <v>44773</v>
      </c>
      <c r="GK164" s="120"/>
      <c r="GM164" s="120"/>
      <c r="GN164" s="120"/>
      <c r="GQ164" s="120"/>
      <c r="GR164" s="120"/>
      <c r="HE164" s="123">
        <v>44866</v>
      </c>
      <c r="HF164" s="61">
        <v>0</v>
      </c>
      <c r="HJ164" s="61">
        <v>0</v>
      </c>
      <c r="HM164" s="61">
        <v>0</v>
      </c>
      <c r="HO164" s="120">
        <v>45087</v>
      </c>
      <c r="HP164" s="61">
        <v>0</v>
      </c>
      <c r="HY164" s="120">
        <v>45239</v>
      </c>
      <c r="HZ164" s="61" t="s">
        <v>1521</v>
      </c>
      <c r="IA164" s="64">
        <f>(HY164-E164)/365.25</f>
        <v>19.419575633127995</v>
      </c>
      <c r="IB164" s="61">
        <v>1</v>
      </c>
      <c r="IC164" s="61">
        <v>0</v>
      </c>
      <c r="ID164" s="61">
        <v>0</v>
      </c>
      <c r="IE164" s="61">
        <v>1</v>
      </c>
      <c r="IF164" s="61">
        <v>1</v>
      </c>
      <c r="IG164" s="61">
        <v>0</v>
      </c>
      <c r="IH164" s="61">
        <v>0</v>
      </c>
      <c r="II164" s="61">
        <v>0</v>
      </c>
      <c r="IJ164" s="61">
        <v>59.6</v>
      </c>
      <c r="IK164" s="61">
        <v>1.615</v>
      </c>
      <c r="IL164"/>
      <c r="IN164"/>
      <c r="IP164"/>
      <c r="IS164" s="61">
        <v>15.1</v>
      </c>
      <c r="IT164" s="61" t="s">
        <v>21</v>
      </c>
      <c r="IU164" s="61">
        <v>46</v>
      </c>
      <c r="IX164" s="120">
        <v>45240</v>
      </c>
    </row>
    <row r="165" spans="1:258" s="61" customFormat="1" x14ac:dyDescent="0.25">
      <c r="A165" s="63" t="s">
        <v>1109</v>
      </c>
      <c r="B165"/>
      <c r="D165" s="61" t="s">
        <v>2142</v>
      </c>
      <c r="E165" s="112">
        <v>38199</v>
      </c>
      <c r="F165" s="61">
        <v>0</v>
      </c>
      <c r="G165" s="113">
        <v>41239</v>
      </c>
      <c r="H165" s="64">
        <f>(G165-E165)/365.25</f>
        <v>8.3230663928815876</v>
      </c>
      <c r="I165" s="61">
        <v>0</v>
      </c>
      <c r="J165" s="61">
        <v>1</v>
      </c>
      <c r="K165" s="61">
        <v>1</v>
      </c>
      <c r="L165" s="61">
        <v>0</v>
      </c>
      <c r="M165" s="61">
        <v>0</v>
      </c>
      <c r="N165" s="61">
        <v>1</v>
      </c>
      <c r="O165" s="61">
        <v>0</v>
      </c>
      <c r="P165" s="61">
        <v>0</v>
      </c>
      <c r="Q165" s="62">
        <v>21.1</v>
      </c>
      <c r="R165" s="62">
        <v>112.5</v>
      </c>
      <c r="S165" s="61">
        <v>-1.35</v>
      </c>
      <c r="T165" s="63" t="s">
        <v>3616</v>
      </c>
      <c r="U165" s="61">
        <v>-2.7</v>
      </c>
      <c r="V165" s="63" t="s">
        <v>3617</v>
      </c>
      <c r="W165" s="61">
        <v>0.45</v>
      </c>
      <c r="X165" s="63" t="s">
        <v>21</v>
      </c>
      <c r="Y165" s="63"/>
      <c r="Z165" s="62">
        <v>11.6</v>
      </c>
      <c r="AA165" s="62">
        <v>0</v>
      </c>
      <c r="AB165" s="119"/>
      <c r="AC165" s="64"/>
      <c r="AD165" s="65"/>
      <c r="AE165" s="65"/>
      <c r="AF165" s="65"/>
      <c r="AG165" s="65"/>
      <c r="AH165" s="65"/>
      <c r="AI165" s="65"/>
      <c r="AJ165" s="65"/>
      <c r="AK165" s="65"/>
      <c r="AO165" s="63"/>
      <c r="AQ165" s="63"/>
      <c r="AS165" s="63"/>
      <c r="AT165" s="63"/>
      <c r="AW165" s="116">
        <v>42311</v>
      </c>
      <c r="AX165" s="117">
        <f>(AW165-E165)/365.25</f>
        <v>11.2580424366872</v>
      </c>
      <c r="AY165" s="118">
        <v>1</v>
      </c>
      <c r="AZ165" s="118">
        <v>0</v>
      </c>
      <c r="BA165" s="118">
        <v>0</v>
      </c>
      <c r="BB165" s="118">
        <v>1</v>
      </c>
      <c r="BC165" s="118">
        <v>1</v>
      </c>
      <c r="BD165" s="118">
        <v>1</v>
      </c>
      <c r="BE165" s="118">
        <v>0</v>
      </c>
      <c r="BF165" s="118">
        <v>0</v>
      </c>
      <c r="BG165" s="61">
        <v>30.4</v>
      </c>
      <c r="BH165" s="61">
        <v>1.33</v>
      </c>
      <c r="BJ165" s="63"/>
      <c r="BK165" s="63">
        <v>-2.04</v>
      </c>
      <c r="BL165" s="63"/>
      <c r="BM165" s="61">
        <v>-0.11</v>
      </c>
      <c r="BN165" s="63" t="s">
        <v>21</v>
      </c>
      <c r="BO165" s="64"/>
      <c r="BP165" s="61">
        <v>12.4</v>
      </c>
      <c r="BQ165" s="61">
        <v>0</v>
      </c>
      <c r="BR165" s="113">
        <v>42360</v>
      </c>
      <c r="BS165" s="61">
        <v>0</v>
      </c>
      <c r="BT165" s="61">
        <v>0</v>
      </c>
      <c r="BU165" s="61">
        <v>0</v>
      </c>
      <c r="BV165" s="61">
        <v>0</v>
      </c>
      <c r="BW165" s="61">
        <v>0</v>
      </c>
      <c r="BX165" s="61">
        <v>1</v>
      </c>
      <c r="BY165" s="61">
        <v>0</v>
      </c>
      <c r="BZ165" s="61">
        <v>0</v>
      </c>
      <c r="CA165" s="119"/>
      <c r="CC165" s="65"/>
      <c r="CD165" s="65"/>
      <c r="CE165" s="65"/>
      <c r="CF165" s="65"/>
      <c r="CG165" s="65"/>
      <c r="CH165" s="65"/>
      <c r="CI165" s="65"/>
      <c r="CJ165" s="65"/>
      <c r="CX165"/>
      <c r="IL165"/>
      <c r="IN165"/>
      <c r="IP165"/>
    </row>
    <row r="166" spans="1:258" s="61" customFormat="1" x14ac:dyDescent="0.25">
      <c r="A166" s="63" t="s">
        <v>1109</v>
      </c>
      <c r="B166" t="s">
        <v>1115</v>
      </c>
      <c r="D166" s="61" t="s">
        <v>2054</v>
      </c>
      <c r="E166" s="112">
        <v>38238</v>
      </c>
      <c r="F166" s="61">
        <v>0</v>
      </c>
      <c r="G166" s="113">
        <v>41239</v>
      </c>
      <c r="H166" s="64">
        <f>(G166-E166)/365.25</f>
        <v>8.216290212183436</v>
      </c>
      <c r="I166" s="61">
        <v>0</v>
      </c>
      <c r="J166" s="61">
        <v>1</v>
      </c>
      <c r="K166" s="61">
        <v>0</v>
      </c>
      <c r="L166" s="61">
        <v>0</v>
      </c>
      <c r="M166" s="61">
        <v>0</v>
      </c>
      <c r="N166" s="61">
        <v>0</v>
      </c>
      <c r="O166" s="61">
        <v>0</v>
      </c>
      <c r="P166" s="61">
        <v>0</v>
      </c>
      <c r="Q166" s="62">
        <v>26.5</v>
      </c>
      <c r="R166" s="62">
        <v>123</v>
      </c>
      <c r="S166" s="61">
        <v>0.19</v>
      </c>
      <c r="T166" s="63" t="s">
        <v>21</v>
      </c>
      <c r="U166" s="61">
        <v>-0.82</v>
      </c>
      <c r="V166" s="63" t="s">
        <v>21</v>
      </c>
      <c r="W166" s="61">
        <v>0.86</v>
      </c>
      <c r="X166" s="63" t="s">
        <v>21</v>
      </c>
      <c r="Y166" s="63"/>
      <c r="Z166" s="62">
        <v>12.4</v>
      </c>
      <c r="AA166" s="62">
        <v>0</v>
      </c>
      <c r="AB166" s="119"/>
      <c r="AC166" s="64"/>
      <c r="AD166" s="65"/>
      <c r="AE166" s="65"/>
      <c r="AF166" s="65"/>
      <c r="AG166" s="65"/>
      <c r="AH166" s="65"/>
      <c r="AI166" s="65"/>
      <c r="AJ166" s="65"/>
      <c r="AK166" s="65"/>
      <c r="AO166" s="63"/>
      <c r="AQ166" s="63"/>
      <c r="AS166" s="63"/>
      <c r="AT166" s="63"/>
      <c r="AW166" s="116">
        <v>42304</v>
      </c>
      <c r="AX166" s="117">
        <f>(AW166-E166)/365.25</f>
        <v>11.132101300479125</v>
      </c>
      <c r="AY166" s="118">
        <v>-1</v>
      </c>
      <c r="AZ166" s="118">
        <v>-1</v>
      </c>
      <c r="BA166" s="118">
        <v>-1</v>
      </c>
      <c r="BB166" s="118">
        <v>-1</v>
      </c>
      <c r="BC166" s="118">
        <v>-1</v>
      </c>
      <c r="BD166" s="118">
        <v>-1</v>
      </c>
      <c r="BE166" s="118">
        <v>-1</v>
      </c>
      <c r="BF166" s="118">
        <v>-1</v>
      </c>
      <c r="BG166" s="61">
        <v>40.799999999999997</v>
      </c>
      <c r="BH166" s="61">
        <v>1.46</v>
      </c>
      <c r="BJ166" s="63"/>
      <c r="BK166" s="63">
        <v>0.02</v>
      </c>
      <c r="BL166" s="63"/>
      <c r="BM166" s="61">
        <v>0.72</v>
      </c>
      <c r="BN166" s="63" t="s">
        <v>21</v>
      </c>
      <c r="BO166" s="64"/>
      <c r="BP166" s="61">
        <v>12.9</v>
      </c>
      <c r="BQ166" s="61">
        <v>0</v>
      </c>
      <c r="BR166" s="119"/>
      <c r="CA166" s="113">
        <v>43756</v>
      </c>
      <c r="CB166" s="64">
        <f>(CA166-E166)/365.25</f>
        <v>15.107460643394935</v>
      </c>
      <c r="CC166" s="65">
        <v>-1</v>
      </c>
      <c r="CD166" s="65">
        <v>-1</v>
      </c>
      <c r="CE166" s="65">
        <v>-1</v>
      </c>
      <c r="CF166" s="65">
        <v>-1</v>
      </c>
      <c r="CG166" s="65">
        <v>-1</v>
      </c>
      <c r="CH166" s="65">
        <v>-1</v>
      </c>
      <c r="CI166" s="65">
        <v>-1</v>
      </c>
      <c r="CJ166" s="65">
        <v>-1</v>
      </c>
      <c r="CK166" s="61">
        <v>54.8</v>
      </c>
      <c r="CL166" s="61">
        <v>1.58</v>
      </c>
      <c r="CO166" s="61">
        <v>-0.55000000000000004</v>
      </c>
      <c r="CP166" s="61" t="s">
        <v>21</v>
      </c>
      <c r="CQ166" s="61">
        <v>0.55000000000000004</v>
      </c>
      <c r="CR166" s="61" t="s">
        <v>21</v>
      </c>
      <c r="CS166" s="115"/>
      <c r="CT166" s="61">
        <v>12.6</v>
      </c>
      <c r="CU166" s="61">
        <v>0</v>
      </c>
      <c r="CV166" s="61">
        <v>37</v>
      </c>
      <c r="CW166" s="61">
        <v>37</v>
      </c>
      <c r="CX166">
        <v>0</v>
      </c>
      <c r="HE166" s="123">
        <v>44866</v>
      </c>
      <c r="HF166" s="61">
        <v>0</v>
      </c>
      <c r="HJ166" s="61">
        <v>1</v>
      </c>
      <c r="HL166" s="61">
        <v>0</v>
      </c>
      <c r="HM166" s="61">
        <v>1</v>
      </c>
      <c r="HN166" s="61">
        <v>0</v>
      </c>
      <c r="HY166" s="120">
        <v>45240</v>
      </c>
      <c r="HZ166" s="61" t="s">
        <v>2055</v>
      </c>
      <c r="IA166" s="64">
        <f>(HY166-E166)/365.25</f>
        <v>19.170431211498972</v>
      </c>
      <c r="IB166" s="61">
        <v>1</v>
      </c>
      <c r="IC166" s="61">
        <v>0</v>
      </c>
      <c r="ID166" s="61">
        <v>0</v>
      </c>
      <c r="IE166" s="61">
        <v>1</v>
      </c>
      <c r="IF166" s="61">
        <v>0</v>
      </c>
      <c r="IG166" s="61">
        <v>0</v>
      </c>
      <c r="IH166" s="61">
        <v>0</v>
      </c>
      <c r="II166" s="61">
        <v>0</v>
      </c>
      <c r="IJ166" s="61">
        <v>66.599999999999994</v>
      </c>
      <c r="IK166" s="61">
        <v>1.5780000000000001</v>
      </c>
      <c r="IL166"/>
      <c r="IN166"/>
      <c r="IP166"/>
      <c r="IS166" s="61">
        <v>12.5</v>
      </c>
      <c r="IT166" s="61" t="s">
        <v>21</v>
      </c>
      <c r="IU166" s="61">
        <v>37</v>
      </c>
    </row>
    <row r="167" spans="1:258" s="61" customFormat="1" x14ac:dyDescent="0.25">
      <c r="A167" s="63" t="s">
        <v>1109</v>
      </c>
      <c r="B167" t="s">
        <v>1297</v>
      </c>
      <c r="C167" s="61" t="s">
        <v>1298</v>
      </c>
      <c r="D167" s="61" t="s">
        <v>1299</v>
      </c>
      <c r="E167" s="112">
        <v>38414</v>
      </c>
      <c r="F167" s="61">
        <v>0</v>
      </c>
      <c r="G167" s="113">
        <v>41239</v>
      </c>
      <c r="H167" s="64">
        <f>(G167-E167)/365.25</f>
        <v>7.7344284736481859</v>
      </c>
      <c r="I167" s="61">
        <v>0</v>
      </c>
      <c r="J167" s="61">
        <v>1</v>
      </c>
      <c r="K167" s="61">
        <v>0</v>
      </c>
      <c r="L167" s="61">
        <v>0</v>
      </c>
      <c r="M167" s="61">
        <v>0</v>
      </c>
      <c r="N167" s="61">
        <v>0</v>
      </c>
      <c r="O167" s="61">
        <v>0</v>
      </c>
      <c r="P167" s="61">
        <v>0</v>
      </c>
      <c r="Q167" s="62">
        <v>22</v>
      </c>
      <c r="R167" s="62">
        <v>113</v>
      </c>
      <c r="S167" s="61">
        <v>-0.63</v>
      </c>
      <c r="T167" s="63" t="s">
        <v>21</v>
      </c>
      <c r="U167" s="61">
        <v>-2.1</v>
      </c>
      <c r="V167" s="63" t="s">
        <v>3617</v>
      </c>
      <c r="W167" s="61">
        <v>0.84</v>
      </c>
      <c r="X167" s="63" t="s">
        <v>21</v>
      </c>
      <c r="Y167" s="63"/>
      <c r="Z167" s="62">
        <v>11.9</v>
      </c>
      <c r="AA167" s="62">
        <v>0</v>
      </c>
      <c r="AB167" s="113">
        <v>41705</v>
      </c>
      <c r="AC167" s="64">
        <f>(AB167-E167)/365.25</f>
        <v>9.0102669404517446</v>
      </c>
      <c r="AD167" s="65">
        <v>1</v>
      </c>
      <c r="AE167" s="65">
        <v>0</v>
      </c>
      <c r="AF167" s="65">
        <v>0</v>
      </c>
      <c r="AG167" s="65">
        <v>0</v>
      </c>
      <c r="AH167" s="65">
        <v>0</v>
      </c>
      <c r="AI167" s="65">
        <v>0</v>
      </c>
      <c r="AJ167" s="65">
        <v>0</v>
      </c>
      <c r="AK167" s="65">
        <v>0</v>
      </c>
      <c r="AL167" s="114">
        <v>25.2</v>
      </c>
      <c r="AM167" s="114">
        <v>120.7</v>
      </c>
      <c r="AN167" s="61">
        <v>-0.7</v>
      </c>
      <c r="AO167" s="63" t="s">
        <v>21</v>
      </c>
      <c r="AP167" s="61">
        <v>-1.94</v>
      </c>
      <c r="AQ167" s="63" t="s">
        <v>3618</v>
      </c>
      <c r="AR167" s="61">
        <v>0.57999999999999996</v>
      </c>
      <c r="AS167" s="63" t="s">
        <v>21</v>
      </c>
      <c r="AT167" s="63"/>
      <c r="AU167" s="64">
        <v>11.8</v>
      </c>
      <c r="AV167" s="65">
        <v>0</v>
      </c>
      <c r="AW167" s="116">
        <v>42307</v>
      </c>
      <c r="AX167" s="117">
        <f>(AW167-E167)/365.25</f>
        <v>10.658453114305271</v>
      </c>
      <c r="AY167" s="118">
        <v>1</v>
      </c>
      <c r="AZ167" s="118">
        <v>0</v>
      </c>
      <c r="BA167" s="118">
        <v>0</v>
      </c>
      <c r="BB167" s="118">
        <v>1</v>
      </c>
      <c r="BC167" s="118">
        <v>1</v>
      </c>
      <c r="BD167" s="118">
        <v>0</v>
      </c>
      <c r="BE167" s="118">
        <v>0</v>
      </c>
      <c r="BF167" s="118">
        <v>0</v>
      </c>
      <c r="BG167" s="61">
        <v>30.2</v>
      </c>
      <c r="BH167" s="61">
        <v>1.3</v>
      </c>
      <c r="BJ167" s="63"/>
      <c r="BK167" s="63">
        <v>-1.95</v>
      </c>
      <c r="BL167" s="63"/>
      <c r="BM167" s="61">
        <v>0.38</v>
      </c>
      <c r="BN167" s="63" t="s">
        <v>21</v>
      </c>
      <c r="BO167" s="64"/>
      <c r="BP167" s="61">
        <v>11.8</v>
      </c>
      <c r="BQ167" s="61">
        <v>0</v>
      </c>
      <c r="BR167" s="113">
        <v>42360</v>
      </c>
      <c r="BS167" s="61">
        <v>1</v>
      </c>
      <c r="BT167" s="61">
        <v>0</v>
      </c>
      <c r="BU167" s="61">
        <v>0</v>
      </c>
      <c r="BV167" s="61">
        <v>0</v>
      </c>
      <c r="BW167" s="61">
        <v>1</v>
      </c>
      <c r="BX167" s="61">
        <v>0</v>
      </c>
      <c r="BY167" s="61">
        <v>0</v>
      </c>
      <c r="BZ167" s="61">
        <v>0</v>
      </c>
      <c r="CA167" s="113">
        <v>43756</v>
      </c>
      <c r="CB167" s="64">
        <f>(CA167-E167)/365.25</f>
        <v>14.625598904859686</v>
      </c>
      <c r="CC167" s="65">
        <v>-1</v>
      </c>
      <c r="CD167" s="65">
        <v>-1</v>
      </c>
      <c r="CE167" s="65">
        <v>-1</v>
      </c>
      <c r="CF167" s="65">
        <v>-1</v>
      </c>
      <c r="CG167" s="65">
        <v>-1</v>
      </c>
      <c r="CH167" s="65">
        <v>-1</v>
      </c>
      <c r="CI167" s="65">
        <v>-1</v>
      </c>
      <c r="CJ167" s="65">
        <v>-1</v>
      </c>
      <c r="CK167" s="61">
        <v>54.6</v>
      </c>
      <c r="CL167" s="61">
        <v>1.51</v>
      </c>
      <c r="CO167" s="61">
        <v>-1.42</v>
      </c>
      <c r="CP167" s="61" t="s">
        <v>3618</v>
      </c>
      <c r="CQ167" s="61">
        <v>1.21</v>
      </c>
      <c r="CR167" s="61" t="s">
        <v>21</v>
      </c>
      <c r="CS167" s="115"/>
      <c r="CT167" s="61">
        <v>11.8</v>
      </c>
      <c r="CU167" s="61">
        <v>1</v>
      </c>
      <c r="CW167" s="61">
        <v>35</v>
      </c>
      <c r="CX167">
        <v>0</v>
      </c>
      <c r="GK167" s="61">
        <v>44805</v>
      </c>
      <c r="GP167" s="61">
        <v>0</v>
      </c>
      <c r="IL167"/>
      <c r="IN167"/>
      <c r="IP167"/>
    </row>
    <row r="168" spans="1:258" s="61" customFormat="1" x14ac:dyDescent="0.25">
      <c r="A168" s="63" t="s">
        <v>1109</v>
      </c>
      <c r="B168"/>
      <c r="C168" s="61" t="s">
        <v>2247</v>
      </c>
      <c r="D168" s="61" t="s">
        <v>2248</v>
      </c>
      <c r="E168" s="112">
        <v>38474</v>
      </c>
      <c r="F168" s="61">
        <v>1</v>
      </c>
      <c r="G168" s="113">
        <v>41239</v>
      </c>
      <c r="H168" s="64">
        <f>(G168-E168)/365.25</f>
        <v>7.57015742642026</v>
      </c>
      <c r="I168" s="61">
        <v>0</v>
      </c>
      <c r="J168" s="61">
        <v>0</v>
      </c>
      <c r="K168" s="61">
        <v>1</v>
      </c>
      <c r="L168" s="61">
        <v>0</v>
      </c>
      <c r="M168" s="61">
        <v>0</v>
      </c>
      <c r="N168" s="61">
        <v>0</v>
      </c>
      <c r="O168" s="61">
        <v>0</v>
      </c>
      <c r="P168" s="61">
        <v>0</v>
      </c>
      <c r="Q168" s="62">
        <v>19</v>
      </c>
      <c r="R168" s="62">
        <v>112</v>
      </c>
      <c r="S168" s="61">
        <v>-1.87</v>
      </c>
      <c r="T168" s="63" t="s">
        <v>3616</v>
      </c>
      <c r="U168" s="61">
        <v>-2.35</v>
      </c>
      <c r="V168" s="63" t="s">
        <v>3617</v>
      </c>
      <c r="W168" s="61">
        <v>-0.34</v>
      </c>
      <c r="X168" s="63" t="s">
        <v>21</v>
      </c>
      <c r="Y168" s="63"/>
      <c r="Z168" s="62">
        <v>11.9</v>
      </c>
      <c r="AA168" s="62">
        <v>0</v>
      </c>
      <c r="AB168" s="113">
        <v>41705</v>
      </c>
      <c r="AC168" s="64">
        <f>(AB168-E168)/365.25</f>
        <v>8.8459958932238187</v>
      </c>
      <c r="AD168" s="65">
        <v>1</v>
      </c>
      <c r="AE168" s="65">
        <v>0</v>
      </c>
      <c r="AF168" s="65">
        <v>0</v>
      </c>
      <c r="AG168" s="65">
        <v>0</v>
      </c>
      <c r="AH168" s="65">
        <v>1</v>
      </c>
      <c r="AI168" s="65">
        <v>0</v>
      </c>
      <c r="AJ168" s="65">
        <v>0</v>
      </c>
      <c r="AK168" s="65">
        <v>0</v>
      </c>
      <c r="AL168" s="114">
        <v>25.9</v>
      </c>
      <c r="AM168" s="114">
        <v>120.35</v>
      </c>
      <c r="AN168" s="61">
        <v>-0.45</v>
      </c>
      <c r="AO168" s="63" t="s">
        <v>21</v>
      </c>
      <c r="AP168" s="61">
        <v>-1.92</v>
      </c>
      <c r="AQ168" s="63" t="s">
        <v>3618</v>
      </c>
      <c r="AR168" s="61">
        <v>1.02</v>
      </c>
      <c r="AS168" s="63" t="s">
        <v>21</v>
      </c>
      <c r="AT168" s="63"/>
      <c r="AU168" s="64">
        <v>9.4</v>
      </c>
      <c r="AV168" s="65">
        <v>1</v>
      </c>
      <c r="AW168" s="116">
        <v>42307</v>
      </c>
      <c r="AX168" s="117">
        <f>(AW168-E168)/365.25</f>
        <v>10.494182067077345</v>
      </c>
      <c r="AY168" s="118">
        <v>-1</v>
      </c>
      <c r="AZ168" s="118">
        <v>-1</v>
      </c>
      <c r="BA168" s="118">
        <v>-1</v>
      </c>
      <c r="BB168" s="118">
        <v>-1</v>
      </c>
      <c r="BC168" s="118">
        <v>-1</v>
      </c>
      <c r="BD168" s="118">
        <v>-1</v>
      </c>
      <c r="BE168" s="118">
        <v>-1</v>
      </c>
      <c r="BF168" s="118">
        <v>-1</v>
      </c>
      <c r="BG168" s="61">
        <v>26.8</v>
      </c>
      <c r="BH168" s="61">
        <v>1.26</v>
      </c>
      <c r="BJ168" s="63"/>
      <c r="BK168" s="63">
        <v>-2.19</v>
      </c>
      <c r="BL168" s="63"/>
      <c r="BM168" s="61">
        <v>0.11</v>
      </c>
      <c r="BN168" s="63" t="s">
        <v>21</v>
      </c>
      <c r="BO168" s="64"/>
      <c r="BP168" s="61">
        <v>11.5</v>
      </c>
      <c r="BQ168" s="61">
        <v>0</v>
      </c>
      <c r="BR168" s="119"/>
      <c r="CA168" s="119"/>
      <c r="CC168" s="65"/>
      <c r="CD168" s="65"/>
      <c r="CE168" s="65"/>
      <c r="CF168" s="65"/>
      <c r="CG168" s="65"/>
      <c r="CH168" s="65"/>
      <c r="CI168" s="65"/>
      <c r="CJ168" s="65"/>
      <c r="CX168"/>
      <c r="FZ168" s="61">
        <v>1</v>
      </c>
      <c r="GA168" s="120">
        <v>44516</v>
      </c>
      <c r="GM168" s="120"/>
      <c r="GN168" s="120"/>
      <c r="GP168" s="120"/>
      <c r="GQ168" s="120"/>
      <c r="GR168" s="120"/>
      <c r="GU168" s="120"/>
      <c r="IL168"/>
      <c r="IN168"/>
      <c r="IP168"/>
    </row>
    <row r="169" spans="1:258" s="61" customFormat="1" x14ac:dyDescent="0.25">
      <c r="A169" s="63" t="s">
        <v>1109</v>
      </c>
      <c r="B169" t="s">
        <v>1152</v>
      </c>
      <c r="C169" s="61" t="s">
        <v>1688</v>
      </c>
      <c r="D169" s="61" t="s">
        <v>1689</v>
      </c>
      <c r="E169" s="112">
        <v>38481</v>
      </c>
      <c r="F169" s="61">
        <v>1</v>
      </c>
      <c r="G169" s="113">
        <v>41239</v>
      </c>
      <c r="H169" s="64">
        <f>(G169-E169)/365.25</f>
        <v>7.5509924709103355</v>
      </c>
      <c r="I169" s="61">
        <v>0</v>
      </c>
      <c r="J169" s="61">
        <v>1</v>
      </c>
      <c r="K169" s="61">
        <v>0</v>
      </c>
      <c r="L169" s="61">
        <v>1</v>
      </c>
      <c r="M169" s="61">
        <v>0</v>
      </c>
      <c r="N169" s="61">
        <v>0</v>
      </c>
      <c r="O169" s="61">
        <v>0</v>
      </c>
      <c r="P169" s="61">
        <v>0</v>
      </c>
      <c r="Q169" s="62">
        <v>20.5</v>
      </c>
      <c r="R169" s="62">
        <v>110</v>
      </c>
      <c r="S169" s="61">
        <v>-1.25</v>
      </c>
      <c r="T169" s="63" t="s">
        <v>3616</v>
      </c>
      <c r="U169" s="61">
        <v>-2.7</v>
      </c>
      <c r="V169" s="63" t="s">
        <v>3617</v>
      </c>
      <c r="W169" s="61">
        <v>0.83</v>
      </c>
      <c r="X169" s="63" t="s">
        <v>21</v>
      </c>
      <c r="Y169" s="63"/>
      <c r="Z169" s="62">
        <v>11.9</v>
      </c>
      <c r="AA169" s="62">
        <v>0</v>
      </c>
      <c r="AB169" s="113">
        <v>41705</v>
      </c>
      <c r="AC169" s="64">
        <f>(AB169-E169)/365.25</f>
        <v>8.8268309377138952</v>
      </c>
      <c r="AD169" s="65">
        <v>1</v>
      </c>
      <c r="AE169" s="65">
        <v>0</v>
      </c>
      <c r="AF169" s="65">
        <v>0</v>
      </c>
      <c r="AG169" s="65">
        <v>0</v>
      </c>
      <c r="AH169" s="65">
        <v>0</v>
      </c>
      <c r="AI169" s="65">
        <v>1</v>
      </c>
      <c r="AJ169" s="65">
        <v>0</v>
      </c>
      <c r="AK169" s="65">
        <v>0</v>
      </c>
      <c r="AL169" s="114">
        <v>22.6</v>
      </c>
      <c r="AM169" s="114">
        <v>117.55</v>
      </c>
      <c r="AN169" s="61">
        <v>-1.42</v>
      </c>
      <c r="AO169" s="63" t="s">
        <v>3618</v>
      </c>
      <c r="AP169" s="61">
        <v>-2.37</v>
      </c>
      <c r="AQ169" s="63" t="s">
        <v>3617</v>
      </c>
      <c r="AR169" s="61">
        <v>0.22</v>
      </c>
      <c r="AS169" s="63" t="s">
        <v>21</v>
      </c>
      <c r="AT169" s="63"/>
      <c r="AU169" s="64">
        <v>12.3</v>
      </c>
      <c r="AV169" s="65">
        <v>0</v>
      </c>
      <c r="AW169" s="116">
        <v>42306</v>
      </c>
      <c r="AX169" s="117">
        <f>(AW169-E169)/365.25</f>
        <v>10.472279260780287</v>
      </c>
      <c r="AY169" s="118">
        <v>1</v>
      </c>
      <c r="AZ169" s="118">
        <v>0</v>
      </c>
      <c r="BA169" s="118">
        <v>0</v>
      </c>
      <c r="BB169" s="118">
        <v>1</v>
      </c>
      <c r="BC169" s="118">
        <v>0</v>
      </c>
      <c r="BD169" s="118">
        <v>0</v>
      </c>
      <c r="BE169" s="118">
        <v>0</v>
      </c>
      <c r="BF169" s="118">
        <v>0</v>
      </c>
      <c r="BG169" s="61">
        <v>25.2</v>
      </c>
      <c r="BH169" s="61">
        <v>1.24</v>
      </c>
      <c r="BJ169" s="63"/>
      <c r="BK169" s="63">
        <v>-2.48</v>
      </c>
      <c r="BL169" s="63"/>
      <c r="BM169" s="61">
        <v>-0.16</v>
      </c>
      <c r="BN169" s="63" t="s">
        <v>21</v>
      </c>
      <c r="BO169" s="64"/>
      <c r="BP169" s="61">
        <v>12.1</v>
      </c>
      <c r="BQ169" s="61">
        <v>0</v>
      </c>
      <c r="BR169" s="119"/>
      <c r="CA169" s="113">
        <v>43756</v>
      </c>
      <c r="CB169" s="64">
        <f>(CA169-E169)/365.25</f>
        <v>14.442162902121835</v>
      </c>
      <c r="CC169" s="65">
        <v>-1</v>
      </c>
      <c r="CD169" s="65">
        <v>-1</v>
      </c>
      <c r="CE169" s="65">
        <v>-1</v>
      </c>
      <c r="CF169" s="65">
        <v>-1</v>
      </c>
      <c r="CG169" s="65">
        <v>-1</v>
      </c>
      <c r="CH169" s="65">
        <v>-1</v>
      </c>
      <c r="CI169" s="65">
        <v>-1</v>
      </c>
      <c r="CJ169" s="65">
        <v>-1</v>
      </c>
      <c r="CK169" s="61">
        <v>42.5</v>
      </c>
      <c r="CL169" s="61">
        <v>1.47</v>
      </c>
      <c r="CO169" s="61">
        <v>-2.44</v>
      </c>
      <c r="CP169" s="61" t="s">
        <v>3617</v>
      </c>
      <c r="CQ169" s="61">
        <v>0.13</v>
      </c>
      <c r="CR169" s="61" t="s">
        <v>21</v>
      </c>
      <c r="CS169" s="115"/>
      <c r="CT169" s="61">
        <v>13.9</v>
      </c>
      <c r="CU169" s="61">
        <v>0</v>
      </c>
      <c r="CV169" s="61">
        <v>41</v>
      </c>
      <c r="CW169" s="61">
        <v>41</v>
      </c>
      <c r="CX169" s="13">
        <v>0</v>
      </c>
      <c r="FZ169" s="61">
        <v>1</v>
      </c>
      <c r="GA169" s="120">
        <v>44516</v>
      </c>
      <c r="GB169" s="120"/>
      <c r="GJ169" s="120">
        <v>44773</v>
      </c>
      <c r="GK169" s="120"/>
      <c r="GM169" s="120"/>
      <c r="GN169" s="120"/>
      <c r="GP169" s="120"/>
      <c r="GQ169" s="120"/>
      <c r="GR169" s="120"/>
      <c r="HE169" s="123">
        <v>44866</v>
      </c>
      <c r="HF169" s="61">
        <v>0</v>
      </c>
      <c r="HJ169" s="61">
        <v>0</v>
      </c>
      <c r="HM169" s="61">
        <v>1</v>
      </c>
      <c r="HN169" s="61">
        <v>0</v>
      </c>
      <c r="HY169" s="120">
        <v>45239</v>
      </c>
      <c r="HZ169" s="61" t="s">
        <v>1690</v>
      </c>
      <c r="IA169" s="64">
        <f>(HY169-E169)/365.25</f>
        <v>18.50239561943874</v>
      </c>
      <c r="IB169" s="61">
        <v>0</v>
      </c>
      <c r="IC169" s="61">
        <v>0</v>
      </c>
      <c r="ID169" s="61">
        <v>0</v>
      </c>
      <c r="IE169" s="61">
        <v>0</v>
      </c>
      <c r="IF169" s="61">
        <v>1</v>
      </c>
      <c r="IG169" s="61">
        <v>0</v>
      </c>
      <c r="IH169" s="61">
        <v>0</v>
      </c>
      <c r="II169" s="61">
        <v>1</v>
      </c>
      <c r="IJ169" s="61">
        <v>62</v>
      </c>
      <c r="IK169" s="61">
        <v>1.65</v>
      </c>
      <c r="IL169"/>
      <c r="IN169">
        <v>-1.54</v>
      </c>
      <c r="IO169" s="61" t="s">
        <v>3618</v>
      </c>
      <c r="IP169">
        <v>0.28000000000000003</v>
      </c>
      <c r="IQ169" s="61" t="s">
        <v>21</v>
      </c>
      <c r="IS169" s="61">
        <v>14.2</v>
      </c>
      <c r="IT169" s="61" t="s">
        <v>21</v>
      </c>
      <c r="IU169" s="61">
        <v>42</v>
      </c>
      <c r="IX169" s="120">
        <v>45240</v>
      </c>
    </row>
    <row r="170" spans="1:258" s="61" customFormat="1" x14ac:dyDescent="0.25">
      <c r="A170" s="63" t="s">
        <v>1109</v>
      </c>
      <c r="B170"/>
      <c r="D170" s="61" t="s">
        <v>2073</v>
      </c>
      <c r="E170" s="112">
        <v>38487</v>
      </c>
      <c r="F170" s="61">
        <v>1</v>
      </c>
      <c r="G170" s="113">
        <v>41239</v>
      </c>
      <c r="H170" s="64">
        <f>(G170-E170)/365.25</f>
        <v>7.5345653661875431</v>
      </c>
      <c r="I170" s="61">
        <v>0</v>
      </c>
      <c r="J170" s="61">
        <v>1</v>
      </c>
      <c r="K170" s="61">
        <v>1</v>
      </c>
      <c r="L170" s="61">
        <v>1</v>
      </c>
      <c r="M170" s="61">
        <v>1</v>
      </c>
      <c r="N170" s="61">
        <v>0</v>
      </c>
      <c r="O170" s="61">
        <v>0</v>
      </c>
      <c r="P170" s="61">
        <v>0</v>
      </c>
      <c r="Q170" s="62">
        <v>20</v>
      </c>
      <c r="R170" s="62">
        <v>11</v>
      </c>
      <c r="S170" s="61">
        <v>-1.43</v>
      </c>
      <c r="T170" s="63" t="s">
        <v>3616</v>
      </c>
      <c r="V170" s="63"/>
      <c r="X170" s="63"/>
      <c r="Y170" s="63"/>
      <c r="Z170" s="62">
        <v>11.2</v>
      </c>
      <c r="AA170" s="62">
        <v>1</v>
      </c>
      <c r="AB170" s="119"/>
      <c r="AC170" s="64"/>
      <c r="AD170" s="65"/>
      <c r="AE170" s="65"/>
      <c r="AF170" s="65"/>
      <c r="AG170" s="65"/>
      <c r="AH170" s="65"/>
      <c r="AI170" s="65"/>
      <c r="AJ170" s="65"/>
      <c r="AK170" s="65"/>
      <c r="AO170" s="63"/>
      <c r="AQ170" s="63"/>
      <c r="AS170" s="63"/>
      <c r="AT170" s="63"/>
      <c r="AW170" s="116">
        <v>42304</v>
      </c>
      <c r="AX170" s="117">
        <f>(AW170-E170)/365.25</f>
        <v>10.45037645448323</v>
      </c>
      <c r="AY170" s="118">
        <v>1</v>
      </c>
      <c r="AZ170" s="118">
        <v>0</v>
      </c>
      <c r="BA170" s="118">
        <v>0</v>
      </c>
      <c r="BB170" s="118">
        <v>0</v>
      </c>
      <c r="BC170" s="118">
        <v>1</v>
      </c>
      <c r="BD170" s="118">
        <v>0</v>
      </c>
      <c r="BE170" s="118">
        <v>0</v>
      </c>
      <c r="BF170" s="118">
        <v>0</v>
      </c>
      <c r="BG170" s="61">
        <v>26</v>
      </c>
      <c r="BH170" s="61">
        <v>1.25</v>
      </c>
      <c r="BJ170" s="63"/>
      <c r="BK170" s="63">
        <v>-2.3199999999999998</v>
      </c>
      <c r="BL170" s="63"/>
      <c r="BM170" s="61">
        <v>-0.01</v>
      </c>
      <c r="BN170" s="63" t="s">
        <v>21</v>
      </c>
      <c r="BO170" s="64"/>
      <c r="BP170" s="61">
        <v>10.5</v>
      </c>
      <c r="BQ170" s="61">
        <v>1</v>
      </c>
      <c r="BR170" s="113">
        <v>42360</v>
      </c>
      <c r="BS170" s="61">
        <v>1</v>
      </c>
      <c r="BT170" s="61">
        <v>0</v>
      </c>
      <c r="BU170" s="61">
        <v>0</v>
      </c>
      <c r="BV170" s="61">
        <v>0</v>
      </c>
      <c r="BW170" s="61">
        <v>1</v>
      </c>
      <c r="BX170" s="61">
        <v>0</v>
      </c>
      <c r="BY170" s="61">
        <v>0</v>
      </c>
      <c r="BZ170" s="61">
        <v>0</v>
      </c>
      <c r="CA170" s="119"/>
      <c r="CC170" s="65"/>
      <c r="CD170" s="65"/>
      <c r="CE170" s="65"/>
      <c r="CF170" s="65"/>
      <c r="CG170" s="65"/>
      <c r="CH170" s="65"/>
      <c r="CI170" s="65"/>
      <c r="CJ170" s="65"/>
      <c r="CX170"/>
      <c r="IL170"/>
      <c r="IN170"/>
      <c r="IP170"/>
    </row>
    <row r="171" spans="1:258" s="61" customFormat="1" x14ac:dyDescent="0.25">
      <c r="A171" s="63" t="s">
        <v>1109</v>
      </c>
      <c r="B171" t="s">
        <v>1356</v>
      </c>
      <c r="C171" s="61" t="s">
        <v>2041</v>
      </c>
      <c r="D171" s="61" t="s">
        <v>2042</v>
      </c>
      <c r="E171" s="112">
        <v>38563</v>
      </c>
      <c r="F171" s="61">
        <v>1</v>
      </c>
      <c r="G171" s="113">
        <v>41239</v>
      </c>
      <c r="H171" s="64">
        <f>(G171-E171)/365.25</f>
        <v>7.3264887063655033</v>
      </c>
      <c r="I171" s="61">
        <v>0</v>
      </c>
      <c r="J171" s="61">
        <v>0</v>
      </c>
      <c r="K171" s="61">
        <v>0</v>
      </c>
      <c r="L171" s="61">
        <v>0</v>
      </c>
      <c r="M171" s="61">
        <v>1</v>
      </c>
      <c r="N171" s="61">
        <v>0</v>
      </c>
      <c r="O171" s="61">
        <v>0</v>
      </c>
      <c r="P171" s="61">
        <v>0</v>
      </c>
      <c r="Q171" s="62">
        <v>18.600000000000001</v>
      </c>
      <c r="R171" s="62">
        <v>107.5</v>
      </c>
      <c r="S171" s="61">
        <v>-1.85</v>
      </c>
      <c r="T171" s="63" t="s">
        <v>3616</v>
      </c>
      <c r="U171" s="61">
        <v>-2.97</v>
      </c>
      <c r="V171" s="63" t="s">
        <v>3617</v>
      </c>
      <c r="W171" s="61">
        <v>0.36</v>
      </c>
      <c r="X171" s="63" t="s">
        <v>21</v>
      </c>
      <c r="Y171" s="63"/>
      <c r="Z171" s="62">
        <v>12.4</v>
      </c>
      <c r="AA171" s="62">
        <v>0</v>
      </c>
      <c r="AB171" s="113">
        <v>41705</v>
      </c>
      <c r="AC171" s="64">
        <f>(AB171-E171)/365.25</f>
        <v>8.602327173169062</v>
      </c>
      <c r="AD171" s="65">
        <v>-1</v>
      </c>
      <c r="AE171" s="65">
        <v>-1</v>
      </c>
      <c r="AF171" s="65">
        <v>-1</v>
      </c>
      <c r="AG171" s="65">
        <v>-1</v>
      </c>
      <c r="AH171" s="65">
        <v>-1</v>
      </c>
      <c r="AI171" s="65">
        <v>-1</v>
      </c>
      <c r="AJ171" s="65">
        <v>-1</v>
      </c>
      <c r="AK171" s="65">
        <v>-1</v>
      </c>
      <c r="AL171" s="114">
        <v>21.3</v>
      </c>
      <c r="AM171" s="114">
        <v>117</v>
      </c>
      <c r="AN171" s="61">
        <v>-1.72</v>
      </c>
      <c r="AO171" s="63" t="s">
        <v>3618</v>
      </c>
      <c r="AP171" s="61">
        <v>-2.2999999999999998</v>
      </c>
      <c r="AQ171" s="63" t="s">
        <v>3617</v>
      </c>
      <c r="AR171" s="61">
        <v>-0.24</v>
      </c>
      <c r="AS171" s="63" t="s">
        <v>21</v>
      </c>
      <c r="AT171" s="63"/>
      <c r="AU171" s="64">
        <v>11.4</v>
      </c>
      <c r="AV171" s="65">
        <v>1</v>
      </c>
      <c r="AW171" s="116">
        <v>42306</v>
      </c>
      <c r="AX171" s="117">
        <f>(AW171-E171)/365.25</f>
        <v>10.247775496235455</v>
      </c>
      <c r="AY171" s="118">
        <v>1</v>
      </c>
      <c r="AZ171" s="118">
        <v>0</v>
      </c>
      <c r="BA171" s="118">
        <v>0</v>
      </c>
      <c r="BB171" s="118">
        <v>1</v>
      </c>
      <c r="BC171" s="118">
        <v>1</v>
      </c>
      <c r="BD171" s="118">
        <v>0</v>
      </c>
      <c r="BE171" s="118">
        <v>0</v>
      </c>
      <c r="BF171" s="118">
        <v>0</v>
      </c>
      <c r="BG171" s="61">
        <v>25.5</v>
      </c>
      <c r="BH171" s="61">
        <v>1.22</v>
      </c>
      <c r="BJ171" s="63"/>
      <c r="BK171" s="63">
        <v>-2.64</v>
      </c>
      <c r="BL171" s="63"/>
      <c r="BM171" s="61">
        <v>0.31</v>
      </c>
      <c r="BN171" s="63" t="s">
        <v>21</v>
      </c>
      <c r="BO171" s="64"/>
      <c r="BP171" s="61">
        <v>12.7</v>
      </c>
      <c r="BQ171" s="61">
        <v>0</v>
      </c>
      <c r="BR171" s="113">
        <v>42359</v>
      </c>
      <c r="BS171" s="61">
        <v>1</v>
      </c>
      <c r="BT171" s="61">
        <v>0</v>
      </c>
      <c r="BU171" s="61">
        <v>0</v>
      </c>
      <c r="BV171" s="61">
        <v>0</v>
      </c>
      <c r="BW171" s="61">
        <v>1</v>
      </c>
      <c r="BX171" s="61">
        <v>0</v>
      </c>
      <c r="BY171" s="61">
        <v>0</v>
      </c>
      <c r="BZ171" s="61">
        <v>0</v>
      </c>
      <c r="CA171" s="113">
        <v>43756</v>
      </c>
      <c r="CB171" s="64">
        <f>(CA171-E171)/365.25</f>
        <v>14.217659137577002</v>
      </c>
      <c r="CC171" s="65">
        <v>0</v>
      </c>
      <c r="CD171" s="65">
        <v>0</v>
      </c>
      <c r="CE171" s="65">
        <v>0</v>
      </c>
      <c r="CF171" s="65">
        <v>0</v>
      </c>
      <c r="CG171" s="65">
        <v>1</v>
      </c>
      <c r="CH171" s="65">
        <v>0</v>
      </c>
      <c r="CI171" s="65">
        <v>0</v>
      </c>
      <c r="CJ171" s="65">
        <v>0</v>
      </c>
      <c r="CK171" s="61">
        <v>42.3</v>
      </c>
      <c r="CL171" s="61">
        <v>1.48</v>
      </c>
      <c r="CO171" s="61">
        <v>-2.15</v>
      </c>
      <c r="CP171" s="61" t="s">
        <v>3617</v>
      </c>
      <c r="CQ171" s="61">
        <v>0.06</v>
      </c>
      <c r="CR171" s="61" t="s">
        <v>21</v>
      </c>
      <c r="CS171" s="115"/>
      <c r="CT171" s="61">
        <v>12.5</v>
      </c>
      <c r="CU171" s="61">
        <v>0</v>
      </c>
      <c r="CV171" s="61">
        <v>37</v>
      </c>
      <c r="CW171" s="61">
        <v>37</v>
      </c>
      <c r="CX171">
        <v>1</v>
      </c>
      <c r="FZ171" s="61">
        <v>1</v>
      </c>
      <c r="GA171" s="120">
        <v>44516</v>
      </c>
      <c r="GB171" s="120"/>
      <c r="GK171" s="120">
        <v>44805</v>
      </c>
      <c r="GL171" s="61">
        <v>0</v>
      </c>
      <c r="GM171" s="120"/>
      <c r="GN171" s="120"/>
      <c r="GP171" s="61">
        <v>1</v>
      </c>
      <c r="GQ171" s="61">
        <v>7</v>
      </c>
      <c r="GR171" s="61">
        <v>0</v>
      </c>
      <c r="HY171" s="120">
        <v>45240</v>
      </c>
      <c r="HZ171" s="61" t="s">
        <v>2043</v>
      </c>
      <c r="IA171" s="64">
        <f>(HY171-E171)/365.25</f>
        <v>18.28062970568104</v>
      </c>
      <c r="IB171" s="61">
        <v>1</v>
      </c>
      <c r="IC171" s="61">
        <v>0</v>
      </c>
      <c r="ID171" s="61">
        <v>0</v>
      </c>
      <c r="IE171" s="61">
        <v>0</v>
      </c>
      <c r="IF171" s="61">
        <v>1</v>
      </c>
      <c r="IG171" s="61">
        <v>0</v>
      </c>
      <c r="IH171" s="61">
        <v>0</v>
      </c>
      <c r="II171" s="61">
        <v>0</v>
      </c>
      <c r="IJ171" s="61">
        <v>53</v>
      </c>
      <c r="IK171" s="61">
        <v>1.56</v>
      </c>
      <c r="IL171"/>
      <c r="IN171">
        <v>-2.73</v>
      </c>
      <c r="IO171" s="61" t="s">
        <v>3617</v>
      </c>
      <c r="IP171">
        <v>-0.03</v>
      </c>
      <c r="IQ171" s="61" t="s">
        <v>21</v>
      </c>
      <c r="IS171" s="61">
        <v>14.3</v>
      </c>
      <c r="IT171" s="61" t="s">
        <v>21</v>
      </c>
      <c r="IU171" s="61">
        <v>42</v>
      </c>
      <c r="IX171" s="120">
        <v>45240</v>
      </c>
    </row>
    <row r="172" spans="1:258" s="61" customFormat="1" x14ac:dyDescent="0.25">
      <c r="A172" s="63" t="s">
        <v>1109</v>
      </c>
      <c r="B172"/>
      <c r="C172" s="61" t="s">
        <v>1269</v>
      </c>
      <c r="D172" s="61" t="s">
        <v>1270</v>
      </c>
      <c r="E172" s="112">
        <v>38569</v>
      </c>
      <c r="F172" s="61">
        <v>1</v>
      </c>
      <c r="G172" s="113">
        <v>41239</v>
      </c>
      <c r="H172" s="64">
        <f>(G172-E172)/365.25</f>
        <v>7.3100616016427109</v>
      </c>
      <c r="I172" s="61">
        <v>0</v>
      </c>
      <c r="J172" s="61">
        <v>1</v>
      </c>
      <c r="K172" s="61">
        <v>1</v>
      </c>
      <c r="L172" s="61">
        <v>1</v>
      </c>
      <c r="M172" s="61">
        <v>0</v>
      </c>
      <c r="N172" s="61">
        <v>1</v>
      </c>
      <c r="O172" s="61">
        <v>0</v>
      </c>
      <c r="P172" s="61">
        <v>0</v>
      </c>
      <c r="Q172" s="62">
        <v>20</v>
      </c>
      <c r="R172" s="62">
        <v>114</v>
      </c>
      <c r="S172" s="61">
        <v>-1.26</v>
      </c>
      <c r="T172" s="63" t="s">
        <v>3616</v>
      </c>
      <c r="U172" s="61">
        <v>-1.76</v>
      </c>
      <c r="V172" s="63" t="s">
        <v>3618</v>
      </c>
      <c r="W172" s="61">
        <v>-0.12</v>
      </c>
      <c r="X172" s="63" t="s">
        <v>21</v>
      </c>
      <c r="Y172" s="63"/>
      <c r="Z172" s="62">
        <v>11.9</v>
      </c>
      <c r="AA172" s="62">
        <v>0</v>
      </c>
      <c r="AB172" s="113">
        <v>41705</v>
      </c>
      <c r="AC172" s="64">
        <f>(AB172-E172)/365.25</f>
        <v>8.5859000684462696</v>
      </c>
      <c r="AD172" s="65">
        <v>1</v>
      </c>
      <c r="AE172" s="65">
        <v>0</v>
      </c>
      <c r="AF172" s="65">
        <v>0</v>
      </c>
      <c r="AG172" s="65">
        <v>0</v>
      </c>
      <c r="AH172" s="65">
        <v>0</v>
      </c>
      <c r="AI172" s="65">
        <v>0</v>
      </c>
      <c r="AJ172" s="65">
        <v>0</v>
      </c>
      <c r="AK172" s="65">
        <v>0</v>
      </c>
      <c r="AL172" s="114">
        <v>22.8</v>
      </c>
      <c r="AM172" s="114">
        <v>120.8</v>
      </c>
      <c r="AN172" s="61">
        <v>-1.19</v>
      </c>
      <c r="AO172" s="63" t="s">
        <v>3618</v>
      </c>
      <c r="AP172" s="61">
        <v>-1.64</v>
      </c>
      <c r="AQ172" s="63" t="s">
        <v>3618</v>
      </c>
      <c r="AR172" s="61">
        <v>-0.19</v>
      </c>
      <c r="AS172" s="63" t="s">
        <v>21</v>
      </c>
      <c r="AT172" s="63"/>
      <c r="AU172" s="64">
        <v>10.6</v>
      </c>
      <c r="AV172" s="65">
        <v>1</v>
      </c>
      <c r="AW172" s="116">
        <v>42301</v>
      </c>
      <c r="AX172" s="117">
        <f>(AW172-E172)/365.25</f>
        <v>10.217659137577002</v>
      </c>
      <c r="AY172" s="118">
        <v>1</v>
      </c>
      <c r="AZ172" s="118">
        <v>0</v>
      </c>
      <c r="BA172" s="118">
        <v>0</v>
      </c>
      <c r="BB172" s="118">
        <v>1</v>
      </c>
      <c r="BC172" s="118">
        <v>1</v>
      </c>
      <c r="BD172" s="118">
        <v>0</v>
      </c>
      <c r="BE172" s="118">
        <v>0</v>
      </c>
      <c r="BF172" s="118">
        <v>0</v>
      </c>
      <c r="BG172" s="61">
        <v>27</v>
      </c>
      <c r="BH172" s="61">
        <v>1.27</v>
      </c>
      <c r="BJ172" s="63"/>
      <c r="BK172" s="63">
        <v>-1.85</v>
      </c>
      <c r="BL172" s="63"/>
      <c r="BM172" s="61">
        <v>0.11</v>
      </c>
      <c r="BN172" s="63" t="s">
        <v>21</v>
      </c>
      <c r="BO172" s="64"/>
      <c r="BP172" s="61">
        <v>11</v>
      </c>
      <c r="BQ172" s="61">
        <v>1</v>
      </c>
      <c r="BR172" s="113">
        <v>42360</v>
      </c>
      <c r="BS172" s="61">
        <v>1</v>
      </c>
      <c r="BT172" s="61">
        <v>0</v>
      </c>
      <c r="BU172" s="61">
        <v>0</v>
      </c>
      <c r="BV172" s="61">
        <v>0</v>
      </c>
      <c r="BW172" s="61">
        <v>1</v>
      </c>
      <c r="BX172" s="61">
        <v>0</v>
      </c>
      <c r="BY172" s="61">
        <v>0</v>
      </c>
      <c r="BZ172" s="61">
        <v>0</v>
      </c>
      <c r="CA172" s="119"/>
      <c r="CC172" s="65"/>
      <c r="CD172" s="65"/>
      <c r="CE172" s="65"/>
      <c r="CF172" s="65"/>
      <c r="CG172" s="65"/>
      <c r="CH172" s="65"/>
      <c r="CI172" s="65"/>
      <c r="CJ172" s="65"/>
      <c r="CX172"/>
      <c r="FZ172" s="61">
        <v>1</v>
      </c>
      <c r="GA172" s="120">
        <v>44516</v>
      </c>
      <c r="GB172" s="120"/>
      <c r="GK172" s="120"/>
      <c r="GM172" s="120"/>
      <c r="GN172" s="120"/>
      <c r="GQ172" s="120"/>
      <c r="GR172" s="120"/>
      <c r="IL172"/>
      <c r="IN172"/>
      <c r="IP172"/>
    </row>
    <row r="173" spans="1:258" s="61" customFormat="1" x14ac:dyDescent="0.25">
      <c r="A173" s="63" t="s">
        <v>1109</v>
      </c>
      <c r="B173"/>
      <c r="D173" s="61" t="s">
        <v>2264</v>
      </c>
      <c r="E173" s="112">
        <v>38578</v>
      </c>
      <c r="F173" s="61">
        <v>0</v>
      </c>
      <c r="G173" s="113">
        <v>41239</v>
      </c>
      <c r="H173" s="64">
        <f>(G173-E173)/365.25</f>
        <v>7.2854209445585214</v>
      </c>
      <c r="I173" s="61">
        <v>0</v>
      </c>
      <c r="J173" s="61">
        <v>0</v>
      </c>
      <c r="K173" s="61">
        <v>1</v>
      </c>
      <c r="L173" s="61">
        <v>1</v>
      </c>
      <c r="M173" s="61">
        <v>0</v>
      </c>
      <c r="N173" s="61">
        <v>0</v>
      </c>
      <c r="O173" s="61">
        <v>0</v>
      </c>
      <c r="P173" s="61">
        <v>0</v>
      </c>
      <c r="Q173" s="62">
        <v>19.600000000000001</v>
      </c>
      <c r="R173" s="62">
        <v>113.5</v>
      </c>
      <c r="S173" s="61">
        <v>-1.0900000000000001</v>
      </c>
      <c r="T173" s="63" t="s">
        <v>3616</v>
      </c>
      <c r="U173" s="61">
        <v>-1.61</v>
      </c>
      <c r="V173" s="63" t="s">
        <v>3618</v>
      </c>
      <c r="W173" s="61">
        <v>-0.15</v>
      </c>
      <c r="X173" s="63" t="s">
        <v>21</v>
      </c>
      <c r="Y173" s="63"/>
      <c r="Z173" s="62">
        <v>10.7</v>
      </c>
      <c r="AA173" s="62">
        <v>1</v>
      </c>
      <c r="AB173" s="119"/>
      <c r="AC173" s="64"/>
      <c r="AD173" s="65"/>
      <c r="AE173" s="65"/>
      <c r="AF173" s="65"/>
      <c r="AG173" s="65"/>
      <c r="AH173" s="65"/>
      <c r="AI173" s="65"/>
      <c r="AJ173" s="65"/>
      <c r="AK173" s="65"/>
      <c r="AO173" s="63"/>
      <c r="AQ173" s="63"/>
      <c r="AS173" s="63"/>
      <c r="AT173" s="63"/>
      <c r="AW173" s="116"/>
      <c r="AX173" s="64"/>
      <c r="AY173" s="118"/>
      <c r="AZ173" s="118"/>
      <c r="BA173" s="118"/>
      <c r="BB173" s="118"/>
      <c r="BC173" s="118"/>
      <c r="BD173" s="118"/>
      <c r="BE173" s="118"/>
      <c r="BF173" s="118"/>
      <c r="BJ173" s="63"/>
      <c r="BK173" s="63"/>
      <c r="BL173" s="63"/>
      <c r="BN173" s="63"/>
      <c r="BO173" s="64"/>
      <c r="BR173" s="119"/>
      <c r="CA173" s="119"/>
      <c r="CC173" s="65"/>
      <c r="CD173" s="65"/>
      <c r="CE173" s="65"/>
      <c r="CF173" s="65"/>
      <c r="CG173" s="65"/>
      <c r="CH173" s="65"/>
      <c r="CI173" s="65"/>
      <c r="CJ173" s="65"/>
      <c r="CX173"/>
      <c r="IL173"/>
      <c r="IN173"/>
      <c r="IP173"/>
    </row>
    <row r="174" spans="1:258" s="61" customFormat="1" x14ac:dyDescent="0.25">
      <c r="A174" s="63" t="s">
        <v>1109</v>
      </c>
      <c r="B174" t="s">
        <v>1297</v>
      </c>
      <c r="D174" s="61" t="s">
        <v>2084</v>
      </c>
      <c r="E174" s="112">
        <v>38599</v>
      </c>
      <c r="F174" s="61">
        <v>1</v>
      </c>
      <c r="G174" s="113">
        <v>41239</v>
      </c>
      <c r="H174" s="64">
        <f>(G174-E174)/365.25</f>
        <v>7.2279260780287471</v>
      </c>
      <c r="I174" s="61">
        <v>0</v>
      </c>
      <c r="J174" s="61">
        <v>1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2">
        <v>19.8</v>
      </c>
      <c r="R174" s="62">
        <v>111.5</v>
      </c>
      <c r="S174" s="61">
        <v>-1.27</v>
      </c>
      <c r="T174" s="63" t="s">
        <v>3616</v>
      </c>
      <c r="U174" s="61">
        <v>-2.15</v>
      </c>
      <c r="V174" s="63" t="s">
        <v>3617</v>
      </c>
      <c r="W174" s="61">
        <v>0.27</v>
      </c>
      <c r="X174" s="63" t="s">
        <v>21</v>
      </c>
      <c r="Y174" s="63"/>
      <c r="Z174" s="62">
        <v>12.4</v>
      </c>
      <c r="AA174" s="62">
        <v>0</v>
      </c>
      <c r="AB174" s="119"/>
      <c r="AC174" s="64"/>
      <c r="AD174" s="65"/>
      <c r="AE174" s="65"/>
      <c r="AF174" s="65"/>
      <c r="AG174" s="65"/>
      <c r="AH174" s="65"/>
      <c r="AI174" s="65"/>
      <c r="AJ174" s="65"/>
      <c r="AK174" s="65"/>
      <c r="AO174" s="63"/>
      <c r="AQ174" s="63"/>
      <c r="AS174" s="63"/>
      <c r="AT174" s="63"/>
      <c r="AW174" s="116">
        <v>42305</v>
      </c>
      <c r="AX174" s="117">
        <f>(AW174-E174)/365.25</f>
        <v>10.146475017111568</v>
      </c>
      <c r="AY174" s="118">
        <v>0</v>
      </c>
      <c r="AZ174" s="118">
        <v>0</v>
      </c>
      <c r="BA174" s="118">
        <v>0</v>
      </c>
      <c r="BB174" s="118">
        <v>1</v>
      </c>
      <c r="BC174" s="118">
        <v>1</v>
      </c>
      <c r="BD174" s="118">
        <v>0</v>
      </c>
      <c r="BE174" s="118">
        <v>0</v>
      </c>
      <c r="BF174" s="118">
        <v>0</v>
      </c>
      <c r="BG174" s="61">
        <v>26.4</v>
      </c>
      <c r="BH174" s="61">
        <v>1.23</v>
      </c>
      <c r="BJ174" s="63"/>
      <c r="BK174" s="63">
        <v>-2.42</v>
      </c>
      <c r="BL174" s="63"/>
      <c r="BM174" s="61">
        <v>0.5</v>
      </c>
      <c r="BN174" s="63" t="s">
        <v>21</v>
      </c>
      <c r="BO174" s="64"/>
      <c r="BP174" s="61">
        <v>12.1</v>
      </c>
      <c r="BQ174" s="61">
        <v>0</v>
      </c>
      <c r="BR174" s="113">
        <v>42360</v>
      </c>
      <c r="BS174" s="61">
        <v>0</v>
      </c>
      <c r="BT174" s="61">
        <v>0</v>
      </c>
      <c r="BU174" s="61">
        <v>0</v>
      </c>
      <c r="BV174" s="61">
        <v>1</v>
      </c>
      <c r="BW174" s="61">
        <v>1</v>
      </c>
      <c r="BX174" s="61">
        <v>0</v>
      </c>
      <c r="BY174" s="61">
        <v>0</v>
      </c>
      <c r="BZ174" s="61">
        <v>0</v>
      </c>
      <c r="CA174" s="119"/>
      <c r="CC174" s="65"/>
      <c r="CD174" s="65"/>
      <c r="CE174" s="65"/>
      <c r="CF174" s="65"/>
      <c r="CG174" s="65"/>
      <c r="CH174" s="65"/>
      <c r="CI174" s="65"/>
      <c r="CJ174" s="65"/>
      <c r="CX174"/>
      <c r="FZ174" s="61">
        <v>1</v>
      </c>
      <c r="GA174" s="120">
        <v>44516</v>
      </c>
      <c r="GB174" s="120"/>
      <c r="GJ174" s="120">
        <v>44773</v>
      </c>
      <c r="GK174" s="120">
        <v>44805</v>
      </c>
      <c r="GM174" s="120"/>
      <c r="GN174" s="120"/>
      <c r="GP174" s="61">
        <v>0</v>
      </c>
      <c r="GQ174" s="120"/>
      <c r="GR174" s="120"/>
      <c r="IL174"/>
      <c r="IN174"/>
      <c r="IP174"/>
    </row>
    <row r="175" spans="1:258" s="61" customFormat="1" x14ac:dyDescent="0.25">
      <c r="A175" s="63" t="s">
        <v>1109</v>
      </c>
      <c r="B175" t="s">
        <v>1356</v>
      </c>
      <c r="C175" s="61" t="s">
        <v>1807</v>
      </c>
      <c r="D175" s="61" t="s">
        <v>1808</v>
      </c>
      <c r="E175" s="112">
        <v>38655</v>
      </c>
      <c r="F175" s="61">
        <v>0</v>
      </c>
      <c r="G175" s="113">
        <v>41239</v>
      </c>
      <c r="H175" s="64">
        <f>(G175-E175)/365.25</f>
        <v>7.0746064339493495</v>
      </c>
      <c r="I175" s="61">
        <v>0</v>
      </c>
      <c r="J175" s="61">
        <v>1</v>
      </c>
      <c r="K175" s="61">
        <v>1</v>
      </c>
      <c r="L175" s="61">
        <v>1</v>
      </c>
      <c r="M175" s="61">
        <v>0</v>
      </c>
      <c r="N175" s="61">
        <v>0</v>
      </c>
      <c r="O175" s="61">
        <v>0</v>
      </c>
      <c r="P175" s="61">
        <v>0</v>
      </c>
      <c r="Q175" s="62">
        <v>16.600000000000001</v>
      </c>
      <c r="R175" s="62">
        <v>106.5</v>
      </c>
      <c r="S175" s="61">
        <v>-2.14</v>
      </c>
      <c r="T175" s="63" t="s">
        <v>3614</v>
      </c>
      <c r="U175" s="61">
        <v>-2.68</v>
      </c>
      <c r="V175" s="63" t="s">
        <v>3617</v>
      </c>
      <c r="W175" s="61">
        <v>-0.5</v>
      </c>
      <c r="X175" s="63" t="s">
        <v>21</v>
      </c>
      <c r="Y175" s="63"/>
      <c r="Z175" s="62">
        <v>10.8</v>
      </c>
      <c r="AA175" s="62">
        <v>1</v>
      </c>
      <c r="AB175" s="113">
        <v>41705</v>
      </c>
      <c r="AC175" s="64">
        <f>(AB175-E175)/365.25</f>
        <v>8.3504449007529082</v>
      </c>
      <c r="AD175" s="65">
        <v>1</v>
      </c>
      <c r="AE175" s="65">
        <v>0</v>
      </c>
      <c r="AF175" s="65">
        <v>0</v>
      </c>
      <c r="AG175" s="65">
        <v>0</v>
      </c>
      <c r="AH175" s="65">
        <v>0</v>
      </c>
      <c r="AI175" s="65">
        <v>1</v>
      </c>
      <c r="AJ175" s="65">
        <v>0</v>
      </c>
      <c r="AK175" s="65">
        <v>0</v>
      </c>
      <c r="AL175" s="114">
        <v>18.75</v>
      </c>
      <c r="AM175" s="114">
        <v>114.25</v>
      </c>
      <c r="AN175" s="61">
        <v>-2.2200000000000002</v>
      </c>
      <c r="AO175" s="63" t="s">
        <v>3614</v>
      </c>
      <c r="AP175" s="61">
        <v>-2.4300000000000002</v>
      </c>
      <c r="AQ175" s="63" t="s">
        <v>3617</v>
      </c>
      <c r="AR175" s="61">
        <v>-0.9</v>
      </c>
      <c r="AS175" s="63" t="s">
        <v>21</v>
      </c>
      <c r="AT175" s="63"/>
      <c r="AU175" s="64">
        <v>12.8</v>
      </c>
      <c r="AV175" s="65">
        <v>0</v>
      </c>
      <c r="AW175" s="116">
        <v>42311</v>
      </c>
      <c r="AX175" s="117">
        <f>(AW175-E175)/365.25</f>
        <v>10.009582477754963</v>
      </c>
      <c r="AY175" s="118">
        <v>1</v>
      </c>
      <c r="AZ175" s="118">
        <v>0</v>
      </c>
      <c r="BA175" s="118">
        <v>0</v>
      </c>
      <c r="BB175" s="118">
        <v>0</v>
      </c>
      <c r="BC175" s="118">
        <v>1</v>
      </c>
      <c r="BD175" s="118">
        <v>0</v>
      </c>
      <c r="BE175" s="118">
        <v>0</v>
      </c>
      <c r="BF175" s="118">
        <v>0</v>
      </c>
      <c r="BG175" s="61">
        <v>22.2</v>
      </c>
      <c r="BH175" s="61">
        <v>1.23</v>
      </c>
      <c r="BI175" s="61">
        <v>-2.33</v>
      </c>
      <c r="BJ175" s="63" t="s">
        <v>3614</v>
      </c>
      <c r="BK175" s="63">
        <v>-2.4500000000000002</v>
      </c>
      <c r="BL175" s="63" t="s">
        <v>3617</v>
      </c>
      <c r="BM175" s="61">
        <v>-1.1100000000000001</v>
      </c>
      <c r="BN175" s="63" t="s">
        <v>3618</v>
      </c>
      <c r="BO175" s="64"/>
      <c r="BP175" s="61">
        <v>10.199999999999999</v>
      </c>
      <c r="BQ175" s="61">
        <v>1</v>
      </c>
      <c r="BR175" s="113">
        <v>42359</v>
      </c>
      <c r="BS175" s="61">
        <v>1</v>
      </c>
      <c r="BT175" s="61">
        <v>0</v>
      </c>
      <c r="BU175" s="61">
        <v>0</v>
      </c>
      <c r="BV175" s="61">
        <v>0</v>
      </c>
      <c r="BW175" s="61">
        <v>1</v>
      </c>
      <c r="BX175" s="61">
        <v>0</v>
      </c>
      <c r="BY175" s="61">
        <v>0</v>
      </c>
      <c r="BZ175" s="61">
        <v>0</v>
      </c>
      <c r="CA175" s="113">
        <v>43756</v>
      </c>
      <c r="CB175" s="64">
        <f>(CA175-E175)/365.25</f>
        <v>13.96577686516085</v>
      </c>
      <c r="CC175" s="65">
        <v>1</v>
      </c>
      <c r="CD175" s="65">
        <v>0</v>
      </c>
      <c r="CE175" s="65">
        <v>0</v>
      </c>
      <c r="CF175" s="65">
        <v>1</v>
      </c>
      <c r="CG175" s="65">
        <v>1</v>
      </c>
      <c r="CH175" s="65">
        <v>0</v>
      </c>
      <c r="CI175" s="65">
        <v>0</v>
      </c>
      <c r="CJ175" s="65">
        <v>0</v>
      </c>
      <c r="CK175" s="61">
        <v>42.3</v>
      </c>
      <c r="CL175" s="61">
        <v>1.53</v>
      </c>
      <c r="CO175" s="61">
        <v>-0.96</v>
      </c>
      <c r="CP175" s="61" t="s">
        <v>21</v>
      </c>
      <c r="CQ175" s="61">
        <v>-0.6</v>
      </c>
      <c r="CR175" s="61" t="s">
        <v>21</v>
      </c>
      <c r="CS175" s="115"/>
      <c r="CT175" s="61">
        <v>13.7</v>
      </c>
      <c r="CU175" s="61">
        <v>0</v>
      </c>
      <c r="CV175" s="61">
        <v>40</v>
      </c>
      <c r="CW175" s="61">
        <v>39</v>
      </c>
      <c r="CX175" s="13">
        <v>1</v>
      </c>
      <c r="FZ175" s="61">
        <v>1</v>
      </c>
      <c r="GA175" s="120">
        <v>44516</v>
      </c>
      <c r="GB175" s="120"/>
      <c r="GJ175" s="120">
        <v>44773</v>
      </c>
      <c r="GK175" s="120"/>
      <c r="GM175" s="120"/>
      <c r="GN175" s="120"/>
      <c r="GP175" s="120"/>
      <c r="GQ175" s="120"/>
      <c r="GR175" s="120"/>
      <c r="IL175"/>
      <c r="IN175"/>
      <c r="IP175"/>
    </row>
    <row r="176" spans="1:258" s="61" customFormat="1" x14ac:dyDescent="0.25">
      <c r="A176" s="63" t="s">
        <v>1109</v>
      </c>
      <c r="B176" t="s">
        <v>1124</v>
      </c>
      <c r="C176" s="61" t="s">
        <v>1125</v>
      </c>
      <c r="D176" s="61" t="s">
        <v>1126</v>
      </c>
      <c r="E176" s="112">
        <v>38716</v>
      </c>
      <c r="F176" s="61">
        <v>1</v>
      </c>
      <c r="G176" s="113">
        <v>41239</v>
      </c>
      <c r="H176" s="64">
        <f>(G176-E176)/365.25</f>
        <v>6.9075975359342916</v>
      </c>
      <c r="I176" s="61">
        <v>1</v>
      </c>
      <c r="J176" s="61">
        <v>0</v>
      </c>
      <c r="K176" s="61">
        <v>0</v>
      </c>
      <c r="L176" s="61">
        <v>1</v>
      </c>
      <c r="M176" s="61">
        <v>1</v>
      </c>
      <c r="N176" s="61">
        <v>0</v>
      </c>
      <c r="O176" s="61">
        <v>0</v>
      </c>
      <c r="P176" s="61">
        <v>0</v>
      </c>
      <c r="Q176" s="62">
        <v>17.399999999999999</v>
      </c>
      <c r="R176" s="62">
        <v>104</v>
      </c>
      <c r="S176" s="61">
        <v>-2.04</v>
      </c>
      <c r="T176" s="63" t="s">
        <v>3614</v>
      </c>
      <c r="U176" s="61">
        <v>-3.28</v>
      </c>
      <c r="V176" s="63" t="s">
        <v>3617</v>
      </c>
      <c r="W176" s="61">
        <v>0.43</v>
      </c>
      <c r="X176" s="63" t="s">
        <v>21</v>
      </c>
      <c r="Y176" s="63"/>
      <c r="Z176" s="62">
        <v>10.9</v>
      </c>
      <c r="AA176" s="62">
        <v>1</v>
      </c>
      <c r="AB176" s="113">
        <v>41705</v>
      </c>
      <c r="AC176" s="64">
        <f>(AB176-E176)/365.25</f>
        <v>8.1834360027378512</v>
      </c>
      <c r="AD176" s="65">
        <v>1</v>
      </c>
      <c r="AE176" s="65">
        <v>0</v>
      </c>
      <c r="AF176" s="65">
        <v>0</v>
      </c>
      <c r="AG176" s="65">
        <v>1</v>
      </c>
      <c r="AH176" s="65">
        <v>0</v>
      </c>
      <c r="AI176" s="65">
        <v>0</v>
      </c>
      <c r="AJ176" s="65">
        <v>0</v>
      </c>
      <c r="AK176" s="65">
        <v>0</v>
      </c>
      <c r="AL176" s="114">
        <v>19.100000000000001</v>
      </c>
      <c r="AM176" s="114">
        <v>109.95</v>
      </c>
      <c r="AN176" s="61">
        <v>-2.29</v>
      </c>
      <c r="AO176" s="63" t="s">
        <v>3614</v>
      </c>
      <c r="AP176" s="61">
        <v>-3.2</v>
      </c>
      <c r="AQ176" s="63" t="s">
        <v>3617</v>
      </c>
      <c r="AR176" s="61">
        <v>0.01</v>
      </c>
      <c r="AS176" s="63" t="s">
        <v>21</v>
      </c>
      <c r="AT176" s="63"/>
      <c r="AU176" s="64">
        <v>12.7</v>
      </c>
      <c r="AV176" s="65">
        <v>0</v>
      </c>
      <c r="AW176" s="116">
        <v>42307</v>
      </c>
      <c r="AX176" s="117">
        <f>(AW176-E176)/365.25</f>
        <v>9.8316221765913756</v>
      </c>
      <c r="AY176" s="118">
        <v>1</v>
      </c>
      <c r="AZ176" s="118">
        <v>0</v>
      </c>
      <c r="BA176" s="118">
        <v>0</v>
      </c>
      <c r="BB176" s="118">
        <v>1</v>
      </c>
      <c r="BC176" s="118">
        <v>1</v>
      </c>
      <c r="BD176" s="118">
        <v>0</v>
      </c>
      <c r="BE176" s="118">
        <v>0</v>
      </c>
      <c r="BF176" s="118">
        <v>0</v>
      </c>
      <c r="BG176" s="61">
        <v>23.2</v>
      </c>
      <c r="BH176" s="61">
        <v>1.1599999999999999</v>
      </c>
      <c r="BI176" s="61">
        <v>-1.89</v>
      </c>
      <c r="BJ176" s="63" t="s">
        <v>3618</v>
      </c>
      <c r="BK176" s="63">
        <v>-3.31</v>
      </c>
      <c r="BL176" s="63" t="s">
        <v>3617</v>
      </c>
      <c r="BM176" s="61">
        <v>0.47</v>
      </c>
      <c r="BN176" s="63" t="s">
        <v>21</v>
      </c>
      <c r="BO176" s="64"/>
      <c r="BP176" s="61">
        <v>11.5</v>
      </c>
      <c r="BQ176" s="61">
        <v>0</v>
      </c>
      <c r="BR176" s="119"/>
      <c r="CA176" s="113">
        <v>43756</v>
      </c>
      <c r="CB176" s="64">
        <f>(CA176-E176)/365.25</f>
        <v>13.798767967145791</v>
      </c>
      <c r="CC176" s="65">
        <v>1</v>
      </c>
      <c r="CD176" s="65">
        <v>0</v>
      </c>
      <c r="CE176" s="65">
        <v>0</v>
      </c>
      <c r="CF176" s="65">
        <v>1</v>
      </c>
      <c r="CG176" s="65">
        <v>1</v>
      </c>
      <c r="CH176" s="65">
        <v>0</v>
      </c>
      <c r="CI176" s="65">
        <v>0</v>
      </c>
      <c r="CJ176" s="65">
        <v>0</v>
      </c>
      <c r="CK176" s="61">
        <v>40</v>
      </c>
      <c r="CL176" s="61">
        <v>1.42</v>
      </c>
      <c r="CO176" s="61">
        <v>-2.59</v>
      </c>
      <c r="CP176" s="61" t="s">
        <v>3617</v>
      </c>
      <c r="CQ176" s="61">
        <v>0.4</v>
      </c>
      <c r="CR176" s="61" t="s">
        <v>21</v>
      </c>
      <c r="CS176" s="115"/>
      <c r="CT176" s="61">
        <v>12.4</v>
      </c>
      <c r="CU176" s="61">
        <v>0</v>
      </c>
      <c r="CV176" s="61">
        <v>36</v>
      </c>
      <c r="CW176" s="61">
        <v>36</v>
      </c>
      <c r="CX176">
        <v>1</v>
      </c>
      <c r="HY176" s="120">
        <v>45239</v>
      </c>
      <c r="HZ176" s="61" t="s">
        <v>1127</v>
      </c>
      <c r="IA176" s="64">
        <f>(HY176-E176)/365.25</f>
        <v>17.859000684462696</v>
      </c>
      <c r="IB176" s="61">
        <v>0</v>
      </c>
      <c r="IC176" s="61">
        <v>0</v>
      </c>
      <c r="ID176" s="61">
        <v>0</v>
      </c>
      <c r="IE176" s="61">
        <v>1</v>
      </c>
      <c r="IF176" s="61">
        <v>1</v>
      </c>
      <c r="IG176" s="61">
        <v>0</v>
      </c>
      <c r="IH176" s="61">
        <v>0</v>
      </c>
      <c r="II176" s="61">
        <v>0</v>
      </c>
      <c r="IJ176" s="61">
        <v>59.1</v>
      </c>
      <c r="IK176" s="61">
        <v>1.57</v>
      </c>
      <c r="IL176"/>
      <c r="IN176">
        <v>-2.54</v>
      </c>
      <c r="IO176" s="61" t="s">
        <v>3617</v>
      </c>
      <c r="IP176">
        <v>0.76</v>
      </c>
      <c r="IQ176" s="61" t="s">
        <v>21</v>
      </c>
      <c r="IS176" s="61">
        <v>13.1</v>
      </c>
      <c r="IT176" s="61" t="s">
        <v>21</v>
      </c>
      <c r="IU176" s="61">
        <v>39</v>
      </c>
      <c r="IX176" s="120">
        <v>45240</v>
      </c>
    </row>
    <row r="177" spans="1:258" s="61" customFormat="1" x14ac:dyDescent="0.25">
      <c r="A177" s="63" t="s">
        <v>1109</v>
      </c>
      <c r="B177" t="s">
        <v>1161</v>
      </c>
      <c r="C177" s="61" t="s">
        <v>2242</v>
      </c>
      <c r="D177" s="61" t="s">
        <v>2243</v>
      </c>
      <c r="E177" s="112">
        <v>38758</v>
      </c>
      <c r="F177" s="61">
        <v>0</v>
      </c>
      <c r="G177" s="113">
        <v>41239</v>
      </c>
      <c r="H177" s="64">
        <f>(G177-E177)/365.25</f>
        <v>6.792607802874743</v>
      </c>
      <c r="I177" s="61">
        <v>0</v>
      </c>
      <c r="J177" s="61">
        <v>0</v>
      </c>
      <c r="K177" s="61">
        <v>1</v>
      </c>
      <c r="L177" s="61">
        <v>1</v>
      </c>
      <c r="M177" s="61">
        <v>0</v>
      </c>
      <c r="N177" s="61">
        <v>0</v>
      </c>
      <c r="O177" s="61">
        <v>0</v>
      </c>
      <c r="P177" s="61">
        <v>0</v>
      </c>
      <c r="Q177" s="62">
        <v>117</v>
      </c>
      <c r="R177" s="62">
        <v>106</v>
      </c>
      <c r="S177" s="61">
        <v>-1.75</v>
      </c>
      <c r="T177" s="63" t="s">
        <v>3616</v>
      </c>
      <c r="U177" s="61">
        <v>-2.5299999999999998</v>
      </c>
      <c r="V177" s="63" t="s">
        <v>3617</v>
      </c>
      <c r="W177" s="61">
        <v>-0.15</v>
      </c>
      <c r="X177" s="63" t="s">
        <v>21</v>
      </c>
      <c r="Y177" s="63"/>
      <c r="Z177" s="62">
        <v>11.3</v>
      </c>
      <c r="AA177" s="62">
        <v>1</v>
      </c>
      <c r="AB177" s="113">
        <v>41705</v>
      </c>
      <c r="AC177" s="64">
        <f>(AB177-E177)/365.25</f>
        <v>8.0684462696783026</v>
      </c>
      <c r="AD177" s="65">
        <v>1</v>
      </c>
      <c r="AE177" s="65">
        <v>0</v>
      </c>
      <c r="AF177" s="65">
        <v>0</v>
      </c>
      <c r="AG177" s="65">
        <v>1</v>
      </c>
      <c r="AH177" s="65">
        <v>1</v>
      </c>
      <c r="AI177" s="65">
        <v>0</v>
      </c>
      <c r="AJ177" s="65">
        <v>0</v>
      </c>
      <c r="AK177" s="65">
        <v>0</v>
      </c>
      <c r="AL177" s="114">
        <v>20.9</v>
      </c>
      <c r="AM177" s="114">
        <v>113.55</v>
      </c>
      <c r="AN177" s="61">
        <v>-1.22</v>
      </c>
      <c r="AO177" s="63" t="s">
        <v>3618</v>
      </c>
      <c r="AP177" s="61">
        <v>-2.2999999999999998</v>
      </c>
      <c r="AQ177" s="63" t="s">
        <v>3617</v>
      </c>
      <c r="AR177" s="61">
        <v>0.27</v>
      </c>
      <c r="AS177" s="63" t="s">
        <v>21</v>
      </c>
      <c r="AT177" s="63"/>
      <c r="AU177" s="64">
        <v>10.4</v>
      </c>
      <c r="AV177" s="65">
        <v>1</v>
      </c>
      <c r="AW177" s="116">
        <v>42304</v>
      </c>
      <c r="AX177" s="117">
        <f>(AW177-E177)/365.25</f>
        <v>9.7084188911704317</v>
      </c>
      <c r="AY177" s="118">
        <v>1</v>
      </c>
      <c r="AZ177" s="118">
        <v>0</v>
      </c>
      <c r="BA177" s="118">
        <v>0</v>
      </c>
      <c r="BB177" s="118">
        <v>0</v>
      </c>
      <c r="BC177" s="118">
        <v>1</v>
      </c>
      <c r="BD177" s="118">
        <v>0</v>
      </c>
      <c r="BE177" s="118">
        <v>0</v>
      </c>
      <c r="BF177" s="118">
        <v>0</v>
      </c>
      <c r="BG177" s="61">
        <v>23.7</v>
      </c>
      <c r="BH177" s="61">
        <v>1.21</v>
      </c>
      <c r="BI177" s="61">
        <v>-1.64</v>
      </c>
      <c r="BJ177" s="63" t="s">
        <v>3618</v>
      </c>
      <c r="BK177" s="63">
        <v>-2.5099999999999998</v>
      </c>
      <c r="BL177" s="63" t="s">
        <v>3617</v>
      </c>
      <c r="BM177" s="61">
        <v>-0.13</v>
      </c>
      <c r="BN177" s="63" t="s">
        <v>21</v>
      </c>
      <c r="BO177" s="64"/>
      <c r="BP177" s="61">
        <v>10.3</v>
      </c>
      <c r="BQ177" s="61">
        <v>1</v>
      </c>
      <c r="BR177" s="113">
        <v>42359</v>
      </c>
      <c r="BS177" s="61">
        <v>1</v>
      </c>
      <c r="BT177" s="61">
        <v>0</v>
      </c>
      <c r="BU177" s="61">
        <v>0</v>
      </c>
      <c r="BV177" s="61">
        <v>0</v>
      </c>
      <c r="BW177" s="61">
        <v>1</v>
      </c>
      <c r="BX177" s="61">
        <v>0</v>
      </c>
      <c r="BY177" s="61">
        <v>0</v>
      </c>
      <c r="BZ177" s="61">
        <v>0</v>
      </c>
      <c r="CA177" s="119"/>
      <c r="CC177" s="65"/>
      <c r="CD177" s="65"/>
      <c r="CE177" s="65"/>
      <c r="CF177" s="65"/>
      <c r="CG177" s="65"/>
      <c r="CH177" s="65"/>
      <c r="CI177" s="65"/>
      <c r="CJ177" s="65"/>
      <c r="CX177"/>
      <c r="GJ177" s="120">
        <v>44773</v>
      </c>
      <c r="GU177" s="123">
        <v>44835</v>
      </c>
      <c r="GV177" s="61">
        <v>0</v>
      </c>
      <c r="GZ177" s="61">
        <v>0</v>
      </c>
      <c r="HC177" s="61">
        <v>1</v>
      </c>
      <c r="HD177" s="61">
        <v>1</v>
      </c>
      <c r="HY177" s="120">
        <v>45239</v>
      </c>
      <c r="HZ177" s="61" t="s">
        <v>2244</v>
      </c>
      <c r="IA177" s="64">
        <f>(HY177-E177)/365.25</f>
        <v>17.744010951403148</v>
      </c>
      <c r="IB177" s="61">
        <v>1</v>
      </c>
      <c r="IC177" s="61">
        <v>0</v>
      </c>
      <c r="ID177" s="61">
        <v>0</v>
      </c>
      <c r="IE177" s="61">
        <v>0</v>
      </c>
      <c r="IF177" s="61">
        <v>0</v>
      </c>
      <c r="IG177" s="61">
        <v>0</v>
      </c>
      <c r="IH177" s="61">
        <v>0</v>
      </c>
      <c r="II177" s="61">
        <v>0</v>
      </c>
      <c r="IJ177" s="61">
        <v>46.5</v>
      </c>
      <c r="IK177" s="61">
        <v>1.5049999999999999</v>
      </c>
      <c r="IL177"/>
      <c r="IN177">
        <v>-1.89</v>
      </c>
      <c r="IO177" s="61" t="s">
        <v>3618</v>
      </c>
      <c r="IP177">
        <v>-0.23</v>
      </c>
      <c r="IQ177" s="61" t="s">
        <v>21</v>
      </c>
      <c r="IS177" s="61">
        <v>12.1</v>
      </c>
      <c r="IT177" s="61" t="s">
        <v>21</v>
      </c>
      <c r="IU177" s="61">
        <v>36</v>
      </c>
      <c r="IV177" s="61">
        <v>1</v>
      </c>
      <c r="IW177" s="61">
        <v>0</v>
      </c>
      <c r="IX177" s="120">
        <v>45240</v>
      </c>
    </row>
    <row r="178" spans="1:258" s="61" customFormat="1" x14ac:dyDescent="0.25">
      <c r="A178" s="63" t="s">
        <v>1109</v>
      </c>
      <c r="B178" t="s">
        <v>1141</v>
      </c>
      <c r="C178" s="61" t="s">
        <v>1142</v>
      </c>
      <c r="D178" s="61" t="s">
        <v>1143</v>
      </c>
      <c r="E178" s="112">
        <v>38872</v>
      </c>
      <c r="F178" s="61">
        <v>1</v>
      </c>
      <c r="G178" s="113">
        <v>41239</v>
      </c>
      <c r="H178" s="64">
        <f>(G178-E178)/365.25</f>
        <v>6.4804928131416837</v>
      </c>
      <c r="I178" s="61">
        <v>0</v>
      </c>
      <c r="J178" s="61">
        <v>1</v>
      </c>
      <c r="K178" s="61">
        <v>0</v>
      </c>
      <c r="L178" s="61">
        <v>1</v>
      </c>
      <c r="M178" s="61">
        <v>0</v>
      </c>
      <c r="N178" s="61">
        <v>0</v>
      </c>
      <c r="O178" s="61">
        <v>0</v>
      </c>
      <c r="P178" s="61">
        <v>0</v>
      </c>
      <c r="Q178" s="62">
        <v>19.5</v>
      </c>
      <c r="R178" s="62">
        <v>105</v>
      </c>
      <c r="S178" s="61">
        <v>-0.78</v>
      </c>
      <c r="T178" s="63" t="s">
        <v>21</v>
      </c>
      <c r="U178" s="61">
        <v>-2.7</v>
      </c>
      <c r="V178" s="63" t="s">
        <v>3617</v>
      </c>
      <c r="W178" s="61">
        <v>1.46</v>
      </c>
      <c r="X178" s="63" t="s">
        <v>21</v>
      </c>
      <c r="Y178" s="63"/>
      <c r="Z178" s="62">
        <v>11.5</v>
      </c>
      <c r="AA178" s="62">
        <v>0</v>
      </c>
      <c r="AB178" s="113">
        <v>41705</v>
      </c>
      <c r="AC178" s="64">
        <f>(AB178-E178)/365.25</f>
        <v>7.7563312799452433</v>
      </c>
      <c r="AD178" s="65">
        <v>1</v>
      </c>
      <c r="AE178" s="65">
        <v>0</v>
      </c>
      <c r="AF178" s="65">
        <v>0</v>
      </c>
      <c r="AG178" s="65">
        <v>1</v>
      </c>
      <c r="AH178" s="65">
        <v>1</v>
      </c>
      <c r="AI178" s="65">
        <v>0</v>
      </c>
      <c r="AJ178" s="65">
        <v>0</v>
      </c>
      <c r="AK178" s="65">
        <v>0</v>
      </c>
      <c r="AL178" s="114">
        <v>22.05</v>
      </c>
      <c r="AM178" s="114">
        <v>113.4</v>
      </c>
      <c r="AN178" s="61">
        <v>-0.85</v>
      </c>
      <c r="AO178" s="63" t="s">
        <v>21</v>
      </c>
      <c r="AP178" s="61">
        <v>-2.2599999999999998</v>
      </c>
      <c r="AQ178" s="63" t="s">
        <v>3617</v>
      </c>
      <c r="AR178" s="61">
        <v>0.9</v>
      </c>
      <c r="AS178" s="63" t="s">
        <v>21</v>
      </c>
      <c r="AT178" s="63"/>
      <c r="AU178" s="64">
        <v>9.6999999999999993</v>
      </c>
      <c r="AV178" s="65">
        <v>1</v>
      </c>
      <c r="AW178" s="116">
        <v>42305</v>
      </c>
      <c r="AX178" s="117">
        <f>(AW178-E178)/365.25</f>
        <v>9.3990417522245036</v>
      </c>
      <c r="AY178" s="118">
        <v>1</v>
      </c>
      <c r="AZ178" s="118">
        <v>0</v>
      </c>
      <c r="BA178" s="118">
        <v>0</v>
      </c>
      <c r="BB178" s="118">
        <v>1</v>
      </c>
      <c r="BC178" s="118">
        <v>1</v>
      </c>
      <c r="BD178" s="118">
        <v>0</v>
      </c>
      <c r="BE178" s="118">
        <v>0</v>
      </c>
      <c r="BF178" s="118">
        <v>0</v>
      </c>
      <c r="BG178" s="61">
        <v>24.4</v>
      </c>
      <c r="BH178" s="61">
        <v>1.19</v>
      </c>
      <c r="BI178" s="61">
        <v>-1.23</v>
      </c>
      <c r="BJ178" s="63" t="s">
        <v>3618</v>
      </c>
      <c r="BK178" s="63">
        <v>-2.54</v>
      </c>
      <c r="BL178" s="63" t="s">
        <v>3617</v>
      </c>
      <c r="BM178" s="61">
        <v>0.56999999999999995</v>
      </c>
      <c r="BN178" s="63" t="s">
        <v>21</v>
      </c>
      <c r="BO178" s="64"/>
      <c r="BP178" s="61">
        <v>10.4</v>
      </c>
      <c r="BQ178" s="61">
        <v>1</v>
      </c>
      <c r="BR178" s="113">
        <v>42359</v>
      </c>
      <c r="BS178" s="61">
        <v>1</v>
      </c>
      <c r="BT178" s="61">
        <v>0</v>
      </c>
      <c r="BU178" s="61">
        <v>0</v>
      </c>
      <c r="BV178" s="61">
        <v>0</v>
      </c>
      <c r="BW178" s="61">
        <v>1</v>
      </c>
      <c r="BX178" s="61">
        <v>0</v>
      </c>
      <c r="BY178" s="61">
        <v>0</v>
      </c>
      <c r="BZ178" s="61">
        <v>0</v>
      </c>
      <c r="CA178" s="113">
        <v>43756</v>
      </c>
      <c r="CB178" s="64">
        <f>(CA178-E178)/365.25</f>
        <v>13.371663244353183</v>
      </c>
      <c r="CC178" s="65">
        <v>1</v>
      </c>
      <c r="CD178" s="65">
        <v>0</v>
      </c>
      <c r="CE178" s="65">
        <v>0</v>
      </c>
      <c r="CF178" s="65">
        <v>1</v>
      </c>
      <c r="CG178" s="65">
        <v>1</v>
      </c>
      <c r="CH178" s="65">
        <v>0</v>
      </c>
      <c r="CI178" s="65">
        <v>0</v>
      </c>
      <c r="CJ178" s="65">
        <v>0</v>
      </c>
      <c r="CK178" s="61">
        <v>35.5</v>
      </c>
      <c r="CL178" s="61">
        <v>1.36</v>
      </c>
      <c r="CO178" s="61">
        <v>-3.02</v>
      </c>
      <c r="CP178" s="61" t="s">
        <v>3617</v>
      </c>
      <c r="CQ178" s="61">
        <v>0.28999999999999998</v>
      </c>
      <c r="CR178" s="61" t="s">
        <v>21</v>
      </c>
      <c r="CS178" s="115"/>
      <c r="CT178" s="61">
        <v>11.4</v>
      </c>
      <c r="CU178" s="61">
        <v>1</v>
      </c>
      <c r="CW178" s="61">
        <v>34</v>
      </c>
      <c r="CX178">
        <v>1</v>
      </c>
      <c r="FZ178" s="61">
        <v>1</v>
      </c>
      <c r="GA178" s="120">
        <v>44516</v>
      </c>
      <c r="GB178" s="120"/>
      <c r="GJ178" s="120">
        <v>44773</v>
      </c>
      <c r="GK178" s="120"/>
      <c r="GL178" s="120"/>
      <c r="GM178" s="120"/>
      <c r="GN178" s="120"/>
      <c r="GO178" s="120"/>
      <c r="GP178" s="120"/>
      <c r="GQ178" s="120"/>
      <c r="GR178" s="120"/>
      <c r="HY178" s="120">
        <v>45239</v>
      </c>
      <c r="HZ178" s="61" t="s">
        <v>1144</v>
      </c>
      <c r="IA178" s="64">
        <f>(HY178-E178)/365.25</f>
        <v>17.43189596167009</v>
      </c>
      <c r="IB178" s="61">
        <v>1</v>
      </c>
      <c r="IC178" s="61">
        <v>0</v>
      </c>
      <c r="ID178" s="61">
        <v>0</v>
      </c>
      <c r="IE178" s="61">
        <v>0</v>
      </c>
      <c r="IF178" s="61">
        <v>1</v>
      </c>
      <c r="IG178" s="61">
        <v>0</v>
      </c>
      <c r="IH178" s="61">
        <v>0</v>
      </c>
      <c r="II178" s="61">
        <v>0</v>
      </c>
      <c r="IJ178" s="64">
        <v>56</v>
      </c>
      <c r="IK178" s="61">
        <v>1.595</v>
      </c>
      <c r="IL178"/>
      <c r="IN178">
        <v>-2.14</v>
      </c>
      <c r="IO178" s="61" t="s">
        <v>3617</v>
      </c>
      <c r="IP178">
        <v>0.22</v>
      </c>
      <c r="IQ178" s="61" t="s">
        <v>21</v>
      </c>
      <c r="IS178" s="61">
        <v>12.9</v>
      </c>
      <c r="IT178" s="61" t="s">
        <v>520</v>
      </c>
      <c r="IU178" s="61">
        <v>38</v>
      </c>
      <c r="IX178" s="120">
        <v>45240</v>
      </c>
    </row>
    <row r="179" spans="1:258" s="61" customFormat="1" x14ac:dyDescent="0.25">
      <c r="A179" s="63" t="s">
        <v>1109</v>
      </c>
      <c r="B179" s="13" t="s">
        <v>1166</v>
      </c>
      <c r="C179" s="61" t="s">
        <v>1809</v>
      </c>
      <c r="D179" s="61" t="s">
        <v>1810</v>
      </c>
      <c r="E179" s="112">
        <v>38890</v>
      </c>
      <c r="F179" s="61">
        <v>0</v>
      </c>
      <c r="G179" s="113">
        <v>41239</v>
      </c>
      <c r="H179" s="64">
        <f>(G179-E179)/365.25</f>
        <v>6.4312114989733056</v>
      </c>
      <c r="I179" s="61">
        <v>0</v>
      </c>
      <c r="J179" s="61">
        <v>0</v>
      </c>
      <c r="K179" s="61">
        <v>1</v>
      </c>
      <c r="L179" s="61">
        <v>0</v>
      </c>
      <c r="M179" s="61">
        <v>0</v>
      </c>
      <c r="N179" s="61">
        <v>0</v>
      </c>
      <c r="O179" s="61">
        <v>0</v>
      </c>
      <c r="P179" s="61">
        <v>0</v>
      </c>
      <c r="Q179" s="62">
        <v>15.6</v>
      </c>
      <c r="R179" s="62">
        <v>100</v>
      </c>
      <c r="S179" s="61">
        <v>-2.14</v>
      </c>
      <c r="T179" s="63" t="s">
        <v>3614</v>
      </c>
      <c r="U179" s="61">
        <v>-3.34</v>
      </c>
      <c r="V179" s="63" t="s">
        <v>3617</v>
      </c>
      <c r="W179" s="61">
        <v>0.18</v>
      </c>
      <c r="X179" s="63" t="s">
        <v>21</v>
      </c>
      <c r="Y179" s="63"/>
      <c r="Z179" s="62">
        <v>11.3</v>
      </c>
      <c r="AA179" s="62">
        <v>1</v>
      </c>
      <c r="AB179" s="113">
        <v>41705</v>
      </c>
      <c r="AC179" s="64">
        <f>(AB179-E179)/365.25</f>
        <v>7.7070499657768652</v>
      </c>
      <c r="AD179" s="65">
        <v>1</v>
      </c>
      <c r="AE179" s="65">
        <v>0</v>
      </c>
      <c r="AF179" s="65">
        <v>0</v>
      </c>
      <c r="AG179" s="65">
        <v>1</v>
      </c>
      <c r="AH179" s="65">
        <v>0</v>
      </c>
      <c r="AI179" s="65">
        <v>1</v>
      </c>
      <c r="AJ179" s="65">
        <v>0</v>
      </c>
      <c r="AK179" s="65">
        <v>0</v>
      </c>
      <c r="AL179" s="114">
        <v>18.5</v>
      </c>
      <c r="AM179" s="114">
        <v>107.8</v>
      </c>
      <c r="AN179" s="61">
        <v>-1.81</v>
      </c>
      <c r="AO179" s="63" t="s">
        <v>3618</v>
      </c>
      <c r="AP179" s="61">
        <v>-3.15</v>
      </c>
      <c r="AQ179" s="63" t="s">
        <v>3617</v>
      </c>
      <c r="AR179" s="61">
        <v>0.33</v>
      </c>
      <c r="AS179" s="63" t="s">
        <v>21</v>
      </c>
      <c r="AT179" s="63"/>
      <c r="AU179" s="64">
        <v>11.6</v>
      </c>
      <c r="AV179" s="65">
        <v>0</v>
      </c>
      <c r="AW179" s="116">
        <v>42311</v>
      </c>
      <c r="AX179" s="117">
        <f>(AW179-E179)/365.25</f>
        <v>9.3661875427789187</v>
      </c>
      <c r="AY179" s="118">
        <v>0</v>
      </c>
      <c r="AZ179" s="118">
        <v>0</v>
      </c>
      <c r="BA179" s="118">
        <v>0</v>
      </c>
      <c r="BB179" s="118">
        <v>1</v>
      </c>
      <c r="BC179" s="118">
        <v>1</v>
      </c>
      <c r="BD179" s="118">
        <v>0</v>
      </c>
      <c r="BE179" s="118">
        <v>0</v>
      </c>
      <c r="BF179" s="118">
        <v>0</v>
      </c>
      <c r="BG179" s="61">
        <v>20.9</v>
      </c>
      <c r="BH179" s="61">
        <v>1.1399999999999999</v>
      </c>
      <c r="BI179" s="61">
        <v>-2.25</v>
      </c>
      <c r="BJ179" s="63" t="s">
        <v>3614</v>
      </c>
      <c r="BK179" s="63">
        <v>-3.33</v>
      </c>
      <c r="BL179" s="63" t="s">
        <v>3617</v>
      </c>
      <c r="BM179" s="61">
        <v>-0.1</v>
      </c>
      <c r="BN179" s="63" t="s">
        <v>21</v>
      </c>
      <c r="BO179" s="64"/>
      <c r="BP179" s="61">
        <v>11.2</v>
      </c>
      <c r="BQ179" s="61">
        <v>1</v>
      </c>
      <c r="BR179" s="119"/>
      <c r="CA179" s="119"/>
      <c r="CC179" s="65"/>
      <c r="CD179" s="65"/>
      <c r="CE179" s="65"/>
      <c r="CF179" s="65"/>
      <c r="CG179" s="65"/>
      <c r="CH179" s="65"/>
      <c r="CI179" s="65"/>
      <c r="CJ179" s="65"/>
      <c r="CX179" s="13"/>
      <c r="GB179" s="120">
        <v>44773</v>
      </c>
      <c r="GC179" s="61">
        <v>0</v>
      </c>
      <c r="GG179" s="61">
        <v>0</v>
      </c>
      <c r="GK179" s="120">
        <v>44805</v>
      </c>
      <c r="GL179" s="61">
        <v>0</v>
      </c>
      <c r="GP179" s="61">
        <v>1</v>
      </c>
      <c r="GR179" s="61">
        <v>1</v>
      </c>
      <c r="GS179" s="61">
        <v>0</v>
      </c>
      <c r="GT179" s="61">
        <v>1</v>
      </c>
      <c r="HO179" s="120">
        <v>45087</v>
      </c>
      <c r="HP179" s="61">
        <v>0</v>
      </c>
      <c r="HY179" s="120">
        <v>45240</v>
      </c>
      <c r="IA179" s="61">
        <v>17</v>
      </c>
      <c r="IB179" s="61">
        <v>-1</v>
      </c>
      <c r="IC179" s="61">
        <v>-1</v>
      </c>
      <c r="ID179" s="61">
        <v>-1</v>
      </c>
      <c r="IE179" s="61">
        <v>-1</v>
      </c>
      <c r="IF179" s="61">
        <v>-1</v>
      </c>
      <c r="IG179" s="61">
        <v>-1</v>
      </c>
      <c r="IH179" s="61">
        <v>-1</v>
      </c>
      <c r="II179" s="61">
        <v>-1</v>
      </c>
      <c r="IJ179" s="61">
        <v>48.1</v>
      </c>
      <c r="IK179" s="61">
        <v>1.49</v>
      </c>
      <c r="IL179"/>
      <c r="IN179">
        <v>-2.09</v>
      </c>
      <c r="IO179" s="61" t="s">
        <v>3617</v>
      </c>
      <c r="IP179">
        <v>0.17</v>
      </c>
      <c r="IQ179" s="61" t="s">
        <v>21</v>
      </c>
      <c r="IS179" s="61">
        <v>12.5</v>
      </c>
      <c r="IT179" s="61" t="s">
        <v>21</v>
      </c>
      <c r="IU179" s="61">
        <v>37</v>
      </c>
    </row>
    <row r="180" spans="1:258" s="61" customFormat="1" x14ac:dyDescent="0.25">
      <c r="A180" s="63" t="s">
        <v>1109</v>
      </c>
      <c r="B180" t="s">
        <v>1249</v>
      </c>
      <c r="C180" s="61" t="s">
        <v>2016</v>
      </c>
      <c r="D180" s="61" t="s">
        <v>2017</v>
      </c>
      <c r="E180" s="112">
        <v>38898</v>
      </c>
      <c r="F180" s="61">
        <v>0</v>
      </c>
      <c r="G180" s="113">
        <v>41239</v>
      </c>
      <c r="H180" s="64">
        <f>(G180-E180)/365.25</f>
        <v>6.409308692676249</v>
      </c>
      <c r="I180" s="61">
        <v>0</v>
      </c>
      <c r="J180" s="61">
        <v>1</v>
      </c>
      <c r="K180" s="61">
        <v>0</v>
      </c>
      <c r="L180" s="61">
        <v>0</v>
      </c>
      <c r="M180" s="61">
        <v>0</v>
      </c>
      <c r="N180" s="61">
        <v>0</v>
      </c>
      <c r="O180" s="61">
        <v>0</v>
      </c>
      <c r="P180" s="61">
        <v>0</v>
      </c>
      <c r="Q180" s="62">
        <v>17.5</v>
      </c>
      <c r="R180" s="62">
        <v>109</v>
      </c>
      <c r="S180" s="61">
        <v>-1.27</v>
      </c>
      <c r="T180" s="63" t="s">
        <v>3616</v>
      </c>
      <c r="U180" s="61">
        <v>-1.61</v>
      </c>
      <c r="V180" s="63" t="s">
        <v>3618</v>
      </c>
      <c r="W180" s="61">
        <v>-0.38</v>
      </c>
      <c r="X180" s="63" t="s">
        <v>21</v>
      </c>
      <c r="Y180" s="63"/>
      <c r="Z180" s="62">
        <v>11.5</v>
      </c>
      <c r="AA180" s="62">
        <v>0</v>
      </c>
      <c r="AB180" s="113">
        <v>41705</v>
      </c>
      <c r="AC180" s="64">
        <f>(AB180-E180)/365.25</f>
        <v>7.6851471594798086</v>
      </c>
      <c r="AD180" s="65">
        <v>1</v>
      </c>
      <c r="AE180" s="65">
        <v>0</v>
      </c>
      <c r="AF180" s="65">
        <v>0</v>
      </c>
      <c r="AG180" s="65">
        <v>1</v>
      </c>
      <c r="AH180" s="65">
        <v>0</v>
      </c>
      <c r="AI180" s="65">
        <v>0</v>
      </c>
      <c r="AJ180" s="65">
        <v>0</v>
      </c>
      <c r="AK180" s="65">
        <v>0</v>
      </c>
      <c r="AL180" s="114">
        <v>20.299999999999997</v>
      </c>
      <c r="AM180" s="114">
        <v>115.75</v>
      </c>
      <c r="AN180" s="61">
        <v>-1.1399999999999999</v>
      </c>
      <c r="AO180" s="63" t="s">
        <v>3618</v>
      </c>
      <c r="AP180" s="61">
        <v>-1.58</v>
      </c>
      <c r="AQ180" s="63" t="s">
        <v>3618</v>
      </c>
      <c r="AR180" s="61">
        <v>-0.25</v>
      </c>
      <c r="AS180" s="63" t="s">
        <v>21</v>
      </c>
      <c r="AT180" s="63"/>
      <c r="AU180" s="64">
        <v>9.9</v>
      </c>
      <c r="AV180" s="65">
        <v>1</v>
      </c>
      <c r="AW180" s="116">
        <v>42306</v>
      </c>
      <c r="AX180" s="117">
        <f>(AW180-E180)/365.25</f>
        <v>9.330595482546201</v>
      </c>
      <c r="AY180" s="118">
        <v>1</v>
      </c>
      <c r="AZ180" s="118">
        <v>0</v>
      </c>
      <c r="BA180" s="118">
        <v>0</v>
      </c>
      <c r="BB180" s="118">
        <v>1</v>
      </c>
      <c r="BC180" s="118">
        <v>1</v>
      </c>
      <c r="BD180" s="118">
        <v>0</v>
      </c>
      <c r="BE180" s="118">
        <v>0</v>
      </c>
      <c r="BF180" s="118">
        <v>0</v>
      </c>
      <c r="BG180" s="61">
        <v>23.4</v>
      </c>
      <c r="BH180" s="61">
        <v>1.22</v>
      </c>
      <c r="BI180" s="61">
        <v>-1.43</v>
      </c>
      <c r="BJ180" s="63" t="s">
        <v>3618</v>
      </c>
      <c r="BK180" s="63">
        <v>-2.0099999999999998</v>
      </c>
      <c r="BL180" s="63" t="s">
        <v>3617</v>
      </c>
      <c r="BM180" s="61">
        <v>-0.28999999999999998</v>
      </c>
      <c r="BN180" s="63" t="s">
        <v>21</v>
      </c>
      <c r="BO180" s="64"/>
      <c r="BP180" s="61">
        <v>10.3</v>
      </c>
      <c r="BQ180" s="61">
        <v>1</v>
      </c>
      <c r="BR180" s="113">
        <v>42359</v>
      </c>
      <c r="BS180" s="61">
        <v>0</v>
      </c>
      <c r="BT180" s="61">
        <v>0</v>
      </c>
      <c r="BU180" s="61">
        <v>0</v>
      </c>
      <c r="BV180" s="61">
        <v>1</v>
      </c>
      <c r="BW180" s="61">
        <v>1</v>
      </c>
      <c r="BX180" s="61">
        <v>0</v>
      </c>
      <c r="BY180" s="61">
        <v>0</v>
      </c>
      <c r="BZ180" s="61">
        <v>0</v>
      </c>
      <c r="CA180" s="113">
        <v>43756</v>
      </c>
      <c r="CB180" s="64">
        <f>(CA180-E180)/365.25</f>
        <v>13.300479123887747</v>
      </c>
      <c r="CC180" s="65">
        <v>1</v>
      </c>
      <c r="CD180" s="65">
        <v>0</v>
      </c>
      <c r="CE180" s="65">
        <v>0</v>
      </c>
      <c r="CF180" s="65">
        <v>0</v>
      </c>
      <c r="CG180" s="65">
        <v>1</v>
      </c>
      <c r="CH180" s="65">
        <v>0</v>
      </c>
      <c r="CI180" s="65">
        <v>0</v>
      </c>
      <c r="CJ180" s="65">
        <v>0</v>
      </c>
      <c r="CK180" s="61">
        <v>46.5</v>
      </c>
      <c r="CL180" s="61">
        <v>1.49</v>
      </c>
      <c r="CO180" s="61">
        <v>-1.24</v>
      </c>
      <c r="CP180" s="61" t="s">
        <v>3618</v>
      </c>
      <c r="CQ180" s="61">
        <v>0.66</v>
      </c>
      <c r="CR180" s="61" t="s">
        <v>21</v>
      </c>
      <c r="CS180" s="115"/>
      <c r="CT180" s="61">
        <v>11.5</v>
      </c>
      <c r="CU180" s="61">
        <v>1</v>
      </c>
      <c r="CW180" s="61">
        <v>36</v>
      </c>
      <c r="CX180">
        <v>1</v>
      </c>
      <c r="GK180" s="61">
        <v>44805</v>
      </c>
      <c r="GL180" s="61">
        <v>0</v>
      </c>
      <c r="GO180" s="61">
        <v>0</v>
      </c>
      <c r="GP180" s="61">
        <v>1</v>
      </c>
      <c r="GR180" s="61">
        <v>1</v>
      </c>
      <c r="GS180" s="61">
        <v>1</v>
      </c>
      <c r="GT180" s="61">
        <v>1</v>
      </c>
      <c r="HE180" s="123">
        <v>44866</v>
      </c>
      <c r="HF180" s="61">
        <v>0</v>
      </c>
      <c r="HJ180" s="61">
        <v>0</v>
      </c>
      <c r="HM180" s="61">
        <v>1</v>
      </c>
      <c r="HN180" s="61">
        <v>1</v>
      </c>
      <c r="HY180" s="120">
        <v>45239</v>
      </c>
      <c r="HZ180" s="61" t="s">
        <v>2018</v>
      </c>
      <c r="IA180" s="64">
        <f>(HY180-E180)/365.25</f>
        <v>17.360711841204655</v>
      </c>
      <c r="IB180" s="61">
        <v>1</v>
      </c>
      <c r="IC180" s="61">
        <v>0</v>
      </c>
      <c r="ID180" s="61">
        <v>0</v>
      </c>
      <c r="IE180" s="61">
        <v>1</v>
      </c>
      <c r="IF180" s="61">
        <v>1</v>
      </c>
      <c r="IG180" s="61">
        <v>0</v>
      </c>
      <c r="IH180" s="61">
        <v>0</v>
      </c>
      <c r="II180" s="61">
        <v>0</v>
      </c>
      <c r="IJ180" s="61">
        <v>50.8</v>
      </c>
      <c r="IK180" s="61">
        <v>1.5149999999999999</v>
      </c>
      <c r="IL180"/>
      <c r="IN180">
        <v>-1.72</v>
      </c>
      <c r="IO180" s="61" t="s">
        <v>3618</v>
      </c>
      <c r="IP180">
        <v>0.32</v>
      </c>
      <c r="IQ180" s="61" t="s">
        <v>21</v>
      </c>
      <c r="IS180" s="61">
        <v>11</v>
      </c>
      <c r="IT180" s="61" t="s">
        <v>520</v>
      </c>
    </row>
    <row r="181" spans="1:258" s="61" customFormat="1" x14ac:dyDescent="0.25">
      <c r="A181" s="63" t="s">
        <v>1109</v>
      </c>
      <c r="B181" t="s">
        <v>1486</v>
      </c>
      <c r="C181" s="61" t="s">
        <v>1699</v>
      </c>
      <c r="D181" s="61" t="s">
        <v>1700</v>
      </c>
      <c r="E181" s="112">
        <v>38938</v>
      </c>
      <c r="F181" s="61">
        <v>1</v>
      </c>
      <c r="G181" s="113">
        <v>41239</v>
      </c>
      <c r="H181" s="64">
        <f>(G181-E181)/365.25</f>
        <v>6.2997946611909654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2">
        <v>16</v>
      </c>
      <c r="R181" s="62">
        <v>96</v>
      </c>
      <c r="S181" s="61">
        <v>-2.2000000000000002</v>
      </c>
      <c r="T181" s="63" t="s">
        <v>3614</v>
      </c>
      <c r="U181" s="61">
        <v>-4.3099999999999996</v>
      </c>
      <c r="V181" s="63" t="s">
        <v>3617</v>
      </c>
      <c r="W181" s="61">
        <v>1.31</v>
      </c>
      <c r="X181" s="63" t="s">
        <v>21</v>
      </c>
      <c r="Y181" s="63"/>
      <c r="Z181" s="62">
        <v>10.9</v>
      </c>
      <c r="AA181" s="62">
        <v>1</v>
      </c>
      <c r="AB181" s="113">
        <v>41705</v>
      </c>
      <c r="AC181" s="64">
        <f>(AB181-E181)/365.25</f>
        <v>7.5756331279945242</v>
      </c>
      <c r="AD181" s="65">
        <v>1</v>
      </c>
      <c r="AE181" s="65">
        <v>0</v>
      </c>
      <c r="AF181" s="65">
        <v>0</v>
      </c>
      <c r="AG181" s="65">
        <v>1</v>
      </c>
      <c r="AH181" s="65">
        <v>1</v>
      </c>
      <c r="AI181" s="65">
        <v>0</v>
      </c>
      <c r="AJ181" s="65">
        <v>0</v>
      </c>
      <c r="AK181" s="65">
        <v>0</v>
      </c>
      <c r="AL181" s="114">
        <v>18.25</v>
      </c>
      <c r="AM181" s="114">
        <v>106.4</v>
      </c>
      <c r="AN181" s="61">
        <v>-2.2000000000000002</v>
      </c>
      <c r="AO181" s="63" t="s">
        <v>3614</v>
      </c>
      <c r="AP181" s="61">
        <v>-3.38</v>
      </c>
      <c r="AQ181" s="63" t="s">
        <v>3617</v>
      </c>
      <c r="AR181" s="61">
        <v>0.33</v>
      </c>
      <c r="AS181" s="63" t="s">
        <v>21</v>
      </c>
      <c r="AT181" s="63"/>
      <c r="AU181" s="64">
        <v>9</v>
      </c>
      <c r="AV181" s="65">
        <v>1</v>
      </c>
      <c r="AW181" s="116">
        <v>42305</v>
      </c>
      <c r="AX181" s="117">
        <f>(AW181-E181)/365.25</f>
        <v>9.2183436002737853</v>
      </c>
      <c r="AY181" s="118">
        <v>1</v>
      </c>
      <c r="AZ181" s="118">
        <v>0</v>
      </c>
      <c r="BA181" s="118">
        <v>0</v>
      </c>
      <c r="BB181" s="118">
        <v>0</v>
      </c>
      <c r="BC181" s="118">
        <v>1</v>
      </c>
      <c r="BD181" s="118">
        <v>0</v>
      </c>
      <c r="BE181" s="118">
        <v>0</v>
      </c>
      <c r="BF181" s="118">
        <v>0</v>
      </c>
      <c r="BG181" s="61">
        <v>21.6</v>
      </c>
      <c r="BH181" s="61">
        <v>1.1499999999999999</v>
      </c>
      <c r="BI181" s="61">
        <v>-2.0299999999999998</v>
      </c>
      <c r="BJ181" s="63" t="s">
        <v>3614</v>
      </c>
      <c r="BK181" s="63">
        <v>-3.07</v>
      </c>
      <c r="BL181" s="63" t="s">
        <v>3617</v>
      </c>
      <c r="BM181" s="61">
        <v>0.12</v>
      </c>
      <c r="BN181" s="63" t="s">
        <v>21</v>
      </c>
      <c r="BO181" s="64"/>
      <c r="BP181" s="61">
        <v>10.9</v>
      </c>
      <c r="BQ181" s="61">
        <v>1</v>
      </c>
      <c r="BR181" s="113">
        <v>42359</v>
      </c>
      <c r="BS181" s="61">
        <v>0</v>
      </c>
      <c r="BT181" s="61">
        <v>0</v>
      </c>
      <c r="BU181" s="61">
        <v>0</v>
      </c>
      <c r="BV181" s="61">
        <v>0</v>
      </c>
      <c r="BW181" s="61">
        <v>0</v>
      </c>
      <c r="BX181" s="61">
        <v>0</v>
      </c>
      <c r="BY181" s="61">
        <v>0</v>
      </c>
      <c r="BZ181" s="61">
        <v>0</v>
      </c>
      <c r="CA181" s="113">
        <v>43756</v>
      </c>
      <c r="CB181" s="64">
        <f>(CA181-E181)/365.25</f>
        <v>13.190965092402465</v>
      </c>
      <c r="CC181" s="65">
        <v>1</v>
      </c>
      <c r="CD181" s="65">
        <v>0</v>
      </c>
      <c r="CE181" s="65">
        <v>0</v>
      </c>
      <c r="CF181" s="65">
        <v>0</v>
      </c>
      <c r="CG181" s="65">
        <v>1</v>
      </c>
      <c r="CH181" s="65">
        <v>0</v>
      </c>
      <c r="CI181" s="65">
        <v>0</v>
      </c>
      <c r="CJ181" s="65">
        <v>0</v>
      </c>
      <c r="CK181" s="61">
        <v>32.6</v>
      </c>
      <c r="CL181" s="61">
        <v>1.36</v>
      </c>
      <c r="CO181" s="61">
        <v>-2.86</v>
      </c>
      <c r="CP181" s="61" t="s">
        <v>3617</v>
      </c>
      <c r="CQ181" s="61">
        <v>-0.36</v>
      </c>
      <c r="CR181" s="61" t="s">
        <v>21</v>
      </c>
      <c r="CS181" s="115"/>
      <c r="CT181" s="61">
        <v>12.5</v>
      </c>
      <c r="CU181" s="61">
        <v>0</v>
      </c>
      <c r="CV181" s="61">
        <v>37</v>
      </c>
      <c r="CW181" s="61">
        <v>37</v>
      </c>
      <c r="CX181" s="13">
        <v>1</v>
      </c>
      <c r="FZ181" s="61">
        <v>1</v>
      </c>
      <c r="GA181" s="120">
        <v>44516</v>
      </c>
      <c r="GB181" s="120"/>
      <c r="GJ181" s="120">
        <v>44773</v>
      </c>
      <c r="GK181" s="120"/>
      <c r="GM181" s="120"/>
      <c r="GN181" s="120"/>
      <c r="GP181" s="120"/>
      <c r="GQ181" s="120"/>
      <c r="GR181" s="120"/>
      <c r="IL181"/>
      <c r="IN181"/>
      <c r="IP181"/>
    </row>
    <row r="182" spans="1:258" s="61" customFormat="1" x14ac:dyDescent="0.25">
      <c r="A182" s="63" t="s">
        <v>1109</v>
      </c>
      <c r="B182" t="s">
        <v>1118</v>
      </c>
      <c r="D182" s="61" t="s">
        <v>1678</v>
      </c>
      <c r="E182" s="112">
        <v>38946</v>
      </c>
      <c r="F182" s="61">
        <v>1</v>
      </c>
      <c r="G182" s="113">
        <v>41239</v>
      </c>
      <c r="H182" s="64">
        <f>(G182-E182)/365.25</f>
        <v>6.277891854893908</v>
      </c>
      <c r="I182" s="61">
        <v>1</v>
      </c>
      <c r="J182" s="61">
        <v>0</v>
      </c>
      <c r="K182" s="61">
        <v>0</v>
      </c>
      <c r="L182" s="61">
        <v>1</v>
      </c>
      <c r="M182" s="61">
        <v>1</v>
      </c>
      <c r="N182" s="61">
        <v>0</v>
      </c>
      <c r="O182" s="61">
        <v>0</v>
      </c>
      <c r="P182" s="61">
        <v>1</v>
      </c>
      <c r="Q182" s="62">
        <v>-1</v>
      </c>
      <c r="R182" s="62">
        <v>-1</v>
      </c>
      <c r="T182" s="63"/>
      <c r="V182" s="63"/>
      <c r="X182" s="63"/>
      <c r="Y182" s="63"/>
      <c r="Z182" s="62">
        <v>12.5</v>
      </c>
      <c r="AA182" s="62">
        <v>0</v>
      </c>
      <c r="AB182" s="119"/>
      <c r="AC182" s="64"/>
      <c r="AD182" s="65"/>
      <c r="AE182" s="65"/>
      <c r="AF182" s="65"/>
      <c r="AG182" s="65"/>
      <c r="AH182" s="65"/>
      <c r="AI182" s="65"/>
      <c r="AJ182" s="65"/>
      <c r="AK182" s="65"/>
      <c r="AO182" s="63"/>
      <c r="AQ182" s="63"/>
      <c r="AS182" s="63"/>
      <c r="AT182" s="63"/>
      <c r="AW182" s="116">
        <v>42306</v>
      </c>
      <c r="AX182" s="117">
        <f>(AW182-E182)/365.25</f>
        <v>9.1991786447638599</v>
      </c>
      <c r="AY182" s="118">
        <v>1</v>
      </c>
      <c r="AZ182" s="118">
        <v>0</v>
      </c>
      <c r="BA182" s="118">
        <v>0</v>
      </c>
      <c r="BB182" s="118">
        <v>0</v>
      </c>
      <c r="BC182" s="118">
        <v>1</v>
      </c>
      <c r="BD182" s="118">
        <v>0</v>
      </c>
      <c r="BE182" s="118">
        <v>0</v>
      </c>
      <c r="BF182" s="118">
        <v>0</v>
      </c>
      <c r="BG182" s="61">
        <v>19</v>
      </c>
      <c r="BH182" s="61">
        <v>1.1100000000000001</v>
      </c>
      <c r="BI182" s="61">
        <v>-3.05</v>
      </c>
      <c r="BJ182" s="63" t="s">
        <v>3614</v>
      </c>
      <c r="BK182" s="63">
        <v>-3.72</v>
      </c>
      <c r="BL182" s="63" t="s">
        <v>3617</v>
      </c>
      <c r="BM182" s="61">
        <v>-0.45</v>
      </c>
      <c r="BN182" s="63" t="s">
        <v>21</v>
      </c>
      <c r="BO182" s="64"/>
      <c r="BP182" s="61">
        <v>7.9</v>
      </c>
      <c r="BQ182" s="61">
        <v>1</v>
      </c>
      <c r="BR182" s="119"/>
      <c r="CA182" s="113">
        <v>43756</v>
      </c>
      <c r="CB182" s="64">
        <f>(CA182-E182)/365.25</f>
        <v>13.169062286105408</v>
      </c>
      <c r="CC182" s="65">
        <v>1</v>
      </c>
      <c r="CD182" s="65">
        <v>0</v>
      </c>
      <c r="CE182" s="65">
        <v>0</v>
      </c>
      <c r="CF182" s="65">
        <v>1</v>
      </c>
      <c r="CG182" s="65">
        <v>1</v>
      </c>
      <c r="CH182" s="65">
        <v>0</v>
      </c>
      <c r="CI182" s="65">
        <v>0</v>
      </c>
      <c r="CJ182" s="65">
        <v>0</v>
      </c>
      <c r="CK182" s="61">
        <v>29.9</v>
      </c>
      <c r="CL182" s="61">
        <v>1.33</v>
      </c>
      <c r="CO182" s="61">
        <v>-3.25</v>
      </c>
      <c r="CP182" s="61" t="s">
        <v>3617</v>
      </c>
      <c r="CQ182" s="61">
        <v>-0.74</v>
      </c>
      <c r="CR182" s="61" t="s">
        <v>21</v>
      </c>
      <c r="CS182" s="115"/>
      <c r="CT182" s="61">
        <v>10.6</v>
      </c>
      <c r="CU182" s="61">
        <v>1</v>
      </c>
      <c r="CW182" s="61">
        <v>32</v>
      </c>
      <c r="CX182">
        <v>1</v>
      </c>
      <c r="FZ182" s="61">
        <v>1</v>
      </c>
      <c r="GA182" s="120">
        <v>44516</v>
      </c>
      <c r="GJ182" s="120">
        <v>44773</v>
      </c>
      <c r="GM182" s="120"/>
      <c r="GN182" s="120"/>
      <c r="GP182" s="120"/>
      <c r="GQ182" s="120"/>
      <c r="GR182" s="120"/>
      <c r="GU182" s="120"/>
      <c r="HY182" s="120">
        <v>45238</v>
      </c>
      <c r="IA182" s="64">
        <f>(HY182-E182)/365.25</f>
        <v>17.226557152635181</v>
      </c>
      <c r="IB182" s="61">
        <v>1</v>
      </c>
      <c r="IC182" s="61">
        <v>0</v>
      </c>
      <c r="ID182" s="61">
        <v>0</v>
      </c>
      <c r="IE182" s="61">
        <v>0</v>
      </c>
      <c r="IF182" s="61">
        <v>1</v>
      </c>
      <c r="IG182" s="61">
        <v>0</v>
      </c>
      <c r="IH182" s="61">
        <v>0</v>
      </c>
      <c r="II182" s="61">
        <v>0</v>
      </c>
      <c r="IJ182" s="61">
        <v>50.7</v>
      </c>
      <c r="IK182" s="61">
        <v>1.55</v>
      </c>
      <c r="IL182"/>
      <c r="IN182">
        <v>-2.69</v>
      </c>
      <c r="IO182" s="61" t="s">
        <v>3617</v>
      </c>
      <c r="IP182">
        <v>-0.06</v>
      </c>
      <c r="IQ182" s="61" t="s">
        <v>21</v>
      </c>
      <c r="IS182" s="61">
        <v>12.7</v>
      </c>
      <c r="IT182" s="61" t="s">
        <v>520</v>
      </c>
      <c r="IU182" s="61">
        <v>37</v>
      </c>
      <c r="IX182" s="120">
        <v>45240</v>
      </c>
    </row>
    <row r="183" spans="1:258" s="61" customFormat="1" x14ac:dyDescent="0.25">
      <c r="A183" s="63" t="s">
        <v>1109</v>
      </c>
      <c r="B183" t="s">
        <v>1306</v>
      </c>
      <c r="C183" s="61" t="s">
        <v>1363</v>
      </c>
      <c r="D183" s="61" t="s">
        <v>1364</v>
      </c>
      <c r="E183" s="112">
        <v>38967</v>
      </c>
      <c r="F183" s="61">
        <v>0</v>
      </c>
      <c r="G183" s="113">
        <v>41239</v>
      </c>
      <c r="H183" s="64">
        <f>(G183-E183)/365.25</f>
        <v>6.2203969883641346</v>
      </c>
      <c r="I183" s="61">
        <v>1</v>
      </c>
      <c r="J183" s="61">
        <v>1</v>
      </c>
      <c r="K183" s="61">
        <v>1</v>
      </c>
      <c r="L183" s="61">
        <v>1</v>
      </c>
      <c r="M183" s="61">
        <v>0</v>
      </c>
      <c r="N183" s="61">
        <v>1</v>
      </c>
      <c r="O183" s="61">
        <v>0</v>
      </c>
      <c r="P183" s="61">
        <v>0</v>
      </c>
      <c r="Q183" s="62">
        <v>16</v>
      </c>
      <c r="R183" s="62">
        <v>104</v>
      </c>
      <c r="S183" s="61">
        <v>-1.8</v>
      </c>
      <c r="T183" s="63" t="s">
        <v>3616</v>
      </c>
      <c r="U183" s="61">
        <v>-2.38</v>
      </c>
      <c r="V183" s="63" t="s">
        <v>3617</v>
      </c>
      <c r="W183" s="61">
        <v>-0.33</v>
      </c>
      <c r="X183" s="63" t="s">
        <v>21</v>
      </c>
      <c r="Y183" s="63"/>
      <c r="Z183" s="62">
        <v>12.1</v>
      </c>
      <c r="AA183" s="62">
        <v>0</v>
      </c>
      <c r="AB183" s="113">
        <v>41705</v>
      </c>
      <c r="AC183" s="64">
        <f>(AB183-E183)/365.25</f>
        <v>7.4962354551676933</v>
      </c>
      <c r="AD183" s="65">
        <v>1</v>
      </c>
      <c r="AE183" s="65">
        <v>0</v>
      </c>
      <c r="AF183" s="65">
        <v>1</v>
      </c>
      <c r="AG183" s="65">
        <v>0</v>
      </c>
      <c r="AH183" s="65">
        <v>0</v>
      </c>
      <c r="AI183" s="65">
        <v>0</v>
      </c>
      <c r="AJ183" s="65">
        <v>0</v>
      </c>
      <c r="AK183" s="65">
        <v>0</v>
      </c>
      <c r="AL183" s="114">
        <v>18.100000000000001</v>
      </c>
      <c r="AM183" s="114">
        <v>112.5</v>
      </c>
      <c r="AN183" s="61">
        <v>-1.81</v>
      </c>
      <c r="AO183" s="63" t="s">
        <v>3618</v>
      </c>
      <c r="AP183" s="61">
        <v>-1.98</v>
      </c>
      <c r="AQ183" s="63" t="s">
        <v>3618</v>
      </c>
      <c r="AR183" s="61">
        <v>-0.79</v>
      </c>
      <c r="AS183" s="63" t="s">
        <v>21</v>
      </c>
      <c r="AT183" s="63"/>
      <c r="AU183" s="64">
        <v>9.6</v>
      </c>
      <c r="AV183" s="65">
        <v>1</v>
      </c>
      <c r="AW183" s="116">
        <v>42307</v>
      </c>
      <c r="AX183" s="117">
        <f>(AW183-E183)/365.25</f>
        <v>9.1444216290212186</v>
      </c>
      <c r="AY183" s="118">
        <v>1</v>
      </c>
      <c r="AZ183" s="118">
        <v>0</v>
      </c>
      <c r="BA183" s="118">
        <v>0</v>
      </c>
      <c r="BB183" s="118">
        <v>1</v>
      </c>
      <c r="BC183" s="118">
        <v>1</v>
      </c>
      <c r="BD183" s="118">
        <v>0</v>
      </c>
      <c r="BE183" s="118">
        <v>0</v>
      </c>
      <c r="BF183" s="118">
        <v>0</v>
      </c>
      <c r="BG183" s="61">
        <v>24</v>
      </c>
      <c r="BH183" s="61">
        <v>1.19</v>
      </c>
      <c r="BI183" s="61">
        <v>-1.1200000000000001</v>
      </c>
      <c r="BJ183" s="63" t="s">
        <v>3618</v>
      </c>
      <c r="BK183" s="63">
        <v>-2.34</v>
      </c>
      <c r="BL183" s="63" t="s">
        <v>3617</v>
      </c>
      <c r="BM183" s="61">
        <v>0.38</v>
      </c>
      <c r="BN183" s="63" t="s">
        <v>21</v>
      </c>
      <c r="BO183" s="64"/>
      <c r="BP183" s="61">
        <v>9.3000000000000007</v>
      </c>
      <c r="BQ183" s="61">
        <v>1</v>
      </c>
      <c r="BR183" s="119"/>
      <c r="CA183" s="119"/>
      <c r="CC183" s="65"/>
      <c r="CD183" s="65"/>
      <c r="CE183" s="65"/>
      <c r="CF183" s="65"/>
      <c r="CG183" s="65"/>
      <c r="CH183" s="65"/>
      <c r="CI183" s="65"/>
      <c r="CJ183" s="65"/>
      <c r="CX183" s="13"/>
      <c r="FZ183" s="61">
        <v>1</v>
      </c>
      <c r="GA183" s="120">
        <v>44516</v>
      </c>
      <c r="GB183" s="120">
        <v>44773</v>
      </c>
      <c r="GC183" s="61">
        <v>0</v>
      </c>
      <c r="GG183" s="61">
        <v>0</v>
      </c>
      <c r="GJ183" s="120">
        <v>44773</v>
      </c>
      <c r="GK183" s="120"/>
      <c r="GM183" s="120"/>
      <c r="GN183" s="120"/>
      <c r="GQ183" s="120"/>
      <c r="GR183" s="120"/>
      <c r="GU183" s="123">
        <v>44835</v>
      </c>
      <c r="GV183" s="61">
        <v>0</v>
      </c>
      <c r="GZ183" s="61">
        <v>0</v>
      </c>
      <c r="HC183" s="61">
        <v>0</v>
      </c>
      <c r="HY183" s="120">
        <v>45240</v>
      </c>
      <c r="IA183" s="64">
        <f>(HY183-E183)/365.25</f>
        <v>17.17453798767967</v>
      </c>
      <c r="IB183" s="61">
        <v>-1</v>
      </c>
      <c r="IC183" s="61">
        <v>-1</v>
      </c>
      <c r="ID183" s="61">
        <v>-1</v>
      </c>
      <c r="IE183" s="61">
        <v>-1</v>
      </c>
      <c r="IF183" s="61">
        <v>-1</v>
      </c>
      <c r="IG183" s="61">
        <v>-1</v>
      </c>
      <c r="IH183" s="61">
        <v>-1</v>
      </c>
      <c r="II183" s="61">
        <v>-1</v>
      </c>
      <c r="IJ183" s="61">
        <v>52.6</v>
      </c>
      <c r="IK183" s="61">
        <v>1.54</v>
      </c>
      <c r="IL183"/>
      <c r="IN183">
        <v>-1.33</v>
      </c>
      <c r="IO183" s="61" t="s">
        <v>3618</v>
      </c>
      <c r="IP183">
        <v>0.35</v>
      </c>
      <c r="IQ183" s="61" t="s">
        <v>21</v>
      </c>
      <c r="IS183" s="61">
        <v>12.7</v>
      </c>
      <c r="IT183" s="61" t="s">
        <v>21</v>
      </c>
      <c r="IU183" s="61">
        <v>37</v>
      </c>
    </row>
    <row r="184" spans="1:258" s="61" customFormat="1" x14ac:dyDescent="0.25">
      <c r="A184" s="63" t="s">
        <v>1109</v>
      </c>
      <c r="B184" t="s">
        <v>1124</v>
      </c>
      <c r="C184" s="61" t="s">
        <v>1978</v>
      </c>
      <c r="D184" s="61" t="s">
        <v>1979</v>
      </c>
      <c r="E184" s="112">
        <v>39015</v>
      </c>
      <c r="F184" s="61">
        <v>0</v>
      </c>
      <c r="G184" s="113">
        <v>41239</v>
      </c>
      <c r="H184" s="64">
        <f>(G184-E184)/365.25</f>
        <v>6.0889801505817935</v>
      </c>
      <c r="I184" s="61">
        <v>0</v>
      </c>
      <c r="J184" s="61">
        <v>1</v>
      </c>
      <c r="K184" s="61">
        <v>0</v>
      </c>
      <c r="L184" s="61">
        <v>0</v>
      </c>
      <c r="M184" s="61">
        <v>0</v>
      </c>
      <c r="N184" s="61">
        <v>0</v>
      </c>
      <c r="O184" s="61">
        <v>0</v>
      </c>
      <c r="P184" s="61">
        <v>0</v>
      </c>
      <c r="Q184" s="62">
        <v>16.3</v>
      </c>
      <c r="R184" s="62">
        <v>105</v>
      </c>
      <c r="S184" s="61">
        <v>-1.57</v>
      </c>
      <c r="T184" s="63" t="s">
        <v>3616</v>
      </c>
      <c r="U184" s="61">
        <v>-2.06</v>
      </c>
      <c r="V184" s="63" t="s">
        <v>3617</v>
      </c>
      <c r="W184" s="61">
        <v>-0.33</v>
      </c>
      <c r="X184" s="63" t="s">
        <v>21</v>
      </c>
      <c r="Y184" s="63"/>
      <c r="Z184" s="62">
        <v>12</v>
      </c>
      <c r="AA184" s="62">
        <v>0</v>
      </c>
      <c r="AB184" s="113">
        <v>41705</v>
      </c>
      <c r="AC184" s="64">
        <f>(AB184-E184)/365.25</f>
        <v>7.3648186173853523</v>
      </c>
      <c r="AD184" s="65">
        <v>1</v>
      </c>
      <c r="AE184" s="65">
        <v>0</v>
      </c>
      <c r="AF184" s="65">
        <v>0</v>
      </c>
      <c r="AG184" s="65">
        <v>1</v>
      </c>
      <c r="AH184" s="65">
        <v>1</v>
      </c>
      <c r="AI184" s="65">
        <v>0</v>
      </c>
      <c r="AJ184" s="65">
        <v>0</v>
      </c>
      <c r="AK184" s="65">
        <v>0</v>
      </c>
      <c r="AL184" s="114">
        <v>20.350000000000001</v>
      </c>
      <c r="AM184" s="114">
        <v>112.2</v>
      </c>
      <c r="AN184" s="61">
        <v>-0.89</v>
      </c>
      <c r="AO184" s="63" t="s">
        <v>21</v>
      </c>
      <c r="AP184" s="61">
        <v>-1.9</v>
      </c>
      <c r="AQ184" s="63" t="s">
        <v>3618</v>
      </c>
      <c r="AR184" s="61">
        <v>0.37</v>
      </c>
      <c r="AS184" s="63" t="s">
        <v>21</v>
      </c>
      <c r="AT184" s="63"/>
      <c r="AU184" s="64">
        <v>10.8</v>
      </c>
      <c r="AV184" s="65">
        <v>1</v>
      </c>
      <c r="AW184" s="116">
        <v>42311</v>
      </c>
      <c r="AX184" s="117">
        <f>(AW184-E184)/365.25</f>
        <v>9.0239561943874058</v>
      </c>
      <c r="AY184" s="118">
        <v>1</v>
      </c>
      <c r="AZ184" s="118">
        <v>0</v>
      </c>
      <c r="BA184" s="118">
        <v>0</v>
      </c>
      <c r="BB184" s="118">
        <v>1</v>
      </c>
      <c r="BC184" s="118">
        <v>1</v>
      </c>
      <c r="BD184" s="118">
        <v>0</v>
      </c>
      <c r="BE184" s="118">
        <v>0</v>
      </c>
      <c r="BF184" s="118">
        <v>0</v>
      </c>
      <c r="BG184" s="61">
        <v>22.4</v>
      </c>
      <c r="BH184" s="61">
        <v>1.18</v>
      </c>
      <c r="BI184" s="61">
        <v>-1.49</v>
      </c>
      <c r="BJ184" s="63" t="s">
        <v>3618</v>
      </c>
      <c r="BK184" s="63">
        <v>-2.39</v>
      </c>
      <c r="BL184" s="63" t="s">
        <v>3617</v>
      </c>
      <c r="BM184" s="61">
        <v>-0.01</v>
      </c>
      <c r="BN184" s="63" t="s">
        <v>21</v>
      </c>
      <c r="BO184" s="64"/>
      <c r="BP184" s="61">
        <v>10.4</v>
      </c>
      <c r="BQ184" s="61">
        <v>1</v>
      </c>
      <c r="BR184" s="113">
        <v>42360</v>
      </c>
      <c r="BS184" s="61">
        <v>1</v>
      </c>
      <c r="BT184" s="61">
        <v>0</v>
      </c>
      <c r="BU184" s="61">
        <v>0</v>
      </c>
      <c r="BV184" s="61">
        <v>1</v>
      </c>
      <c r="BW184" s="61">
        <v>1</v>
      </c>
      <c r="BX184" s="61">
        <v>0</v>
      </c>
      <c r="BY184" s="61">
        <v>0</v>
      </c>
      <c r="BZ184" s="61">
        <v>0</v>
      </c>
      <c r="CA184" s="113">
        <v>43756</v>
      </c>
      <c r="CB184" s="64">
        <f>(CA184-E184)/365.25</f>
        <v>12.980150581793293</v>
      </c>
      <c r="CC184" s="65">
        <v>1</v>
      </c>
      <c r="CD184" s="65">
        <v>0</v>
      </c>
      <c r="CE184" s="65">
        <v>0</v>
      </c>
      <c r="CF184" s="65">
        <v>1</v>
      </c>
      <c r="CG184" s="65">
        <v>1</v>
      </c>
      <c r="CH184" s="65">
        <v>0</v>
      </c>
      <c r="CI184" s="65">
        <v>0</v>
      </c>
      <c r="CJ184" s="65">
        <v>0</v>
      </c>
      <c r="CK184" s="61">
        <v>40.700000000000003</v>
      </c>
      <c r="CL184" s="61">
        <v>1.43</v>
      </c>
      <c r="CO184" s="61">
        <v>-1.91</v>
      </c>
      <c r="CP184" s="61" t="s">
        <v>3618</v>
      </c>
      <c r="CQ184" s="61">
        <v>0.41</v>
      </c>
      <c r="CR184" s="61" t="s">
        <v>21</v>
      </c>
      <c r="CS184" s="115"/>
      <c r="CT184" s="61">
        <v>10.5</v>
      </c>
      <c r="CU184" s="61">
        <v>1</v>
      </c>
      <c r="CW184" s="61">
        <v>32</v>
      </c>
      <c r="CX184">
        <v>1</v>
      </c>
      <c r="GB184" s="120">
        <v>44773</v>
      </c>
      <c r="GC184" s="61">
        <v>0</v>
      </c>
      <c r="GG184" s="61">
        <v>0</v>
      </c>
      <c r="GJ184" s="120">
        <v>44773</v>
      </c>
      <c r="GK184" s="120"/>
      <c r="HE184" s="123">
        <v>44866</v>
      </c>
      <c r="HF184" s="61">
        <v>0</v>
      </c>
      <c r="HJ184" s="61">
        <v>0</v>
      </c>
      <c r="HM184" s="61">
        <v>0</v>
      </c>
      <c r="HO184" s="120">
        <v>45087</v>
      </c>
      <c r="HP184" s="61">
        <v>0</v>
      </c>
      <c r="HY184" s="120">
        <v>45240</v>
      </c>
      <c r="HZ184" s="61" t="s">
        <v>1980</v>
      </c>
      <c r="IA184" s="64">
        <f>(HY184-E184)/365.25</f>
        <v>17.043121149897331</v>
      </c>
      <c r="IB184" s="61">
        <v>1</v>
      </c>
      <c r="IC184" s="61">
        <v>0</v>
      </c>
      <c r="ID184" s="61">
        <v>0</v>
      </c>
      <c r="IE184" s="61">
        <v>1</v>
      </c>
      <c r="IF184" s="61">
        <v>0</v>
      </c>
      <c r="IG184" s="61">
        <v>0</v>
      </c>
      <c r="IH184" s="61">
        <v>0</v>
      </c>
      <c r="II184" s="61">
        <v>1</v>
      </c>
      <c r="IJ184" s="61">
        <v>54.3</v>
      </c>
      <c r="IK184" s="61">
        <v>1.5</v>
      </c>
      <c r="IL184"/>
      <c r="IN184">
        <v>-1.92</v>
      </c>
      <c r="IO184" s="61" t="s">
        <v>3618</v>
      </c>
      <c r="IP184">
        <v>0.9</v>
      </c>
      <c r="IQ184" s="61" t="s">
        <v>21</v>
      </c>
      <c r="IS184" s="61">
        <v>10.9</v>
      </c>
      <c r="IT184" s="61" t="s">
        <v>520</v>
      </c>
      <c r="IX184" s="120"/>
    </row>
    <row r="185" spans="1:258" s="61" customFormat="1" x14ac:dyDescent="0.25">
      <c r="A185" s="63" t="s">
        <v>1109</v>
      </c>
      <c r="B185"/>
      <c r="C185" s="61" t="s">
        <v>1522</v>
      </c>
      <c r="D185" s="61" t="s">
        <v>1523</v>
      </c>
      <c r="E185" s="112">
        <v>39071</v>
      </c>
      <c r="F185" s="61">
        <v>1</v>
      </c>
      <c r="G185" s="113">
        <v>41239</v>
      </c>
      <c r="H185" s="64">
        <f>(G185-E185)/365.25</f>
        <v>5.935660506502396</v>
      </c>
      <c r="I185" s="61">
        <v>0</v>
      </c>
      <c r="J185" s="61">
        <v>1</v>
      </c>
      <c r="K185" s="61">
        <v>1</v>
      </c>
      <c r="L185" s="61">
        <v>1</v>
      </c>
      <c r="M185" s="61">
        <v>0</v>
      </c>
      <c r="N185" s="61">
        <v>0</v>
      </c>
      <c r="O185" s="61">
        <v>0</v>
      </c>
      <c r="P185" s="61">
        <v>0</v>
      </c>
      <c r="Q185" s="62">
        <v>15.8</v>
      </c>
      <c r="R185" s="62">
        <v>102.3</v>
      </c>
      <c r="S185" s="61">
        <v>-1.98</v>
      </c>
      <c r="T185" s="63" t="s">
        <v>3616</v>
      </c>
      <c r="U185" s="61">
        <v>-2.71</v>
      </c>
      <c r="V185" s="63" t="s">
        <v>3617</v>
      </c>
      <c r="W185" s="61">
        <v>-0.15</v>
      </c>
      <c r="X185" s="63" t="s">
        <v>21</v>
      </c>
      <c r="Y185" s="63"/>
      <c r="Z185" s="62">
        <v>10.199999999999999</v>
      </c>
      <c r="AA185" s="62">
        <v>1</v>
      </c>
      <c r="AB185" s="113">
        <v>41705</v>
      </c>
      <c r="AC185" s="64">
        <f>(AB185-E185)/365.25</f>
        <v>7.2114989733059547</v>
      </c>
      <c r="AD185" s="65">
        <v>1</v>
      </c>
      <c r="AE185" s="65">
        <v>0</v>
      </c>
      <c r="AF185" s="65">
        <v>0</v>
      </c>
      <c r="AG185" s="65">
        <v>0</v>
      </c>
      <c r="AH185" s="65">
        <v>0</v>
      </c>
      <c r="AI185" s="65">
        <v>0</v>
      </c>
      <c r="AJ185" s="65">
        <v>0</v>
      </c>
      <c r="AK185" s="65">
        <v>0</v>
      </c>
      <c r="AL185" s="114">
        <v>18.200000000000003</v>
      </c>
      <c r="AM185" s="114">
        <v>106.6</v>
      </c>
      <c r="AN185" s="61">
        <v>-1.93</v>
      </c>
      <c r="AO185" s="63" t="s">
        <v>3618</v>
      </c>
      <c r="AP185" s="61">
        <v>-3.04</v>
      </c>
      <c r="AQ185" s="63" t="s">
        <v>3617</v>
      </c>
      <c r="AR185" s="61">
        <v>0.33</v>
      </c>
      <c r="AS185" s="63" t="s">
        <v>21</v>
      </c>
      <c r="AT185" s="63"/>
      <c r="AU185" s="64">
        <v>9.8000000000000007</v>
      </c>
      <c r="AV185" s="65">
        <v>1</v>
      </c>
      <c r="AW185" s="116">
        <v>42311</v>
      </c>
      <c r="AX185" s="117">
        <f>(AW185-E185)/365.25</f>
        <v>8.8706365503080082</v>
      </c>
      <c r="AY185" s="118">
        <v>1</v>
      </c>
      <c r="AZ185" s="118">
        <v>0</v>
      </c>
      <c r="BA185" s="118">
        <v>0</v>
      </c>
      <c r="BB185" s="118">
        <v>0</v>
      </c>
      <c r="BC185" s="118">
        <v>1</v>
      </c>
      <c r="BD185" s="118">
        <v>0</v>
      </c>
      <c r="BE185" s="118">
        <v>0</v>
      </c>
      <c r="BF185" s="118">
        <v>0</v>
      </c>
      <c r="BG185" s="61">
        <v>20.9</v>
      </c>
      <c r="BH185" s="61">
        <v>1.1399999999999999</v>
      </c>
      <c r="BI185" s="61">
        <v>-2.0499999999999998</v>
      </c>
      <c r="BJ185" s="63" t="s">
        <v>3614</v>
      </c>
      <c r="BK185" s="63">
        <v>-3</v>
      </c>
      <c r="BL185" s="63" t="s">
        <v>3617</v>
      </c>
      <c r="BM185" s="61">
        <v>0.05</v>
      </c>
      <c r="BN185" s="63" t="s">
        <v>21</v>
      </c>
      <c r="BO185" s="64"/>
      <c r="BP185" s="61">
        <v>10</v>
      </c>
      <c r="BQ185" s="61">
        <v>1</v>
      </c>
      <c r="BR185" s="119"/>
      <c r="CA185" s="119"/>
      <c r="CC185" s="65"/>
      <c r="CD185" s="65"/>
      <c r="CE185" s="65"/>
      <c r="CF185" s="65"/>
      <c r="CG185" s="65"/>
      <c r="CH185" s="65"/>
      <c r="CI185" s="65"/>
      <c r="CJ185" s="65"/>
      <c r="CX185" s="13"/>
      <c r="FZ185" s="61">
        <v>1</v>
      </c>
      <c r="GA185" s="120">
        <v>44516</v>
      </c>
      <c r="GJ185" s="120">
        <v>44773</v>
      </c>
      <c r="GM185" s="120"/>
      <c r="GN185" s="120"/>
      <c r="GQ185" s="120"/>
      <c r="GR185" s="120"/>
      <c r="GU185" s="120"/>
      <c r="HY185" s="120">
        <v>45240</v>
      </c>
      <c r="IA185" s="64">
        <f>(HY185-E185)/365.25</f>
        <v>16.889801505817932</v>
      </c>
      <c r="IB185" s="61">
        <v>-1</v>
      </c>
      <c r="IC185" s="61">
        <v>-1</v>
      </c>
      <c r="ID185" s="61">
        <v>-1</v>
      </c>
      <c r="IE185" s="61">
        <v>-1</v>
      </c>
      <c r="IF185" s="61">
        <v>-1</v>
      </c>
      <c r="IG185" s="61">
        <v>-1</v>
      </c>
      <c r="IH185" s="61">
        <v>-1</v>
      </c>
      <c r="II185" s="61">
        <v>-1</v>
      </c>
      <c r="IJ185" s="61">
        <v>58.5</v>
      </c>
      <c r="IK185" s="61">
        <v>1.63</v>
      </c>
      <c r="IL185"/>
      <c r="IN185">
        <v>-1.56</v>
      </c>
      <c r="IO185" s="61" t="s">
        <v>3618</v>
      </c>
      <c r="IP185">
        <v>0.34</v>
      </c>
      <c r="IQ185" s="61" t="s">
        <v>21</v>
      </c>
      <c r="IS185" s="61">
        <v>13.9</v>
      </c>
      <c r="IT185" s="61" t="s">
        <v>21</v>
      </c>
      <c r="IU185" s="61">
        <v>41</v>
      </c>
    </row>
    <row r="186" spans="1:258" s="61" customFormat="1" x14ac:dyDescent="0.25">
      <c r="A186" s="63" t="s">
        <v>1109</v>
      </c>
      <c r="B186" t="s">
        <v>1149</v>
      </c>
      <c r="C186" s="61" t="s">
        <v>2105</v>
      </c>
      <c r="D186" s="61" t="s">
        <v>2106</v>
      </c>
      <c r="E186" s="112">
        <v>39108</v>
      </c>
      <c r="F186" s="61">
        <v>0</v>
      </c>
      <c r="G186" s="113">
        <v>41239</v>
      </c>
      <c r="H186" s="64">
        <f>(G186-E186)/365.25</f>
        <v>5.8343600273785077</v>
      </c>
      <c r="I186" s="61">
        <v>0</v>
      </c>
      <c r="J186" s="61">
        <v>1</v>
      </c>
      <c r="K186" s="61">
        <v>0</v>
      </c>
      <c r="L186" s="61">
        <v>1</v>
      </c>
      <c r="M186" s="61">
        <v>0</v>
      </c>
      <c r="N186" s="61">
        <v>0</v>
      </c>
      <c r="O186" s="61">
        <v>0</v>
      </c>
      <c r="P186" s="61">
        <v>0</v>
      </c>
      <c r="Q186" s="62">
        <v>14.5</v>
      </c>
      <c r="R186" s="62">
        <v>99</v>
      </c>
      <c r="S186" s="61">
        <v>-2.29</v>
      </c>
      <c r="T186" s="63" t="s">
        <v>3614</v>
      </c>
      <c r="U186" s="61">
        <v>-3</v>
      </c>
      <c r="V186" s="63" t="s">
        <v>3617</v>
      </c>
      <c r="W186" s="61">
        <v>-0.31</v>
      </c>
      <c r="X186" s="63" t="s">
        <v>21</v>
      </c>
      <c r="Y186" s="63"/>
      <c r="Z186" s="62">
        <v>11.9</v>
      </c>
      <c r="AA186" s="62">
        <v>0</v>
      </c>
      <c r="AB186" s="113">
        <v>41705</v>
      </c>
      <c r="AC186" s="64">
        <f>(AB186-E186)/365.25</f>
        <v>7.1101984941820673</v>
      </c>
      <c r="AD186" s="65">
        <v>1</v>
      </c>
      <c r="AE186" s="65">
        <v>0</v>
      </c>
      <c r="AF186" s="65">
        <v>0</v>
      </c>
      <c r="AG186" s="65">
        <v>0</v>
      </c>
      <c r="AH186" s="65">
        <v>0</v>
      </c>
      <c r="AI186" s="65">
        <v>0</v>
      </c>
      <c r="AJ186" s="65">
        <v>0</v>
      </c>
      <c r="AK186" s="65">
        <v>0</v>
      </c>
      <c r="AL186" s="114">
        <v>17.55</v>
      </c>
      <c r="AM186" s="114">
        <v>107.5</v>
      </c>
      <c r="AN186" s="61">
        <v>-1.75</v>
      </c>
      <c r="AO186" s="63" t="s">
        <v>3618</v>
      </c>
      <c r="AP186" s="61">
        <v>-2.5299999999999998</v>
      </c>
      <c r="AQ186" s="63" t="s">
        <v>3617</v>
      </c>
      <c r="AR186" s="61">
        <v>-0.15</v>
      </c>
      <c r="AS186" s="63" t="s">
        <v>21</v>
      </c>
      <c r="AT186" s="63"/>
      <c r="AU186" s="64">
        <v>11.6</v>
      </c>
      <c r="AV186" s="65">
        <v>0</v>
      </c>
      <c r="AW186" s="116">
        <v>42306</v>
      </c>
      <c r="AX186" s="117">
        <f>(AW186-E186)/365.25</f>
        <v>8.7556468172484596</v>
      </c>
      <c r="AY186" s="118">
        <v>1</v>
      </c>
      <c r="AZ186" s="118">
        <v>0</v>
      </c>
      <c r="BA186" s="118">
        <v>0</v>
      </c>
      <c r="BB186" s="118">
        <v>1</v>
      </c>
      <c r="BC186" s="118">
        <v>1</v>
      </c>
      <c r="BD186" s="118">
        <v>0</v>
      </c>
      <c r="BE186" s="118">
        <v>0</v>
      </c>
      <c r="BF186" s="118">
        <v>0</v>
      </c>
      <c r="BG186" s="61">
        <v>19.899999999999999</v>
      </c>
      <c r="BH186" s="61">
        <v>1.1399999999999999</v>
      </c>
      <c r="BI186" s="61">
        <v>-2.11</v>
      </c>
      <c r="BJ186" s="63" t="s">
        <v>3614</v>
      </c>
      <c r="BK186" s="63">
        <v>-2.82</v>
      </c>
      <c r="BL186" s="63" t="s">
        <v>3617</v>
      </c>
      <c r="BM186" s="61">
        <v>-0.38</v>
      </c>
      <c r="BN186" s="63" t="s">
        <v>21</v>
      </c>
      <c r="BO186" s="64"/>
      <c r="BP186" s="61">
        <v>12.9</v>
      </c>
      <c r="BQ186" s="61">
        <v>0</v>
      </c>
      <c r="BR186" s="119"/>
      <c r="CA186" s="113">
        <v>43756</v>
      </c>
      <c r="CB186" s="64">
        <f>(CA186-E186)/365.25</f>
        <v>12.725530458590006</v>
      </c>
      <c r="CC186" s="65">
        <v>1</v>
      </c>
      <c r="CD186" s="65">
        <v>0</v>
      </c>
      <c r="CE186" s="65">
        <v>0</v>
      </c>
      <c r="CF186" s="65">
        <v>0</v>
      </c>
      <c r="CG186" s="65">
        <v>1</v>
      </c>
      <c r="CH186" s="65">
        <v>0</v>
      </c>
      <c r="CI186" s="65">
        <v>0</v>
      </c>
      <c r="CJ186" s="65">
        <v>0</v>
      </c>
      <c r="CK186" s="61">
        <v>36</v>
      </c>
      <c r="CL186" s="115">
        <v>1.4</v>
      </c>
      <c r="CO186" s="61">
        <v>-1.91</v>
      </c>
      <c r="CP186" s="61" t="s">
        <v>3618</v>
      </c>
      <c r="CQ186" s="61">
        <v>0.15</v>
      </c>
      <c r="CR186" s="61" t="s">
        <v>21</v>
      </c>
      <c r="CS186" s="115"/>
      <c r="CT186" s="61">
        <v>13</v>
      </c>
      <c r="CU186" s="61">
        <v>0</v>
      </c>
      <c r="CV186" s="61">
        <v>38</v>
      </c>
      <c r="CW186" s="61">
        <v>38</v>
      </c>
      <c r="CX186">
        <v>1</v>
      </c>
      <c r="FZ186" s="61">
        <v>1</v>
      </c>
      <c r="GA186" s="120">
        <v>44516</v>
      </c>
      <c r="GB186" s="120"/>
      <c r="GK186" s="120"/>
      <c r="GM186" s="120"/>
      <c r="GN186" s="120"/>
      <c r="GP186" s="120"/>
      <c r="GQ186" s="120"/>
      <c r="GR186" s="120"/>
      <c r="IL186"/>
      <c r="IN186"/>
      <c r="IP186"/>
    </row>
    <row r="187" spans="1:258" s="61" customFormat="1" x14ac:dyDescent="0.25">
      <c r="A187" s="63" t="s">
        <v>1109</v>
      </c>
      <c r="B187" t="s">
        <v>1359</v>
      </c>
      <c r="C187" s="61" t="s">
        <v>1545</v>
      </c>
      <c r="D187" s="61" t="s">
        <v>1546</v>
      </c>
      <c r="E187" s="112">
        <v>39282</v>
      </c>
      <c r="F187" s="61">
        <v>0</v>
      </c>
      <c r="G187" s="113">
        <v>41239</v>
      </c>
      <c r="H187" s="64">
        <f>(G187-E187)/365.25</f>
        <v>5.3579739904175225</v>
      </c>
      <c r="I187" s="61">
        <v>0</v>
      </c>
      <c r="J187" s="61">
        <v>1</v>
      </c>
      <c r="K187" s="61">
        <v>0</v>
      </c>
      <c r="L187" s="61">
        <v>0</v>
      </c>
      <c r="M187" s="61">
        <v>0</v>
      </c>
      <c r="N187" s="61">
        <v>0</v>
      </c>
      <c r="O187" s="61">
        <v>0</v>
      </c>
      <c r="P187" s="61">
        <v>0</v>
      </c>
      <c r="Q187" s="62">
        <v>14.2</v>
      </c>
      <c r="R187" s="62">
        <v>97.7</v>
      </c>
      <c r="S187" s="61">
        <v>-2.09</v>
      </c>
      <c r="T187" s="63" t="s">
        <v>3614</v>
      </c>
      <c r="U187" s="61">
        <v>-2.79</v>
      </c>
      <c r="V187" s="63" t="s">
        <v>3617</v>
      </c>
      <c r="W187" s="61">
        <v>-0.25</v>
      </c>
      <c r="X187" s="63" t="s">
        <v>21</v>
      </c>
      <c r="Y187" s="63"/>
      <c r="Z187" s="62">
        <v>11.6</v>
      </c>
      <c r="AA187" s="62">
        <v>0</v>
      </c>
      <c r="AB187" s="113">
        <v>41705</v>
      </c>
      <c r="AC187" s="64">
        <f>(AB187-E187)/365.25</f>
        <v>6.6338124572210813</v>
      </c>
      <c r="AD187" s="65">
        <v>1</v>
      </c>
      <c r="AE187" s="65">
        <v>0</v>
      </c>
      <c r="AF187" s="65">
        <v>0</v>
      </c>
      <c r="AG187" s="65">
        <v>1</v>
      </c>
      <c r="AH187" s="65">
        <v>1</v>
      </c>
      <c r="AI187" s="65">
        <v>0</v>
      </c>
      <c r="AJ187" s="65">
        <v>0</v>
      </c>
      <c r="AK187" s="65">
        <v>0</v>
      </c>
      <c r="AL187" s="114">
        <v>16.45</v>
      </c>
      <c r="AM187" s="114">
        <v>102.9</v>
      </c>
      <c r="AN187" s="61">
        <v>-1.88</v>
      </c>
      <c r="AO187" s="63" t="s">
        <v>3618</v>
      </c>
      <c r="AP187" s="61">
        <v>-2.95</v>
      </c>
      <c r="AQ187" s="63" t="s">
        <v>3617</v>
      </c>
      <c r="AR187" s="61">
        <v>0.11</v>
      </c>
      <c r="AS187" s="63" t="s">
        <v>21</v>
      </c>
      <c r="AT187" s="63"/>
      <c r="AU187" s="64">
        <v>9.6999999999999993</v>
      </c>
      <c r="AV187" s="65">
        <v>1</v>
      </c>
      <c r="AW187" s="116">
        <v>42305</v>
      </c>
      <c r="AX187" s="117">
        <f>(AW187-E187)/365.25</f>
        <v>8.2765229295003415</v>
      </c>
      <c r="AY187" s="118">
        <v>1</v>
      </c>
      <c r="AZ187" s="118">
        <v>0</v>
      </c>
      <c r="BA187" s="118">
        <v>0</v>
      </c>
      <c r="BB187" s="118">
        <v>1</v>
      </c>
      <c r="BC187" s="118">
        <v>0</v>
      </c>
      <c r="BD187" s="118">
        <v>0</v>
      </c>
      <c r="BE187" s="118">
        <v>0</v>
      </c>
      <c r="BF187" s="118">
        <v>0</v>
      </c>
      <c r="BG187" s="61">
        <v>18.8</v>
      </c>
      <c r="BH187" s="61">
        <v>1.08</v>
      </c>
      <c r="BI187" s="61">
        <v>-2.14</v>
      </c>
      <c r="BJ187" s="63" t="s">
        <v>3614</v>
      </c>
      <c r="BK187" s="63">
        <v>-3.43</v>
      </c>
      <c r="BL187" s="63" t="s">
        <v>3617</v>
      </c>
      <c r="BM187" s="61">
        <v>0.18</v>
      </c>
      <c r="BN187" s="63" t="s">
        <v>21</v>
      </c>
      <c r="BO187" s="64"/>
      <c r="BP187" s="61">
        <v>9.4</v>
      </c>
      <c r="BQ187" s="61">
        <v>1</v>
      </c>
      <c r="BR187" s="113">
        <v>42357</v>
      </c>
      <c r="BS187" s="61">
        <v>0</v>
      </c>
      <c r="BT187" s="61">
        <v>0</v>
      </c>
      <c r="BU187" s="61">
        <v>0</v>
      </c>
      <c r="BV187" s="61">
        <v>0</v>
      </c>
      <c r="BW187" s="61">
        <v>0</v>
      </c>
      <c r="BX187" s="61">
        <v>0</v>
      </c>
      <c r="BY187" s="61">
        <v>0</v>
      </c>
      <c r="BZ187" s="61">
        <v>0</v>
      </c>
      <c r="CA187" s="113">
        <v>43756</v>
      </c>
      <c r="CB187" s="64">
        <f>(CA187-E187)/365.25</f>
        <v>12.249144421629021</v>
      </c>
      <c r="CC187" s="65">
        <v>1</v>
      </c>
      <c r="CD187" s="65">
        <v>0</v>
      </c>
      <c r="CE187" s="65">
        <v>0</v>
      </c>
      <c r="CF187" s="65">
        <v>1</v>
      </c>
      <c r="CG187" s="65">
        <v>1</v>
      </c>
      <c r="CH187" s="65">
        <v>0</v>
      </c>
      <c r="CI187" s="65">
        <v>0</v>
      </c>
      <c r="CJ187" s="65">
        <v>0</v>
      </c>
      <c r="CK187" s="61">
        <v>37.5</v>
      </c>
      <c r="CL187" s="61">
        <v>1.37</v>
      </c>
      <c r="CO187" s="61">
        <v>-2.2799999999999998</v>
      </c>
      <c r="CP187" s="61" t="s">
        <v>3617</v>
      </c>
      <c r="CQ187" s="61">
        <v>0.66</v>
      </c>
      <c r="CR187" s="61" t="s">
        <v>21</v>
      </c>
      <c r="CS187" s="115"/>
      <c r="CT187" s="61">
        <v>11.8</v>
      </c>
      <c r="CU187" s="61">
        <v>1</v>
      </c>
      <c r="CW187" s="61">
        <v>34</v>
      </c>
      <c r="CX187">
        <v>1</v>
      </c>
      <c r="FZ187" s="61">
        <v>1</v>
      </c>
      <c r="GA187" s="120">
        <v>44516</v>
      </c>
      <c r="GB187" s="120">
        <v>44773</v>
      </c>
      <c r="GC187" s="61">
        <v>0</v>
      </c>
      <c r="GG187" s="61">
        <v>0</v>
      </c>
      <c r="GJ187" s="120">
        <v>44773</v>
      </c>
      <c r="GK187" s="120">
        <v>44805</v>
      </c>
      <c r="GL187" s="61">
        <v>1</v>
      </c>
      <c r="GM187" s="120"/>
      <c r="GN187" s="120"/>
      <c r="GO187" s="61">
        <v>1</v>
      </c>
      <c r="GP187" s="61">
        <v>1</v>
      </c>
      <c r="GQ187" s="120"/>
      <c r="GR187" s="61">
        <v>1</v>
      </c>
      <c r="GS187" s="61">
        <v>1</v>
      </c>
      <c r="GT187" s="61">
        <v>0</v>
      </c>
      <c r="GU187" s="123">
        <v>44835</v>
      </c>
      <c r="GV187" s="61">
        <v>0</v>
      </c>
      <c r="GZ187" s="61">
        <v>0</v>
      </c>
      <c r="HC187" s="61">
        <v>1</v>
      </c>
      <c r="HD187" s="61">
        <v>0</v>
      </c>
      <c r="HY187" s="120">
        <v>45240</v>
      </c>
      <c r="IA187" s="64">
        <f>(HY187-E187)/365.25</f>
        <v>16.312114989733061</v>
      </c>
      <c r="IB187" s="61">
        <v>-1</v>
      </c>
      <c r="IC187" s="61">
        <v>-1</v>
      </c>
      <c r="ID187" s="61">
        <v>-1</v>
      </c>
      <c r="IE187" s="61">
        <v>-1</v>
      </c>
      <c r="IF187" s="61">
        <v>-1</v>
      </c>
      <c r="IG187" s="61">
        <v>-1</v>
      </c>
      <c r="IH187" s="61">
        <v>-1</v>
      </c>
      <c r="II187" s="61">
        <v>-1</v>
      </c>
      <c r="IJ187" s="61">
        <v>54</v>
      </c>
      <c r="IK187" s="61">
        <v>1.53</v>
      </c>
      <c r="IL187"/>
      <c r="IN187">
        <v>-1.43</v>
      </c>
      <c r="IO187" s="61" t="s">
        <v>3618</v>
      </c>
      <c r="IP187">
        <v>0.69</v>
      </c>
      <c r="IQ187" s="61" t="s">
        <v>21</v>
      </c>
      <c r="IS187" s="61">
        <v>12.7</v>
      </c>
      <c r="IT187" s="61" t="s">
        <v>21</v>
      </c>
      <c r="IU187" s="61">
        <v>37</v>
      </c>
    </row>
    <row r="188" spans="1:258" s="61" customFormat="1" x14ac:dyDescent="0.25">
      <c r="A188" s="63" t="s">
        <v>1109</v>
      </c>
      <c r="B188" t="s">
        <v>1118</v>
      </c>
      <c r="C188" s="61" t="s">
        <v>1121</v>
      </c>
      <c r="D188" s="61" t="s">
        <v>1122</v>
      </c>
      <c r="E188" s="112">
        <v>39340</v>
      </c>
      <c r="F188" s="61">
        <v>0</v>
      </c>
      <c r="G188" s="113">
        <v>41239</v>
      </c>
      <c r="H188" s="64">
        <f>(G188-E188)/365.25</f>
        <v>5.1991786447638599</v>
      </c>
      <c r="I188" s="61">
        <v>0</v>
      </c>
      <c r="J188" s="61">
        <v>0</v>
      </c>
      <c r="K188" s="61">
        <v>0</v>
      </c>
      <c r="L188" s="61">
        <v>0</v>
      </c>
      <c r="M188" s="61">
        <v>0</v>
      </c>
      <c r="N188" s="61">
        <v>0</v>
      </c>
      <c r="O188" s="61">
        <v>0</v>
      </c>
      <c r="P188" s="61">
        <v>0</v>
      </c>
      <c r="Q188" s="62">
        <v>14.9</v>
      </c>
      <c r="R188" s="62">
        <v>100</v>
      </c>
      <c r="S188" s="61">
        <v>-1.59</v>
      </c>
      <c r="T188" s="63" t="s">
        <v>3616</v>
      </c>
      <c r="U188" s="61">
        <v>-2.14</v>
      </c>
      <c r="V188" s="63" t="s">
        <v>3617</v>
      </c>
      <c r="W188" s="61">
        <v>-0.24</v>
      </c>
      <c r="X188" s="63" t="s">
        <v>21</v>
      </c>
      <c r="Y188" s="63"/>
      <c r="Z188" s="62">
        <v>12.4</v>
      </c>
      <c r="AA188" s="62">
        <v>0</v>
      </c>
      <c r="AB188" s="113">
        <v>41705</v>
      </c>
      <c r="AC188" s="64">
        <f>(AB188-E188)/365.25</f>
        <v>6.4750171115674195</v>
      </c>
      <c r="AD188" s="65">
        <v>-1</v>
      </c>
      <c r="AE188" s="65">
        <v>-1</v>
      </c>
      <c r="AF188" s="65">
        <v>-1</v>
      </c>
      <c r="AG188" s="65">
        <v>-1</v>
      </c>
      <c r="AH188" s="65">
        <v>-1</v>
      </c>
      <c r="AI188" s="65">
        <v>-1</v>
      </c>
      <c r="AJ188" s="65">
        <v>-1</v>
      </c>
      <c r="AK188" s="65">
        <v>-1</v>
      </c>
      <c r="AL188" s="122">
        <v>16.8</v>
      </c>
      <c r="AM188" s="122">
        <v>106.3</v>
      </c>
      <c r="AN188" s="61">
        <v>-1.74</v>
      </c>
      <c r="AO188" s="63" t="s">
        <v>3618</v>
      </c>
      <c r="AP188" s="61">
        <v>-2.34</v>
      </c>
      <c r="AQ188" s="63" t="s">
        <v>3617</v>
      </c>
      <c r="AR188" s="61">
        <v>-0.3</v>
      </c>
      <c r="AS188" s="63" t="s">
        <v>21</v>
      </c>
      <c r="AT188" s="63"/>
      <c r="AU188" s="64">
        <v>12.4</v>
      </c>
      <c r="AV188" s="65">
        <v>0</v>
      </c>
      <c r="AW188" s="116">
        <v>42304</v>
      </c>
      <c r="AX188" s="117">
        <f>(AW188-E188)/365.25</f>
        <v>8.1149897330595486</v>
      </c>
      <c r="AY188" s="118">
        <v>1</v>
      </c>
      <c r="AZ188" s="118">
        <v>0</v>
      </c>
      <c r="BA188" s="118">
        <v>0</v>
      </c>
      <c r="BB188" s="118">
        <v>1</v>
      </c>
      <c r="BC188" s="118">
        <v>1</v>
      </c>
      <c r="BD188" s="118">
        <v>0</v>
      </c>
      <c r="BE188" s="118">
        <v>0</v>
      </c>
      <c r="BF188" s="118">
        <v>0</v>
      </c>
      <c r="BG188" s="61">
        <v>19.3</v>
      </c>
      <c r="BH188" s="61">
        <v>1.1200000000000001</v>
      </c>
      <c r="BI188" s="61">
        <v>-1.82</v>
      </c>
      <c r="BJ188" s="63" t="s">
        <v>3618</v>
      </c>
      <c r="BK188" s="63">
        <v>-2.61</v>
      </c>
      <c r="BL188" s="63" t="s">
        <v>3617</v>
      </c>
      <c r="BM188" s="61">
        <v>-0.19</v>
      </c>
      <c r="BN188" s="63" t="s">
        <v>21</v>
      </c>
      <c r="BO188" s="64"/>
      <c r="BP188" s="61">
        <v>10.6</v>
      </c>
      <c r="BQ188" s="61">
        <v>1</v>
      </c>
      <c r="BR188" s="113">
        <v>42360</v>
      </c>
      <c r="BS188" s="61">
        <v>1</v>
      </c>
      <c r="BT188" s="61">
        <v>0</v>
      </c>
      <c r="BU188" s="61">
        <v>0</v>
      </c>
      <c r="BV188" s="61">
        <v>0</v>
      </c>
      <c r="BW188" s="61">
        <v>0</v>
      </c>
      <c r="BX188" s="61">
        <v>0</v>
      </c>
      <c r="BY188" s="61">
        <v>0</v>
      </c>
      <c r="BZ188" s="61">
        <v>0</v>
      </c>
      <c r="CA188" s="113">
        <v>43756</v>
      </c>
      <c r="CB188" s="64">
        <f>(CA188-E188)/365.25</f>
        <v>12.090349075975359</v>
      </c>
      <c r="CC188" s="65">
        <v>1</v>
      </c>
      <c r="CD188" s="65">
        <v>0</v>
      </c>
      <c r="CE188" s="65">
        <v>0</v>
      </c>
      <c r="CF188" s="65">
        <v>1</v>
      </c>
      <c r="CG188" s="65">
        <v>1</v>
      </c>
      <c r="CH188" s="65">
        <v>0</v>
      </c>
      <c r="CI188" s="65">
        <v>0</v>
      </c>
      <c r="CJ188" s="65">
        <v>0</v>
      </c>
      <c r="CK188" s="61">
        <v>28.3</v>
      </c>
      <c r="CL188" s="61">
        <v>1.29</v>
      </c>
      <c r="CO188" s="61">
        <v>-3.32</v>
      </c>
      <c r="CP188" s="61" t="s">
        <v>3617</v>
      </c>
      <c r="CQ188" s="61">
        <v>-0.48</v>
      </c>
      <c r="CR188" s="61" t="s">
        <v>21</v>
      </c>
      <c r="CS188" s="115"/>
      <c r="CT188" s="61">
        <v>11.1</v>
      </c>
      <c r="CU188" s="61">
        <v>1</v>
      </c>
      <c r="CW188" s="61">
        <v>33</v>
      </c>
      <c r="CX188">
        <v>1</v>
      </c>
      <c r="FZ188" s="61">
        <v>1</v>
      </c>
      <c r="GA188" s="120">
        <v>44516</v>
      </c>
      <c r="GB188" s="120">
        <v>44773</v>
      </c>
      <c r="GC188" s="61">
        <v>0</v>
      </c>
      <c r="GG188" s="61">
        <v>0</v>
      </c>
      <c r="GJ188" s="120">
        <v>44773</v>
      </c>
      <c r="GK188" s="120"/>
      <c r="GL188" s="120"/>
      <c r="GM188" s="120"/>
      <c r="GN188" s="120"/>
      <c r="GO188" s="120"/>
      <c r="GP188" s="120"/>
      <c r="GQ188" s="120"/>
      <c r="GR188" s="120"/>
      <c r="HE188" s="123">
        <v>44866</v>
      </c>
      <c r="HF188" s="61">
        <v>0</v>
      </c>
      <c r="HJ188" s="61">
        <v>0</v>
      </c>
      <c r="HM188" s="61">
        <v>1</v>
      </c>
      <c r="HN188" s="61">
        <v>0</v>
      </c>
      <c r="HY188" s="120">
        <v>45240</v>
      </c>
      <c r="HZ188" s="61" t="s">
        <v>1123</v>
      </c>
      <c r="IA188" s="64">
        <f>(HY188-E188)/365.25</f>
        <v>16.153319644079399</v>
      </c>
      <c r="IB188" s="61">
        <v>1</v>
      </c>
      <c r="IC188" s="61">
        <v>0</v>
      </c>
      <c r="ID188" s="61">
        <v>0</v>
      </c>
      <c r="IE188" s="61">
        <v>1</v>
      </c>
      <c r="IF188" s="61">
        <v>1</v>
      </c>
      <c r="IG188" s="61">
        <v>0</v>
      </c>
      <c r="IH188" s="61">
        <v>0</v>
      </c>
      <c r="II188" s="61">
        <v>1</v>
      </c>
      <c r="IJ188" s="61">
        <v>48.3</v>
      </c>
      <c r="IK188" s="61">
        <v>1.52</v>
      </c>
      <c r="IL188"/>
      <c r="IN188">
        <v>-1.56</v>
      </c>
      <c r="IO188" s="61" t="s">
        <v>3618</v>
      </c>
      <c r="IP188">
        <v>0.05</v>
      </c>
      <c r="IQ188" s="61" t="s">
        <v>21</v>
      </c>
      <c r="IS188" s="61">
        <v>12.8</v>
      </c>
      <c r="IT188" s="61" t="s">
        <v>21</v>
      </c>
      <c r="IU188" s="61">
        <v>38</v>
      </c>
      <c r="IX188" s="120">
        <v>45240</v>
      </c>
    </row>
    <row r="189" spans="1:258" s="61" customFormat="1" x14ac:dyDescent="0.25">
      <c r="A189" s="63" t="s">
        <v>1109</v>
      </c>
      <c r="B189"/>
      <c r="D189" s="61" t="s">
        <v>1138</v>
      </c>
      <c r="E189" s="112">
        <v>39345</v>
      </c>
      <c r="F189" s="61">
        <v>1</v>
      </c>
      <c r="G189" s="113">
        <v>41239</v>
      </c>
      <c r="H189" s="64">
        <f>(G189-E189)/365.25</f>
        <v>5.1854893908281996</v>
      </c>
      <c r="I189" s="61">
        <v>0</v>
      </c>
      <c r="J189" s="61">
        <v>0</v>
      </c>
      <c r="K189" s="61">
        <v>0</v>
      </c>
      <c r="L189" s="61">
        <v>0</v>
      </c>
      <c r="M189" s="61">
        <v>1</v>
      </c>
      <c r="N189" s="61">
        <v>0</v>
      </c>
      <c r="O189" s="61">
        <v>0</v>
      </c>
      <c r="P189" s="61">
        <v>0</v>
      </c>
      <c r="Q189" s="62">
        <v>26</v>
      </c>
      <c r="R189" s="62">
        <v>122</v>
      </c>
      <c r="S189" s="61">
        <v>2.4300000000000002</v>
      </c>
      <c r="T189" s="63" t="s">
        <v>3615</v>
      </c>
      <c r="U189" s="61">
        <v>2.39</v>
      </c>
      <c r="V189" s="63"/>
      <c r="W189" s="61">
        <v>1.52</v>
      </c>
      <c r="X189" s="63" t="s">
        <v>21</v>
      </c>
      <c r="Y189" s="63"/>
      <c r="Z189" s="62">
        <v>11.7</v>
      </c>
      <c r="AA189" s="62">
        <v>0</v>
      </c>
      <c r="AB189" s="119"/>
      <c r="AC189" s="64"/>
      <c r="AD189" s="65"/>
      <c r="AE189" s="65"/>
      <c r="AF189" s="65"/>
      <c r="AG189" s="65"/>
      <c r="AH189" s="65"/>
      <c r="AI189" s="65"/>
      <c r="AJ189" s="65"/>
      <c r="AK189" s="65"/>
      <c r="AO189" s="63"/>
      <c r="AQ189" s="63"/>
      <c r="AS189" s="63"/>
      <c r="AT189" s="63"/>
      <c r="AW189" s="116"/>
      <c r="AX189" s="64"/>
      <c r="AY189" s="118"/>
      <c r="AZ189" s="118"/>
      <c r="BA189" s="118"/>
      <c r="BB189" s="118"/>
      <c r="BC189" s="118"/>
      <c r="BD189" s="118"/>
      <c r="BE189" s="118"/>
      <c r="BF189" s="118"/>
      <c r="BJ189" s="63"/>
      <c r="BK189" s="63"/>
      <c r="BL189" s="63"/>
      <c r="BN189" s="63"/>
      <c r="BO189" s="64"/>
      <c r="BR189" s="119"/>
      <c r="CA189" s="119"/>
      <c r="CC189" s="65"/>
      <c r="CD189" s="65"/>
      <c r="CE189" s="65"/>
      <c r="CF189" s="65"/>
      <c r="CG189" s="65"/>
      <c r="CH189" s="65"/>
      <c r="CI189" s="65"/>
      <c r="CJ189" s="65"/>
      <c r="CX189"/>
      <c r="IL189"/>
      <c r="IN189"/>
      <c r="IP189"/>
    </row>
    <row r="190" spans="1:258" s="61" customFormat="1" x14ac:dyDescent="0.25">
      <c r="A190" s="63" t="s">
        <v>1109</v>
      </c>
      <c r="B190" t="s">
        <v>1161</v>
      </c>
      <c r="C190" s="61" t="s">
        <v>1245</v>
      </c>
      <c r="D190" s="61" t="s">
        <v>1246</v>
      </c>
      <c r="E190" s="112">
        <v>39384</v>
      </c>
      <c r="F190" s="61">
        <v>1</v>
      </c>
      <c r="G190" s="113">
        <v>41239</v>
      </c>
      <c r="H190" s="64">
        <f>(G190-E190)/365.25</f>
        <v>5.0787132101300481</v>
      </c>
      <c r="I190" s="61">
        <v>0</v>
      </c>
      <c r="J190" s="61">
        <v>0</v>
      </c>
      <c r="K190" s="61">
        <v>1</v>
      </c>
      <c r="L190" s="61">
        <v>0</v>
      </c>
      <c r="M190" s="61">
        <v>0</v>
      </c>
      <c r="N190" s="61">
        <v>0</v>
      </c>
      <c r="O190" s="61">
        <v>0</v>
      </c>
      <c r="P190" s="61">
        <v>0</v>
      </c>
      <c r="Q190" s="62">
        <v>15.8</v>
      </c>
      <c r="R190" s="62">
        <v>98</v>
      </c>
      <c r="S190" s="61">
        <v>-1.17</v>
      </c>
      <c r="T190" s="63" t="s">
        <v>3616</v>
      </c>
      <c r="U190" s="61">
        <v>-2.67</v>
      </c>
      <c r="V190" s="63" t="s">
        <v>3617</v>
      </c>
      <c r="W190" s="61">
        <v>0.89</v>
      </c>
      <c r="X190" s="63" t="s">
        <v>21</v>
      </c>
      <c r="Y190" s="63"/>
      <c r="Z190" s="62">
        <v>11.5</v>
      </c>
      <c r="AA190" s="62">
        <v>0</v>
      </c>
      <c r="AB190" s="113">
        <v>41705</v>
      </c>
      <c r="AC190" s="64">
        <f>(AB190-E190)/365.25</f>
        <v>6.3545516769336068</v>
      </c>
      <c r="AD190" s="65">
        <v>1</v>
      </c>
      <c r="AE190" s="65">
        <v>0</v>
      </c>
      <c r="AF190" s="65">
        <v>0</v>
      </c>
      <c r="AG190" s="65">
        <v>1</v>
      </c>
      <c r="AH190" s="65">
        <v>0</v>
      </c>
      <c r="AI190" s="65">
        <v>0</v>
      </c>
      <c r="AJ190" s="65">
        <v>0</v>
      </c>
      <c r="AK190" s="65">
        <v>0</v>
      </c>
      <c r="AL190" s="114">
        <v>17.649999999999999</v>
      </c>
      <c r="AM190" s="114">
        <v>1.05</v>
      </c>
      <c r="AN190" s="61">
        <v>-1.45</v>
      </c>
      <c r="AO190" s="63" t="s">
        <v>3618</v>
      </c>
      <c r="AP190" s="61">
        <v>-2.58</v>
      </c>
      <c r="AQ190" s="63" t="s">
        <v>3617</v>
      </c>
      <c r="AR190" s="61">
        <v>0.46</v>
      </c>
      <c r="AS190" s="63" t="s">
        <v>21</v>
      </c>
      <c r="AT190" s="63"/>
      <c r="AU190" s="64">
        <v>9.6</v>
      </c>
      <c r="AV190" s="65">
        <v>1</v>
      </c>
      <c r="AW190" s="116">
        <v>42312</v>
      </c>
      <c r="AX190" s="117">
        <f>(AW190-E190)/365.25</f>
        <v>8.0164271047227924</v>
      </c>
      <c r="AY190" s="118">
        <v>1</v>
      </c>
      <c r="AZ190" s="118">
        <v>0</v>
      </c>
      <c r="BA190" s="118">
        <v>0</v>
      </c>
      <c r="BB190" s="118">
        <v>1</v>
      </c>
      <c r="BC190" s="118">
        <v>1</v>
      </c>
      <c r="BD190" s="118">
        <v>0</v>
      </c>
      <c r="BE190" s="118">
        <v>0</v>
      </c>
      <c r="BF190" s="118">
        <v>0</v>
      </c>
      <c r="BG190" s="61">
        <v>19.899999999999999</v>
      </c>
      <c r="BH190" s="61">
        <v>1.1200000000000001</v>
      </c>
      <c r="BI190" s="61">
        <v>-1.84</v>
      </c>
      <c r="BJ190" s="63" t="s">
        <v>3618</v>
      </c>
      <c r="BK190" s="63">
        <v>-2.72</v>
      </c>
      <c r="BL190" s="63" t="s">
        <v>3617</v>
      </c>
      <c r="BM190" s="61">
        <v>0.08</v>
      </c>
      <c r="BN190" s="63" t="s">
        <v>21</v>
      </c>
      <c r="BO190" s="64"/>
      <c r="BP190" s="61">
        <v>8.3000000000000007</v>
      </c>
      <c r="BQ190" s="61">
        <v>1</v>
      </c>
      <c r="BR190" s="113">
        <v>42360</v>
      </c>
      <c r="BS190" s="61">
        <v>1</v>
      </c>
      <c r="BT190" s="61">
        <v>0</v>
      </c>
      <c r="BU190" s="61">
        <v>0</v>
      </c>
      <c r="BV190" s="61">
        <v>1</v>
      </c>
      <c r="BW190" s="61">
        <v>1</v>
      </c>
      <c r="BX190" s="61">
        <v>0</v>
      </c>
      <c r="BY190" s="61">
        <v>0</v>
      </c>
      <c r="BZ190" s="61">
        <v>0</v>
      </c>
      <c r="CA190" s="113">
        <v>43756</v>
      </c>
      <c r="CB190" s="64">
        <f>(CA190-E190)/365.25</f>
        <v>11.969883641341546</v>
      </c>
      <c r="CC190" s="65">
        <v>1</v>
      </c>
      <c r="CD190" s="65">
        <v>0</v>
      </c>
      <c r="CE190" s="65">
        <v>0</v>
      </c>
      <c r="CF190" s="65">
        <v>0</v>
      </c>
      <c r="CG190" s="65">
        <v>1</v>
      </c>
      <c r="CH190" s="65">
        <v>0</v>
      </c>
      <c r="CI190" s="65">
        <v>0</v>
      </c>
      <c r="CJ190" s="65">
        <v>0</v>
      </c>
      <c r="CK190" s="61">
        <v>30.3</v>
      </c>
      <c r="CL190" s="61">
        <v>1.32</v>
      </c>
      <c r="CO190" s="61">
        <v>-2.39</v>
      </c>
      <c r="CP190" s="61" t="s">
        <v>3617</v>
      </c>
      <c r="CQ190" s="61">
        <v>-0.06</v>
      </c>
      <c r="CR190" s="61" t="s">
        <v>21</v>
      </c>
      <c r="CT190" s="61">
        <v>12.8</v>
      </c>
      <c r="CU190" s="61">
        <v>0</v>
      </c>
      <c r="CV190" s="61">
        <v>38</v>
      </c>
      <c r="CW190" s="61">
        <v>38</v>
      </c>
      <c r="CX190">
        <v>1</v>
      </c>
      <c r="GU190" s="123">
        <v>44835</v>
      </c>
      <c r="GV190" s="61">
        <v>0</v>
      </c>
      <c r="GZ190" s="61">
        <v>1</v>
      </c>
      <c r="HB190" s="61">
        <v>1</v>
      </c>
      <c r="HC190" s="61">
        <v>1</v>
      </c>
      <c r="HD190" s="61">
        <v>1</v>
      </c>
      <c r="HY190" s="120">
        <v>45239</v>
      </c>
      <c r="IA190" s="64">
        <f>(HY190-E190)/365.25</f>
        <v>16.030116358658454</v>
      </c>
      <c r="IB190" s="61">
        <v>-1</v>
      </c>
      <c r="IC190" s="61">
        <v>-1</v>
      </c>
      <c r="ID190" s="61">
        <v>-1</v>
      </c>
      <c r="IE190" s="61">
        <v>-1</v>
      </c>
      <c r="IF190" s="61">
        <v>-1</v>
      </c>
      <c r="IG190" s="61">
        <v>-1</v>
      </c>
      <c r="IH190" s="61">
        <v>-1</v>
      </c>
      <c r="II190" s="61">
        <v>-1</v>
      </c>
      <c r="IJ190" s="61">
        <v>58.9</v>
      </c>
      <c r="IK190" s="61">
        <v>1.6160000000000001</v>
      </c>
      <c r="IL190"/>
      <c r="IN190">
        <v>-1.47</v>
      </c>
      <c r="IO190" s="61" t="s">
        <v>3618</v>
      </c>
      <c r="IP190">
        <v>0.71</v>
      </c>
      <c r="IQ190" s="61" t="s">
        <v>21</v>
      </c>
      <c r="IS190" s="61">
        <v>12.7</v>
      </c>
      <c r="IT190" s="61" t="s">
        <v>520</v>
      </c>
      <c r="IU190" s="61">
        <v>37</v>
      </c>
    </row>
    <row r="191" spans="1:258" s="61" customFormat="1" x14ac:dyDescent="0.25">
      <c r="A191" s="63" t="s">
        <v>1109</v>
      </c>
      <c r="B191" t="s">
        <v>1177</v>
      </c>
      <c r="D191" s="61" t="s">
        <v>1985</v>
      </c>
      <c r="E191" s="112">
        <v>39404</v>
      </c>
      <c r="F191" s="61">
        <v>0</v>
      </c>
      <c r="G191" s="113">
        <v>41239</v>
      </c>
      <c r="H191" s="64">
        <f>(G191-E191)/365.25</f>
        <v>5.0239561943874058</v>
      </c>
      <c r="I191" s="61">
        <v>0</v>
      </c>
      <c r="J191" s="61">
        <v>1</v>
      </c>
      <c r="K191" s="61">
        <v>0</v>
      </c>
      <c r="L191" s="61">
        <v>0</v>
      </c>
      <c r="M191" s="61">
        <v>0</v>
      </c>
      <c r="N191" s="61">
        <v>0</v>
      </c>
      <c r="O191" s="61">
        <v>0</v>
      </c>
      <c r="P191" s="61">
        <v>0</v>
      </c>
      <c r="Q191" s="62">
        <v>14.7</v>
      </c>
      <c r="R191" s="62">
        <v>95.5</v>
      </c>
      <c r="S191" s="61">
        <v>-1.52</v>
      </c>
      <c r="T191" s="63" t="s">
        <v>3616</v>
      </c>
      <c r="U191" s="61">
        <v>-2.95</v>
      </c>
      <c r="V191" s="63" t="s">
        <v>3617</v>
      </c>
      <c r="W191" s="61">
        <v>0.54</v>
      </c>
      <c r="X191" s="63" t="s">
        <v>21</v>
      </c>
      <c r="Y191" s="63"/>
      <c r="Z191" s="62">
        <v>11.2</v>
      </c>
      <c r="AA191" s="62">
        <v>0</v>
      </c>
      <c r="AB191" s="119"/>
      <c r="AC191" s="64"/>
      <c r="AD191" s="65"/>
      <c r="AE191" s="65"/>
      <c r="AF191" s="65"/>
      <c r="AG191" s="65"/>
      <c r="AH191" s="65"/>
      <c r="AI191" s="65"/>
      <c r="AJ191" s="65"/>
      <c r="AK191" s="65"/>
      <c r="AO191" s="63"/>
      <c r="AQ191" s="63"/>
      <c r="AS191" s="63"/>
      <c r="AT191" s="63"/>
      <c r="AW191" s="116">
        <v>42311</v>
      </c>
      <c r="AX191" s="117">
        <f>(AW191-E191)/365.25</f>
        <v>7.9589322381930181</v>
      </c>
      <c r="AY191" s="118">
        <v>1</v>
      </c>
      <c r="AZ191" s="118">
        <v>0</v>
      </c>
      <c r="BA191" s="118">
        <v>0</v>
      </c>
      <c r="BB191" s="118">
        <v>0</v>
      </c>
      <c r="BC191" s="118">
        <v>1</v>
      </c>
      <c r="BD191" s="118">
        <v>0</v>
      </c>
      <c r="BE191" s="118">
        <v>0</v>
      </c>
      <c r="BF191" s="118">
        <v>0</v>
      </c>
      <c r="BG191" s="61">
        <v>19.2</v>
      </c>
      <c r="BH191" s="61">
        <v>1.08</v>
      </c>
      <c r="BI191" s="61">
        <v>-1.73</v>
      </c>
      <c r="BJ191" s="63" t="s">
        <v>3618</v>
      </c>
      <c r="BK191" s="63">
        <v>-3.17</v>
      </c>
      <c r="BL191" s="63" t="s">
        <v>3617</v>
      </c>
      <c r="BM191" s="61">
        <v>0.42</v>
      </c>
      <c r="BN191" s="63" t="s">
        <v>21</v>
      </c>
      <c r="BO191" s="64"/>
      <c r="BP191" s="61">
        <v>10.7</v>
      </c>
      <c r="BQ191" s="61">
        <v>1</v>
      </c>
      <c r="BR191" s="113">
        <v>42360</v>
      </c>
      <c r="BS191" s="61">
        <v>1</v>
      </c>
      <c r="BT191" s="61">
        <v>0</v>
      </c>
      <c r="BU191" s="61">
        <v>0</v>
      </c>
      <c r="BV191" s="61">
        <v>0</v>
      </c>
      <c r="BW191" s="61">
        <v>1</v>
      </c>
      <c r="BX191" s="61">
        <v>0</v>
      </c>
      <c r="BY191" s="61">
        <v>0</v>
      </c>
      <c r="BZ191" s="61">
        <v>0</v>
      </c>
      <c r="CA191" s="113">
        <v>43756</v>
      </c>
      <c r="CB191" s="64">
        <f>(CA191-E191)/365.25</f>
        <v>11.915126625598905</v>
      </c>
      <c r="CC191" s="65">
        <v>1</v>
      </c>
      <c r="CD191" s="65">
        <v>0</v>
      </c>
      <c r="CE191" s="65">
        <v>0</v>
      </c>
      <c r="CF191" s="65">
        <v>0</v>
      </c>
      <c r="CG191" s="65">
        <v>0</v>
      </c>
      <c r="CH191" s="65">
        <v>0</v>
      </c>
      <c r="CI191" s="65">
        <v>0</v>
      </c>
      <c r="CJ191" s="65">
        <v>0</v>
      </c>
      <c r="CK191" s="61">
        <v>37.299999999999997</v>
      </c>
      <c r="CL191" s="61">
        <v>1.35</v>
      </c>
      <c r="CO191" s="61">
        <v>-2.2999999999999998</v>
      </c>
      <c r="CP191" s="61" t="s">
        <v>3617</v>
      </c>
      <c r="CQ191" s="61">
        <v>0.92</v>
      </c>
      <c r="CR191" s="61" t="s">
        <v>21</v>
      </c>
      <c r="CS191" s="115"/>
      <c r="CT191" s="61">
        <v>10.5</v>
      </c>
      <c r="CU191" s="61">
        <v>1</v>
      </c>
      <c r="CW191" s="61">
        <v>31</v>
      </c>
      <c r="CX191">
        <v>1</v>
      </c>
      <c r="GB191" s="120">
        <v>44773</v>
      </c>
      <c r="GC191" s="61">
        <v>0</v>
      </c>
      <c r="GG191" s="61">
        <v>0</v>
      </c>
      <c r="GK191" s="120">
        <v>44805</v>
      </c>
      <c r="GL191" s="61">
        <v>0</v>
      </c>
      <c r="GO191" s="61">
        <v>0</v>
      </c>
      <c r="GP191" s="61">
        <v>1</v>
      </c>
      <c r="GR191" s="61">
        <v>1</v>
      </c>
      <c r="GS191" s="61">
        <v>1</v>
      </c>
      <c r="GT191" s="61">
        <v>1</v>
      </c>
      <c r="GU191" s="123"/>
      <c r="IL191"/>
      <c r="IN191"/>
      <c r="IP191"/>
    </row>
    <row r="192" spans="1:258" s="61" customFormat="1" x14ac:dyDescent="0.25">
      <c r="A192" s="63" t="s">
        <v>1109</v>
      </c>
      <c r="B192" t="s">
        <v>1346</v>
      </c>
      <c r="C192" s="61" t="s">
        <v>1347</v>
      </c>
      <c r="D192" s="61" t="s">
        <v>1348</v>
      </c>
      <c r="E192" s="112">
        <v>39439</v>
      </c>
      <c r="F192" s="61">
        <v>1</v>
      </c>
      <c r="G192" s="113">
        <v>41239</v>
      </c>
      <c r="H192" s="64">
        <f>(G192-E192)/365.25</f>
        <v>4.9281314168377826</v>
      </c>
      <c r="I192" s="61">
        <v>0</v>
      </c>
      <c r="J192" s="61">
        <v>0</v>
      </c>
      <c r="K192" s="61">
        <v>1</v>
      </c>
      <c r="L192" s="61">
        <v>0</v>
      </c>
      <c r="M192" s="61">
        <v>0</v>
      </c>
      <c r="N192" s="61">
        <v>0</v>
      </c>
      <c r="O192" s="61">
        <v>0</v>
      </c>
      <c r="P192" s="61">
        <v>0</v>
      </c>
      <c r="Q192" s="62">
        <v>13.2</v>
      </c>
      <c r="R192" s="62">
        <v>99</v>
      </c>
      <c r="S192" s="61">
        <v>-2.44</v>
      </c>
      <c r="T192" s="63" t="s">
        <v>3614</v>
      </c>
      <c r="U192" s="61">
        <v>-2.2799999999999998</v>
      </c>
      <c r="V192" s="63" t="s">
        <v>3617</v>
      </c>
      <c r="W192" s="61">
        <v>-1.45</v>
      </c>
      <c r="X192" s="63" t="s">
        <v>3618</v>
      </c>
      <c r="Y192" s="63"/>
      <c r="Z192" s="66">
        <v>11</v>
      </c>
      <c r="AA192" s="62">
        <v>0</v>
      </c>
      <c r="AB192" s="113">
        <v>41705</v>
      </c>
      <c r="AC192" s="64">
        <f>(AB192-E192)/365.25</f>
        <v>6.2039698836413413</v>
      </c>
      <c r="AD192" s="65">
        <v>1</v>
      </c>
      <c r="AE192" s="65">
        <v>0</v>
      </c>
      <c r="AF192" s="65">
        <v>0</v>
      </c>
      <c r="AG192" s="65">
        <v>0</v>
      </c>
      <c r="AH192" s="65">
        <v>0</v>
      </c>
      <c r="AI192" s="65">
        <v>0</v>
      </c>
      <c r="AJ192" s="65">
        <v>0</v>
      </c>
      <c r="AK192" s="65">
        <v>0</v>
      </c>
      <c r="AL192" s="114">
        <v>16.7</v>
      </c>
      <c r="AM192" s="114"/>
      <c r="AN192" s="61">
        <v>-1.77</v>
      </c>
      <c r="AO192" s="63" t="s">
        <v>3618</v>
      </c>
      <c r="AQ192" s="63"/>
      <c r="AS192" s="63"/>
      <c r="AT192" s="63"/>
      <c r="AU192" s="64">
        <v>9</v>
      </c>
      <c r="AV192" s="65">
        <v>1</v>
      </c>
      <c r="AW192" s="116">
        <v>42311</v>
      </c>
      <c r="AX192" s="117">
        <f>(AW192-E192)/365.25</f>
        <v>7.8631074606433948</v>
      </c>
      <c r="AY192" s="118">
        <v>-1</v>
      </c>
      <c r="AZ192" s="118">
        <v>-1</v>
      </c>
      <c r="BA192" s="118">
        <v>-1</v>
      </c>
      <c r="BB192" s="118">
        <v>-1</v>
      </c>
      <c r="BC192" s="118">
        <v>-1</v>
      </c>
      <c r="BD192" s="118">
        <v>-1</v>
      </c>
      <c r="BE192" s="118">
        <v>-1</v>
      </c>
      <c r="BF192" s="118">
        <v>-1</v>
      </c>
      <c r="BG192" s="61">
        <v>19.3</v>
      </c>
      <c r="BH192" s="61">
        <v>1.1399999999999999</v>
      </c>
      <c r="BI192" s="61">
        <v>-1.97</v>
      </c>
      <c r="BJ192" s="63" t="s">
        <v>3618</v>
      </c>
      <c r="BK192" s="63">
        <v>-2.2400000000000002</v>
      </c>
      <c r="BL192" s="63" t="s">
        <v>3617</v>
      </c>
      <c r="BM192" s="61">
        <v>-0.61</v>
      </c>
      <c r="BN192" s="63" t="s">
        <v>21</v>
      </c>
      <c r="BO192" s="64"/>
      <c r="BP192" s="61">
        <v>11.7</v>
      </c>
      <c r="BQ192" s="61">
        <v>0</v>
      </c>
      <c r="BR192" s="119"/>
      <c r="CA192" s="113">
        <v>43756</v>
      </c>
      <c r="CB192" s="64">
        <f>(CA192-E192)/365.25</f>
        <v>11.819301848049282</v>
      </c>
      <c r="CC192" s="65">
        <v>0</v>
      </c>
      <c r="CD192" s="65">
        <v>0</v>
      </c>
      <c r="CE192" s="65">
        <v>0</v>
      </c>
      <c r="CF192" s="65">
        <v>1</v>
      </c>
      <c r="CG192" s="65">
        <v>1</v>
      </c>
      <c r="CH192" s="65">
        <v>0</v>
      </c>
      <c r="CI192" s="65">
        <v>0</v>
      </c>
      <c r="CJ192" s="65">
        <v>0</v>
      </c>
      <c r="CK192" s="61">
        <v>29.7</v>
      </c>
      <c r="CL192" s="61">
        <v>1.34</v>
      </c>
      <c r="CO192" s="61">
        <v>-1.98</v>
      </c>
      <c r="CP192" s="61" t="s">
        <v>3618</v>
      </c>
      <c r="CQ192" s="61">
        <v>-0.47</v>
      </c>
      <c r="CR192" s="61" t="s">
        <v>21</v>
      </c>
      <c r="CS192" s="115"/>
      <c r="CT192" s="61">
        <v>12.9</v>
      </c>
      <c r="CU192" s="61">
        <v>0</v>
      </c>
      <c r="CV192" s="61">
        <v>38</v>
      </c>
      <c r="CW192" s="61">
        <v>37</v>
      </c>
      <c r="CX192">
        <v>1</v>
      </c>
      <c r="FZ192" s="61">
        <v>1</v>
      </c>
      <c r="GA192" s="120">
        <v>44516</v>
      </c>
      <c r="GB192" s="120"/>
      <c r="GJ192" s="120">
        <v>44773</v>
      </c>
      <c r="GK192" s="120"/>
      <c r="GM192" s="120"/>
      <c r="GN192" s="120"/>
      <c r="GQ192" s="120"/>
      <c r="GR192" s="120"/>
      <c r="IL192"/>
      <c r="IN192"/>
      <c r="IP192"/>
    </row>
    <row r="193" spans="1:258" s="61" customFormat="1" x14ac:dyDescent="0.25">
      <c r="A193" s="63" t="s">
        <v>1109</v>
      </c>
      <c r="B193"/>
      <c r="D193" s="61" t="s">
        <v>1880</v>
      </c>
      <c r="E193" s="112">
        <v>39471</v>
      </c>
      <c r="F193" s="61">
        <v>0</v>
      </c>
      <c r="G193" s="113">
        <v>41239</v>
      </c>
      <c r="H193" s="64">
        <f>(G193-E193)/365.25</f>
        <v>4.8405201916495555</v>
      </c>
      <c r="I193" s="61">
        <v>0</v>
      </c>
      <c r="J193" s="61">
        <v>0</v>
      </c>
      <c r="K193" s="61">
        <v>1</v>
      </c>
      <c r="L193" s="61">
        <v>0</v>
      </c>
      <c r="M193" s="61">
        <v>0</v>
      </c>
      <c r="N193" s="61">
        <v>0</v>
      </c>
      <c r="O193" s="61">
        <v>0</v>
      </c>
      <c r="P193" s="61">
        <v>0</v>
      </c>
      <c r="Q193" s="62">
        <v>13.7</v>
      </c>
      <c r="R193" s="62">
        <v>93.4</v>
      </c>
      <c r="S193" s="61">
        <v>-1.9</v>
      </c>
      <c r="T193" s="63" t="s">
        <v>3616</v>
      </c>
      <c r="U193" s="61">
        <v>-3.2</v>
      </c>
      <c r="V193" s="63" t="s">
        <v>3617</v>
      </c>
      <c r="W193" s="61">
        <v>0.28999999999999998</v>
      </c>
      <c r="X193" s="63" t="s">
        <v>21</v>
      </c>
      <c r="Y193" s="63"/>
      <c r="Z193" s="62">
        <v>11.4</v>
      </c>
      <c r="AA193" s="62">
        <v>0</v>
      </c>
      <c r="AB193" s="119"/>
      <c r="AC193" s="64"/>
      <c r="AD193" s="65"/>
      <c r="AE193" s="65"/>
      <c r="AF193" s="65"/>
      <c r="AG193" s="65"/>
      <c r="AH193" s="65"/>
      <c r="AI193" s="65"/>
      <c r="AJ193" s="65"/>
      <c r="AK193" s="65"/>
      <c r="AO193" s="63"/>
      <c r="AQ193" s="63"/>
      <c r="AS193" s="63"/>
      <c r="AT193" s="63"/>
      <c r="AW193" s="116">
        <v>42312</v>
      </c>
      <c r="AX193" s="117">
        <f>(AW193-E193)/365.25</f>
        <v>7.7782340862422998</v>
      </c>
      <c r="AY193" s="118">
        <v>1</v>
      </c>
      <c r="AZ193" s="118">
        <v>0</v>
      </c>
      <c r="BA193" s="118">
        <v>0</v>
      </c>
      <c r="BB193" s="118">
        <v>0</v>
      </c>
      <c r="BC193" s="118">
        <v>1</v>
      </c>
      <c r="BD193" s="118">
        <v>0</v>
      </c>
      <c r="BE193" s="118">
        <v>0</v>
      </c>
      <c r="BF193" s="118">
        <v>0</v>
      </c>
      <c r="BG193" s="61">
        <v>18.5</v>
      </c>
      <c r="BH193" s="61">
        <v>1.06</v>
      </c>
      <c r="BI193" s="61">
        <v>-1.86</v>
      </c>
      <c r="BJ193" s="63" t="s">
        <v>3618</v>
      </c>
      <c r="BK193" s="63">
        <v>-3.37</v>
      </c>
      <c r="BL193" s="63" t="s">
        <v>3617</v>
      </c>
      <c r="BM193" s="61">
        <v>0.46</v>
      </c>
      <c r="BN193" s="63" t="s">
        <v>21</v>
      </c>
      <c r="BO193" s="64"/>
      <c r="BP193" s="61">
        <v>10.7</v>
      </c>
      <c r="BQ193" s="61">
        <v>1</v>
      </c>
      <c r="BR193" s="119"/>
      <c r="CA193" s="119"/>
      <c r="CC193" s="65"/>
      <c r="CD193" s="65"/>
      <c r="CE193" s="65"/>
      <c r="CF193" s="65"/>
      <c r="CG193" s="65"/>
      <c r="CH193" s="65"/>
      <c r="CI193" s="65"/>
      <c r="CJ193" s="65"/>
      <c r="CX193"/>
      <c r="IL193"/>
      <c r="IN193"/>
      <c r="IP193"/>
    </row>
    <row r="194" spans="1:258" s="61" customFormat="1" x14ac:dyDescent="0.25">
      <c r="A194" s="63" t="s">
        <v>1109</v>
      </c>
      <c r="B194" t="s">
        <v>1115</v>
      </c>
      <c r="C194" s="61" t="s">
        <v>1139</v>
      </c>
      <c r="D194" s="61" t="s">
        <v>1140</v>
      </c>
      <c r="E194" s="112">
        <v>39479</v>
      </c>
      <c r="F194" s="61">
        <v>1</v>
      </c>
      <c r="G194" s="113">
        <v>41239</v>
      </c>
      <c r="H194" s="64">
        <f>(G194-E194)/365.25</f>
        <v>4.8186173853524981</v>
      </c>
      <c r="I194" s="61">
        <v>0</v>
      </c>
      <c r="J194" s="61">
        <v>1</v>
      </c>
      <c r="K194" s="61">
        <v>0</v>
      </c>
      <c r="L194" s="61">
        <v>1</v>
      </c>
      <c r="M194" s="61">
        <v>0</v>
      </c>
      <c r="N194" s="61">
        <v>0</v>
      </c>
      <c r="O194" s="61">
        <v>0</v>
      </c>
      <c r="P194" s="61">
        <v>0</v>
      </c>
      <c r="Q194" s="62">
        <v>17</v>
      </c>
      <c r="R194" s="62">
        <v>102.5</v>
      </c>
      <c r="S194" s="61">
        <v>-0.42</v>
      </c>
      <c r="T194" s="63" t="s">
        <v>21</v>
      </c>
      <c r="U194" s="61">
        <v>-1.38</v>
      </c>
      <c r="V194" s="63" t="s">
        <v>3618</v>
      </c>
      <c r="W194" s="61">
        <v>0.7</v>
      </c>
      <c r="X194" s="63" t="s">
        <v>21</v>
      </c>
      <c r="Y194" s="63"/>
      <c r="Z194" s="62">
        <v>11.4</v>
      </c>
      <c r="AA194" s="62">
        <v>0</v>
      </c>
      <c r="AB194" s="113">
        <v>41705</v>
      </c>
      <c r="AC194" s="64">
        <f>(AB194-E194)/365.25</f>
        <v>6.0944558521560577</v>
      </c>
      <c r="AD194" s="65">
        <v>-1</v>
      </c>
      <c r="AE194" s="65">
        <v>-1</v>
      </c>
      <c r="AF194" s="65">
        <v>-1</v>
      </c>
      <c r="AG194" s="65">
        <v>-1</v>
      </c>
      <c r="AH194" s="65">
        <v>-1</v>
      </c>
      <c r="AI194" s="65">
        <v>-1</v>
      </c>
      <c r="AJ194" s="65">
        <v>-1</v>
      </c>
      <c r="AK194" s="65">
        <v>-1</v>
      </c>
      <c r="AL194" s="114">
        <v>20.5</v>
      </c>
      <c r="AM194" s="114">
        <v>111.9</v>
      </c>
      <c r="AN194" s="61">
        <v>-0.08</v>
      </c>
      <c r="AO194" s="63" t="s">
        <v>21</v>
      </c>
      <c r="AP194" s="61">
        <v>-0.93</v>
      </c>
      <c r="AQ194" s="63" t="s">
        <v>21</v>
      </c>
      <c r="AR194" s="61">
        <v>0.74</v>
      </c>
      <c r="AS194" s="63" t="s">
        <v>21</v>
      </c>
      <c r="AT194" s="63"/>
      <c r="AU194" s="64">
        <v>11</v>
      </c>
      <c r="AV194" s="65">
        <v>1</v>
      </c>
      <c r="AW194" s="116">
        <v>42304</v>
      </c>
      <c r="AX194" s="117">
        <f>(AW194-E194)/365.25</f>
        <v>7.7344284736481859</v>
      </c>
      <c r="AY194" s="118">
        <v>0</v>
      </c>
      <c r="AZ194" s="118">
        <v>0</v>
      </c>
      <c r="BA194" s="118">
        <v>0</v>
      </c>
      <c r="BB194" s="118">
        <v>0</v>
      </c>
      <c r="BC194" s="118">
        <v>1</v>
      </c>
      <c r="BD194" s="118">
        <v>0</v>
      </c>
      <c r="BE194" s="118">
        <v>0</v>
      </c>
      <c r="BF194" s="118">
        <v>0</v>
      </c>
      <c r="BG194" s="61">
        <v>23.1</v>
      </c>
      <c r="BH194" s="61">
        <v>1.19</v>
      </c>
      <c r="BI194" s="61">
        <v>-0.49</v>
      </c>
      <c r="BJ194" s="63" t="s">
        <v>21</v>
      </c>
      <c r="BK194" s="63">
        <v>-1.23</v>
      </c>
      <c r="BL194" s="63" t="s">
        <v>3616</v>
      </c>
      <c r="BM194" s="61">
        <v>0.42</v>
      </c>
      <c r="BN194" s="63" t="s">
        <v>21</v>
      </c>
      <c r="BO194" s="64"/>
      <c r="BP194" s="61">
        <v>10.9</v>
      </c>
      <c r="BQ194" s="61">
        <v>1</v>
      </c>
      <c r="BR194" s="119"/>
      <c r="CA194" s="113">
        <v>43756</v>
      </c>
      <c r="CB194" s="64">
        <f>(CA194-E194)/365.25</f>
        <v>11.709787816563997</v>
      </c>
      <c r="CC194" s="65">
        <v>-1</v>
      </c>
      <c r="CD194" s="65">
        <v>-1</v>
      </c>
      <c r="CE194" s="65">
        <v>-1</v>
      </c>
      <c r="CF194" s="65">
        <v>-1</v>
      </c>
      <c r="CG194" s="65">
        <v>-1</v>
      </c>
      <c r="CH194" s="65">
        <v>-1</v>
      </c>
      <c r="CI194" s="65">
        <v>-1</v>
      </c>
      <c r="CJ194" s="65">
        <v>-1</v>
      </c>
      <c r="CK194" s="61">
        <v>34</v>
      </c>
      <c r="CL194" s="115">
        <v>1.4</v>
      </c>
      <c r="CO194" s="61">
        <v>-0.91</v>
      </c>
      <c r="CP194" s="61" t="s">
        <v>21</v>
      </c>
      <c r="CQ194" s="61">
        <v>0.05</v>
      </c>
      <c r="CR194" s="61" t="s">
        <v>21</v>
      </c>
      <c r="CS194" s="115"/>
      <c r="CT194" s="61">
        <v>12</v>
      </c>
      <c r="CU194" s="61">
        <v>0</v>
      </c>
      <c r="CV194" s="61">
        <v>35</v>
      </c>
      <c r="CW194" s="61">
        <v>35</v>
      </c>
      <c r="CX194" s="13">
        <v>0</v>
      </c>
      <c r="FZ194" s="61">
        <v>1</v>
      </c>
      <c r="GA194" s="120">
        <v>44516</v>
      </c>
      <c r="GB194" s="120">
        <v>44773</v>
      </c>
      <c r="GC194" s="61">
        <v>0</v>
      </c>
      <c r="GG194" s="61">
        <v>0</v>
      </c>
      <c r="GJ194" s="120">
        <v>44773</v>
      </c>
      <c r="GK194" s="120"/>
      <c r="GL194" s="120"/>
      <c r="GM194" s="120"/>
      <c r="GN194" s="120"/>
      <c r="GO194" s="120"/>
      <c r="GP194" s="120"/>
      <c r="GQ194" s="120"/>
      <c r="GR194" s="120"/>
      <c r="HE194" s="123">
        <v>44866</v>
      </c>
      <c r="HF194" s="61">
        <v>0</v>
      </c>
      <c r="HJ194" s="61">
        <v>1</v>
      </c>
      <c r="HM194" s="61">
        <v>1</v>
      </c>
      <c r="HN194" s="61">
        <v>0</v>
      </c>
      <c r="IL194"/>
      <c r="IN194"/>
      <c r="IP194"/>
    </row>
    <row r="195" spans="1:258" s="61" customFormat="1" x14ac:dyDescent="0.25">
      <c r="A195" s="63" t="s">
        <v>1109</v>
      </c>
      <c r="B195" t="s">
        <v>1541</v>
      </c>
      <c r="C195" s="61" t="s">
        <v>1542</v>
      </c>
      <c r="D195" s="61" t="s">
        <v>1543</v>
      </c>
      <c r="E195" s="112">
        <v>39482</v>
      </c>
      <c r="F195" s="61">
        <v>0</v>
      </c>
      <c r="G195" s="113">
        <v>41239</v>
      </c>
      <c r="H195" s="64">
        <f>(G195-E195)/365.25</f>
        <v>4.8104038329911019</v>
      </c>
      <c r="I195" s="61">
        <v>0</v>
      </c>
      <c r="J195" s="61">
        <v>0</v>
      </c>
      <c r="K195" s="61">
        <v>0</v>
      </c>
      <c r="L195" s="61">
        <v>0</v>
      </c>
      <c r="M195" s="61">
        <v>0</v>
      </c>
      <c r="N195" s="61">
        <v>0</v>
      </c>
      <c r="O195" s="61">
        <v>0</v>
      </c>
      <c r="P195" s="61">
        <v>0</v>
      </c>
      <c r="Q195" s="62">
        <v>13.4</v>
      </c>
      <c r="R195" s="62">
        <v>95</v>
      </c>
      <c r="S195" s="61">
        <v>-2.0499999999999998</v>
      </c>
      <c r="T195" s="63" t="s">
        <v>3614</v>
      </c>
      <c r="U195" s="61">
        <v>-2.83</v>
      </c>
      <c r="V195" s="63" t="s">
        <v>3617</v>
      </c>
      <c r="W195" s="61">
        <v>-0.28999999999999998</v>
      </c>
      <c r="X195" s="63" t="s">
        <v>21</v>
      </c>
      <c r="Y195" s="63"/>
      <c r="Z195" s="62">
        <v>12.3</v>
      </c>
      <c r="AA195" s="62">
        <v>0</v>
      </c>
      <c r="AB195" s="113">
        <v>41705</v>
      </c>
      <c r="AC195" s="64">
        <f>(AB195-E195)/365.25</f>
        <v>6.0862422997946615</v>
      </c>
      <c r="AD195" s="65">
        <v>1</v>
      </c>
      <c r="AE195" s="65">
        <v>0</v>
      </c>
      <c r="AF195" s="65">
        <v>0</v>
      </c>
      <c r="AG195" s="65">
        <v>0</v>
      </c>
      <c r="AH195" s="65">
        <v>0</v>
      </c>
      <c r="AI195" s="65">
        <v>0</v>
      </c>
      <c r="AJ195" s="65">
        <v>0</v>
      </c>
      <c r="AK195" s="65">
        <v>0</v>
      </c>
      <c r="AL195" s="114">
        <v>15.75</v>
      </c>
      <c r="AM195" s="114">
        <v>102.5</v>
      </c>
      <c r="AN195" s="61">
        <v>-1.83</v>
      </c>
      <c r="AO195" s="63" t="s">
        <v>3618</v>
      </c>
      <c r="AP195" s="61">
        <v>-2.5499999999999998</v>
      </c>
      <c r="AQ195" s="63" t="s">
        <v>3617</v>
      </c>
      <c r="AR195" s="61">
        <v>-0.19</v>
      </c>
      <c r="AS195" s="63" t="s">
        <v>21</v>
      </c>
      <c r="AT195" s="63"/>
      <c r="AU195" s="64">
        <v>11.3</v>
      </c>
      <c r="AV195" s="65">
        <v>1</v>
      </c>
      <c r="AW195" s="116">
        <v>42312</v>
      </c>
      <c r="AX195" s="117">
        <f>(AW195-E195)/365.25</f>
        <v>7.7481177275838471</v>
      </c>
      <c r="AY195" s="118">
        <v>1</v>
      </c>
      <c r="AZ195" s="118">
        <v>0</v>
      </c>
      <c r="BA195" s="118">
        <v>0</v>
      </c>
      <c r="BB195" s="118">
        <v>1</v>
      </c>
      <c r="BC195" s="118">
        <v>1</v>
      </c>
      <c r="BD195" s="118">
        <v>0</v>
      </c>
      <c r="BE195" s="118">
        <v>0</v>
      </c>
      <c r="BF195" s="118">
        <v>0</v>
      </c>
      <c r="BG195" s="61">
        <v>18.399999999999999</v>
      </c>
      <c r="BH195" s="61">
        <v>1.0900000000000001</v>
      </c>
      <c r="BI195" s="61">
        <v>-1.88</v>
      </c>
      <c r="BJ195" s="63" t="s">
        <v>3618</v>
      </c>
      <c r="BK195" s="63">
        <v>-2.82</v>
      </c>
      <c r="BL195" s="63" t="s">
        <v>3617</v>
      </c>
      <c r="BM195" s="61">
        <v>-0.06</v>
      </c>
      <c r="BN195" s="63" t="s">
        <v>21</v>
      </c>
      <c r="BO195" s="64"/>
      <c r="BP195" s="61">
        <v>9.1</v>
      </c>
      <c r="BQ195" s="61">
        <v>1</v>
      </c>
      <c r="BR195" s="119"/>
      <c r="CA195" s="113">
        <v>43756</v>
      </c>
      <c r="CB195" s="64">
        <f>(CA195-E195)/365.25</f>
        <v>11.7015742642026</v>
      </c>
      <c r="CC195" s="65">
        <v>0</v>
      </c>
      <c r="CD195" s="65">
        <v>0</v>
      </c>
      <c r="CE195" s="65">
        <v>0</v>
      </c>
      <c r="CF195" s="65">
        <v>0</v>
      </c>
      <c r="CG195" s="65">
        <v>1</v>
      </c>
      <c r="CH195" s="65">
        <v>0</v>
      </c>
      <c r="CI195" s="65">
        <v>0</v>
      </c>
      <c r="CJ195" s="65">
        <v>0</v>
      </c>
      <c r="CK195" s="61">
        <v>29.2</v>
      </c>
      <c r="CL195" s="61">
        <v>1.27</v>
      </c>
      <c r="CO195" s="61">
        <v>-3.3</v>
      </c>
      <c r="CP195" s="61" t="s">
        <v>3617</v>
      </c>
      <c r="CQ195" s="61">
        <v>0.14000000000000001</v>
      </c>
      <c r="CR195" s="61" t="s">
        <v>21</v>
      </c>
      <c r="CS195" s="115"/>
      <c r="CT195" s="61">
        <v>11.4</v>
      </c>
      <c r="CU195" s="61">
        <v>1</v>
      </c>
      <c r="CW195" s="61">
        <v>36</v>
      </c>
      <c r="CX195">
        <v>1</v>
      </c>
      <c r="FZ195" s="61">
        <v>1</v>
      </c>
      <c r="GA195" s="120">
        <v>44516</v>
      </c>
      <c r="GB195" s="120">
        <v>44773</v>
      </c>
      <c r="GC195" s="61">
        <v>0</v>
      </c>
      <c r="GG195" s="61">
        <v>0</v>
      </c>
      <c r="GJ195" s="120">
        <v>44773</v>
      </c>
      <c r="GK195" s="120"/>
      <c r="GM195" s="120"/>
      <c r="GN195" s="120"/>
      <c r="GQ195" s="120"/>
      <c r="GR195" s="120"/>
      <c r="HE195" s="123">
        <v>44866</v>
      </c>
      <c r="HF195" s="61">
        <v>0</v>
      </c>
      <c r="HJ195" s="61">
        <v>0</v>
      </c>
      <c r="HM195" s="61">
        <v>1</v>
      </c>
      <c r="HN195" s="61">
        <v>0</v>
      </c>
      <c r="HY195" s="120">
        <v>45240</v>
      </c>
      <c r="HZ195" s="61" t="s">
        <v>1544</v>
      </c>
      <c r="IA195" s="64">
        <f>(HY195-E195)/365.25</f>
        <v>15.764544832306639</v>
      </c>
      <c r="IB195" s="61">
        <v>1</v>
      </c>
      <c r="IC195" s="61">
        <v>0</v>
      </c>
      <c r="ID195" s="61">
        <v>0</v>
      </c>
      <c r="IE195" s="61">
        <v>0</v>
      </c>
      <c r="IF195" s="61">
        <v>0</v>
      </c>
      <c r="IG195" s="61">
        <v>0</v>
      </c>
      <c r="IH195" s="61">
        <v>0</v>
      </c>
      <c r="II195" s="61">
        <v>0</v>
      </c>
      <c r="IJ195" s="61">
        <v>45.6</v>
      </c>
      <c r="IK195" s="61">
        <v>1.49</v>
      </c>
      <c r="IL195"/>
      <c r="IN195">
        <v>-1.96</v>
      </c>
      <c r="IO195" s="61" t="s">
        <v>3618</v>
      </c>
      <c r="IP195">
        <v>-0.02</v>
      </c>
      <c r="IQ195" s="61" t="s">
        <v>21</v>
      </c>
      <c r="IS195" s="61">
        <v>11.3</v>
      </c>
      <c r="IT195" s="61" t="s">
        <v>520</v>
      </c>
    </row>
    <row r="196" spans="1:258" s="61" customFormat="1" x14ac:dyDescent="0.25">
      <c r="A196" s="63" t="s">
        <v>1109</v>
      </c>
      <c r="B196" t="s">
        <v>1356</v>
      </c>
      <c r="C196" s="61" t="s">
        <v>1943</v>
      </c>
      <c r="D196" s="61" t="s">
        <v>1944</v>
      </c>
      <c r="E196" s="112">
        <v>39491</v>
      </c>
      <c r="F196" s="61">
        <v>0</v>
      </c>
      <c r="G196" s="113">
        <v>41239</v>
      </c>
      <c r="H196" s="64">
        <f>(G196-E196)/365.25</f>
        <v>4.7857631759069132</v>
      </c>
      <c r="I196" s="61">
        <v>1</v>
      </c>
      <c r="J196" s="61">
        <v>1</v>
      </c>
      <c r="K196" s="61">
        <v>1</v>
      </c>
      <c r="L196" s="61">
        <v>1</v>
      </c>
      <c r="M196" s="61">
        <v>0</v>
      </c>
      <c r="N196" s="61">
        <v>0</v>
      </c>
      <c r="O196" s="61">
        <v>0</v>
      </c>
      <c r="P196" s="61">
        <v>0</v>
      </c>
      <c r="Q196" s="62">
        <v>14.9</v>
      </c>
      <c r="R196" s="62">
        <v>101</v>
      </c>
      <c r="S196" s="61">
        <v>-1.24</v>
      </c>
      <c r="T196" s="63" t="s">
        <v>3616</v>
      </c>
      <c r="U196" s="61">
        <v>-1.51</v>
      </c>
      <c r="V196" s="63" t="s">
        <v>3618</v>
      </c>
      <c r="W196" s="61">
        <v>-0.46</v>
      </c>
      <c r="X196" s="63" t="s">
        <v>21</v>
      </c>
      <c r="Y196" s="63"/>
      <c r="Z196" s="62">
        <v>12.7</v>
      </c>
      <c r="AA196" s="62">
        <v>0</v>
      </c>
      <c r="AB196" s="113">
        <v>41705</v>
      </c>
      <c r="AC196" s="64">
        <f>(AB196-E196)/365.25</f>
        <v>6.061601642710472</v>
      </c>
      <c r="AD196" s="65">
        <v>1</v>
      </c>
      <c r="AE196" s="65">
        <v>0</v>
      </c>
      <c r="AF196" s="65">
        <v>0</v>
      </c>
      <c r="AG196" s="65">
        <v>1</v>
      </c>
      <c r="AH196" s="65">
        <v>1</v>
      </c>
      <c r="AI196" s="65">
        <v>0</v>
      </c>
      <c r="AJ196" s="65">
        <v>0</v>
      </c>
      <c r="AK196" s="65">
        <v>0</v>
      </c>
      <c r="AL196" s="114">
        <v>18.350000000000001</v>
      </c>
      <c r="AM196" s="114">
        <v>107</v>
      </c>
      <c r="AN196" s="61">
        <v>-0.69</v>
      </c>
      <c r="AO196" s="63" t="s">
        <v>21</v>
      </c>
      <c r="AP196" s="61">
        <v>-1.65</v>
      </c>
      <c r="AQ196" s="63" t="s">
        <v>3618</v>
      </c>
      <c r="AR196" s="61">
        <v>0.46</v>
      </c>
      <c r="AS196" s="63" t="s">
        <v>21</v>
      </c>
      <c r="AT196" s="63"/>
      <c r="AU196" s="64">
        <v>11.6</v>
      </c>
      <c r="AV196" s="65">
        <v>0</v>
      </c>
      <c r="AW196" s="116">
        <v>42306</v>
      </c>
      <c r="AX196" s="117">
        <f>(AW196-E196)/365.25</f>
        <v>7.7070499657768652</v>
      </c>
      <c r="AY196" s="118">
        <v>1</v>
      </c>
      <c r="AZ196" s="118">
        <v>0</v>
      </c>
      <c r="BA196" s="118">
        <v>0</v>
      </c>
      <c r="BB196" s="118">
        <v>1</v>
      </c>
      <c r="BC196" s="118">
        <v>1</v>
      </c>
      <c r="BD196" s="118">
        <v>0</v>
      </c>
      <c r="BE196" s="118">
        <v>0</v>
      </c>
      <c r="BF196" s="118">
        <v>0</v>
      </c>
      <c r="BG196" s="61">
        <v>20.8</v>
      </c>
      <c r="BH196" s="61">
        <v>1.1399999999999999</v>
      </c>
      <c r="BI196" s="61">
        <v>-0.99</v>
      </c>
      <c r="BJ196" s="121" t="s">
        <v>21</v>
      </c>
      <c r="BK196" s="63">
        <v>-1.9</v>
      </c>
      <c r="BL196" s="63" t="s">
        <v>3616</v>
      </c>
      <c r="BM196" s="61">
        <v>0.23</v>
      </c>
      <c r="BN196" s="63" t="s">
        <v>21</v>
      </c>
      <c r="BO196" s="64"/>
      <c r="BP196" s="61">
        <v>12.1</v>
      </c>
      <c r="BQ196" s="61">
        <v>0</v>
      </c>
      <c r="BR196" s="113">
        <v>42359</v>
      </c>
      <c r="BS196" s="61">
        <v>1</v>
      </c>
      <c r="BT196" s="61">
        <v>0</v>
      </c>
      <c r="BU196" s="61">
        <v>0</v>
      </c>
      <c r="BV196" s="61">
        <v>0</v>
      </c>
      <c r="BW196" s="61">
        <v>1</v>
      </c>
      <c r="BX196" s="61">
        <v>0</v>
      </c>
      <c r="BY196" s="61">
        <v>0</v>
      </c>
      <c r="BZ196" s="61">
        <v>0</v>
      </c>
      <c r="CA196" s="113">
        <v>43756</v>
      </c>
      <c r="CB196" s="64" t="e">
        <f>(CA196-#REF!)/365.25</f>
        <v>#REF!</v>
      </c>
      <c r="CC196" s="65">
        <v>1</v>
      </c>
      <c r="CD196" s="65">
        <v>0</v>
      </c>
      <c r="CE196" s="65">
        <v>0</v>
      </c>
      <c r="CF196" s="65">
        <v>1</v>
      </c>
      <c r="CG196" s="65">
        <v>1</v>
      </c>
      <c r="CH196" s="65">
        <v>0</v>
      </c>
      <c r="CI196" s="65">
        <v>0</v>
      </c>
      <c r="CJ196" s="65">
        <v>0</v>
      </c>
      <c r="CK196" s="61">
        <v>34.4</v>
      </c>
      <c r="CL196" s="61">
        <v>1.39</v>
      </c>
      <c r="CO196" s="61">
        <v>-1.52</v>
      </c>
      <c r="CP196" s="61" t="s">
        <v>3618</v>
      </c>
      <c r="CQ196" s="61">
        <v>0.03</v>
      </c>
      <c r="CR196" s="61" t="s">
        <v>21</v>
      </c>
      <c r="CS196" s="115"/>
      <c r="CT196" s="61">
        <v>13.3</v>
      </c>
      <c r="CU196" s="61">
        <v>0</v>
      </c>
      <c r="CV196" s="61">
        <v>39</v>
      </c>
      <c r="CW196" s="61">
        <v>38</v>
      </c>
      <c r="CX196">
        <v>1</v>
      </c>
      <c r="FZ196" s="61">
        <v>1</v>
      </c>
      <c r="GA196" s="120">
        <v>44516</v>
      </c>
      <c r="GB196" s="120"/>
      <c r="GJ196" s="120">
        <v>44773</v>
      </c>
      <c r="GK196" s="120"/>
      <c r="GM196" s="120"/>
      <c r="GN196" s="120"/>
      <c r="GP196" s="120"/>
      <c r="GQ196" s="120"/>
      <c r="GR196" s="120"/>
      <c r="HY196" s="120">
        <v>45240</v>
      </c>
      <c r="IA196" s="64">
        <f>(HY196-E196)/365.25</f>
        <v>15.739904175222451</v>
      </c>
      <c r="IB196" s="61">
        <v>-1</v>
      </c>
      <c r="IC196" s="61">
        <v>-1</v>
      </c>
      <c r="ID196" s="61">
        <v>-1</v>
      </c>
      <c r="IE196" s="61">
        <v>-1</v>
      </c>
      <c r="IF196" s="61">
        <v>-1</v>
      </c>
      <c r="IG196" s="61">
        <v>-1</v>
      </c>
      <c r="IH196" s="61">
        <v>-1</v>
      </c>
      <c r="II196" s="61">
        <v>-1</v>
      </c>
      <c r="IJ196" s="61">
        <v>49.5</v>
      </c>
      <c r="IK196" s="61">
        <v>1.4950000000000001</v>
      </c>
      <c r="IL196"/>
      <c r="IN196">
        <v>-1.89</v>
      </c>
      <c r="IO196" s="61" t="s">
        <v>3618</v>
      </c>
      <c r="IP196">
        <v>0.5</v>
      </c>
      <c r="IQ196" s="61" t="s">
        <v>21</v>
      </c>
      <c r="IS196" s="61">
        <v>12.3</v>
      </c>
      <c r="IT196" s="61" t="s">
        <v>21</v>
      </c>
      <c r="IU196" s="61">
        <v>36</v>
      </c>
    </row>
    <row r="197" spans="1:258" s="61" customFormat="1" x14ac:dyDescent="0.25">
      <c r="A197" s="63" t="s">
        <v>1109</v>
      </c>
      <c r="B197" t="s">
        <v>1290</v>
      </c>
      <c r="C197" s="61" t="s">
        <v>2167</v>
      </c>
      <c r="D197" s="61" t="s">
        <v>2168</v>
      </c>
      <c r="E197" s="112">
        <v>39537</v>
      </c>
      <c r="F197" s="61">
        <v>0</v>
      </c>
      <c r="G197" s="113">
        <v>41239</v>
      </c>
      <c r="H197" s="64">
        <f>(G197-E197)/365.25</f>
        <v>4.6598220396988363</v>
      </c>
      <c r="I197" s="61">
        <v>-1</v>
      </c>
      <c r="J197" s="61">
        <v>-1</v>
      </c>
      <c r="K197" s="61">
        <v>-1</v>
      </c>
      <c r="L197" s="61">
        <v>-1</v>
      </c>
      <c r="M197" s="61">
        <v>-1</v>
      </c>
      <c r="N197" s="61">
        <v>-1</v>
      </c>
      <c r="O197" s="61">
        <v>-1</v>
      </c>
      <c r="P197" s="61">
        <v>-1</v>
      </c>
      <c r="Q197" s="62">
        <v>23</v>
      </c>
      <c r="R197" s="62">
        <v>103.8</v>
      </c>
      <c r="S197" s="61">
        <v>1.8</v>
      </c>
      <c r="T197" s="63"/>
      <c r="U197" s="61">
        <v>-0.75</v>
      </c>
      <c r="V197" s="63" t="s">
        <v>21</v>
      </c>
      <c r="W197" s="61">
        <v>3.2</v>
      </c>
      <c r="X197" s="63" t="s">
        <v>3615</v>
      </c>
      <c r="Y197" s="63"/>
      <c r="Z197" s="62">
        <v>12.1</v>
      </c>
      <c r="AA197" s="62">
        <v>0</v>
      </c>
      <c r="AB197" s="113">
        <v>41705</v>
      </c>
      <c r="AC197" s="64">
        <f>(AB197-E197)/365.25</f>
        <v>5.935660506502396</v>
      </c>
      <c r="AD197" s="65">
        <v>0</v>
      </c>
      <c r="AE197" s="65">
        <v>0</v>
      </c>
      <c r="AF197" s="65">
        <v>0</v>
      </c>
      <c r="AG197" s="65">
        <v>0</v>
      </c>
      <c r="AH197" s="65">
        <v>0</v>
      </c>
      <c r="AI197" s="65">
        <v>0</v>
      </c>
      <c r="AJ197" s="65">
        <v>0</v>
      </c>
      <c r="AK197" s="65">
        <v>0</v>
      </c>
      <c r="AL197" s="114">
        <v>31</v>
      </c>
      <c r="AM197" s="114">
        <v>111.9</v>
      </c>
      <c r="AN197" s="61">
        <v>2.64</v>
      </c>
      <c r="AO197" s="121" t="s">
        <v>3615</v>
      </c>
      <c r="AP197" s="61">
        <v>-0.56000000000000005</v>
      </c>
      <c r="AQ197" s="63" t="s">
        <v>21</v>
      </c>
      <c r="AR197" s="61">
        <v>3.93</v>
      </c>
      <c r="AS197" s="63" t="s">
        <v>3615</v>
      </c>
      <c r="AT197" s="63"/>
      <c r="AU197" s="64">
        <v>11.3</v>
      </c>
      <c r="AV197" s="65">
        <v>1</v>
      </c>
      <c r="AW197" s="116">
        <v>42311</v>
      </c>
      <c r="AX197" s="117">
        <f>(AW197-E197)/365.25</f>
        <v>7.5947980835044486</v>
      </c>
      <c r="AY197" s="118">
        <v>1</v>
      </c>
      <c r="AZ197" s="118">
        <v>0</v>
      </c>
      <c r="BA197" s="118">
        <v>0</v>
      </c>
      <c r="BB197" s="118">
        <v>0</v>
      </c>
      <c r="BC197" s="118">
        <v>0</v>
      </c>
      <c r="BD197" s="118">
        <v>0</v>
      </c>
      <c r="BE197" s="118">
        <v>0</v>
      </c>
      <c r="BF197" s="118">
        <v>0</v>
      </c>
      <c r="BG197" s="61">
        <v>37.200000000000003</v>
      </c>
      <c r="BH197" s="61">
        <v>1.21</v>
      </c>
      <c r="BI197" s="61">
        <v>2.4700000000000002</v>
      </c>
      <c r="BJ197" s="63" t="s">
        <v>3615</v>
      </c>
      <c r="BK197" s="63">
        <v>-0.56999999999999995</v>
      </c>
      <c r="BL197" s="63" t="s">
        <v>21</v>
      </c>
      <c r="BM197" s="61">
        <v>3.33</v>
      </c>
      <c r="BN197" s="63" t="s">
        <v>3615</v>
      </c>
      <c r="BO197" s="64"/>
      <c r="BP197" s="61">
        <v>12.7</v>
      </c>
      <c r="BQ197" s="61">
        <v>0</v>
      </c>
      <c r="BR197" s="119"/>
      <c r="CA197" s="113">
        <v>43756</v>
      </c>
      <c r="CB197" s="64">
        <f>(CA197-E197)/365.25</f>
        <v>11.550992470910336</v>
      </c>
      <c r="CC197" s="65">
        <v>1</v>
      </c>
      <c r="CD197" s="65">
        <v>0</v>
      </c>
      <c r="CE197" s="65">
        <v>0</v>
      </c>
      <c r="CF197" s="65">
        <v>1</v>
      </c>
      <c r="CG197" s="65">
        <v>1</v>
      </c>
      <c r="CH197" s="65">
        <v>0</v>
      </c>
      <c r="CI197" s="65">
        <v>0</v>
      </c>
      <c r="CJ197" s="65">
        <v>0</v>
      </c>
      <c r="CK197" s="61">
        <v>68.5</v>
      </c>
      <c r="CL197" s="61">
        <v>1.45</v>
      </c>
      <c r="CO197" s="61">
        <v>-0.19</v>
      </c>
      <c r="CP197" s="61" t="s">
        <v>21</v>
      </c>
      <c r="CQ197" s="61">
        <v>3.58</v>
      </c>
      <c r="CR197" s="61" t="s">
        <v>3615</v>
      </c>
      <c r="CS197" s="115"/>
      <c r="CT197" s="61">
        <v>10.9</v>
      </c>
      <c r="CU197" s="61">
        <v>1</v>
      </c>
      <c r="CW197" s="61">
        <v>37</v>
      </c>
      <c r="CX197">
        <v>1</v>
      </c>
      <c r="IL197"/>
      <c r="IN197"/>
      <c r="IP197"/>
    </row>
    <row r="198" spans="1:258" s="61" customFormat="1" x14ac:dyDescent="0.25">
      <c r="A198" s="63" t="s">
        <v>1109</v>
      </c>
      <c r="B198" t="s">
        <v>1449</v>
      </c>
      <c r="D198" s="61" t="s">
        <v>1850</v>
      </c>
      <c r="E198" s="112">
        <v>39541</v>
      </c>
      <c r="F198" s="61">
        <v>0</v>
      </c>
      <c r="G198" s="113">
        <v>41239</v>
      </c>
      <c r="H198" s="64">
        <f>(G198-E198)/365.25</f>
        <v>4.6488706365503081</v>
      </c>
      <c r="I198" s="61">
        <v>0</v>
      </c>
      <c r="J198" s="61">
        <v>1</v>
      </c>
      <c r="K198" s="61">
        <v>0</v>
      </c>
      <c r="L198" s="61">
        <v>0</v>
      </c>
      <c r="M198" s="61">
        <v>0</v>
      </c>
      <c r="N198" s="61">
        <v>1</v>
      </c>
      <c r="O198" s="61">
        <v>0</v>
      </c>
      <c r="P198" s="61">
        <v>0</v>
      </c>
      <c r="Q198" s="62">
        <v>13.5</v>
      </c>
      <c r="R198" s="62">
        <v>93.3</v>
      </c>
      <c r="S198" s="61">
        <v>-1.86</v>
      </c>
      <c r="T198" s="63" t="s">
        <v>3616</v>
      </c>
      <c r="U198" s="61">
        <v>-3.01</v>
      </c>
      <c r="V198" s="63" t="s">
        <v>3617</v>
      </c>
      <c r="W198" s="61">
        <v>0.17</v>
      </c>
      <c r="X198" s="63" t="s">
        <v>21</v>
      </c>
      <c r="Y198" s="63"/>
      <c r="Z198" s="62">
        <v>9.9</v>
      </c>
      <c r="AA198" s="62">
        <v>1</v>
      </c>
      <c r="AB198" s="119"/>
      <c r="AC198" s="64"/>
      <c r="AD198" s="65"/>
      <c r="AE198" s="65"/>
      <c r="AF198" s="65"/>
      <c r="AG198" s="65"/>
      <c r="AH198" s="65"/>
      <c r="AI198" s="65"/>
      <c r="AJ198" s="65"/>
      <c r="AK198" s="65"/>
      <c r="AO198" s="63"/>
      <c r="AQ198" s="63"/>
      <c r="AS198" s="63"/>
      <c r="AT198" s="63"/>
      <c r="AW198" s="116"/>
      <c r="AX198" s="64"/>
      <c r="AY198" s="118"/>
      <c r="AZ198" s="118"/>
      <c r="BA198" s="118"/>
      <c r="BB198" s="118"/>
      <c r="BC198" s="118"/>
      <c r="BD198" s="118"/>
      <c r="BE198" s="118"/>
      <c r="BF198" s="118"/>
      <c r="BJ198" s="63"/>
      <c r="BK198" s="63"/>
      <c r="BL198" s="63"/>
      <c r="BN198" s="63"/>
      <c r="BO198" s="64"/>
      <c r="BR198" s="119"/>
      <c r="CA198" s="113">
        <v>43756</v>
      </c>
      <c r="CB198" s="64">
        <f>(CA198-E198)/365.25</f>
        <v>11.540041067761807</v>
      </c>
      <c r="CC198" s="65">
        <v>0</v>
      </c>
      <c r="CD198" s="65">
        <v>0</v>
      </c>
      <c r="CE198" s="65">
        <v>0</v>
      </c>
      <c r="CF198" s="65">
        <v>1</v>
      </c>
      <c r="CG198" s="65">
        <v>1</v>
      </c>
      <c r="CH198" s="65">
        <v>0</v>
      </c>
      <c r="CI198" s="65">
        <v>0</v>
      </c>
      <c r="CJ198" s="65">
        <v>0</v>
      </c>
      <c r="CK198" s="61">
        <v>29.1</v>
      </c>
      <c r="CL198" s="61">
        <v>1.29</v>
      </c>
      <c r="CO198" s="61">
        <v>-2.87</v>
      </c>
      <c r="CP198" s="61" t="s">
        <v>3617</v>
      </c>
      <c r="CQ198" s="61">
        <v>-7.0000000000000007E-2</v>
      </c>
      <c r="CR198" s="61" t="s">
        <v>21</v>
      </c>
      <c r="CS198" s="115"/>
      <c r="CT198" s="61">
        <v>9.9</v>
      </c>
      <c r="CU198" s="61">
        <v>1</v>
      </c>
      <c r="CW198" s="61">
        <v>29</v>
      </c>
      <c r="CX198">
        <v>1</v>
      </c>
      <c r="HE198" s="123">
        <v>44866</v>
      </c>
      <c r="HF198" s="61">
        <v>1</v>
      </c>
      <c r="HI198" s="61">
        <v>1</v>
      </c>
      <c r="HJ198" s="61">
        <v>0</v>
      </c>
      <c r="HM198" s="61">
        <v>1</v>
      </c>
      <c r="HN198" s="61">
        <v>0</v>
      </c>
      <c r="HO198" s="120">
        <v>45087</v>
      </c>
      <c r="HP198" s="61">
        <v>0</v>
      </c>
      <c r="HT198" s="61">
        <v>0</v>
      </c>
      <c r="IL198"/>
      <c r="IN198"/>
      <c r="IP198"/>
    </row>
    <row r="199" spans="1:258" s="61" customFormat="1" x14ac:dyDescent="0.25">
      <c r="A199" s="63" t="s">
        <v>1109</v>
      </c>
      <c r="B199" t="s">
        <v>1249</v>
      </c>
      <c r="C199" s="61" t="s">
        <v>1250</v>
      </c>
      <c r="D199" s="61" t="s">
        <v>1251</v>
      </c>
      <c r="E199" s="112">
        <v>39610</v>
      </c>
      <c r="F199" s="61">
        <v>1</v>
      </c>
      <c r="G199" s="113">
        <v>41239</v>
      </c>
      <c r="H199" s="64">
        <f>(G199-E199)/365.25</f>
        <v>4.4599589322381927</v>
      </c>
      <c r="I199" s="61">
        <v>0</v>
      </c>
      <c r="J199" s="61">
        <v>0</v>
      </c>
      <c r="K199" s="61">
        <v>0</v>
      </c>
      <c r="L199" s="61">
        <v>1</v>
      </c>
      <c r="M199" s="61">
        <v>0</v>
      </c>
      <c r="N199" s="61">
        <v>0</v>
      </c>
      <c r="O199" s="61">
        <v>0</v>
      </c>
      <c r="P199" s="61">
        <v>0</v>
      </c>
      <c r="Q199" s="62">
        <v>17.5</v>
      </c>
      <c r="R199" s="62">
        <v>101</v>
      </c>
      <c r="S199" s="61">
        <v>0.1</v>
      </c>
      <c r="T199" s="63" t="s">
        <v>21</v>
      </c>
      <c r="U199" s="61">
        <v>-1.23</v>
      </c>
      <c r="V199" s="63" t="s">
        <v>3618</v>
      </c>
      <c r="W199" s="61">
        <v>1.35</v>
      </c>
      <c r="X199" s="63" t="s">
        <v>21</v>
      </c>
      <c r="Y199" s="63"/>
      <c r="Z199" s="62">
        <v>10.8</v>
      </c>
      <c r="AA199" s="62">
        <v>1</v>
      </c>
      <c r="AB199" s="113">
        <v>41705</v>
      </c>
      <c r="AC199" s="64">
        <f>(AB199-E199)/365.25</f>
        <v>5.7357973990417523</v>
      </c>
      <c r="AD199" s="65">
        <v>1</v>
      </c>
      <c r="AE199" s="65">
        <v>0</v>
      </c>
      <c r="AF199" s="65">
        <v>0</v>
      </c>
      <c r="AG199" s="65">
        <v>0</v>
      </c>
      <c r="AH199" s="65">
        <v>0</v>
      </c>
      <c r="AI199" s="65">
        <v>0</v>
      </c>
      <c r="AJ199" s="65">
        <v>1</v>
      </c>
      <c r="AK199" s="65">
        <v>0</v>
      </c>
      <c r="AL199" s="114">
        <v>19.2</v>
      </c>
      <c r="AM199" s="114">
        <v>109.55</v>
      </c>
      <c r="AN199" s="61">
        <v>-0.28000000000000003</v>
      </c>
      <c r="AO199" s="63" t="s">
        <v>21</v>
      </c>
      <c r="AP199" s="61">
        <v>-1</v>
      </c>
      <c r="AQ199" s="63" t="s">
        <v>3618</v>
      </c>
      <c r="AR199" s="61">
        <v>0.52</v>
      </c>
      <c r="AS199" s="63" t="s">
        <v>21</v>
      </c>
      <c r="AT199" s="63"/>
      <c r="AU199" s="64">
        <v>10.5</v>
      </c>
      <c r="AV199" s="65">
        <v>1</v>
      </c>
      <c r="AW199" s="116">
        <v>42311</v>
      </c>
      <c r="AX199" s="117">
        <f>(AW199-E199)/365.25</f>
        <v>7.3949349760438059</v>
      </c>
      <c r="AY199" s="118">
        <v>1</v>
      </c>
      <c r="AZ199" s="118">
        <v>0</v>
      </c>
      <c r="BA199" s="118">
        <v>0</v>
      </c>
      <c r="BB199" s="118">
        <v>0</v>
      </c>
      <c r="BC199" s="118">
        <v>1</v>
      </c>
      <c r="BD199" s="118">
        <v>0</v>
      </c>
      <c r="BE199" s="118">
        <v>0</v>
      </c>
      <c r="BF199" s="118">
        <v>0</v>
      </c>
      <c r="BG199" s="61">
        <v>23.8</v>
      </c>
      <c r="BH199" s="61">
        <v>1.17</v>
      </c>
      <c r="BI199" s="61">
        <v>-0.02</v>
      </c>
      <c r="BJ199" s="63" t="s">
        <v>21</v>
      </c>
      <c r="BK199" s="63">
        <v>-1.28</v>
      </c>
      <c r="BL199" s="63" t="s">
        <v>3616</v>
      </c>
      <c r="BM199" s="61">
        <v>1.1100000000000001</v>
      </c>
      <c r="BN199" s="63" t="s">
        <v>21</v>
      </c>
      <c r="BO199" s="64"/>
      <c r="BP199" s="61">
        <v>11.2</v>
      </c>
      <c r="BQ199" s="61">
        <v>1</v>
      </c>
      <c r="BR199" s="113">
        <v>42360</v>
      </c>
      <c r="BS199" s="61">
        <v>0</v>
      </c>
      <c r="BT199" s="61">
        <v>0</v>
      </c>
      <c r="BU199" s="61">
        <v>0</v>
      </c>
      <c r="BV199" s="61">
        <v>0</v>
      </c>
      <c r="BW199" s="61">
        <v>1</v>
      </c>
      <c r="BX199" s="61">
        <v>0</v>
      </c>
      <c r="BY199" s="61">
        <v>0</v>
      </c>
      <c r="BZ199" s="61">
        <v>0</v>
      </c>
      <c r="CA199" s="113">
        <v>43756</v>
      </c>
      <c r="CB199" s="64">
        <f>(CA199-E199)/365.25</f>
        <v>11.351129363449692</v>
      </c>
      <c r="CC199" s="65">
        <v>1</v>
      </c>
      <c r="CD199" s="65">
        <v>0</v>
      </c>
      <c r="CE199" s="65">
        <v>0</v>
      </c>
      <c r="CF199" s="65">
        <v>1</v>
      </c>
      <c r="CG199" s="65">
        <v>1</v>
      </c>
      <c r="CH199" s="65">
        <v>0</v>
      </c>
      <c r="CI199" s="65">
        <v>0</v>
      </c>
      <c r="CJ199" s="65">
        <v>0</v>
      </c>
      <c r="CK199" s="61">
        <v>37.5</v>
      </c>
      <c r="CL199" s="61">
        <v>1.39</v>
      </c>
      <c r="CO199" s="61">
        <v>-0.89</v>
      </c>
      <c r="CP199" s="61" t="s">
        <v>21</v>
      </c>
      <c r="CQ199" s="61">
        <v>0.99</v>
      </c>
      <c r="CR199" s="61" t="s">
        <v>21</v>
      </c>
      <c r="CS199" s="115"/>
      <c r="CT199" s="61">
        <v>11</v>
      </c>
      <c r="CU199" s="61">
        <v>1</v>
      </c>
      <c r="CW199" s="61">
        <v>33</v>
      </c>
      <c r="CX199">
        <v>1</v>
      </c>
      <c r="FZ199" s="61">
        <v>1</v>
      </c>
      <c r="GA199" s="120">
        <v>44516</v>
      </c>
      <c r="GB199" s="120"/>
      <c r="GJ199" s="120">
        <v>44773</v>
      </c>
      <c r="GK199" s="120">
        <v>44805</v>
      </c>
      <c r="GL199" s="61">
        <v>0</v>
      </c>
      <c r="GM199" s="120"/>
      <c r="GN199" s="120"/>
      <c r="GO199" s="61">
        <v>0</v>
      </c>
      <c r="GP199" s="61">
        <v>1</v>
      </c>
      <c r="GQ199" s="120"/>
      <c r="GR199" s="61">
        <v>1</v>
      </c>
      <c r="GS199" s="61">
        <v>1</v>
      </c>
      <c r="GT199" s="61">
        <v>1</v>
      </c>
      <c r="HE199" s="123">
        <v>44866</v>
      </c>
      <c r="HF199" s="61">
        <v>0</v>
      </c>
      <c r="HJ199" s="61">
        <v>0</v>
      </c>
      <c r="HM199" s="61">
        <v>1</v>
      </c>
      <c r="HN199" s="61">
        <v>1</v>
      </c>
      <c r="HY199" s="120">
        <v>45239</v>
      </c>
      <c r="HZ199" s="61" t="s">
        <v>1252</v>
      </c>
      <c r="IA199" s="64">
        <f>(HY199-E199)/365.25</f>
        <v>15.411362080766597</v>
      </c>
      <c r="IB199" s="61">
        <v>1</v>
      </c>
      <c r="IC199" s="61">
        <v>0</v>
      </c>
      <c r="ID199" s="61">
        <v>0</v>
      </c>
      <c r="IE199" s="61">
        <v>0</v>
      </c>
      <c r="IF199" s="61">
        <v>0</v>
      </c>
      <c r="IG199" s="61">
        <v>0</v>
      </c>
      <c r="IH199" s="61">
        <v>0</v>
      </c>
      <c r="II199" s="61">
        <v>0</v>
      </c>
      <c r="IJ199" s="61">
        <v>64.599999999999994</v>
      </c>
      <c r="IK199" s="61">
        <v>1.67</v>
      </c>
      <c r="IL199"/>
      <c r="IN199">
        <v>-0.49</v>
      </c>
      <c r="IO199" s="61" t="s">
        <v>21</v>
      </c>
      <c r="IP199">
        <v>1.03</v>
      </c>
      <c r="IQ199" s="61" t="s">
        <v>21</v>
      </c>
      <c r="IS199" s="61">
        <v>11.3</v>
      </c>
      <c r="IT199" s="61" t="s">
        <v>520</v>
      </c>
      <c r="IX199" s="120">
        <v>45240</v>
      </c>
    </row>
    <row r="200" spans="1:258" s="61" customFormat="1" x14ac:dyDescent="0.25">
      <c r="A200" s="63" t="s">
        <v>1109</v>
      </c>
      <c r="B200" t="s">
        <v>1141</v>
      </c>
      <c r="C200" s="61" t="s">
        <v>1258</v>
      </c>
      <c r="D200" s="61" t="s">
        <v>1259</v>
      </c>
      <c r="E200" s="112">
        <v>39623</v>
      </c>
      <c r="F200" s="61">
        <v>0</v>
      </c>
      <c r="G200" s="113">
        <v>41239</v>
      </c>
      <c r="H200" s="64">
        <f>(G200-E200)/365.25</f>
        <v>4.4243668720054758</v>
      </c>
      <c r="I200" s="61">
        <v>0</v>
      </c>
      <c r="J200" s="61">
        <v>1</v>
      </c>
      <c r="K200" s="61">
        <v>0</v>
      </c>
      <c r="L200" s="61">
        <v>0</v>
      </c>
      <c r="M200" s="61">
        <v>0</v>
      </c>
      <c r="N200" s="61">
        <v>0</v>
      </c>
      <c r="O200" s="61">
        <v>0</v>
      </c>
      <c r="P200" s="61">
        <v>0</v>
      </c>
      <c r="Q200" s="62">
        <v>12.4</v>
      </c>
      <c r="R200" s="62">
        <v>90.8</v>
      </c>
      <c r="S200" s="61">
        <v>-2.33</v>
      </c>
      <c r="T200" s="63" t="s">
        <v>3614</v>
      </c>
      <c r="U200" s="61">
        <v>-3.3</v>
      </c>
      <c r="V200" s="63" t="s">
        <v>3617</v>
      </c>
      <c r="W200" s="61">
        <v>-0.15</v>
      </c>
      <c r="X200" s="63" t="s">
        <v>21</v>
      </c>
      <c r="Y200" s="63"/>
      <c r="Z200" s="62">
        <v>11.1</v>
      </c>
      <c r="AA200" s="62">
        <v>0</v>
      </c>
      <c r="AB200" s="113">
        <v>41705</v>
      </c>
      <c r="AC200" s="64">
        <f>(AB200-E200)/365.25</f>
        <v>5.7002053388090346</v>
      </c>
      <c r="AD200" s="65">
        <v>1</v>
      </c>
      <c r="AE200" s="65">
        <v>0</v>
      </c>
      <c r="AF200" s="65">
        <v>0</v>
      </c>
      <c r="AG200" s="65">
        <v>1</v>
      </c>
      <c r="AH200" s="65">
        <v>0</v>
      </c>
      <c r="AI200" s="65">
        <v>0</v>
      </c>
      <c r="AJ200" s="65">
        <v>0</v>
      </c>
      <c r="AK200" s="65">
        <v>0</v>
      </c>
      <c r="AL200" s="114">
        <v>15.3</v>
      </c>
      <c r="AM200" s="114">
        <v>98.95</v>
      </c>
      <c r="AN200" s="61">
        <v>-1.77</v>
      </c>
      <c r="AO200" s="63" t="s">
        <v>3618</v>
      </c>
      <c r="AP200" s="61">
        <v>-2.88</v>
      </c>
      <c r="AQ200" s="63" t="s">
        <v>3617</v>
      </c>
      <c r="AR200" s="61">
        <v>0.24</v>
      </c>
      <c r="AS200" s="63" t="s">
        <v>21</v>
      </c>
      <c r="AT200" s="63"/>
      <c r="AU200" s="64">
        <v>9.6</v>
      </c>
      <c r="AV200" s="65">
        <v>1</v>
      </c>
      <c r="AW200" s="116">
        <v>42312</v>
      </c>
      <c r="AX200" s="117">
        <f>(AW200-E200)/365.25</f>
        <v>7.3620807665982202</v>
      </c>
      <c r="AY200" s="118">
        <v>1</v>
      </c>
      <c r="AZ200" s="118">
        <v>0</v>
      </c>
      <c r="BA200" s="118">
        <v>0</v>
      </c>
      <c r="BB200" s="118">
        <v>1</v>
      </c>
      <c r="BC200" s="118">
        <v>1</v>
      </c>
      <c r="BD200" s="118">
        <v>0</v>
      </c>
      <c r="BE200" s="118">
        <v>0</v>
      </c>
      <c r="BF200" s="118">
        <v>0</v>
      </c>
      <c r="BG200" s="61">
        <v>17.2</v>
      </c>
      <c r="BH200" s="61">
        <v>1.07</v>
      </c>
      <c r="BI200" s="61">
        <v>-2.08</v>
      </c>
      <c r="BJ200" s="63" t="s">
        <v>3614</v>
      </c>
      <c r="BK200" s="63">
        <v>-2.84</v>
      </c>
      <c r="BL200" s="63" t="s">
        <v>3617</v>
      </c>
      <c r="BM200" s="61">
        <v>-0.28000000000000003</v>
      </c>
      <c r="BN200" s="63" t="s">
        <v>21</v>
      </c>
      <c r="BO200" s="64"/>
      <c r="BP200" s="61">
        <v>10</v>
      </c>
      <c r="BQ200" s="61">
        <v>1</v>
      </c>
      <c r="BR200" s="113">
        <v>42360</v>
      </c>
      <c r="BS200" s="61">
        <v>1</v>
      </c>
      <c r="BT200" s="61">
        <v>0</v>
      </c>
      <c r="BU200" s="61">
        <v>0</v>
      </c>
      <c r="BV200" s="61">
        <v>0</v>
      </c>
      <c r="BW200" s="61">
        <v>0</v>
      </c>
      <c r="BX200" s="61">
        <v>0</v>
      </c>
      <c r="BY200" s="61">
        <v>0</v>
      </c>
      <c r="BZ200" s="61">
        <v>0</v>
      </c>
      <c r="CA200" s="113">
        <v>43756</v>
      </c>
      <c r="CB200" s="64">
        <f>(CA200-E200)/365.25</f>
        <v>11.315537303216974</v>
      </c>
      <c r="CC200" s="65">
        <v>0</v>
      </c>
      <c r="CD200" s="65">
        <v>1</v>
      </c>
      <c r="CE200" s="65">
        <v>0</v>
      </c>
      <c r="CF200" s="65">
        <v>1</v>
      </c>
      <c r="CG200" s="65">
        <v>1</v>
      </c>
      <c r="CH200" s="65">
        <v>0</v>
      </c>
      <c r="CI200" s="65">
        <v>0</v>
      </c>
      <c r="CJ200" s="65">
        <v>0</v>
      </c>
      <c r="CK200" s="61">
        <v>27.9</v>
      </c>
      <c r="CL200" s="61">
        <v>1.28</v>
      </c>
      <c r="CO200" s="61">
        <v>-2.83</v>
      </c>
      <c r="CP200" s="61" t="s">
        <v>3617</v>
      </c>
      <c r="CQ200" s="61">
        <v>-0.2</v>
      </c>
      <c r="CR200" s="61" t="s">
        <v>21</v>
      </c>
      <c r="CS200" s="115"/>
      <c r="CT200" s="61">
        <v>10.7</v>
      </c>
      <c r="CU200" s="61">
        <v>1</v>
      </c>
      <c r="CW200" s="61">
        <v>33</v>
      </c>
      <c r="CX200">
        <v>1</v>
      </c>
      <c r="FZ200" s="61">
        <v>1</v>
      </c>
      <c r="GA200" s="120">
        <v>44516</v>
      </c>
      <c r="GB200" s="120"/>
      <c r="GJ200" s="120">
        <v>44773</v>
      </c>
      <c r="GK200" s="120"/>
      <c r="GM200" s="120"/>
      <c r="GN200" s="120"/>
      <c r="GQ200" s="120"/>
      <c r="GR200" s="120"/>
      <c r="HY200" s="120">
        <v>45240</v>
      </c>
      <c r="HZ200" s="61" t="s">
        <v>1260</v>
      </c>
      <c r="IA200" s="64">
        <f>(HY200-E200)/365.25</f>
        <v>15.378507871321013</v>
      </c>
      <c r="IB200" s="61">
        <v>1</v>
      </c>
      <c r="IC200" s="61">
        <v>0</v>
      </c>
      <c r="ID200" s="61">
        <v>0</v>
      </c>
      <c r="IE200" s="61">
        <v>0</v>
      </c>
      <c r="IF200" s="61">
        <v>1</v>
      </c>
      <c r="IG200" s="61">
        <v>0</v>
      </c>
      <c r="IH200" s="61">
        <v>0</v>
      </c>
      <c r="II200" s="61">
        <v>1</v>
      </c>
      <c r="IJ200" s="61">
        <v>50.5</v>
      </c>
      <c r="IK200" s="61">
        <v>1.4750000000000001</v>
      </c>
      <c r="IL200"/>
      <c r="IN200">
        <v>-2.13</v>
      </c>
      <c r="IO200" s="61" t="s">
        <v>3617</v>
      </c>
      <c r="IP200">
        <v>0.86</v>
      </c>
      <c r="IQ200" s="61" t="s">
        <v>21</v>
      </c>
      <c r="IS200" s="61">
        <v>11.4</v>
      </c>
      <c r="IT200" s="61" t="s">
        <v>520</v>
      </c>
      <c r="IX200" s="120">
        <v>45240</v>
      </c>
    </row>
    <row r="201" spans="1:258" s="61" customFormat="1" x14ac:dyDescent="0.25">
      <c r="A201" s="63" t="s">
        <v>1109</v>
      </c>
      <c r="B201" s="13" t="s">
        <v>1166</v>
      </c>
      <c r="C201" s="61" t="s">
        <v>2063</v>
      </c>
      <c r="D201" s="61" t="s">
        <v>2064</v>
      </c>
      <c r="E201" s="112">
        <v>39626</v>
      </c>
      <c r="F201" s="61">
        <v>1</v>
      </c>
      <c r="G201" s="113">
        <v>41239</v>
      </c>
      <c r="H201" s="64">
        <f>(G201-E201)/365.25</f>
        <v>4.4161533196440796</v>
      </c>
      <c r="I201" s="61">
        <v>0</v>
      </c>
      <c r="J201" s="61">
        <v>1</v>
      </c>
      <c r="K201" s="61">
        <v>0</v>
      </c>
      <c r="L201" s="61">
        <v>0</v>
      </c>
      <c r="M201" s="61">
        <v>0</v>
      </c>
      <c r="N201" s="61">
        <v>0</v>
      </c>
      <c r="O201" s="61">
        <v>0</v>
      </c>
      <c r="P201" s="61">
        <v>0</v>
      </c>
      <c r="Q201" s="62">
        <v>13.2</v>
      </c>
      <c r="R201" s="62">
        <v>90.2</v>
      </c>
      <c r="S201" s="61">
        <v>-2.0499999999999998</v>
      </c>
      <c r="T201" s="63" t="s">
        <v>3614</v>
      </c>
      <c r="U201" s="61">
        <v>-3.63</v>
      </c>
      <c r="V201" s="63" t="s">
        <v>3617</v>
      </c>
      <c r="W201" s="61">
        <v>0.71</v>
      </c>
      <c r="X201" s="63" t="s">
        <v>21</v>
      </c>
      <c r="Y201" s="63"/>
      <c r="Z201" s="62">
        <v>10.199999999999999</v>
      </c>
      <c r="AA201" s="62">
        <v>1</v>
      </c>
      <c r="AB201" s="113">
        <v>41705</v>
      </c>
      <c r="AC201" s="64">
        <f>(AB201-E201)/365.25</f>
        <v>5.6919917864476384</v>
      </c>
      <c r="AD201" s="65">
        <v>1</v>
      </c>
      <c r="AE201" s="65">
        <v>0</v>
      </c>
      <c r="AF201" s="65">
        <v>0</v>
      </c>
      <c r="AG201" s="65">
        <v>1</v>
      </c>
      <c r="AH201" s="65">
        <v>1</v>
      </c>
      <c r="AI201" s="65">
        <v>0</v>
      </c>
      <c r="AJ201" s="65">
        <v>0</v>
      </c>
      <c r="AK201" s="65">
        <v>0</v>
      </c>
      <c r="AL201" s="114">
        <v>15.6</v>
      </c>
      <c r="AM201" s="114">
        <v>96</v>
      </c>
      <c r="AN201" s="61">
        <v>-1.87</v>
      </c>
      <c r="AO201" s="63" t="s">
        <v>3618</v>
      </c>
      <c r="AP201" s="61">
        <v>-3.65</v>
      </c>
      <c r="AQ201" s="63" t="s">
        <v>3617</v>
      </c>
      <c r="AR201" s="61">
        <v>1.03</v>
      </c>
      <c r="AS201" s="63" t="s">
        <v>21</v>
      </c>
      <c r="AT201" s="63"/>
      <c r="AU201" s="64">
        <v>10.8</v>
      </c>
      <c r="AV201" s="65">
        <v>1</v>
      </c>
      <c r="AW201" s="116">
        <v>42311</v>
      </c>
      <c r="AX201" s="117">
        <f>(AW201-E201)/365.25</f>
        <v>7.3511293634496919</v>
      </c>
      <c r="AY201" s="118">
        <v>1</v>
      </c>
      <c r="AZ201" s="118">
        <v>0</v>
      </c>
      <c r="BA201" s="118">
        <v>0</v>
      </c>
      <c r="BB201" s="118">
        <v>1</v>
      </c>
      <c r="BC201" s="118">
        <v>1</v>
      </c>
      <c r="BD201" s="118">
        <v>0</v>
      </c>
      <c r="BE201" s="118">
        <v>0</v>
      </c>
      <c r="BF201" s="118">
        <v>0</v>
      </c>
      <c r="BG201" s="61">
        <v>17.5</v>
      </c>
      <c r="BH201" s="61">
        <v>1.05</v>
      </c>
      <c r="BI201" s="61">
        <v>-2.37</v>
      </c>
      <c r="BJ201" s="63" t="s">
        <v>3614</v>
      </c>
      <c r="BK201" s="63">
        <v>-3.46</v>
      </c>
      <c r="BL201" s="63" t="s">
        <v>3617</v>
      </c>
      <c r="BM201" s="61">
        <v>0.21</v>
      </c>
      <c r="BN201" s="63" t="s">
        <v>21</v>
      </c>
      <c r="BO201" s="64"/>
      <c r="BP201" s="61">
        <v>10.7</v>
      </c>
      <c r="BQ201" s="61">
        <v>1</v>
      </c>
      <c r="BR201" s="113">
        <v>42359</v>
      </c>
      <c r="BS201" s="61">
        <v>1</v>
      </c>
      <c r="BT201" s="61">
        <v>0</v>
      </c>
      <c r="BU201" s="61">
        <v>0</v>
      </c>
      <c r="BV201" s="61">
        <v>1</v>
      </c>
      <c r="BW201" s="61">
        <v>1</v>
      </c>
      <c r="BX201" s="61">
        <v>0</v>
      </c>
      <c r="BY201" s="61">
        <v>0</v>
      </c>
      <c r="BZ201" s="61">
        <v>0</v>
      </c>
      <c r="CA201" s="119"/>
      <c r="CC201" s="65"/>
      <c r="CD201" s="65"/>
      <c r="CE201" s="65"/>
      <c r="CF201" s="65"/>
      <c r="CG201" s="65"/>
      <c r="CH201" s="65"/>
      <c r="CI201" s="65"/>
      <c r="CJ201" s="65"/>
      <c r="CX201" s="13"/>
      <c r="FZ201" s="61">
        <v>1</v>
      </c>
      <c r="GA201" s="120">
        <v>44516</v>
      </c>
      <c r="GB201" s="120">
        <v>44773</v>
      </c>
      <c r="GC201" s="61">
        <v>0</v>
      </c>
      <c r="GG201" s="61">
        <v>0</v>
      </c>
      <c r="GJ201" s="120">
        <v>44773</v>
      </c>
      <c r="GK201" s="120">
        <v>44805</v>
      </c>
      <c r="GL201" s="61">
        <v>0</v>
      </c>
      <c r="GM201" s="120"/>
      <c r="GN201" s="120"/>
      <c r="GP201" s="61">
        <v>1</v>
      </c>
      <c r="GQ201" s="120"/>
      <c r="GR201" s="61">
        <v>1</v>
      </c>
      <c r="GS201" s="61">
        <v>0</v>
      </c>
      <c r="GT201" s="61">
        <v>1</v>
      </c>
      <c r="HO201" s="120">
        <v>45087</v>
      </c>
      <c r="HP201" s="61">
        <v>0</v>
      </c>
      <c r="IL201"/>
      <c r="IN201"/>
      <c r="IP201"/>
    </row>
    <row r="202" spans="1:258" s="61" customFormat="1" x14ac:dyDescent="0.25">
      <c r="A202" s="63" t="s">
        <v>1109</v>
      </c>
      <c r="B202" t="s">
        <v>1297</v>
      </c>
      <c r="C202" s="61" t="s">
        <v>2277</v>
      </c>
      <c r="D202" s="61" t="s">
        <v>2278</v>
      </c>
      <c r="E202" s="112">
        <v>39634</v>
      </c>
      <c r="F202" s="61">
        <v>0</v>
      </c>
      <c r="G202" s="113">
        <v>41239</v>
      </c>
      <c r="H202" s="64">
        <f>(G202-E202)/365.25</f>
        <v>4.3942505133470222</v>
      </c>
      <c r="I202" s="61">
        <v>0</v>
      </c>
      <c r="J202" s="61">
        <v>1</v>
      </c>
      <c r="K202" s="61">
        <v>0</v>
      </c>
      <c r="L202" s="61">
        <v>0</v>
      </c>
      <c r="M202" s="61">
        <v>0</v>
      </c>
      <c r="N202" s="61">
        <v>0</v>
      </c>
      <c r="O202" s="61">
        <v>0</v>
      </c>
      <c r="P202" s="61">
        <v>0</v>
      </c>
      <c r="Q202" s="62">
        <v>14</v>
      </c>
      <c r="R202" s="62">
        <v>93.2</v>
      </c>
      <c r="S202" s="61">
        <v>-1.37</v>
      </c>
      <c r="T202" s="63" t="s">
        <v>3616</v>
      </c>
      <c r="U202" s="61">
        <v>-2.73</v>
      </c>
      <c r="V202" s="63" t="s">
        <v>3617</v>
      </c>
      <c r="W202" s="61">
        <v>0.57999999999999996</v>
      </c>
      <c r="X202" s="63" t="s">
        <v>21</v>
      </c>
      <c r="Y202" s="63"/>
      <c r="Z202" s="62">
        <v>11.1</v>
      </c>
      <c r="AA202" s="62">
        <v>0</v>
      </c>
      <c r="AB202" s="113">
        <v>41705</v>
      </c>
      <c r="AC202" s="64">
        <f>(AB202-E202)/365.25</f>
        <v>5.6700889801505818</v>
      </c>
      <c r="AD202" s="65">
        <v>1</v>
      </c>
      <c r="AE202" s="65">
        <v>0</v>
      </c>
      <c r="AF202" s="65">
        <v>0</v>
      </c>
      <c r="AG202" s="65">
        <v>0</v>
      </c>
      <c r="AH202" s="65">
        <v>1</v>
      </c>
      <c r="AI202" s="65">
        <v>0</v>
      </c>
      <c r="AJ202" s="65">
        <v>0</v>
      </c>
      <c r="AK202" s="65">
        <v>0</v>
      </c>
      <c r="AL202" s="114">
        <v>15.66</v>
      </c>
      <c r="AM202" s="114">
        <v>102.1</v>
      </c>
      <c r="AN202" s="61">
        <v>-1.57</v>
      </c>
      <c r="AO202" s="63" t="s">
        <v>3618</v>
      </c>
      <c r="AP202" s="61">
        <v>-2.2200000000000002</v>
      </c>
      <c r="AQ202" s="63" t="s">
        <v>3617</v>
      </c>
      <c r="AR202" s="61">
        <v>-0.15</v>
      </c>
      <c r="AS202" s="63" t="s">
        <v>21</v>
      </c>
      <c r="AT202" s="63"/>
      <c r="AU202" s="64">
        <v>9.9</v>
      </c>
      <c r="AV202" s="65">
        <v>1</v>
      </c>
      <c r="AW202" s="116">
        <v>42312</v>
      </c>
      <c r="AX202" s="117">
        <f>(AW202-E202)/365.25</f>
        <v>7.3319644079397674</v>
      </c>
      <c r="AY202" s="118">
        <v>1</v>
      </c>
      <c r="AZ202" s="118">
        <v>0</v>
      </c>
      <c r="BA202" s="118">
        <v>0</v>
      </c>
      <c r="BB202" s="118">
        <v>0</v>
      </c>
      <c r="BC202" s="118">
        <v>0</v>
      </c>
      <c r="BD202" s="118">
        <v>0</v>
      </c>
      <c r="BE202" s="118">
        <v>0</v>
      </c>
      <c r="BF202" s="118">
        <v>0</v>
      </c>
      <c r="BG202" s="61">
        <v>19.100000000000001</v>
      </c>
      <c r="BH202" s="61">
        <v>1.0900000000000001</v>
      </c>
      <c r="BI202" s="61">
        <v>-1.3</v>
      </c>
      <c r="BJ202" s="63" t="s">
        <v>3618</v>
      </c>
      <c r="BK202" s="63">
        <v>-2.46</v>
      </c>
      <c r="BL202" s="63" t="s">
        <v>3617</v>
      </c>
      <c r="BM202" s="61">
        <v>0.34</v>
      </c>
      <c r="BN202" s="63" t="s">
        <v>21</v>
      </c>
      <c r="BO202" s="64"/>
      <c r="BP202" s="61">
        <v>11.1</v>
      </c>
      <c r="BQ202" s="61">
        <v>1</v>
      </c>
      <c r="BR202" s="113">
        <v>42359</v>
      </c>
      <c r="BS202" s="61">
        <v>1</v>
      </c>
      <c r="BT202" s="61">
        <v>0</v>
      </c>
      <c r="BU202" s="61">
        <v>0</v>
      </c>
      <c r="BV202" s="61">
        <v>0</v>
      </c>
      <c r="BW202" s="61">
        <v>0</v>
      </c>
      <c r="BX202" s="61">
        <v>0</v>
      </c>
      <c r="BY202" s="61">
        <v>0</v>
      </c>
      <c r="BZ202" s="61">
        <v>0</v>
      </c>
      <c r="CA202" s="113">
        <v>43756</v>
      </c>
      <c r="CB202" s="64">
        <f>(CA202-E202)/365.25</f>
        <v>11.285420944558522</v>
      </c>
      <c r="CC202" s="65">
        <v>1</v>
      </c>
      <c r="CD202" s="65">
        <v>0</v>
      </c>
      <c r="CE202" s="65">
        <v>0</v>
      </c>
      <c r="CF202" s="65">
        <v>1</v>
      </c>
      <c r="CG202" s="65">
        <v>1</v>
      </c>
      <c r="CH202" s="65">
        <v>0</v>
      </c>
      <c r="CI202" s="65">
        <v>0</v>
      </c>
      <c r="CJ202" s="65">
        <v>0</v>
      </c>
      <c r="CK202" s="61">
        <v>28.4</v>
      </c>
      <c r="CL202" s="61">
        <v>1.29</v>
      </c>
      <c r="CO202" s="61">
        <v>-2.66</v>
      </c>
      <c r="CP202" s="61" t="s">
        <v>3617</v>
      </c>
      <c r="CQ202" s="61">
        <v>-0.18</v>
      </c>
      <c r="CR202" s="61" t="s">
        <v>21</v>
      </c>
      <c r="CS202" s="115"/>
      <c r="CT202" s="61">
        <v>11.8</v>
      </c>
      <c r="CU202" s="61">
        <v>0</v>
      </c>
      <c r="CV202" s="61">
        <v>34</v>
      </c>
      <c r="CW202" s="61">
        <v>34</v>
      </c>
      <c r="CX202">
        <v>1</v>
      </c>
      <c r="FZ202" s="61">
        <v>1</v>
      </c>
      <c r="GA202" s="120">
        <v>44516</v>
      </c>
      <c r="GJ202" s="120">
        <v>44773</v>
      </c>
      <c r="GL202" s="120"/>
      <c r="GM202" s="120"/>
      <c r="GN202" s="120"/>
      <c r="GO202" s="120"/>
      <c r="GP202" s="120"/>
      <c r="GQ202" s="120"/>
      <c r="GR202" s="120"/>
      <c r="GU202" s="120"/>
      <c r="HE202" s="123">
        <v>44866</v>
      </c>
      <c r="HF202" s="61">
        <v>0</v>
      </c>
      <c r="HJ202" s="61">
        <v>0</v>
      </c>
      <c r="HM202" s="61">
        <v>0</v>
      </c>
      <c r="HY202" s="120">
        <v>45240</v>
      </c>
      <c r="IA202" s="61">
        <v>15</v>
      </c>
      <c r="IB202" s="61">
        <v>-1</v>
      </c>
      <c r="IC202" s="61">
        <v>-1</v>
      </c>
      <c r="ID202" s="61">
        <v>-1</v>
      </c>
      <c r="IE202" s="61">
        <v>-1</v>
      </c>
      <c r="IF202" s="61">
        <v>-1</v>
      </c>
      <c r="IG202" s="61">
        <v>-1</v>
      </c>
      <c r="IH202" s="61">
        <v>-1</v>
      </c>
      <c r="II202" s="61">
        <v>-1</v>
      </c>
      <c r="IJ202" s="61">
        <v>46.2</v>
      </c>
      <c r="IK202" s="61">
        <v>1.48</v>
      </c>
      <c r="IL202"/>
      <c r="IN202">
        <v>-2.0499999999999998</v>
      </c>
      <c r="IO202" s="61" t="s">
        <v>3617</v>
      </c>
      <c r="IP202">
        <v>0.23</v>
      </c>
      <c r="IQ202" s="61" t="s">
        <v>21</v>
      </c>
      <c r="IS202" s="61">
        <v>12.2</v>
      </c>
      <c r="IT202" s="61" t="s">
        <v>21</v>
      </c>
      <c r="IU202" s="61">
        <v>36</v>
      </c>
    </row>
    <row r="203" spans="1:258" s="61" customFormat="1" x14ac:dyDescent="0.25">
      <c r="A203" s="63" t="s">
        <v>1109</v>
      </c>
      <c r="B203" t="s">
        <v>1177</v>
      </c>
      <c r="C203" s="61" t="s">
        <v>1436</v>
      </c>
      <c r="D203" s="61" t="s">
        <v>1437</v>
      </c>
      <c r="E203" s="112">
        <v>39652</v>
      </c>
      <c r="F203" s="61">
        <v>1</v>
      </c>
      <c r="G203" s="113">
        <v>41239</v>
      </c>
      <c r="H203" s="64">
        <f>(G203-E203)/365.25</f>
        <v>4.344969199178645</v>
      </c>
      <c r="I203" s="61">
        <v>0</v>
      </c>
      <c r="J203" s="61">
        <v>0</v>
      </c>
      <c r="K203" s="61">
        <v>1</v>
      </c>
      <c r="L203" s="61">
        <v>0</v>
      </c>
      <c r="M203" s="61">
        <v>0</v>
      </c>
      <c r="N203" s="61">
        <v>0</v>
      </c>
      <c r="O203" s="61">
        <v>0</v>
      </c>
      <c r="P203" s="61">
        <v>0</v>
      </c>
      <c r="Q203" s="62">
        <v>14.3</v>
      </c>
      <c r="R203" s="62">
        <v>98.3</v>
      </c>
      <c r="S203" s="61">
        <v>-1.36</v>
      </c>
      <c r="T203" s="63" t="s">
        <v>3616</v>
      </c>
      <c r="U203" s="61">
        <v>-1.69</v>
      </c>
      <c r="V203" s="63" t="s">
        <v>3618</v>
      </c>
      <c r="W203" s="61">
        <v>-0.38</v>
      </c>
      <c r="X203" s="63" t="s">
        <v>21</v>
      </c>
      <c r="Y203" s="63"/>
      <c r="Z203" s="62">
        <v>11.1</v>
      </c>
      <c r="AA203" s="62">
        <v>0</v>
      </c>
      <c r="AB203" s="113">
        <v>41705</v>
      </c>
      <c r="AC203" s="64">
        <f>(AB203-E203)/365.25</f>
        <v>5.6208076659822037</v>
      </c>
      <c r="AD203" s="65">
        <v>1</v>
      </c>
      <c r="AE203" s="65">
        <v>0</v>
      </c>
      <c r="AF203" s="65">
        <v>0</v>
      </c>
      <c r="AG203" s="65">
        <v>1</v>
      </c>
      <c r="AH203" s="65">
        <v>0</v>
      </c>
      <c r="AI203" s="65">
        <v>0</v>
      </c>
      <c r="AJ203" s="65">
        <v>0</v>
      </c>
      <c r="AK203" s="65">
        <v>0</v>
      </c>
      <c r="AL203" s="114">
        <v>17.5</v>
      </c>
      <c r="AM203" s="114">
        <v>105.9</v>
      </c>
      <c r="AN203" s="61">
        <v>-0.89</v>
      </c>
      <c r="AO203" s="63" t="s">
        <v>21</v>
      </c>
      <c r="AP203" s="61">
        <v>-1.62</v>
      </c>
      <c r="AQ203" s="63" t="s">
        <v>3618</v>
      </c>
      <c r="AR203" s="61">
        <v>0.25</v>
      </c>
      <c r="AS203" s="63" t="s">
        <v>21</v>
      </c>
      <c r="AT203" s="63"/>
      <c r="AU203" s="64">
        <v>10.199999999999999</v>
      </c>
      <c r="AV203" s="65">
        <v>1</v>
      </c>
      <c r="AW203" s="116">
        <v>42305</v>
      </c>
      <c r="AX203" s="117">
        <f>(AW203-E203)/365.25</f>
        <v>7.2635181382614649</v>
      </c>
      <c r="AY203" s="118">
        <v>1</v>
      </c>
      <c r="AZ203" s="118">
        <v>0</v>
      </c>
      <c r="BA203" s="118">
        <v>0</v>
      </c>
      <c r="BB203" s="118">
        <v>1</v>
      </c>
      <c r="BC203" s="118">
        <v>1</v>
      </c>
      <c r="BD203" s="118">
        <v>0</v>
      </c>
      <c r="BE203" s="118">
        <v>0</v>
      </c>
      <c r="BF203" s="118">
        <v>0</v>
      </c>
      <c r="BG203" s="61">
        <v>19.899999999999999</v>
      </c>
      <c r="BH203" s="61">
        <v>1.1299999999999999</v>
      </c>
      <c r="BI203" s="61">
        <v>-1.26</v>
      </c>
      <c r="BJ203" s="63" t="s">
        <v>3618</v>
      </c>
      <c r="BK203" s="63">
        <v>-1.9</v>
      </c>
      <c r="BL203" s="63" t="s">
        <v>3616</v>
      </c>
      <c r="BM203" s="61">
        <v>0.03</v>
      </c>
      <c r="BN203" s="63" t="s">
        <v>21</v>
      </c>
      <c r="BO203" s="64"/>
      <c r="BP203" s="61">
        <v>10.6</v>
      </c>
      <c r="BQ203" s="61">
        <v>1</v>
      </c>
      <c r="BR203" s="113">
        <v>42357</v>
      </c>
      <c r="BS203" s="61">
        <v>0</v>
      </c>
      <c r="BT203" s="61">
        <v>0</v>
      </c>
      <c r="BU203" s="61">
        <v>0</v>
      </c>
      <c r="BV203" s="61">
        <v>0</v>
      </c>
      <c r="BW203" s="61">
        <v>1</v>
      </c>
      <c r="BX203" s="61">
        <v>0</v>
      </c>
      <c r="BY203" s="61">
        <v>0</v>
      </c>
      <c r="BZ203" s="61">
        <v>0</v>
      </c>
      <c r="CA203" s="113">
        <v>43756</v>
      </c>
      <c r="CB203" s="64">
        <f>(CA203-E203)/365.25</f>
        <v>11.236139630390143</v>
      </c>
      <c r="CC203" s="65">
        <v>1</v>
      </c>
      <c r="CD203" s="65">
        <v>0</v>
      </c>
      <c r="CE203" s="65">
        <v>0</v>
      </c>
      <c r="CF203" s="65">
        <v>0</v>
      </c>
      <c r="CG203" s="65">
        <v>0</v>
      </c>
      <c r="CH203" s="65">
        <v>0</v>
      </c>
      <c r="CI203" s="65">
        <v>0</v>
      </c>
      <c r="CJ203" s="65">
        <v>0</v>
      </c>
      <c r="CK203" s="61">
        <v>32.799999999999997</v>
      </c>
      <c r="CL203" s="61">
        <v>1.35</v>
      </c>
      <c r="CO203" s="61">
        <v>-1.39</v>
      </c>
      <c r="CP203" s="61" t="s">
        <v>3618</v>
      </c>
      <c r="CQ203" s="61">
        <v>0.45</v>
      </c>
      <c r="CR203" s="61" t="s">
        <v>21</v>
      </c>
      <c r="CS203" s="115"/>
      <c r="CT203" s="61">
        <v>12.6</v>
      </c>
      <c r="CU203" s="61">
        <v>0</v>
      </c>
      <c r="CV203" s="61">
        <v>37</v>
      </c>
      <c r="CW203" s="61">
        <v>37</v>
      </c>
      <c r="CX203">
        <v>1</v>
      </c>
      <c r="FZ203" s="61">
        <v>1</v>
      </c>
      <c r="GA203" s="120">
        <v>44516</v>
      </c>
      <c r="GB203" s="120"/>
      <c r="GJ203" s="120">
        <v>44773</v>
      </c>
      <c r="GK203" s="120"/>
      <c r="GM203" s="120"/>
      <c r="GN203" s="120"/>
      <c r="GQ203" s="120"/>
      <c r="GR203" s="120"/>
      <c r="GU203" s="123">
        <v>44835</v>
      </c>
      <c r="GV203" s="61">
        <v>0</v>
      </c>
      <c r="GZ203" s="61">
        <v>1</v>
      </c>
      <c r="HB203" s="61">
        <v>1</v>
      </c>
      <c r="HC203" s="61">
        <v>1</v>
      </c>
      <c r="HD203" s="61">
        <v>0</v>
      </c>
      <c r="IL203"/>
      <c r="IN203"/>
      <c r="IP203"/>
    </row>
    <row r="204" spans="1:258" s="61" customFormat="1" x14ac:dyDescent="0.25">
      <c r="A204" s="63" t="s">
        <v>1109</v>
      </c>
      <c r="B204" t="s">
        <v>1152</v>
      </c>
      <c r="C204" s="61" t="s">
        <v>1855</v>
      </c>
      <c r="D204" s="61" t="s">
        <v>1856</v>
      </c>
      <c r="E204" s="112">
        <v>39669</v>
      </c>
      <c r="F204" s="61">
        <v>0</v>
      </c>
      <c r="G204" s="113">
        <v>41239</v>
      </c>
      <c r="H204" s="64">
        <f>(G204-E204)/365.25</f>
        <v>4.2984257357973989</v>
      </c>
      <c r="I204" s="61">
        <v>0</v>
      </c>
      <c r="J204" s="61">
        <v>0</v>
      </c>
      <c r="K204" s="61">
        <v>0</v>
      </c>
      <c r="L204" s="61">
        <v>0</v>
      </c>
      <c r="M204" s="61">
        <v>0</v>
      </c>
      <c r="N204" s="61">
        <v>0</v>
      </c>
      <c r="O204" s="61">
        <v>0</v>
      </c>
      <c r="P204" s="61">
        <v>0</v>
      </c>
      <c r="Q204" s="62">
        <v>15</v>
      </c>
      <c r="R204" s="62">
        <v>96</v>
      </c>
      <c r="S204" s="61">
        <v>-0.78</v>
      </c>
      <c r="T204" s="63" t="s">
        <v>21</v>
      </c>
      <c r="U204" s="61">
        <v>-1.98</v>
      </c>
      <c r="V204" s="63" t="s">
        <v>3618</v>
      </c>
      <c r="W204" s="61">
        <v>0.68</v>
      </c>
      <c r="X204" s="63" t="s">
        <v>21</v>
      </c>
      <c r="Y204" s="63"/>
      <c r="Z204" s="62">
        <v>10.199999999999999</v>
      </c>
      <c r="AA204" s="62">
        <v>1</v>
      </c>
      <c r="AB204" s="113">
        <v>41705</v>
      </c>
      <c r="AC204" s="64">
        <f>(AB204-E204)/365.25</f>
        <v>5.5742642026009586</v>
      </c>
      <c r="AD204" s="65">
        <v>1</v>
      </c>
      <c r="AE204" s="65">
        <v>0</v>
      </c>
      <c r="AF204" s="65">
        <v>0</v>
      </c>
      <c r="AG204" s="65">
        <v>0</v>
      </c>
      <c r="AH204" s="65">
        <v>0</v>
      </c>
      <c r="AI204" s="65">
        <v>0</v>
      </c>
      <c r="AJ204" s="65">
        <v>0</v>
      </c>
      <c r="AK204" s="65">
        <v>0</v>
      </c>
      <c r="AL204" s="114">
        <v>18.25</v>
      </c>
      <c r="AM204" s="114">
        <v>103.8</v>
      </c>
      <c r="AN204" s="61">
        <v>-0.38</v>
      </c>
      <c r="AO204" s="63" t="s">
        <v>21</v>
      </c>
      <c r="AP204" s="61">
        <v>-1.78</v>
      </c>
      <c r="AQ204" s="63" t="s">
        <v>3618</v>
      </c>
      <c r="AR204" s="64">
        <v>1</v>
      </c>
      <c r="AS204" s="63" t="s">
        <v>21</v>
      </c>
      <c r="AT204" s="63"/>
      <c r="AU204" s="64">
        <v>10.3</v>
      </c>
      <c r="AV204" s="65">
        <v>1</v>
      </c>
      <c r="AW204" s="116">
        <v>42312</v>
      </c>
      <c r="AX204" s="117">
        <f>(AW204-E204)/365.25</f>
        <v>7.2361396303901433</v>
      </c>
      <c r="AY204" s="118">
        <v>1</v>
      </c>
      <c r="AZ204" s="118">
        <v>0</v>
      </c>
      <c r="BA204" s="118">
        <v>0</v>
      </c>
      <c r="BB204" s="118">
        <v>0</v>
      </c>
      <c r="BC204" s="118">
        <v>1</v>
      </c>
      <c r="BD204" s="118">
        <v>0</v>
      </c>
      <c r="BE204" s="118">
        <v>0</v>
      </c>
      <c r="BF204" s="118">
        <v>0</v>
      </c>
      <c r="BG204" s="61">
        <v>20</v>
      </c>
      <c r="BH204" s="61">
        <v>1.0900000000000001</v>
      </c>
      <c r="BI204" s="61">
        <v>-0.91</v>
      </c>
      <c r="BJ204" s="63" t="s">
        <v>21</v>
      </c>
      <c r="BK204" s="63">
        <v>-2.37</v>
      </c>
      <c r="BL204" s="63" t="s">
        <v>3617</v>
      </c>
      <c r="BM204" s="61">
        <v>0.74</v>
      </c>
      <c r="BN204" s="63" t="s">
        <v>21</v>
      </c>
      <c r="BO204" s="64"/>
      <c r="BP204" s="61">
        <v>10.5</v>
      </c>
      <c r="BQ204" s="61">
        <v>1</v>
      </c>
      <c r="BR204" s="119"/>
      <c r="CA204" s="113">
        <v>43756</v>
      </c>
      <c r="CB204" s="64">
        <f>(CA204-E204)/365.25</f>
        <v>11.189596167008897</v>
      </c>
      <c r="CC204" s="65">
        <v>1</v>
      </c>
      <c r="CD204" s="65">
        <v>0</v>
      </c>
      <c r="CE204" s="65">
        <v>0</v>
      </c>
      <c r="CF204" s="65">
        <v>1</v>
      </c>
      <c r="CG204" s="65">
        <v>1</v>
      </c>
      <c r="CH204" s="65">
        <v>0</v>
      </c>
      <c r="CI204" s="65">
        <v>0</v>
      </c>
      <c r="CJ204" s="65">
        <v>0</v>
      </c>
      <c r="CK204" s="61">
        <v>34.200000000000003</v>
      </c>
      <c r="CL204" s="61">
        <v>1.34</v>
      </c>
      <c r="CO204" s="61">
        <v>-1.83</v>
      </c>
      <c r="CP204" s="61" t="s">
        <v>3618</v>
      </c>
      <c r="CQ204" s="61">
        <v>0.67</v>
      </c>
      <c r="CR204" s="61" t="s">
        <v>21</v>
      </c>
      <c r="CS204" s="115"/>
      <c r="CT204" s="61">
        <v>13.1</v>
      </c>
      <c r="CU204" s="61">
        <v>0</v>
      </c>
      <c r="CV204" s="61">
        <v>39</v>
      </c>
      <c r="CW204" s="61">
        <v>39</v>
      </c>
      <c r="CX204" s="13">
        <v>1</v>
      </c>
      <c r="FZ204" s="61">
        <v>1</v>
      </c>
      <c r="GA204" s="120">
        <v>44516</v>
      </c>
      <c r="GB204" s="120"/>
      <c r="GJ204" s="120">
        <v>44773</v>
      </c>
      <c r="GK204" s="120"/>
      <c r="GM204" s="120"/>
      <c r="GN204" s="120"/>
      <c r="GQ204" s="120"/>
      <c r="GR204" s="120"/>
      <c r="HE204" s="123">
        <v>44866</v>
      </c>
      <c r="HF204" s="61">
        <v>0</v>
      </c>
      <c r="HJ204" s="61">
        <v>0</v>
      </c>
      <c r="HM204" s="61">
        <v>1</v>
      </c>
      <c r="HN204" s="61">
        <v>0</v>
      </c>
      <c r="HY204" s="120">
        <v>45240</v>
      </c>
      <c r="HZ204" s="61" t="s">
        <v>1857</v>
      </c>
      <c r="IA204" s="64">
        <f>(HY204-E204)/365.25</f>
        <v>15.252566735112936</v>
      </c>
      <c r="IB204" s="61">
        <v>1</v>
      </c>
      <c r="IC204" s="61">
        <v>0</v>
      </c>
      <c r="ID204" s="61">
        <v>0</v>
      </c>
      <c r="IE204" s="61">
        <v>1</v>
      </c>
      <c r="IF204" s="61">
        <v>1</v>
      </c>
      <c r="IG204" s="61">
        <v>0</v>
      </c>
      <c r="IH204" s="61">
        <v>0</v>
      </c>
      <c r="II204" s="61">
        <v>0</v>
      </c>
      <c r="IJ204" s="61">
        <v>56</v>
      </c>
      <c r="IK204" s="61">
        <v>1.51</v>
      </c>
      <c r="IL204"/>
      <c r="IN204">
        <v>-1.6</v>
      </c>
      <c r="IO204" s="61" t="s">
        <v>3618</v>
      </c>
      <c r="IP204">
        <v>1.22</v>
      </c>
      <c r="IQ204" s="61" t="s">
        <v>21</v>
      </c>
      <c r="IS204" s="61">
        <v>12.5</v>
      </c>
      <c r="IT204" s="61" t="s">
        <v>21</v>
      </c>
      <c r="IU204" s="61">
        <v>37</v>
      </c>
    </row>
    <row r="205" spans="1:258" s="61" customFormat="1" x14ac:dyDescent="0.25">
      <c r="A205" s="63" t="s">
        <v>1109</v>
      </c>
      <c r="B205" t="s">
        <v>1141</v>
      </c>
      <c r="C205" s="61" t="s">
        <v>2004</v>
      </c>
      <c r="D205" s="61" t="s">
        <v>2005</v>
      </c>
      <c r="E205" s="112">
        <v>39754</v>
      </c>
      <c r="F205" s="61">
        <v>1</v>
      </c>
      <c r="G205" s="113">
        <v>41239</v>
      </c>
      <c r="H205" s="64">
        <f>(G205-E205)/365.25</f>
        <v>4.0657084188911705</v>
      </c>
      <c r="I205" s="61">
        <v>0</v>
      </c>
      <c r="J205" s="61">
        <v>1</v>
      </c>
      <c r="K205" s="61">
        <v>1</v>
      </c>
      <c r="L205" s="61">
        <v>0</v>
      </c>
      <c r="M205" s="61">
        <v>0</v>
      </c>
      <c r="N205" s="61">
        <v>0</v>
      </c>
      <c r="O205" s="61">
        <v>0</v>
      </c>
      <c r="P205" s="61">
        <v>0</v>
      </c>
      <c r="Q205" s="62">
        <v>13.5</v>
      </c>
      <c r="R205" s="62">
        <v>90.8</v>
      </c>
      <c r="S205" s="61">
        <v>-1.58</v>
      </c>
      <c r="T205" s="63" t="s">
        <v>3616</v>
      </c>
      <c r="U205" s="61">
        <v>-3.07</v>
      </c>
      <c r="V205" s="63" t="s">
        <v>3617</v>
      </c>
      <c r="W205" s="61">
        <v>0.79</v>
      </c>
      <c r="X205" s="63" t="s">
        <v>21</v>
      </c>
      <c r="Y205" s="63"/>
      <c r="Z205" s="62">
        <v>10.5</v>
      </c>
      <c r="AA205" s="62">
        <v>1</v>
      </c>
      <c r="AB205" s="113">
        <v>41705</v>
      </c>
      <c r="AC205" s="64">
        <f>(AB205-E205)/365.25</f>
        <v>5.3415468856947292</v>
      </c>
      <c r="AD205" s="65">
        <v>1</v>
      </c>
      <c r="AE205" s="65">
        <v>1</v>
      </c>
      <c r="AF205" s="65">
        <v>0</v>
      </c>
      <c r="AG205" s="65">
        <v>1</v>
      </c>
      <c r="AH205" s="65">
        <v>0</v>
      </c>
      <c r="AI205" s="65">
        <v>0</v>
      </c>
      <c r="AJ205" s="65">
        <v>0</v>
      </c>
      <c r="AK205" s="65">
        <v>0</v>
      </c>
      <c r="AL205" s="114">
        <v>16.299999999999997</v>
      </c>
      <c r="AM205" s="114">
        <v>98.35</v>
      </c>
      <c r="AN205" s="61">
        <v>-1.21</v>
      </c>
      <c r="AO205" s="63" t="s">
        <v>3618</v>
      </c>
      <c r="AP205" s="61">
        <v>-2.89</v>
      </c>
      <c r="AQ205" s="63" t="s">
        <v>3617</v>
      </c>
      <c r="AR205" s="61">
        <v>1.1299999999999999</v>
      </c>
      <c r="AS205" s="63" t="s">
        <v>21</v>
      </c>
      <c r="AT205" s="63"/>
      <c r="AU205" s="64">
        <v>11.3</v>
      </c>
      <c r="AV205" s="65">
        <v>1</v>
      </c>
      <c r="AW205" s="116">
        <v>42311</v>
      </c>
      <c r="AX205" s="117">
        <f>(AW205-E205)/365.25</f>
        <v>7.0006844626967828</v>
      </c>
      <c r="AY205" s="118">
        <v>1</v>
      </c>
      <c r="AZ205" s="118">
        <v>0</v>
      </c>
      <c r="BA205" s="118">
        <v>0</v>
      </c>
      <c r="BB205" s="118">
        <v>1</v>
      </c>
      <c r="BC205" s="118">
        <v>1</v>
      </c>
      <c r="BD205" s="118">
        <v>0</v>
      </c>
      <c r="BE205" s="118">
        <v>0</v>
      </c>
      <c r="BF205" s="118">
        <v>0</v>
      </c>
      <c r="BG205" s="61">
        <v>19.3</v>
      </c>
      <c r="BH205" s="61">
        <v>1.06</v>
      </c>
      <c r="BI205" s="61">
        <v>-1.29</v>
      </c>
      <c r="BJ205" s="63" t="s">
        <v>3618</v>
      </c>
      <c r="BK205" s="63">
        <v>-2.98</v>
      </c>
      <c r="BL205" s="63" t="s">
        <v>3617</v>
      </c>
      <c r="BM205" s="61">
        <v>1.07</v>
      </c>
      <c r="BN205" s="63" t="s">
        <v>21</v>
      </c>
      <c r="BO205" s="64"/>
      <c r="BP205" s="61">
        <v>10.4</v>
      </c>
      <c r="BQ205" s="61">
        <v>1</v>
      </c>
      <c r="BR205" s="113">
        <v>42359</v>
      </c>
      <c r="BS205" s="61">
        <v>1</v>
      </c>
      <c r="BT205" s="61">
        <v>0</v>
      </c>
      <c r="BU205" s="61">
        <v>0</v>
      </c>
      <c r="BV205" s="61">
        <v>0</v>
      </c>
      <c r="BW205" s="61">
        <v>1</v>
      </c>
      <c r="BX205" s="61">
        <v>0</v>
      </c>
      <c r="BY205" s="61">
        <v>0</v>
      </c>
      <c r="BZ205" s="61">
        <v>0</v>
      </c>
      <c r="CA205" s="113">
        <v>43756</v>
      </c>
      <c r="CB205" s="64">
        <f>(CA205-E205)/365.25</f>
        <v>10.956878850102669</v>
      </c>
      <c r="CC205" s="65">
        <v>1</v>
      </c>
      <c r="CD205" s="65">
        <v>1</v>
      </c>
      <c r="CE205" s="65">
        <v>0</v>
      </c>
      <c r="CF205" s="65">
        <v>0</v>
      </c>
      <c r="CG205" s="65">
        <v>1</v>
      </c>
      <c r="CH205" s="65">
        <v>0</v>
      </c>
      <c r="CI205" s="65">
        <v>0</v>
      </c>
      <c r="CJ205" s="65">
        <v>0</v>
      </c>
      <c r="CK205" s="61">
        <v>27.8</v>
      </c>
      <c r="CL205" s="61">
        <v>1.26</v>
      </c>
      <c r="CO205" s="61">
        <v>-2.5099999999999998</v>
      </c>
      <c r="CP205" s="61" t="s">
        <v>3617</v>
      </c>
      <c r="CQ205" s="61">
        <v>0.3</v>
      </c>
      <c r="CR205" s="61" t="s">
        <v>21</v>
      </c>
      <c r="CS205" s="115"/>
      <c r="CT205" s="61">
        <v>10</v>
      </c>
      <c r="CU205" s="61">
        <v>1</v>
      </c>
      <c r="CW205" s="61">
        <v>29</v>
      </c>
      <c r="CX205">
        <v>1</v>
      </c>
      <c r="FZ205" s="61">
        <v>1</v>
      </c>
      <c r="GA205" s="120">
        <v>44516</v>
      </c>
      <c r="GJ205" s="120">
        <v>44773</v>
      </c>
      <c r="GM205" s="120"/>
      <c r="GN205" s="120"/>
      <c r="GP205" s="120"/>
      <c r="GQ205" s="120"/>
      <c r="GR205" s="120"/>
      <c r="GU205" s="120"/>
      <c r="HY205" s="120">
        <v>45239</v>
      </c>
      <c r="HZ205" s="61" t="s">
        <v>2006</v>
      </c>
      <c r="IA205" s="64">
        <f>(HY205-E205)/365.25</f>
        <v>15.017111567419576</v>
      </c>
      <c r="IB205" s="61">
        <v>1</v>
      </c>
      <c r="IC205" s="61">
        <v>0</v>
      </c>
      <c r="ID205" s="61">
        <v>0</v>
      </c>
      <c r="IE205" s="61">
        <v>1</v>
      </c>
      <c r="IF205" s="61">
        <v>0</v>
      </c>
      <c r="IG205" s="61">
        <v>0</v>
      </c>
      <c r="IH205" s="61">
        <v>0</v>
      </c>
      <c r="II205" s="61">
        <v>0</v>
      </c>
      <c r="IJ205" s="61">
        <v>47.9</v>
      </c>
      <c r="IK205" s="61">
        <v>1.52</v>
      </c>
      <c r="IL205"/>
      <c r="IN205">
        <v>-2.1800000000000002</v>
      </c>
      <c r="IO205" s="61" t="s">
        <v>3617</v>
      </c>
      <c r="IP205">
        <v>0.36</v>
      </c>
      <c r="IQ205" s="61" t="s">
        <v>21</v>
      </c>
      <c r="IS205" s="61">
        <v>13</v>
      </c>
      <c r="IT205" s="61" t="s">
        <v>21</v>
      </c>
      <c r="IU205" s="61">
        <v>38</v>
      </c>
      <c r="IX205" s="120">
        <v>45240</v>
      </c>
    </row>
    <row r="206" spans="1:258" s="61" customFormat="1" x14ac:dyDescent="0.25">
      <c r="A206" s="63" t="s">
        <v>1109</v>
      </c>
      <c r="B206" t="s">
        <v>1149</v>
      </c>
      <c r="C206" s="61" t="s">
        <v>1484</v>
      </c>
      <c r="D206" s="61" t="s">
        <v>1485</v>
      </c>
      <c r="E206" s="112">
        <v>39842</v>
      </c>
      <c r="F206" s="61">
        <v>1</v>
      </c>
      <c r="G206" s="113">
        <v>41239</v>
      </c>
      <c r="H206" s="64">
        <f>(G206-E206)/365.25</f>
        <v>3.8247775496235454</v>
      </c>
      <c r="I206" s="61">
        <v>0</v>
      </c>
      <c r="J206" s="61">
        <v>1</v>
      </c>
      <c r="K206" s="61">
        <v>0</v>
      </c>
      <c r="L206" s="61">
        <v>1</v>
      </c>
      <c r="M206" s="61">
        <v>0</v>
      </c>
      <c r="N206" s="61">
        <v>0</v>
      </c>
      <c r="O206" s="61">
        <v>0</v>
      </c>
      <c r="P206" s="61">
        <v>0</v>
      </c>
      <c r="Q206" s="62">
        <v>16.100000000000001</v>
      </c>
      <c r="R206" s="62">
        <v>96</v>
      </c>
      <c r="S206" s="61">
        <v>0.05</v>
      </c>
      <c r="T206" s="63" t="s">
        <v>21</v>
      </c>
      <c r="U206" s="61">
        <v>-1.49</v>
      </c>
      <c r="V206" s="63" t="s">
        <v>3618</v>
      </c>
      <c r="W206" s="61">
        <v>1.54</v>
      </c>
      <c r="X206" s="63" t="s">
        <v>21</v>
      </c>
      <c r="Y206" s="63"/>
      <c r="Z206" s="62">
        <v>10.9</v>
      </c>
      <c r="AA206" s="62">
        <v>1</v>
      </c>
      <c r="AB206" s="113">
        <v>41705</v>
      </c>
      <c r="AC206" s="64">
        <f>(AB206-E206)/365.25</f>
        <v>5.1006160164271046</v>
      </c>
      <c r="AD206" s="65">
        <v>1</v>
      </c>
      <c r="AE206" s="65">
        <v>0</v>
      </c>
      <c r="AF206" s="65">
        <v>0</v>
      </c>
      <c r="AG206" s="65">
        <v>0</v>
      </c>
      <c r="AH206" s="65">
        <v>0</v>
      </c>
      <c r="AI206" s="65">
        <v>0</v>
      </c>
      <c r="AJ206" s="65">
        <v>0</v>
      </c>
      <c r="AK206" s="65">
        <v>0</v>
      </c>
      <c r="AL206" s="114">
        <v>18.600000000000001</v>
      </c>
      <c r="AM206" s="114">
        <v>105.8</v>
      </c>
      <c r="AN206" s="61">
        <v>0.02</v>
      </c>
      <c r="AO206" s="63" t="s">
        <v>21</v>
      </c>
      <c r="AP206" s="61">
        <v>-1</v>
      </c>
      <c r="AQ206" s="63" t="s">
        <v>3618</v>
      </c>
      <c r="AR206" s="61">
        <v>0.98</v>
      </c>
      <c r="AS206" s="63" t="s">
        <v>21</v>
      </c>
      <c r="AT206" s="63"/>
      <c r="AU206" s="64">
        <v>11.5</v>
      </c>
      <c r="AV206" s="65">
        <v>0</v>
      </c>
      <c r="AW206" s="116">
        <v>42304</v>
      </c>
      <c r="AX206" s="117">
        <f>(AW206-E206)/365.25</f>
        <v>6.7405886379192337</v>
      </c>
      <c r="AY206" s="118">
        <v>1</v>
      </c>
      <c r="AZ206" s="118">
        <v>0</v>
      </c>
      <c r="BA206" s="118">
        <v>0</v>
      </c>
      <c r="BB206" s="118">
        <v>1</v>
      </c>
      <c r="BC206" s="118">
        <v>1</v>
      </c>
      <c r="BD206" s="118">
        <v>0</v>
      </c>
      <c r="BE206" s="118">
        <v>0</v>
      </c>
      <c r="BF206" s="118">
        <v>0</v>
      </c>
      <c r="BG206" s="61">
        <v>21.2</v>
      </c>
      <c r="BH206" s="61">
        <v>1.1100000000000001</v>
      </c>
      <c r="BI206" s="61">
        <v>-0.36</v>
      </c>
      <c r="BJ206" s="63" t="s">
        <v>21</v>
      </c>
      <c r="BK206" s="63">
        <v>-1.78</v>
      </c>
      <c r="BL206" s="63" t="s">
        <v>3616</v>
      </c>
      <c r="BM206" s="61">
        <v>1.1399999999999999</v>
      </c>
      <c r="BN206" s="63" t="s">
        <v>21</v>
      </c>
      <c r="BO206" s="64"/>
      <c r="BP206" s="61">
        <v>9.1</v>
      </c>
      <c r="BQ206" s="61">
        <v>1</v>
      </c>
      <c r="BR206" s="113">
        <v>42359</v>
      </c>
      <c r="BS206" s="61">
        <v>1</v>
      </c>
      <c r="BT206" s="61">
        <v>0</v>
      </c>
      <c r="BU206" s="61">
        <v>0</v>
      </c>
      <c r="BV206" s="61">
        <v>0</v>
      </c>
      <c r="BW206" s="61">
        <v>0</v>
      </c>
      <c r="BX206" s="61">
        <v>0</v>
      </c>
      <c r="BY206" s="61">
        <v>0</v>
      </c>
      <c r="BZ206" s="61">
        <v>0</v>
      </c>
      <c r="CA206" s="113">
        <v>43756</v>
      </c>
      <c r="CB206" s="64">
        <f>(CA206-E206)/365.25</f>
        <v>10.715947980835045</v>
      </c>
      <c r="CC206" s="65">
        <v>1</v>
      </c>
      <c r="CD206" s="65">
        <v>0</v>
      </c>
      <c r="CE206" s="65">
        <v>0</v>
      </c>
      <c r="CF206" s="65">
        <v>1</v>
      </c>
      <c r="CG206" s="65">
        <v>1</v>
      </c>
      <c r="CH206" s="65">
        <v>0</v>
      </c>
      <c r="CI206" s="65">
        <v>0</v>
      </c>
      <c r="CJ206" s="65">
        <v>0</v>
      </c>
      <c r="CK206" s="61">
        <v>32.4</v>
      </c>
      <c r="CL206" s="61">
        <v>1.34</v>
      </c>
      <c r="CO206" s="61">
        <v>-1.1399999999999999</v>
      </c>
      <c r="CP206" s="61" t="s">
        <v>3618</v>
      </c>
      <c r="CQ206" s="61">
        <v>0.62</v>
      </c>
      <c r="CR206" s="61" t="s">
        <v>21</v>
      </c>
      <c r="CS206" s="115"/>
      <c r="CT206" s="61">
        <v>9.9</v>
      </c>
      <c r="CU206" s="61">
        <v>1</v>
      </c>
      <c r="CW206" s="61">
        <v>31</v>
      </c>
      <c r="CX206">
        <v>1</v>
      </c>
      <c r="GJ206" s="120">
        <v>44773</v>
      </c>
      <c r="GU206" s="123">
        <v>44835</v>
      </c>
      <c r="GV206" s="61">
        <v>0</v>
      </c>
      <c r="GZ206" s="61">
        <v>1</v>
      </c>
      <c r="HB206" s="61">
        <v>1</v>
      </c>
      <c r="HC206" s="61">
        <v>1</v>
      </c>
      <c r="HD206" s="61">
        <v>1</v>
      </c>
      <c r="IL206"/>
      <c r="IN206"/>
      <c r="IP206"/>
    </row>
    <row r="207" spans="1:258" s="61" customFormat="1" x14ac:dyDescent="0.25">
      <c r="A207" s="63" t="s">
        <v>1109</v>
      </c>
      <c r="B207" t="s">
        <v>1124</v>
      </c>
      <c r="C207" s="61" t="s">
        <v>2178</v>
      </c>
      <c r="D207" s="61" t="s">
        <v>2179</v>
      </c>
      <c r="E207" s="112">
        <v>39897</v>
      </c>
      <c r="F207" s="61">
        <v>0</v>
      </c>
      <c r="G207" s="113">
        <v>41239</v>
      </c>
      <c r="H207" s="64">
        <f>(G207-E207)/365.25</f>
        <v>3.6741957563312799</v>
      </c>
      <c r="I207" s="61">
        <v>0</v>
      </c>
      <c r="J207" s="61">
        <v>0</v>
      </c>
      <c r="K207" s="61">
        <v>0</v>
      </c>
      <c r="L207" s="61">
        <v>1</v>
      </c>
      <c r="M207" s="61">
        <v>0</v>
      </c>
      <c r="N207" s="61">
        <v>0</v>
      </c>
      <c r="O207" s="61">
        <v>0</v>
      </c>
      <c r="P207" s="61">
        <v>0</v>
      </c>
      <c r="Q207" s="62">
        <v>12.8</v>
      </c>
      <c r="R207" s="62">
        <v>91.5</v>
      </c>
      <c r="S207" s="61">
        <v>-1.39</v>
      </c>
      <c r="T207" s="63" t="s">
        <v>3616</v>
      </c>
      <c r="U207" s="61">
        <v>-2.13</v>
      </c>
      <c r="V207" s="63" t="s">
        <v>3617</v>
      </c>
      <c r="W207" s="61">
        <v>0</v>
      </c>
      <c r="X207" s="63" t="s">
        <v>21</v>
      </c>
      <c r="Y207" s="63"/>
      <c r="Z207" s="66">
        <v>11</v>
      </c>
      <c r="AA207" s="62">
        <v>0</v>
      </c>
      <c r="AB207" s="113">
        <v>41705</v>
      </c>
      <c r="AC207" s="64">
        <f>(AB207-E207)/365.25</f>
        <v>4.9500342231348391</v>
      </c>
      <c r="AD207" s="65">
        <v>0</v>
      </c>
      <c r="AE207" s="65">
        <v>0</v>
      </c>
      <c r="AF207" s="65">
        <v>0</v>
      </c>
      <c r="AG207" s="65">
        <v>1</v>
      </c>
      <c r="AH207" s="65">
        <v>0</v>
      </c>
      <c r="AI207" s="65">
        <v>0</v>
      </c>
      <c r="AJ207" s="65">
        <v>0</v>
      </c>
      <c r="AK207" s="65">
        <v>0</v>
      </c>
      <c r="AL207" s="114">
        <v>15.05</v>
      </c>
      <c r="AM207" s="114">
        <v>99.9</v>
      </c>
      <c r="AN207" s="61">
        <v>-1.3</v>
      </c>
      <c r="AO207" s="63" t="s">
        <v>3618</v>
      </c>
      <c r="AP207" s="61">
        <v>-1.94</v>
      </c>
      <c r="AQ207" s="63" t="s">
        <v>3618</v>
      </c>
      <c r="AR207" s="61">
        <v>-0.13</v>
      </c>
      <c r="AS207" s="63" t="s">
        <v>21</v>
      </c>
      <c r="AT207" s="63"/>
      <c r="AU207" s="64">
        <v>10.9</v>
      </c>
      <c r="AV207" s="65">
        <v>1</v>
      </c>
      <c r="AW207" s="116">
        <v>42307</v>
      </c>
      <c r="AX207" s="117">
        <f>(AW207-E207)/365.25</f>
        <v>6.5982203969883644</v>
      </c>
      <c r="AY207" s="118">
        <v>1</v>
      </c>
      <c r="AZ207" s="118">
        <v>0</v>
      </c>
      <c r="BA207" s="118">
        <v>0</v>
      </c>
      <c r="BB207" s="118">
        <v>1</v>
      </c>
      <c r="BC207" s="118">
        <v>1</v>
      </c>
      <c r="BD207" s="118">
        <v>0</v>
      </c>
      <c r="BE207" s="118">
        <v>0</v>
      </c>
      <c r="BF207" s="118">
        <v>0</v>
      </c>
      <c r="BG207" s="61">
        <v>17.600000000000001</v>
      </c>
      <c r="BH207" s="61">
        <v>1.06</v>
      </c>
      <c r="BI207" s="61">
        <v>-1.36</v>
      </c>
      <c r="BJ207" s="63" t="s">
        <v>3618</v>
      </c>
      <c r="BK207" s="63">
        <v>-2.35</v>
      </c>
      <c r="BL207" s="63" t="s">
        <v>3617</v>
      </c>
      <c r="BM207" s="61">
        <v>0.2</v>
      </c>
      <c r="BN207" s="63" t="s">
        <v>21</v>
      </c>
      <c r="BO207" s="64"/>
      <c r="BP207" s="61">
        <v>10.5</v>
      </c>
      <c r="BQ207" s="61">
        <v>1</v>
      </c>
      <c r="BR207" s="113">
        <v>42359</v>
      </c>
      <c r="BS207" s="61">
        <v>1</v>
      </c>
      <c r="BT207" s="61">
        <v>0</v>
      </c>
      <c r="BU207" s="61">
        <v>0</v>
      </c>
      <c r="BV207" s="61">
        <v>0</v>
      </c>
      <c r="BW207" s="61">
        <v>1</v>
      </c>
      <c r="BX207" s="61">
        <v>0</v>
      </c>
      <c r="BY207" s="61">
        <v>0</v>
      </c>
      <c r="BZ207" s="61">
        <v>0</v>
      </c>
      <c r="CA207" s="113">
        <v>43756</v>
      </c>
      <c r="CB207" s="64">
        <f>(CA207-E207)/365.25</f>
        <v>10.565366187542779</v>
      </c>
      <c r="CC207" s="65">
        <v>1</v>
      </c>
      <c r="CD207" s="65">
        <v>1</v>
      </c>
      <c r="CE207" s="65">
        <v>0</v>
      </c>
      <c r="CF207" s="65">
        <v>1</v>
      </c>
      <c r="CG207" s="65">
        <v>1</v>
      </c>
      <c r="CH207" s="65">
        <v>0</v>
      </c>
      <c r="CI207" s="65">
        <v>0</v>
      </c>
      <c r="CJ207" s="65">
        <v>0</v>
      </c>
      <c r="CK207" s="61">
        <v>27.4</v>
      </c>
      <c r="CL207" s="61">
        <v>1.3</v>
      </c>
      <c r="CO207" s="61">
        <v>-1.87</v>
      </c>
      <c r="CP207" s="61" t="s">
        <v>3618</v>
      </c>
      <c r="CQ207" s="61">
        <v>-0.37</v>
      </c>
      <c r="CR207" s="61" t="s">
        <v>21</v>
      </c>
      <c r="CS207" s="115"/>
      <c r="CT207" s="61">
        <v>10.7</v>
      </c>
      <c r="CU207" s="61">
        <v>1</v>
      </c>
      <c r="CW207" s="61">
        <v>33</v>
      </c>
      <c r="CX207">
        <v>1</v>
      </c>
      <c r="FZ207" s="61">
        <v>1</v>
      </c>
      <c r="GA207" s="120">
        <v>44516</v>
      </c>
      <c r="GB207" s="120">
        <v>44773</v>
      </c>
      <c r="GC207" s="61">
        <v>0</v>
      </c>
      <c r="GJ207" s="120">
        <v>44773</v>
      </c>
      <c r="GK207" s="120"/>
      <c r="GM207" s="120"/>
      <c r="GN207" s="120"/>
      <c r="GP207" s="120"/>
      <c r="GQ207" s="120"/>
      <c r="GR207" s="120"/>
      <c r="HE207" s="123">
        <v>44866</v>
      </c>
      <c r="HF207" s="61">
        <v>0</v>
      </c>
      <c r="HJ207" s="61">
        <v>0</v>
      </c>
      <c r="HM207" s="61">
        <v>0</v>
      </c>
      <c r="HO207" s="120">
        <v>45087</v>
      </c>
      <c r="HP207" s="61">
        <v>0</v>
      </c>
      <c r="HY207" s="120">
        <v>45239</v>
      </c>
      <c r="HZ207" s="61" t="s">
        <v>2180</v>
      </c>
      <c r="IA207" s="64">
        <f>(HY207-E207)/365.25</f>
        <v>14.625598904859686</v>
      </c>
      <c r="IB207" s="61">
        <v>1</v>
      </c>
      <c r="IC207" s="61">
        <v>0</v>
      </c>
      <c r="ID207" s="61">
        <v>0</v>
      </c>
      <c r="IE207" s="61">
        <v>0</v>
      </c>
      <c r="IF207" s="61">
        <v>0</v>
      </c>
      <c r="IG207" s="61">
        <v>0</v>
      </c>
      <c r="IH207" s="61">
        <v>0</v>
      </c>
      <c r="II207" s="61">
        <v>0</v>
      </c>
      <c r="IJ207" s="61">
        <v>47.4</v>
      </c>
      <c r="IK207" s="115">
        <v>1.5</v>
      </c>
      <c r="IL207"/>
      <c r="IM207" s="115"/>
      <c r="IN207">
        <v>-1.61</v>
      </c>
      <c r="IO207" s="61" t="s">
        <v>3618</v>
      </c>
      <c r="IP207">
        <v>0.37</v>
      </c>
      <c r="IQ207" s="61" t="s">
        <v>21</v>
      </c>
      <c r="IR207" s="115"/>
      <c r="IS207" s="61">
        <v>11.2</v>
      </c>
      <c r="IT207" s="61" t="s">
        <v>520</v>
      </c>
      <c r="IX207" s="120">
        <v>45240</v>
      </c>
    </row>
    <row r="208" spans="1:258" s="61" customFormat="1" x14ac:dyDescent="0.25">
      <c r="A208" s="63" t="s">
        <v>1109</v>
      </c>
      <c r="B208"/>
      <c r="C208" s="61" t="s">
        <v>1848</v>
      </c>
      <c r="D208" s="61" t="s">
        <v>1849</v>
      </c>
      <c r="E208" s="112">
        <v>39962</v>
      </c>
      <c r="F208" s="61">
        <v>0</v>
      </c>
      <c r="G208" s="113">
        <v>41239</v>
      </c>
      <c r="H208" s="64">
        <f>(G208-E208)/365.25</f>
        <v>3.4962354551676933</v>
      </c>
      <c r="I208" s="61">
        <v>0</v>
      </c>
      <c r="J208" s="61">
        <v>0</v>
      </c>
      <c r="K208" s="61">
        <v>0</v>
      </c>
      <c r="L208" s="61">
        <v>1</v>
      </c>
      <c r="M208" s="61">
        <v>0</v>
      </c>
      <c r="N208" s="61">
        <v>0</v>
      </c>
      <c r="O208" s="61">
        <v>0</v>
      </c>
      <c r="P208" s="61">
        <v>0</v>
      </c>
      <c r="Q208" s="62">
        <v>12.5</v>
      </c>
      <c r="R208" s="62">
        <v>87</v>
      </c>
      <c r="S208" s="61">
        <v>-1.39</v>
      </c>
      <c r="T208" s="63" t="s">
        <v>3616</v>
      </c>
      <c r="U208" s="61">
        <v>-2.96</v>
      </c>
      <c r="V208" s="63" t="s">
        <v>3617</v>
      </c>
      <c r="W208" s="61">
        <v>0.84</v>
      </c>
      <c r="X208" s="63" t="s">
        <v>21</v>
      </c>
      <c r="Y208" s="63"/>
      <c r="Z208" s="62">
        <v>11.2</v>
      </c>
      <c r="AA208" s="62">
        <v>0</v>
      </c>
      <c r="AB208" s="113">
        <v>41705</v>
      </c>
      <c r="AC208" s="64">
        <f>(AB208-E208)/365.25</f>
        <v>4.7720739219712529</v>
      </c>
      <c r="AD208" s="65">
        <v>1</v>
      </c>
      <c r="AE208" s="65">
        <v>0</v>
      </c>
      <c r="AF208" s="65">
        <v>0</v>
      </c>
      <c r="AG208" s="65">
        <v>0</v>
      </c>
      <c r="AH208" s="65">
        <v>0</v>
      </c>
      <c r="AI208" s="65">
        <v>0</v>
      </c>
      <c r="AJ208" s="65">
        <v>0</v>
      </c>
      <c r="AK208" s="65">
        <v>0</v>
      </c>
      <c r="AL208" s="114">
        <v>14.11</v>
      </c>
      <c r="AM208" s="114">
        <v>95.35</v>
      </c>
      <c r="AN208" s="61">
        <v>-1.63</v>
      </c>
      <c r="AO208" s="63" t="s">
        <v>3618</v>
      </c>
      <c r="AP208" s="61">
        <v>-2.71</v>
      </c>
      <c r="AQ208" s="63" t="s">
        <v>3617</v>
      </c>
      <c r="AR208" s="61">
        <v>0.17</v>
      </c>
      <c r="AS208" s="63" t="s">
        <v>21</v>
      </c>
      <c r="AT208" s="63"/>
      <c r="AU208" s="64">
        <v>10.6</v>
      </c>
      <c r="AV208" s="65">
        <v>1</v>
      </c>
      <c r="AW208" s="116"/>
      <c r="AX208" s="117"/>
      <c r="AY208" s="118"/>
      <c r="AZ208" s="118"/>
      <c r="BA208" s="118"/>
      <c r="BB208" s="118"/>
      <c r="BC208" s="118"/>
      <c r="BD208" s="118"/>
      <c r="BE208" s="118"/>
      <c r="BF208" s="118"/>
      <c r="BJ208" s="63"/>
      <c r="BK208" s="63"/>
      <c r="BL208" s="63"/>
      <c r="BN208" s="63"/>
      <c r="BO208" s="64"/>
      <c r="BR208" s="119"/>
      <c r="CA208" s="119"/>
      <c r="CC208" s="65"/>
      <c r="CD208" s="65"/>
      <c r="CE208" s="65"/>
      <c r="CF208" s="65"/>
      <c r="CG208" s="65"/>
      <c r="CH208" s="65"/>
      <c r="CI208" s="65"/>
      <c r="CJ208" s="65"/>
      <c r="CX208"/>
      <c r="IL208"/>
      <c r="IN208"/>
      <c r="IP208"/>
    </row>
    <row r="209" spans="1:258" s="61" customFormat="1" x14ac:dyDescent="0.25">
      <c r="A209" s="63" t="s">
        <v>1109</v>
      </c>
      <c r="B209" t="s">
        <v>1553</v>
      </c>
      <c r="C209" s="61" t="s">
        <v>1554</v>
      </c>
      <c r="D209" s="61" t="s">
        <v>1555</v>
      </c>
      <c r="E209" s="112">
        <v>39968</v>
      </c>
      <c r="F209" s="61">
        <v>0</v>
      </c>
      <c r="G209" s="113">
        <v>41239</v>
      </c>
      <c r="H209" s="64">
        <f>(G209-E209)/365.25</f>
        <v>3.4798083504449009</v>
      </c>
      <c r="I209" s="61">
        <v>0</v>
      </c>
      <c r="J209" s="61">
        <v>0</v>
      </c>
      <c r="K209" s="61">
        <v>0</v>
      </c>
      <c r="L209" s="61">
        <v>0</v>
      </c>
      <c r="M209" s="61">
        <v>0</v>
      </c>
      <c r="N209" s="61">
        <v>0</v>
      </c>
      <c r="O209" s="61">
        <v>0</v>
      </c>
      <c r="P209" s="61">
        <v>0</v>
      </c>
      <c r="Q209" s="62">
        <v>10.199999999999999</v>
      </c>
      <c r="R209" s="62">
        <v>84</v>
      </c>
      <c r="S209" s="61">
        <v>-3.03</v>
      </c>
      <c r="T209" s="63" t="s">
        <v>3614</v>
      </c>
      <c r="U209" s="61">
        <v>-3.67</v>
      </c>
      <c r="V209" s="63" t="s">
        <v>3617</v>
      </c>
      <c r="W209" s="61">
        <v>-0.67</v>
      </c>
      <c r="X209" s="63" t="s">
        <v>21</v>
      </c>
      <c r="Y209" s="63"/>
      <c r="Z209" s="62">
        <v>8.9</v>
      </c>
      <c r="AA209" s="62">
        <v>1</v>
      </c>
      <c r="AB209" s="113">
        <v>41705</v>
      </c>
      <c r="AC209" s="64">
        <f>(AB209-E209)/365.25</f>
        <v>4.7556468172484596</v>
      </c>
      <c r="AD209" s="65">
        <v>1</v>
      </c>
      <c r="AE209" s="65">
        <v>0</v>
      </c>
      <c r="AF209" s="65">
        <v>0</v>
      </c>
      <c r="AG209" s="65">
        <v>1</v>
      </c>
      <c r="AH209" s="65">
        <v>0</v>
      </c>
      <c r="AI209" s="65">
        <v>0</v>
      </c>
      <c r="AJ209" s="65">
        <v>0</v>
      </c>
      <c r="AK209" s="65">
        <v>0</v>
      </c>
      <c r="AL209" s="114">
        <v>12.969999999999999</v>
      </c>
      <c r="AM209" s="114">
        <v>94.6</v>
      </c>
      <c r="AN209" s="61">
        <v>-2.25</v>
      </c>
      <c r="AO209" s="63" t="s">
        <v>3614</v>
      </c>
      <c r="AP209" s="61">
        <v>-2.85</v>
      </c>
      <c r="AQ209" s="63" t="s">
        <v>3617</v>
      </c>
      <c r="AR209" s="61">
        <v>-0.54</v>
      </c>
      <c r="AS209" s="63" t="s">
        <v>21</v>
      </c>
      <c r="AT209" s="63"/>
      <c r="AU209" s="64">
        <v>11.5</v>
      </c>
      <c r="AV209" s="65">
        <v>0</v>
      </c>
      <c r="AW209" s="116">
        <v>42305</v>
      </c>
      <c r="AX209" s="117">
        <f>(AW209-E209)/365.25</f>
        <v>6.3983572895277208</v>
      </c>
      <c r="AY209" s="118">
        <v>-1</v>
      </c>
      <c r="AZ209" s="118">
        <v>-1</v>
      </c>
      <c r="BA209" s="118">
        <v>-1</v>
      </c>
      <c r="BB209" s="118">
        <v>-1</v>
      </c>
      <c r="BC209" s="118">
        <v>-1</v>
      </c>
      <c r="BD209" s="118">
        <v>-1</v>
      </c>
      <c r="BE209" s="118">
        <v>-1</v>
      </c>
      <c r="BF209" s="118">
        <v>-1</v>
      </c>
      <c r="BG209" s="61">
        <v>15.2</v>
      </c>
      <c r="BH209" s="61">
        <v>1.01</v>
      </c>
      <c r="BI209" s="61">
        <v>-2.3199999999999998</v>
      </c>
      <c r="BJ209" s="63" t="s">
        <v>3614</v>
      </c>
      <c r="BK209" s="63">
        <v>-3.12</v>
      </c>
      <c r="BL209" s="63" t="s">
        <v>3617</v>
      </c>
      <c r="BM209" s="61">
        <v>-0.26</v>
      </c>
      <c r="BN209" s="63" t="s">
        <v>21</v>
      </c>
      <c r="BO209" s="64"/>
      <c r="BP209" s="61">
        <v>9.8000000000000007</v>
      </c>
      <c r="BQ209" s="61">
        <v>1</v>
      </c>
      <c r="BR209" s="119"/>
      <c r="CA209" s="113">
        <v>43756</v>
      </c>
      <c r="CB209" s="64">
        <f>(CA209-E209)/365.25</f>
        <v>10.370978781656399</v>
      </c>
      <c r="CC209" s="65">
        <v>0</v>
      </c>
      <c r="CD209" s="65">
        <v>0</v>
      </c>
      <c r="CE209" s="65">
        <v>0</v>
      </c>
      <c r="CF209" s="65">
        <v>1</v>
      </c>
      <c r="CG209" s="65">
        <v>1</v>
      </c>
      <c r="CH209" s="65">
        <v>0</v>
      </c>
      <c r="CI209" s="65">
        <v>0</v>
      </c>
      <c r="CJ209" s="65">
        <v>0</v>
      </c>
      <c r="CK209" s="61">
        <v>22.6</v>
      </c>
      <c r="CL209" s="61">
        <v>1.19</v>
      </c>
      <c r="CO209" s="61">
        <v>-3.38</v>
      </c>
      <c r="CP209" s="61" t="s">
        <v>3617</v>
      </c>
      <c r="CQ209" s="61">
        <v>-0.44</v>
      </c>
      <c r="CR209" s="61" t="s">
        <v>21</v>
      </c>
      <c r="CS209" s="115"/>
      <c r="CT209" s="61">
        <v>10.9</v>
      </c>
      <c r="CU209" s="61">
        <v>1</v>
      </c>
      <c r="CW209" s="61">
        <v>32</v>
      </c>
      <c r="CX209">
        <v>1</v>
      </c>
      <c r="FZ209" s="61">
        <v>1</v>
      </c>
      <c r="GA209" s="120">
        <v>44516</v>
      </c>
      <c r="GB209" s="120"/>
      <c r="GJ209" s="120">
        <v>44773</v>
      </c>
      <c r="GK209" s="120"/>
      <c r="GM209" s="120"/>
      <c r="GN209" s="120"/>
      <c r="GQ209" s="120"/>
      <c r="GR209" s="120"/>
      <c r="HY209" s="120">
        <v>45238</v>
      </c>
      <c r="HZ209" s="61" t="s">
        <v>1556</v>
      </c>
      <c r="IA209" s="64">
        <f>(HY209-E209)/365.25</f>
        <v>14.428473648186174</v>
      </c>
      <c r="IB209" s="61">
        <v>1</v>
      </c>
      <c r="IC209" s="61">
        <v>0</v>
      </c>
      <c r="ID209" s="61">
        <v>0</v>
      </c>
      <c r="IE209" s="61">
        <v>0</v>
      </c>
      <c r="IF209" s="61">
        <v>0</v>
      </c>
      <c r="IG209" s="61">
        <v>0</v>
      </c>
      <c r="IH209" s="61">
        <v>0</v>
      </c>
      <c r="II209" s="61">
        <v>0</v>
      </c>
      <c r="IJ209" s="61">
        <v>38.6</v>
      </c>
      <c r="IK209" s="61">
        <v>1.415</v>
      </c>
      <c r="IL209"/>
      <c r="IN209">
        <v>-2.78</v>
      </c>
      <c r="IO209" s="61" t="s">
        <v>3617</v>
      </c>
      <c r="IP209">
        <v>-0.22</v>
      </c>
      <c r="IQ209" s="61" t="s">
        <v>21</v>
      </c>
      <c r="IS209" s="61">
        <v>11.8</v>
      </c>
      <c r="IT209" s="61" t="s">
        <v>520</v>
      </c>
      <c r="IX209" s="120">
        <v>45240</v>
      </c>
    </row>
    <row r="210" spans="1:258" s="61" customFormat="1" ht="16.5" customHeight="1" x14ac:dyDescent="0.25">
      <c r="A210" s="63" t="s">
        <v>1109</v>
      </c>
      <c r="B210" t="s">
        <v>1359</v>
      </c>
      <c r="C210" s="61" t="s">
        <v>1651</v>
      </c>
      <c r="D210" s="61" t="s">
        <v>2303</v>
      </c>
      <c r="E210" s="112">
        <v>39983</v>
      </c>
      <c r="F210" s="61">
        <v>1</v>
      </c>
      <c r="G210" s="113">
        <v>41239</v>
      </c>
      <c r="H210" s="64">
        <f>(G210-E210)/365.25</f>
        <v>3.4387405886379194</v>
      </c>
      <c r="I210" s="61">
        <v>1</v>
      </c>
      <c r="J210" s="61">
        <v>1</v>
      </c>
      <c r="K210" s="61">
        <v>0</v>
      </c>
      <c r="L210" s="61">
        <v>0</v>
      </c>
      <c r="M210" s="61">
        <v>1</v>
      </c>
      <c r="N210" s="61">
        <v>0</v>
      </c>
      <c r="O210" s="61">
        <v>0</v>
      </c>
      <c r="P210" s="61">
        <v>0</v>
      </c>
      <c r="Q210" s="62">
        <v>12.7</v>
      </c>
      <c r="R210" s="62">
        <v>87.8</v>
      </c>
      <c r="S210" s="61">
        <v>-1.48</v>
      </c>
      <c r="T210" s="63" t="s">
        <v>3616</v>
      </c>
      <c r="U210" s="61">
        <v>-2.95</v>
      </c>
      <c r="V210" s="63" t="s">
        <v>3617</v>
      </c>
      <c r="W210" s="61">
        <v>0.78</v>
      </c>
      <c r="X210" s="63" t="s">
        <v>21</v>
      </c>
      <c r="Y210" s="63"/>
      <c r="Z210" s="62">
        <v>10.7</v>
      </c>
      <c r="AA210" s="62">
        <v>1</v>
      </c>
      <c r="AB210" s="113">
        <v>41705</v>
      </c>
      <c r="AC210" s="64">
        <f>(AB210-E210)/365.25</f>
        <v>4.7145790554414786</v>
      </c>
      <c r="AD210" s="65">
        <v>1</v>
      </c>
      <c r="AE210" s="65">
        <v>0</v>
      </c>
      <c r="AF210" s="65">
        <v>0</v>
      </c>
      <c r="AG210" s="65">
        <v>1</v>
      </c>
      <c r="AH210" s="65">
        <v>1</v>
      </c>
      <c r="AI210" s="65">
        <v>0</v>
      </c>
      <c r="AJ210" s="65">
        <v>0</v>
      </c>
      <c r="AK210" s="65">
        <v>0</v>
      </c>
      <c r="AL210" s="114">
        <v>15.120000000000001</v>
      </c>
      <c r="AM210" s="114">
        <v>96.15</v>
      </c>
      <c r="AN210" s="61">
        <v>-1.23</v>
      </c>
      <c r="AO210" s="63" t="s">
        <v>3618</v>
      </c>
      <c r="AP210" s="61">
        <v>-2.65</v>
      </c>
      <c r="AQ210" s="63" t="s">
        <v>3617</v>
      </c>
      <c r="AR210" s="61">
        <v>0.82</v>
      </c>
      <c r="AS210" s="63" t="s">
        <v>21</v>
      </c>
      <c r="AT210" s="63"/>
      <c r="AU210" s="64">
        <v>10.4</v>
      </c>
      <c r="AV210" s="65">
        <v>1</v>
      </c>
      <c r="AW210" s="116">
        <v>42312</v>
      </c>
      <c r="AX210" s="117">
        <f>(AW210-E210)/365.25</f>
        <v>6.3764544832306642</v>
      </c>
      <c r="AY210" s="118">
        <v>0</v>
      </c>
      <c r="AZ210" s="118">
        <v>0</v>
      </c>
      <c r="BA210" s="118">
        <v>0</v>
      </c>
      <c r="BB210" s="118">
        <v>0</v>
      </c>
      <c r="BC210" s="118">
        <v>0</v>
      </c>
      <c r="BD210" s="118">
        <v>0</v>
      </c>
      <c r="BE210" s="118">
        <v>0</v>
      </c>
      <c r="BF210" s="118">
        <v>0</v>
      </c>
      <c r="BG210" s="61">
        <v>17.100000000000001</v>
      </c>
      <c r="BH210" s="61">
        <v>1.02</v>
      </c>
      <c r="BI210" s="61">
        <v>-1.73</v>
      </c>
      <c r="BJ210" s="63" t="s">
        <v>3618</v>
      </c>
      <c r="BK210" s="63">
        <v>-3.19</v>
      </c>
      <c r="BL210" s="63" t="s">
        <v>3617</v>
      </c>
      <c r="BM210" s="61">
        <v>0.74</v>
      </c>
      <c r="BN210" s="63" t="s">
        <v>21</v>
      </c>
      <c r="BO210" s="64"/>
      <c r="BP210" s="61">
        <v>10.3</v>
      </c>
      <c r="BQ210" s="61">
        <v>1</v>
      </c>
      <c r="BR210" s="119"/>
      <c r="CA210" s="113">
        <v>43756</v>
      </c>
      <c r="CB210" s="64">
        <f>(CA210-E210)/365.25</f>
        <v>10.329911019849419</v>
      </c>
      <c r="CC210" s="65">
        <v>0</v>
      </c>
      <c r="CD210" s="65">
        <v>0</v>
      </c>
      <c r="CE210" s="65">
        <v>0</v>
      </c>
      <c r="CF210" s="65">
        <v>1</v>
      </c>
      <c r="CG210" s="65">
        <v>1</v>
      </c>
      <c r="CH210" s="65">
        <v>0</v>
      </c>
      <c r="CI210" s="65">
        <v>0</v>
      </c>
      <c r="CJ210" s="65">
        <v>0</v>
      </c>
      <c r="CK210" s="61">
        <v>27.2</v>
      </c>
      <c r="CL210" s="61">
        <v>1.2</v>
      </c>
      <c r="CO210" s="61">
        <v>-3</v>
      </c>
      <c r="CP210" s="61" t="s">
        <v>3617</v>
      </c>
      <c r="CQ210" s="61">
        <v>1.08</v>
      </c>
      <c r="CR210" s="61" t="s">
        <v>21</v>
      </c>
      <c r="CS210" s="115"/>
      <c r="CT210" s="61">
        <v>12.6</v>
      </c>
      <c r="CU210" s="61">
        <v>0</v>
      </c>
      <c r="CV210" s="61">
        <v>37</v>
      </c>
      <c r="CW210" s="61">
        <v>37</v>
      </c>
      <c r="CX210">
        <v>1</v>
      </c>
      <c r="FZ210" s="61">
        <v>1</v>
      </c>
      <c r="GA210" s="120">
        <v>44516</v>
      </c>
      <c r="GB210" s="120">
        <v>44773</v>
      </c>
      <c r="GC210" s="61">
        <v>0</v>
      </c>
      <c r="GG210" s="61">
        <v>0</v>
      </c>
      <c r="GJ210" s="120">
        <v>44773</v>
      </c>
      <c r="GK210" s="120">
        <v>44805</v>
      </c>
      <c r="GL210" s="61">
        <v>1</v>
      </c>
      <c r="GM210" s="120"/>
      <c r="GN210" s="120"/>
      <c r="GO210" s="61">
        <v>1</v>
      </c>
      <c r="GP210" s="61">
        <v>1</v>
      </c>
      <c r="GQ210" s="120"/>
      <c r="GR210" s="61">
        <v>1</v>
      </c>
      <c r="GS210" s="61">
        <v>1</v>
      </c>
      <c r="GT210" s="61">
        <v>0</v>
      </c>
      <c r="GU210" s="123">
        <v>44835</v>
      </c>
      <c r="GV210" s="61">
        <v>0</v>
      </c>
      <c r="GZ210" s="61">
        <v>0</v>
      </c>
      <c r="HC210" s="61">
        <v>1</v>
      </c>
      <c r="HD210" s="61">
        <v>0</v>
      </c>
      <c r="HY210" s="120">
        <v>45239</v>
      </c>
      <c r="HZ210" s="61" t="s">
        <v>1652</v>
      </c>
      <c r="IA210" s="64">
        <f>(HY210-E210)/365.25</f>
        <v>14.390143737166325</v>
      </c>
      <c r="IB210" s="61">
        <v>1</v>
      </c>
      <c r="IC210" s="61">
        <v>0</v>
      </c>
      <c r="ID210" s="61">
        <v>0</v>
      </c>
      <c r="IE210" s="61">
        <v>0</v>
      </c>
      <c r="IF210" s="61">
        <v>1</v>
      </c>
      <c r="IG210" s="61">
        <v>0</v>
      </c>
      <c r="IH210" s="61">
        <v>0</v>
      </c>
      <c r="II210" s="61">
        <v>0</v>
      </c>
      <c r="IJ210" s="61">
        <v>42.3</v>
      </c>
      <c r="IK210" s="61">
        <v>1.5</v>
      </c>
      <c r="IL210"/>
      <c r="IN210">
        <v>-2.02</v>
      </c>
      <c r="IO210" s="61" t="s">
        <v>3617</v>
      </c>
      <c r="IP210">
        <v>-0.22</v>
      </c>
      <c r="IQ210" s="61" t="s">
        <v>21</v>
      </c>
      <c r="IS210" s="61">
        <v>12.6</v>
      </c>
      <c r="IT210" s="61" t="s">
        <v>21</v>
      </c>
      <c r="IU210" s="61">
        <v>37</v>
      </c>
      <c r="IX210" s="120">
        <v>45240</v>
      </c>
    </row>
    <row r="211" spans="1:258" s="61" customFormat="1" x14ac:dyDescent="0.25">
      <c r="A211" s="63" t="s">
        <v>1109</v>
      </c>
      <c r="B211" t="s">
        <v>1382</v>
      </c>
      <c r="C211" s="61" t="s">
        <v>1948</v>
      </c>
      <c r="D211" s="61" t="s">
        <v>1949</v>
      </c>
      <c r="E211" s="112">
        <v>39997</v>
      </c>
      <c r="F211" s="61">
        <v>0</v>
      </c>
      <c r="G211" s="113">
        <v>41239</v>
      </c>
      <c r="H211" s="64">
        <f>(G211-E211)/365.25</f>
        <v>3.40041067761807</v>
      </c>
      <c r="I211" s="61">
        <v>-1</v>
      </c>
      <c r="J211" s="61">
        <v>-1</v>
      </c>
      <c r="K211" s="61">
        <v>-1</v>
      </c>
      <c r="L211" s="61">
        <v>-1</v>
      </c>
      <c r="M211" s="61">
        <v>-1</v>
      </c>
      <c r="N211" s="61">
        <v>-1</v>
      </c>
      <c r="O211" s="61">
        <v>-1</v>
      </c>
      <c r="P211" s="61">
        <v>-1</v>
      </c>
      <c r="Q211" s="62">
        <v>10.7</v>
      </c>
      <c r="R211" s="62">
        <v>83.3</v>
      </c>
      <c r="S211" s="61">
        <v>-2.5499999999999998</v>
      </c>
      <c r="T211" s="63" t="s">
        <v>3614</v>
      </c>
      <c r="U211" s="61">
        <v>-3.73</v>
      </c>
      <c r="V211" s="63" t="s">
        <v>3617</v>
      </c>
      <c r="W211" s="61">
        <v>7.0000000000000007E-2</v>
      </c>
      <c r="X211" s="63" t="s">
        <v>21</v>
      </c>
      <c r="Y211" s="63"/>
      <c r="Z211" s="62">
        <v>10.7</v>
      </c>
      <c r="AA211" s="62">
        <v>1</v>
      </c>
      <c r="AB211" s="113">
        <v>41705</v>
      </c>
      <c r="AC211" s="64">
        <f>(AB211-E211)/365.25</f>
        <v>4.6762491444216288</v>
      </c>
      <c r="AD211" s="65">
        <v>1</v>
      </c>
      <c r="AE211" s="65">
        <v>0</v>
      </c>
      <c r="AF211" s="65">
        <v>0</v>
      </c>
      <c r="AG211" s="65">
        <v>1</v>
      </c>
      <c r="AH211" s="65">
        <v>1</v>
      </c>
      <c r="AI211" s="65">
        <v>0</v>
      </c>
      <c r="AJ211" s="65">
        <v>0</v>
      </c>
      <c r="AK211" s="65">
        <v>0</v>
      </c>
      <c r="AL211" s="114">
        <v>12.55</v>
      </c>
      <c r="AM211" s="114">
        <v>91.1</v>
      </c>
      <c r="AN211" s="61">
        <v>-2.44</v>
      </c>
      <c r="AO211" s="63" t="s">
        <v>3614</v>
      </c>
      <c r="AP211" s="61">
        <v>-3.52</v>
      </c>
      <c r="AQ211" s="63" t="s">
        <v>3617</v>
      </c>
      <c r="AR211" s="61">
        <v>-0.09</v>
      </c>
      <c r="AS211" s="63" t="s">
        <v>21</v>
      </c>
      <c r="AT211" s="63"/>
      <c r="AU211" s="64">
        <v>9.6</v>
      </c>
      <c r="AV211" s="65">
        <v>1</v>
      </c>
      <c r="AW211" s="116">
        <v>42305</v>
      </c>
      <c r="AX211" s="117">
        <f>(AW211-E211)/365.25</f>
        <v>6.3189596167008899</v>
      </c>
      <c r="AY211" s="118">
        <v>0</v>
      </c>
      <c r="AZ211" s="118">
        <v>0</v>
      </c>
      <c r="BA211" s="118">
        <v>0</v>
      </c>
      <c r="BB211" s="118">
        <v>0</v>
      </c>
      <c r="BC211" s="118">
        <v>1</v>
      </c>
      <c r="BD211" s="118">
        <v>0</v>
      </c>
      <c r="BE211" s="118">
        <v>0</v>
      </c>
      <c r="BF211" s="118">
        <v>0</v>
      </c>
      <c r="BG211" s="61">
        <v>15.3</v>
      </c>
      <c r="BH211" s="129">
        <v>0.97399999999999998</v>
      </c>
      <c r="BI211" s="61">
        <v>-2.21</v>
      </c>
      <c r="BJ211" s="63" t="s">
        <v>3614</v>
      </c>
      <c r="BK211" s="63">
        <v>-3.74</v>
      </c>
      <c r="BL211" s="63" t="s">
        <v>3617</v>
      </c>
      <c r="BM211" s="61">
        <v>0.49</v>
      </c>
      <c r="BN211" s="63" t="s">
        <v>21</v>
      </c>
      <c r="BO211" s="64"/>
      <c r="BP211" s="61">
        <v>6.8</v>
      </c>
      <c r="BQ211" s="61">
        <v>1</v>
      </c>
      <c r="BR211" s="119"/>
      <c r="CA211" s="113">
        <v>43756</v>
      </c>
      <c r="CB211" s="64">
        <f>(CA211-E211)/365.25</f>
        <v>10.291581108829568</v>
      </c>
      <c r="CC211" s="65">
        <v>1</v>
      </c>
      <c r="CD211" s="65">
        <v>0</v>
      </c>
      <c r="CE211" s="65">
        <v>0</v>
      </c>
      <c r="CF211" s="65">
        <v>1</v>
      </c>
      <c r="CG211" s="65">
        <v>1</v>
      </c>
      <c r="CH211" s="65">
        <v>0</v>
      </c>
      <c r="CI211" s="65">
        <v>0</v>
      </c>
      <c r="CJ211" s="65">
        <v>0</v>
      </c>
      <c r="CK211" s="61">
        <v>23.4</v>
      </c>
      <c r="CL211" s="61">
        <v>1.18</v>
      </c>
      <c r="CO211" s="61">
        <v>-3.47</v>
      </c>
      <c r="CP211" s="61" t="s">
        <v>3617</v>
      </c>
      <c r="CQ211" s="61">
        <v>0.01</v>
      </c>
      <c r="CR211" s="61" t="s">
        <v>21</v>
      </c>
      <c r="CS211" s="115"/>
      <c r="CT211" s="61">
        <v>11</v>
      </c>
      <c r="CU211" s="61">
        <v>1</v>
      </c>
      <c r="CW211" s="61">
        <v>29</v>
      </c>
      <c r="CX211" s="13">
        <v>1</v>
      </c>
      <c r="FZ211" s="61">
        <v>1</v>
      </c>
      <c r="GA211" s="120">
        <v>44516</v>
      </c>
      <c r="GB211" s="120"/>
      <c r="GJ211" s="120">
        <v>44773</v>
      </c>
      <c r="GK211" s="120"/>
      <c r="GM211" s="120"/>
      <c r="GN211" s="120"/>
      <c r="GP211" s="120"/>
      <c r="GQ211" s="120"/>
      <c r="GR211" s="120"/>
      <c r="HY211" s="120">
        <v>45240</v>
      </c>
      <c r="HZ211" s="61" t="s">
        <v>1950</v>
      </c>
      <c r="IA211" s="64">
        <f>(HY211-E211)/365.25</f>
        <v>14.354551676933607</v>
      </c>
      <c r="IB211" s="61">
        <v>1</v>
      </c>
      <c r="IC211" s="61">
        <v>0</v>
      </c>
      <c r="ID211" s="61">
        <v>0</v>
      </c>
      <c r="IE211" s="61">
        <v>0</v>
      </c>
      <c r="IF211" s="61">
        <v>1</v>
      </c>
      <c r="IG211" s="61">
        <v>0</v>
      </c>
      <c r="IH211" s="61">
        <v>0</v>
      </c>
      <c r="II211" s="61">
        <v>0</v>
      </c>
      <c r="IJ211" s="61">
        <v>44.6</v>
      </c>
      <c r="IK211" s="61">
        <v>1.44</v>
      </c>
      <c r="IL211"/>
      <c r="IN211">
        <v>-2.4</v>
      </c>
      <c r="IO211" s="61" t="s">
        <v>3617</v>
      </c>
      <c r="IP211">
        <v>0.56999999999999995</v>
      </c>
      <c r="IQ211" s="61" t="s">
        <v>21</v>
      </c>
      <c r="IS211" s="61">
        <v>10.8</v>
      </c>
      <c r="IT211" s="61" t="s">
        <v>520</v>
      </c>
      <c r="IX211" s="120">
        <v>45240</v>
      </c>
    </row>
    <row r="212" spans="1:258" s="61" customFormat="1" x14ac:dyDescent="0.25">
      <c r="A212" s="63" t="s">
        <v>1109</v>
      </c>
      <c r="B212"/>
      <c r="D212" s="61" t="s">
        <v>1938</v>
      </c>
      <c r="E212" s="112">
        <v>40040</v>
      </c>
      <c r="F212" s="61">
        <v>0</v>
      </c>
      <c r="G212" s="113">
        <v>41239</v>
      </c>
      <c r="H212" s="64">
        <f>(G212-E212)/365.25</f>
        <v>3.2826830937713893</v>
      </c>
      <c r="I212" s="61">
        <v>0</v>
      </c>
      <c r="J212" s="61">
        <v>0</v>
      </c>
      <c r="K212" s="61">
        <v>0</v>
      </c>
      <c r="L212" s="61">
        <v>0</v>
      </c>
      <c r="M212" s="61">
        <v>0</v>
      </c>
      <c r="N212" s="61">
        <v>0</v>
      </c>
      <c r="O212" s="61">
        <v>0</v>
      </c>
      <c r="P212" s="61">
        <v>0</v>
      </c>
      <c r="Q212" s="62">
        <v>12.3</v>
      </c>
      <c r="R212" s="62">
        <v>85.1</v>
      </c>
      <c r="S212" s="61">
        <v>-1.28</v>
      </c>
      <c r="T212" s="63" t="s">
        <v>3616</v>
      </c>
      <c r="U212" s="61">
        <v>-3.1</v>
      </c>
      <c r="V212" s="63" t="s">
        <v>3617</v>
      </c>
      <c r="W212" s="61">
        <v>1.1399999999999999</v>
      </c>
      <c r="X212" s="63" t="s">
        <v>21</v>
      </c>
      <c r="Y212" s="63"/>
      <c r="Z212" s="62">
        <v>9.9</v>
      </c>
      <c r="AA212" s="62">
        <v>1</v>
      </c>
      <c r="AB212" s="119"/>
      <c r="AC212" s="64"/>
      <c r="AD212" s="65"/>
      <c r="AE212" s="65"/>
      <c r="AF212" s="65"/>
      <c r="AG212" s="65"/>
      <c r="AH212" s="65"/>
      <c r="AI212" s="65"/>
      <c r="AJ212" s="65"/>
      <c r="AK212" s="65"/>
      <c r="AO212" s="63"/>
      <c r="AQ212" s="63"/>
      <c r="AS212" s="63"/>
      <c r="AT212" s="63"/>
      <c r="AW212" s="116"/>
      <c r="AX212" s="64"/>
      <c r="AY212" s="118"/>
      <c r="AZ212" s="118"/>
      <c r="BA212" s="118"/>
      <c r="BB212" s="118"/>
      <c r="BC212" s="118"/>
      <c r="BD212" s="118"/>
      <c r="BE212" s="118"/>
      <c r="BF212" s="118"/>
      <c r="BJ212" s="63"/>
      <c r="BK212" s="63"/>
      <c r="BL212" s="63"/>
      <c r="BN212" s="63"/>
      <c r="BO212" s="64"/>
      <c r="BR212" s="119"/>
      <c r="CA212" s="119"/>
      <c r="CC212" s="65"/>
      <c r="CD212" s="65"/>
      <c r="CE212" s="65"/>
      <c r="CF212" s="65"/>
      <c r="CG212" s="65"/>
      <c r="CH212" s="65"/>
      <c r="CI212" s="65"/>
      <c r="CJ212" s="65"/>
      <c r="CX212"/>
      <c r="IL212"/>
      <c r="IN212"/>
      <c r="IP212"/>
    </row>
    <row r="213" spans="1:258" s="61" customFormat="1" x14ac:dyDescent="0.25">
      <c r="A213" s="63" t="s">
        <v>1109</v>
      </c>
      <c r="B213" t="s">
        <v>1218</v>
      </c>
      <c r="D213" s="61" t="s">
        <v>1282</v>
      </c>
      <c r="E213" s="112">
        <v>40090</v>
      </c>
      <c r="F213" s="61">
        <v>1</v>
      </c>
      <c r="G213" s="113">
        <v>41239</v>
      </c>
      <c r="H213" s="64">
        <f>(G213-E213)/365.25</f>
        <v>3.1457905544147846</v>
      </c>
      <c r="I213" s="61">
        <v>0</v>
      </c>
      <c r="J213" s="61">
        <v>0</v>
      </c>
      <c r="K213" s="61">
        <v>1</v>
      </c>
      <c r="L213" s="61">
        <v>0</v>
      </c>
      <c r="M213" s="61">
        <v>0</v>
      </c>
      <c r="N213" s="61">
        <v>0</v>
      </c>
      <c r="O213" s="61">
        <v>0</v>
      </c>
      <c r="P213" s="61">
        <v>0</v>
      </c>
      <c r="Q213" s="62">
        <v>15.2</v>
      </c>
      <c r="R213" s="62">
        <v>92</v>
      </c>
      <c r="S213" s="61">
        <v>0.31</v>
      </c>
      <c r="T213" s="63" t="s">
        <v>21</v>
      </c>
      <c r="U213" s="61">
        <v>-1.38</v>
      </c>
      <c r="V213" s="63" t="s">
        <v>3618</v>
      </c>
      <c r="W213" s="61">
        <v>1.77</v>
      </c>
      <c r="X213" s="63" t="s">
        <v>21</v>
      </c>
      <c r="Y213" s="63"/>
      <c r="Z213" s="62">
        <v>10.199999999999999</v>
      </c>
      <c r="AA213" s="62">
        <v>1</v>
      </c>
      <c r="AB213" s="119"/>
      <c r="AC213" s="64"/>
      <c r="AD213" s="65"/>
      <c r="AE213" s="65"/>
      <c r="AF213" s="65"/>
      <c r="AG213" s="65"/>
      <c r="AH213" s="65"/>
      <c r="AI213" s="65"/>
      <c r="AJ213" s="65"/>
      <c r="AK213" s="65"/>
      <c r="AO213" s="63"/>
      <c r="AQ213" s="63"/>
      <c r="AS213" s="63"/>
      <c r="AT213" s="63"/>
      <c r="AW213" s="116"/>
      <c r="AX213" s="64"/>
      <c r="AY213" s="118"/>
      <c r="AZ213" s="118"/>
      <c r="BA213" s="118"/>
      <c r="BB213" s="118"/>
      <c r="BC213" s="118"/>
      <c r="BD213" s="118"/>
      <c r="BE213" s="118"/>
      <c r="BF213" s="118"/>
      <c r="BJ213" s="63"/>
      <c r="BK213" s="63"/>
      <c r="BL213" s="63"/>
      <c r="BN213" s="63"/>
      <c r="BO213" s="64"/>
      <c r="BR213" s="119"/>
      <c r="CA213" s="119"/>
      <c r="CC213" s="65"/>
      <c r="CD213" s="65"/>
      <c r="CE213" s="65"/>
      <c r="CF213" s="65"/>
      <c r="CG213" s="65"/>
      <c r="CH213" s="65"/>
      <c r="CI213" s="65"/>
      <c r="CJ213" s="65"/>
      <c r="CX213"/>
      <c r="GB213" s="120">
        <v>44773</v>
      </c>
      <c r="GC213" s="61">
        <v>0</v>
      </c>
      <c r="GG213" s="61">
        <v>0</v>
      </c>
      <c r="GK213" s="120"/>
      <c r="IL213"/>
      <c r="IN213"/>
      <c r="IP213"/>
    </row>
    <row r="214" spans="1:258" s="61" customFormat="1" x14ac:dyDescent="0.25">
      <c r="A214" s="63" t="s">
        <v>1109</v>
      </c>
      <c r="B214" t="s">
        <v>1149</v>
      </c>
      <c r="C214" s="61" t="s">
        <v>1156</v>
      </c>
      <c r="D214" s="61" t="s">
        <v>1157</v>
      </c>
      <c r="E214" s="112">
        <v>40125</v>
      </c>
      <c r="F214" s="61">
        <v>0</v>
      </c>
      <c r="G214" s="113">
        <v>41239</v>
      </c>
      <c r="H214" s="64">
        <f>(G214-E214)/365.25</f>
        <v>3.0499657768651609</v>
      </c>
      <c r="I214" s="61">
        <v>0</v>
      </c>
      <c r="J214" s="61">
        <v>0</v>
      </c>
      <c r="K214" s="61">
        <v>0</v>
      </c>
      <c r="L214" s="61">
        <v>1</v>
      </c>
      <c r="M214" s="61">
        <v>0</v>
      </c>
      <c r="N214" s="61">
        <v>0</v>
      </c>
      <c r="O214" s="61">
        <v>0</v>
      </c>
      <c r="P214" s="61">
        <v>0</v>
      </c>
      <c r="Q214" s="62">
        <v>-1</v>
      </c>
      <c r="R214" s="62">
        <v>-1</v>
      </c>
      <c r="T214" s="63"/>
      <c r="V214" s="63"/>
      <c r="X214" s="63"/>
      <c r="Y214" s="63"/>
      <c r="Z214" s="62">
        <v>11.2</v>
      </c>
      <c r="AA214" s="62">
        <v>0</v>
      </c>
      <c r="AB214" s="113">
        <v>41705</v>
      </c>
      <c r="AC214" s="64">
        <f>(AB214-E214)/365.25</f>
        <v>4.3258042436687196</v>
      </c>
      <c r="AD214" s="65">
        <v>1</v>
      </c>
      <c r="AE214" s="65">
        <v>0</v>
      </c>
      <c r="AF214" s="65">
        <v>0</v>
      </c>
      <c r="AG214" s="65">
        <v>1</v>
      </c>
      <c r="AH214" s="65">
        <v>0</v>
      </c>
      <c r="AI214" s="65">
        <v>0</v>
      </c>
      <c r="AJ214" s="65">
        <v>0</v>
      </c>
      <c r="AK214" s="65">
        <v>0</v>
      </c>
      <c r="AL214" s="114">
        <v>13.65</v>
      </c>
      <c r="AM214" s="114">
        <v>91.45</v>
      </c>
      <c r="AN214" s="61">
        <v>-1.5</v>
      </c>
      <c r="AO214" s="63" t="s">
        <v>3618</v>
      </c>
      <c r="AP214" s="61">
        <v>-3.04</v>
      </c>
      <c r="AQ214" s="63" t="s">
        <v>3617</v>
      </c>
      <c r="AR214" s="61">
        <v>0.71</v>
      </c>
      <c r="AS214" s="63" t="s">
        <v>21</v>
      </c>
      <c r="AT214" s="63"/>
      <c r="AU214" s="64">
        <v>11.3</v>
      </c>
      <c r="AV214" s="65">
        <v>0</v>
      </c>
      <c r="AW214" s="116">
        <v>42305</v>
      </c>
      <c r="AX214" s="117">
        <f>(AW214-E214)/365.25</f>
        <v>5.9685147159479808</v>
      </c>
      <c r="AY214" s="118">
        <v>-1</v>
      </c>
      <c r="AZ214" s="118">
        <v>-1</v>
      </c>
      <c r="BA214" s="118">
        <v>-1</v>
      </c>
      <c r="BB214" s="118">
        <v>-1</v>
      </c>
      <c r="BC214" s="118">
        <v>-1</v>
      </c>
      <c r="BD214" s="118">
        <v>-1</v>
      </c>
      <c r="BE214" s="118">
        <v>-1</v>
      </c>
      <c r="BF214" s="118">
        <v>-1</v>
      </c>
      <c r="BG214" s="61">
        <v>16.5</v>
      </c>
      <c r="BH214" s="61">
        <v>1.05</v>
      </c>
      <c r="BI214" s="61">
        <v>-1.39</v>
      </c>
      <c r="BJ214" s="63" t="s">
        <v>3618</v>
      </c>
      <c r="BK214" s="63">
        <v>-1.95</v>
      </c>
      <c r="BL214" s="63" t="s">
        <v>3616</v>
      </c>
      <c r="BM214" s="61">
        <v>-0.2</v>
      </c>
      <c r="BN214" s="63" t="s">
        <v>21</v>
      </c>
      <c r="BO214" s="64"/>
      <c r="BP214" s="61">
        <v>9.6999999999999993</v>
      </c>
      <c r="BQ214" s="61">
        <v>1</v>
      </c>
      <c r="BR214" s="119"/>
      <c r="CA214" s="113">
        <v>43756</v>
      </c>
      <c r="CB214" s="64">
        <f>(CA214-E214)/365.25</f>
        <v>9.9411362080766601</v>
      </c>
      <c r="CC214" s="65">
        <v>1</v>
      </c>
      <c r="CD214" s="65">
        <v>0</v>
      </c>
      <c r="CE214" s="65">
        <v>0</v>
      </c>
      <c r="CF214" s="65">
        <v>1</v>
      </c>
      <c r="CG214" s="65">
        <v>1</v>
      </c>
      <c r="CH214" s="65">
        <v>0</v>
      </c>
      <c r="CI214" s="65">
        <v>0</v>
      </c>
      <c r="CJ214" s="65">
        <v>0</v>
      </c>
      <c r="CK214" s="61">
        <v>26.3</v>
      </c>
      <c r="CL214" s="61">
        <v>1.22</v>
      </c>
      <c r="CO214" s="61">
        <v>-2.76</v>
      </c>
      <c r="CP214" s="61" t="s">
        <v>3617</v>
      </c>
      <c r="CQ214" s="61">
        <v>0.43</v>
      </c>
      <c r="CR214" s="61" t="s">
        <v>21</v>
      </c>
      <c r="CS214" s="115"/>
      <c r="CT214" s="61">
        <v>10.4</v>
      </c>
      <c r="CU214" s="61">
        <v>1</v>
      </c>
      <c r="CW214" s="61">
        <v>32</v>
      </c>
      <c r="CX214">
        <v>1</v>
      </c>
      <c r="HE214" s="123">
        <v>44866</v>
      </c>
      <c r="HF214" s="61">
        <v>0</v>
      </c>
      <c r="HJ214" s="61">
        <v>1</v>
      </c>
      <c r="HL214" s="61">
        <v>1</v>
      </c>
      <c r="HM214" s="61">
        <v>0</v>
      </c>
      <c r="HN214" s="61">
        <v>1</v>
      </c>
      <c r="HY214" s="120">
        <v>45240</v>
      </c>
      <c r="HZ214" s="61" t="s">
        <v>1158</v>
      </c>
      <c r="IA214" s="64">
        <f>(HY214-E214)/365.25</f>
        <v>14.004106776180699</v>
      </c>
      <c r="IB214" s="61">
        <v>1</v>
      </c>
      <c r="IC214" s="61">
        <v>0</v>
      </c>
      <c r="ID214" s="61">
        <v>0</v>
      </c>
      <c r="IE214" s="61">
        <v>1</v>
      </c>
      <c r="IF214" s="61">
        <v>1</v>
      </c>
      <c r="IG214" s="61">
        <v>0</v>
      </c>
      <c r="IH214" s="61">
        <v>0</v>
      </c>
      <c r="II214" s="61">
        <v>0</v>
      </c>
      <c r="IJ214" s="61">
        <v>46.4</v>
      </c>
      <c r="IK214" s="61">
        <v>1.42</v>
      </c>
      <c r="IL214"/>
      <c r="IN214">
        <v>-2.56</v>
      </c>
      <c r="IO214" s="61" t="s">
        <v>3617</v>
      </c>
      <c r="IP214">
        <v>1.07</v>
      </c>
      <c r="IQ214" s="61" t="s">
        <v>21</v>
      </c>
      <c r="IS214" s="61">
        <v>10.1</v>
      </c>
      <c r="IT214" s="61" t="s">
        <v>520</v>
      </c>
      <c r="IX214" s="120">
        <v>45240</v>
      </c>
    </row>
    <row r="215" spans="1:258" s="61" customFormat="1" x14ac:dyDescent="0.25">
      <c r="A215" s="63" t="s">
        <v>1109</v>
      </c>
      <c r="B215" t="s">
        <v>1152</v>
      </c>
      <c r="C215" s="61" t="s">
        <v>1153</v>
      </c>
      <c r="D215" s="61" t="s">
        <v>1154</v>
      </c>
      <c r="E215" s="112">
        <v>40162</v>
      </c>
      <c r="F215" s="61">
        <v>0</v>
      </c>
      <c r="G215" s="113">
        <v>41239</v>
      </c>
      <c r="H215" s="64">
        <f>(G215-E215)/365.25</f>
        <v>2.9486652977412731</v>
      </c>
      <c r="I215" s="61">
        <v>-1</v>
      </c>
      <c r="J215" s="61">
        <v>-1</v>
      </c>
      <c r="K215" s="61">
        <v>-1</v>
      </c>
      <c r="L215" s="61">
        <v>-1</v>
      </c>
      <c r="M215" s="61">
        <v>-1</v>
      </c>
      <c r="N215" s="61">
        <v>-1</v>
      </c>
      <c r="O215" s="61">
        <v>-1</v>
      </c>
      <c r="P215" s="61">
        <v>-1</v>
      </c>
      <c r="Q215" s="62">
        <v>-1</v>
      </c>
      <c r="R215" s="62">
        <v>-1</v>
      </c>
      <c r="T215" s="63"/>
      <c r="V215" s="63"/>
      <c r="X215" s="63"/>
      <c r="Y215" s="63"/>
      <c r="Z215" s="62">
        <v>-1</v>
      </c>
      <c r="AA215" s="62">
        <v>-1</v>
      </c>
      <c r="AB215" s="113">
        <v>41705</v>
      </c>
      <c r="AC215" s="64">
        <f>(AB215-E215)/365.25</f>
        <v>4.2245037645448322</v>
      </c>
      <c r="AD215" s="65">
        <v>1</v>
      </c>
      <c r="AE215" s="65">
        <v>0</v>
      </c>
      <c r="AF215" s="65">
        <v>0</v>
      </c>
      <c r="AG215" s="65">
        <v>1</v>
      </c>
      <c r="AH215" s="65">
        <v>0</v>
      </c>
      <c r="AI215" s="65">
        <v>0</v>
      </c>
      <c r="AJ215" s="65">
        <v>0</v>
      </c>
      <c r="AK215" s="65">
        <v>0</v>
      </c>
      <c r="AL215" s="114">
        <v>11.64</v>
      </c>
      <c r="AM215" s="114">
        <v>82.6</v>
      </c>
      <c r="AN215" s="61">
        <v>-2.65</v>
      </c>
      <c r="AO215" s="63" t="s">
        <v>3614</v>
      </c>
      <c r="AP215" s="61">
        <v>-4.92</v>
      </c>
      <c r="AQ215" s="63" t="s">
        <v>3617</v>
      </c>
      <c r="AR215" s="61">
        <v>1.1599999999999999</v>
      </c>
      <c r="AS215" s="63" t="s">
        <v>21</v>
      </c>
      <c r="AT215" s="63"/>
      <c r="AU215" s="64">
        <v>9.9</v>
      </c>
      <c r="AV215" s="65">
        <v>1</v>
      </c>
      <c r="AW215" s="116"/>
      <c r="AX215" s="64"/>
      <c r="AY215" s="118"/>
      <c r="AZ215" s="118"/>
      <c r="BA215" s="118"/>
      <c r="BB215" s="118"/>
      <c r="BC215" s="118"/>
      <c r="BD215" s="118"/>
      <c r="BE215" s="118"/>
      <c r="BF215" s="118"/>
      <c r="BJ215" s="63"/>
      <c r="BK215" s="63"/>
      <c r="BL215" s="63"/>
      <c r="BN215" s="63"/>
      <c r="BO215" s="64"/>
      <c r="BR215" s="119"/>
      <c r="CA215" s="113">
        <v>43756</v>
      </c>
      <c r="CB215" s="64">
        <f>(CA215-E215)/365.25</f>
        <v>9.8398357289527727</v>
      </c>
      <c r="CC215" s="65">
        <v>1</v>
      </c>
      <c r="CD215" s="65">
        <v>1</v>
      </c>
      <c r="CE215" s="65">
        <v>0</v>
      </c>
      <c r="CF215" s="65">
        <v>1</v>
      </c>
      <c r="CG215" s="65">
        <v>1</v>
      </c>
      <c r="CH215" s="65">
        <v>0</v>
      </c>
      <c r="CI215" s="65">
        <v>0</v>
      </c>
      <c r="CJ215" s="65">
        <v>0</v>
      </c>
      <c r="CK215" s="61">
        <v>24.7</v>
      </c>
      <c r="CL215" s="61">
        <v>1.1599999999999999</v>
      </c>
      <c r="CM215" s="61">
        <v>-1.47</v>
      </c>
      <c r="CN215" s="61" t="s">
        <v>3618</v>
      </c>
      <c r="CO215" s="61">
        <v>-3.41</v>
      </c>
      <c r="CP215" s="61" t="s">
        <v>3617</v>
      </c>
      <c r="CQ215" s="61">
        <v>0.8</v>
      </c>
      <c r="CR215" s="61" t="s">
        <v>21</v>
      </c>
      <c r="CS215" s="115"/>
      <c r="CT215" s="61">
        <v>11.1</v>
      </c>
      <c r="CU215" s="61">
        <v>1</v>
      </c>
      <c r="CW215" s="61">
        <v>35</v>
      </c>
      <c r="CX215" s="13">
        <v>1</v>
      </c>
      <c r="FZ215" s="61">
        <v>1</v>
      </c>
      <c r="GA215" s="120">
        <v>44516</v>
      </c>
      <c r="GB215" s="120"/>
      <c r="GJ215" s="120">
        <v>44773</v>
      </c>
      <c r="GK215" s="120"/>
      <c r="GL215" s="120"/>
      <c r="GM215" s="120"/>
      <c r="GN215" s="120"/>
      <c r="GQ215" s="120"/>
      <c r="GR215" s="120"/>
      <c r="HE215" s="123">
        <v>44866</v>
      </c>
      <c r="HF215" s="61">
        <v>0</v>
      </c>
      <c r="HJ215" s="61">
        <v>0</v>
      </c>
      <c r="HM215" s="61">
        <v>1</v>
      </c>
      <c r="HN215" s="61">
        <v>0</v>
      </c>
      <c r="HY215" s="120">
        <v>45238</v>
      </c>
      <c r="HZ215" s="61" t="s">
        <v>1155</v>
      </c>
      <c r="IA215" s="64">
        <f>(HY215-E215)/365.25</f>
        <v>13.897330595482547</v>
      </c>
      <c r="IB215" s="61">
        <v>1</v>
      </c>
      <c r="IC215" s="61">
        <v>0</v>
      </c>
      <c r="ID215" s="61">
        <v>0</v>
      </c>
      <c r="IE215" s="61">
        <v>1</v>
      </c>
      <c r="IF215" s="61">
        <v>1</v>
      </c>
      <c r="IG215" s="61">
        <v>0</v>
      </c>
      <c r="IH215" s="61">
        <v>0</v>
      </c>
      <c r="II215" s="61">
        <v>0</v>
      </c>
      <c r="IJ215" s="61">
        <v>40.9</v>
      </c>
      <c r="IK215" s="61">
        <v>1.4179999999999999</v>
      </c>
      <c r="IL215"/>
      <c r="IN215">
        <v>-2.5499999999999998</v>
      </c>
      <c r="IO215" s="61" t="s">
        <v>3617</v>
      </c>
      <c r="IP215">
        <v>0.3</v>
      </c>
      <c r="IQ215" s="61" t="s">
        <v>21</v>
      </c>
      <c r="IS215" s="61">
        <v>10.3</v>
      </c>
      <c r="IT215" s="61" t="s">
        <v>520</v>
      </c>
      <c r="IX215" s="120">
        <v>45240</v>
      </c>
    </row>
    <row r="216" spans="1:258" s="61" customFormat="1" x14ac:dyDescent="0.25">
      <c r="A216" s="63" t="s">
        <v>1109</v>
      </c>
      <c r="B216" s="13" t="s">
        <v>1384</v>
      </c>
      <c r="C216" s="61" t="s">
        <v>1408</v>
      </c>
      <c r="D216" s="61" t="s">
        <v>1409</v>
      </c>
      <c r="E216" s="112">
        <v>40175</v>
      </c>
      <c r="F216" s="61">
        <v>1</v>
      </c>
      <c r="G216" s="113">
        <v>41239</v>
      </c>
      <c r="H216" s="64">
        <f>(G216-E216)/365.25</f>
        <v>2.9130732375085557</v>
      </c>
      <c r="I216" s="61">
        <v>0</v>
      </c>
      <c r="J216" s="61">
        <v>1</v>
      </c>
      <c r="K216" s="61">
        <v>0</v>
      </c>
      <c r="L216" s="61">
        <v>0</v>
      </c>
      <c r="M216" s="61">
        <v>0</v>
      </c>
      <c r="N216" s="61">
        <v>0</v>
      </c>
      <c r="O216" s="61">
        <v>0</v>
      </c>
      <c r="P216" s="61">
        <v>0</v>
      </c>
      <c r="Q216" s="62">
        <v>12.9</v>
      </c>
      <c r="R216" s="62">
        <v>90.1</v>
      </c>
      <c r="S216" s="61">
        <v>-0.78</v>
      </c>
      <c r="T216" s="63" t="s">
        <v>21</v>
      </c>
      <c r="U216" s="61">
        <v>-1.45</v>
      </c>
      <c r="V216" s="63" t="s">
        <v>3618</v>
      </c>
      <c r="W216" s="61">
        <v>0.21</v>
      </c>
      <c r="X216" s="63" t="s">
        <v>21</v>
      </c>
      <c r="Y216" s="63"/>
      <c r="Z216" s="62">
        <v>10.1</v>
      </c>
      <c r="AA216" s="62">
        <v>1</v>
      </c>
      <c r="AB216" s="113">
        <v>41705</v>
      </c>
      <c r="AC216" s="64">
        <f>(AB216-E216)/365.25</f>
        <v>4.1889117043121153</v>
      </c>
      <c r="AD216" s="65">
        <v>1</v>
      </c>
      <c r="AE216" s="65">
        <v>0</v>
      </c>
      <c r="AF216" s="65">
        <v>0</v>
      </c>
      <c r="AG216" s="65">
        <v>1</v>
      </c>
      <c r="AH216" s="65">
        <v>0</v>
      </c>
      <c r="AI216" s="65">
        <v>0</v>
      </c>
      <c r="AJ216" s="65">
        <v>0</v>
      </c>
      <c r="AK216" s="65">
        <v>0</v>
      </c>
      <c r="AL216" s="114">
        <v>15.05</v>
      </c>
      <c r="AM216" s="114">
        <v>97.85</v>
      </c>
      <c r="AN216" s="61">
        <v>-0.82</v>
      </c>
      <c r="AO216" s="63" t="s">
        <v>21</v>
      </c>
      <c r="AP216" s="61">
        <v>-1.58</v>
      </c>
      <c r="AQ216" s="63" t="s">
        <v>3618</v>
      </c>
      <c r="AR216" s="61">
        <v>0.32</v>
      </c>
      <c r="AS216" s="63" t="s">
        <v>21</v>
      </c>
      <c r="AT216" s="63"/>
      <c r="AU216" s="64">
        <v>11.3</v>
      </c>
      <c r="AV216" s="65">
        <v>0</v>
      </c>
      <c r="AW216" s="116">
        <v>42312</v>
      </c>
      <c r="AX216" s="117">
        <f>(AW216-E216)/365.25</f>
        <v>5.8507871321013001</v>
      </c>
      <c r="AY216" s="118">
        <v>1</v>
      </c>
      <c r="AZ216" s="118">
        <v>0</v>
      </c>
      <c r="BA216" s="118">
        <v>0</v>
      </c>
      <c r="BB216" s="118">
        <v>1</v>
      </c>
      <c r="BC216" s="118">
        <v>1</v>
      </c>
      <c r="BD216" s="118">
        <v>0</v>
      </c>
      <c r="BE216" s="118">
        <v>0</v>
      </c>
      <c r="BF216" s="118">
        <v>0</v>
      </c>
      <c r="BG216" s="61">
        <v>18.3</v>
      </c>
      <c r="BH216" s="61">
        <v>1.06</v>
      </c>
      <c r="BI216" s="61">
        <v>-0.74</v>
      </c>
      <c r="BJ216" s="63" t="s">
        <v>21</v>
      </c>
      <c r="BK216" s="63">
        <v>-1.86</v>
      </c>
      <c r="BL216" s="63" t="s">
        <v>3616</v>
      </c>
      <c r="BM216" s="61">
        <v>0.71</v>
      </c>
      <c r="BN216" s="63" t="s">
        <v>21</v>
      </c>
      <c r="BO216" s="64"/>
      <c r="BP216" s="61">
        <v>10.199999999999999</v>
      </c>
      <c r="BQ216" s="61">
        <v>1</v>
      </c>
      <c r="BR216" s="113">
        <v>42359</v>
      </c>
      <c r="BS216" s="61">
        <v>1</v>
      </c>
      <c r="BT216" s="61">
        <v>0</v>
      </c>
      <c r="BU216" s="61">
        <v>0</v>
      </c>
      <c r="BV216" s="61">
        <v>1</v>
      </c>
      <c r="BW216" s="61">
        <v>1</v>
      </c>
      <c r="BX216" s="61">
        <v>0</v>
      </c>
      <c r="BY216" s="61">
        <v>0</v>
      </c>
      <c r="BZ216" s="61">
        <v>0</v>
      </c>
      <c r="CA216" s="113">
        <v>43756</v>
      </c>
      <c r="CB216" s="64">
        <f>(CA216-E216)/365.25</f>
        <v>9.8042436687200549</v>
      </c>
      <c r="CC216" s="65">
        <v>1</v>
      </c>
      <c r="CD216" s="65">
        <v>0</v>
      </c>
      <c r="CE216" s="65">
        <v>0</v>
      </c>
      <c r="CF216" s="65">
        <v>1</v>
      </c>
      <c r="CG216" s="65">
        <v>1</v>
      </c>
      <c r="CH216" s="65">
        <v>0</v>
      </c>
      <c r="CI216" s="65">
        <v>0</v>
      </c>
      <c r="CJ216" s="65">
        <v>0</v>
      </c>
      <c r="CK216" s="61">
        <v>29.7</v>
      </c>
      <c r="CL216" s="61">
        <v>1.3</v>
      </c>
      <c r="CM216" s="61">
        <v>-0.17</v>
      </c>
      <c r="CN216" s="61" t="s">
        <v>21</v>
      </c>
      <c r="CO216" s="61">
        <v>-1.07</v>
      </c>
      <c r="CP216" s="61" t="s">
        <v>3618</v>
      </c>
      <c r="CQ216" s="61">
        <v>0.64</v>
      </c>
      <c r="CR216" s="61" t="s">
        <v>21</v>
      </c>
      <c r="CS216" s="115"/>
      <c r="CT216" s="61">
        <v>11.7</v>
      </c>
      <c r="CU216" s="61">
        <v>0</v>
      </c>
      <c r="CW216" s="61">
        <v>35</v>
      </c>
      <c r="CX216" s="13">
        <v>1</v>
      </c>
      <c r="FZ216" s="61">
        <v>1</v>
      </c>
      <c r="GA216" s="120">
        <v>44516</v>
      </c>
      <c r="GM216" s="120"/>
      <c r="GN216" s="120"/>
      <c r="GQ216" s="120"/>
      <c r="GR216" s="120"/>
      <c r="GU216" s="120"/>
      <c r="HY216" s="120">
        <v>45237</v>
      </c>
      <c r="HZ216" s="61" t="s">
        <v>1410</v>
      </c>
      <c r="IA216" s="64">
        <f>(HY216-E216)/365.25</f>
        <v>13.859000684462696</v>
      </c>
      <c r="IB216" s="61">
        <v>1</v>
      </c>
      <c r="IC216" s="61">
        <v>0</v>
      </c>
      <c r="ID216" s="61">
        <v>0</v>
      </c>
      <c r="IE216" s="61">
        <v>0</v>
      </c>
      <c r="IF216" s="61">
        <v>1</v>
      </c>
      <c r="IG216" s="61">
        <v>0</v>
      </c>
      <c r="IH216" s="61">
        <v>0</v>
      </c>
      <c r="II216" s="61">
        <v>0</v>
      </c>
      <c r="IJ216" s="61">
        <v>49.7</v>
      </c>
      <c r="IK216" s="61">
        <v>1.59</v>
      </c>
      <c r="IL216"/>
      <c r="IN216">
        <v>-0.42</v>
      </c>
      <c r="IO216" s="61" t="s">
        <v>21</v>
      </c>
      <c r="IP216">
        <v>0.32</v>
      </c>
      <c r="IQ216" s="61" t="s">
        <v>21</v>
      </c>
      <c r="IS216" s="61">
        <v>13.8</v>
      </c>
      <c r="IT216" s="61" t="s">
        <v>21</v>
      </c>
      <c r="IU216" s="61">
        <v>41</v>
      </c>
      <c r="IX216" s="120">
        <v>45240</v>
      </c>
    </row>
    <row r="217" spans="1:258" s="61" customFormat="1" x14ac:dyDescent="0.25">
      <c r="A217" s="63" t="s">
        <v>1109</v>
      </c>
      <c r="B217" t="s">
        <v>1369</v>
      </c>
      <c r="C217" s="61" t="s">
        <v>1529</v>
      </c>
      <c r="D217" s="61" t="s">
        <v>1530</v>
      </c>
      <c r="E217" s="112">
        <v>40264</v>
      </c>
      <c r="F217" s="61">
        <v>0</v>
      </c>
      <c r="G217" s="113">
        <v>41239</v>
      </c>
      <c r="H217" s="64">
        <f>(G217-E217)/365.25</f>
        <v>2.6694045174537986</v>
      </c>
      <c r="I217" s="61">
        <v>0</v>
      </c>
      <c r="J217" s="61">
        <v>0</v>
      </c>
      <c r="K217" s="61">
        <v>1</v>
      </c>
      <c r="L217" s="61">
        <v>0</v>
      </c>
      <c r="M217" s="61">
        <v>0</v>
      </c>
      <c r="N217" s="61">
        <v>0</v>
      </c>
      <c r="O217" s="61">
        <v>0</v>
      </c>
      <c r="P217" s="61">
        <v>0</v>
      </c>
      <c r="Q217" s="62">
        <v>10.199999999999999</v>
      </c>
      <c r="R217" s="62">
        <v>84</v>
      </c>
      <c r="S217" s="61">
        <v>-2.0499999999999998</v>
      </c>
      <c r="T217" s="63" t="s">
        <v>3614</v>
      </c>
      <c r="U217" s="61">
        <v>-2.27</v>
      </c>
      <c r="V217" s="63" t="s">
        <v>3617</v>
      </c>
      <c r="W217" s="61">
        <v>-0.82</v>
      </c>
      <c r="X217" s="63" t="s">
        <v>21</v>
      </c>
      <c r="Y217" s="63"/>
      <c r="Z217" s="62">
        <v>11.5</v>
      </c>
      <c r="AA217" s="62">
        <v>0</v>
      </c>
      <c r="AB217" s="113">
        <v>41705</v>
      </c>
      <c r="AC217" s="64">
        <f>(AB217-E217)/365.25</f>
        <v>3.9452429842573578</v>
      </c>
      <c r="AD217" s="65">
        <v>-1</v>
      </c>
      <c r="AE217" s="65">
        <v>-1</v>
      </c>
      <c r="AF217" s="65">
        <v>-1</v>
      </c>
      <c r="AG217" s="65">
        <v>-1</v>
      </c>
      <c r="AH217" s="65">
        <v>-1</v>
      </c>
      <c r="AI217" s="65">
        <v>-1</v>
      </c>
      <c r="AJ217" s="65">
        <v>-1</v>
      </c>
      <c r="AK217" s="65">
        <v>-1</v>
      </c>
      <c r="AL217" s="114">
        <v>13.41</v>
      </c>
      <c r="AM217" s="114">
        <v>92.55</v>
      </c>
      <c r="AN217" s="61">
        <v>-1.29</v>
      </c>
      <c r="AO217" s="63" t="s">
        <v>3618</v>
      </c>
      <c r="AP217" s="61">
        <v>-2.29</v>
      </c>
      <c r="AQ217" s="63" t="s">
        <v>3617</v>
      </c>
      <c r="AR217" s="61">
        <v>0.28000000000000003</v>
      </c>
      <c r="AS217" s="63" t="s">
        <v>21</v>
      </c>
      <c r="AT217" s="63"/>
      <c r="AU217" s="64">
        <v>11.4</v>
      </c>
      <c r="AV217" s="65">
        <v>0</v>
      </c>
      <c r="AW217" s="116">
        <v>42312</v>
      </c>
      <c r="AX217" s="117">
        <f>(AW217-E217)/365.25</f>
        <v>5.6071184120465434</v>
      </c>
      <c r="AY217" s="118">
        <v>1</v>
      </c>
      <c r="AZ217" s="118">
        <v>0</v>
      </c>
      <c r="BA217" s="118">
        <v>0</v>
      </c>
      <c r="BB217" s="118">
        <v>1</v>
      </c>
      <c r="BC217" s="118">
        <v>1</v>
      </c>
      <c r="BD217" s="118">
        <v>0</v>
      </c>
      <c r="BE217" s="118">
        <v>0</v>
      </c>
      <c r="BF217" s="118">
        <v>0</v>
      </c>
      <c r="BG217" s="61">
        <v>15.2</v>
      </c>
      <c r="BH217" s="61">
        <v>99.7</v>
      </c>
      <c r="BI217" s="61">
        <v>-1.75</v>
      </c>
      <c r="BJ217" s="63" t="s">
        <v>3618</v>
      </c>
      <c r="BK217" s="63">
        <v>-2.64</v>
      </c>
      <c r="BL217" s="63" t="s">
        <v>3617</v>
      </c>
      <c r="BM217" s="61">
        <v>0.03</v>
      </c>
      <c r="BN217" s="63" t="s">
        <v>21</v>
      </c>
      <c r="BO217" s="64"/>
      <c r="BP217" s="61">
        <v>9.8000000000000007</v>
      </c>
      <c r="BQ217" s="61">
        <v>1</v>
      </c>
      <c r="BR217" s="113">
        <v>42360</v>
      </c>
      <c r="BS217" s="61">
        <v>1</v>
      </c>
      <c r="BT217" s="61">
        <v>0</v>
      </c>
      <c r="BU217" s="61">
        <v>0</v>
      </c>
      <c r="BV217" s="61">
        <v>1</v>
      </c>
      <c r="BW217" s="61">
        <v>1</v>
      </c>
      <c r="BX217" s="61">
        <v>0</v>
      </c>
      <c r="BY217" s="61">
        <v>0</v>
      </c>
      <c r="BZ217" s="61">
        <v>0</v>
      </c>
      <c r="CA217" s="113">
        <v>43756</v>
      </c>
      <c r="CB217" s="64">
        <f>(CA217-E217)/365.25</f>
        <v>9.5605749486652982</v>
      </c>
      <c r="CC217" s="65">
        <v>1</v>
      </c>
      <c r="CD217" s="65">
        <v>0</v>
      </c>
      <c r="CE217" s="65">
        <v>0</v>
      </c>
      <c r="CF217" s="65">
        <v>1</v>
      </c>
      <c r="CG217" s="65">
        <v>1</v>
      </c>
      <c r="CH217" s="65">
        <v>0</v>
      </c>
      <c r="CI217" s="65">
        <v>0</v>
      </c>
      <c r="CJ217" s="65">
        <v>0</v>
      </c>
      <c r="CK217" s="61">
        <v>26.3</v>
      </c>
      <c r="CL217" s="61">
        <v>1.24</v>
      </c>
      <c r="CM217" s="61">
        <v>-0.84</v>
      </c>
      <c r="CN217" s="61" t="s">
        <v>21</v>
      </c>
      <c r="CO217" s="61">
        <v>-1.9</v>
      </c>
      <c r="CP217" s="61" t="s">
        <v>3618</v>
      </c>
      <c r="CQ217" s="61">
        <v>0.35</v>
      </c>
      <c r="CR217" s="61" t="s">
        <v>21</v>
      </c>
      <c r="CS217" s="115"/>
      <c r="CT217" s="61">
        <v>11.4</v>
      </c>
      <c r="CU217" s="61">
        <v>1</v>
      </c>
      <c r="CW217" s="61">
        <v>32</v>
      </c>
      <c r="CX217">
        <v>1</v>
      </c>
      <c r="FZ217" s="61">
        <v>1</v>
      </c>
      <c r="GA217" s="120">
        <v>44516</v>
      </c>
      <c r="GJ217" s="120">
        <v>44773</v>
      </c>
      <c r="GM217" s="120"/>
      <c r="GN217" s="120"/>
      <c r="GQ217" s="120"/>
      <c r="GR217" s="120"/>
      <c r="GU217" s="123">
        <v>44835</v>
      </c>
      <c r="GV217" s="61">
        <v>0</v>
      </c>
      <c r="GZ217" s="61">
        <v>1</v>
      </c>
      <c r="HB217" s="61">
        <v>1</v>
      </c>
      <c r="HC217" s="61">
        <v>1</v>
      </c>
      <c r="HD217" s="61">
        <v>0</v>
      </c>
      <c r="HY217" s="120">
        <v>45240</v>
      </c>
      <c r="HZ217" s="61" t="s">
        <v>1531</v>
      </c>
      <c r="IA217" s="64">
        <f>(HY217-E217)/365.25</f>
        <v>13.623545516769337</v>
      </c>
      <c r="IB217" s="61">
        <v>1</v>
      </c>
      <c r="IC217" s="61">
        <v>0</v>
      </c>
      <c r="ID217" s="61">
        <v>0</v>
      </c>
      <c r="IE217" s="61">
        <v>1</v>
      </c>
      <c r="IF217" s="61">
        <v>1</v>
      </c>
      <c r="IG217" s="61">
        <v>0</v>
      </c>
      <c r="IH217" s="61">
        <v>0</v>
      </c>
      <c r="II217" s="61">
        <v>0</v>
      </c>
      <c r="IJ217" s="61">
        <v>49.1</v>
      </c>
      <c r="IK217" s="61">
        <v>1.5549999999999999</v>
      </c>
      <c r="IL217"/>
      <c r="IN217">
        <v>-0.46</v>
      </c>
      <c r="IO217" s="61" t="s">
        <v>21</v>
      </c>
      <c r="IP217">
        <v>0.37</v>
      </c>
      <c r="IQ217" s="61" t="s">
        <v>21</v>
      </c>
      <c r="IS217" s="61">
        <v>12.4</v>
      </c>
      <c r="IT217" s="61" t="s">
        <v>21</v>
      </c>
      <c r="IU217" s="61">
        <v>36</v>
      </c>
    </row>
    <row r="218" spans="1:258" s="61" customFormat="1" x14ac:dyDescent="0.25">
      <c r="A218" s="63" t="s">
        <v>1109</v>
      </c>
      <c r="B218" t="s">
        <v>1784</v>
      </c>
      <c r="C218" s="61" t="s">
        <v>1956</v>
      </c>
      <c r="D218" s="61" t="s">
        <v>1957</v>
      </c>
      <c r="E218" s="112">
        <v>40336</v>
      </c>
      <c r="F218" s="61">
        <v>0</v>
      </c>
      <c r="G218" s="113">
        <v>41239</v>
      </c>
      <c r="H218" s="64">
        <f>(G218-E218)/365.25</f>
        <v>2.4722792607802875</v>
      </c>
      <c r="I218" s="61">
        <v>-1</v>
      </c>
      <c r="J218" s="61">
        <v>-1</v>
      </c>
      <c r="K218" s="61">
        <v>-1</v>
      </c>
      <c r="L218" s="61">
        <v>-1</v>
      </c>
      <c r="M218" s="61">
        <v>-1</v>
      </c>
      <c r="N218" s="61">
        <v>-1</v>
      </c>
      <c r="O218" s="61">
        <v>-1</v>
      </c>
      <c r="P218" s="61">
        <v>-1</v>
      </c>
      <c r="Q218" s="62">
        <v>10.5</v>
      </c>
      <c r="R218" s="62">
        <v>82</v>
      </c>
      <c r="S218" s="61">
        <v>-1.52</v>
      </c>
      <c r="T218" s="63" t="s">
        <v>3616</v>
      </c>
      <c r="U218" s="61">
        <v>-2.4</v>
      </c>
      <c r="V218" s="63" t="s">
        <v>3617</v>
      </c>
      <c r="W218" s="61">
        <v>0.06</v>
      </c>
      <c r="X218" s="63" t="s">
        <v>21</v>
      </c>
      <c r="Y218" s="63"/>
      <c r="Z218" s="62">
        <v>9.1999999999999993</v>
      </c>
      <c r="AA218" s="62">
        <v>1</v>
      </c>
      <c r="AB218" s="113">
        <v>41705</v>
      </c>
      <c r="AC218" s="64">
        <f>(AB218-E218)/365.25</f>
        <v>3.7481177275838466</v>
      </c>
      <c r="AD218" s="65">
        <v>1</v>
      </c>
      <c r="AE218" s="65">
        <v>0</v>
      </c>
      <c r="AF218" s="65">
        <v>0</v>
      </c>
      <c r="AG218" s="65">
        <v>1</v>
      </c>
      <c r="AH218" s="65">
        <v>1</v>
      </c>
      <c r="AI218" s="65">
        <v>0</v>
      </c>
      <c r="AJ218" s="65">
        <v>0</v>
      </c>
      <c r="AK218" s="65">
        <v>0</v>
      </c>
      <c r="AL218" s="114">
        <v>13.74</v>
      </c>
      <c r="AM218" s="114">
        <v>90.9</v>
      </c>
      <c r="AN218" s="61">
        <v>-0.91</v>
      </c>
      <c r="AO218" s="63" t="s">
        <v>21</v>
      </c>
      <c r="AP218" s="61">
        <v>-2.39</v>
      </c>
      <c r="AQ218" s="63" t="s">
        <v>3617</v>
      </c>
      <c r="AR218" s="61">
        <v>0.92</v>
      </c>
      <c r="AS218" s="63" t="s">
        <v>21</v>
      </c>
      <c r="AT218" s="63"/>
      <c r="AU218" s="64">
        <v>10</v>
      </c>
      <c r="AV218" s="65">
        <v>1</v>
      </c>
      <c r="AW218" s="116">
        <v>42307</v>
      </c>
      <c r="AX218" s="117">
        <f>(AW218-E218)/365.25</f>
        <v>5.3963039014373715</v>
      </c>
      <c r="AY218" s="118">
        <v>1</v>
      </c>
      <c r="AZ218" s="118">
        <v>0</v>
      </c>
      <c r="BA218" s="118">
        <v>0</v>
      </c>
      <c r="BB218" s="118">
        <v>1</v>
      </c>
      <c r="BC218" s="118">
        <v>1</v>
      </c>
      <c r="BD218" s="118">
        <v>0</v>
      </c>
      <c r="BE218" s="118">
        <v>0</v>
      </c>
      <c r="BF218" s="118">
        <v>0</v>
      </c>
      <c r="BG218" s="61">
        <v>15.3</v>
      </c>
      <c r="BH218" s="61">
        <v>98.2</v>
      </c>
      <c r="BI218" s="61">
        <v>-1.54</v>
      </c>
      <c r="BJ218" s="63" t="s">
        <v>3618</v>
      </c>
      <c r="BK218" s="63">
        <v>-2.73</v>
      </c>
      <c r="BL218" s="63" t="s">
        <v>3617</v>
      </c>
      <c r="BM218" s="61">
        <v>0.4</v>
      </c>
      <c r="BN218" s="63" t="s">
        <v>21</v>
      </c>
      <c r="BO218" s="64"/>
      <c r="BP218" s="61">
        <v>9.9</v>
      </c>
      <c r="BQ218" s="61">
        <v>1</v>
      </c>
      <c r="BR218" s="113">
        <v>42359</v>
      </c>
      <c r="BS218" s="61">
        <v>0</v>
      </c>
      <c r="BT218" s="61">
        <v>0</v>
      </c>
      <c r="BU218" s="61">
        <v>0</v>
      </c>
      <c r="BV218" s="61">
        <v>0</v>
      </c>
      <c r="BW218" s="61">
        <v>1</v>
      </c>
      <c r="BX218" s="61">
        <v>0</v>
      </c>
      <c r="BY218" s="61">
        <v>0</v>
      </c>
      <c r="BZ218" s="61">
        <v>0</v>
      </c>
      <c r="CA218" s="113">
        <v>43756</v>
      </c>
      <c r="CB218" s="64">
        <f>(CA218-E218)/365.25</f>
        <v>9.3634496919917858</v>
      </c>
      <c r="CC218" s="65">
        <v>1</v>
      </c>
      <c r="CD218" s="65">
        <v>0</v>
      </c>
      <c r="CE218" s="65">
        <v>1</v>
      </c>
      <c r="CF218" s="65">
        <v>1</v>
      </c>
      <c r="CG218" s="65">
        <v>1</v>
      </c>
      <c r="CH218" s="65">
        <v>0</v>
      </c>
      <c r="CI218" s="65">
        <v>0</v>
      </c>
      <c r="CJ218" s="65">
        <v>0</v>
      </c>
      <c r="CK218" s="61">
        <v>24.6</v>
      </c>
      <c r="CL218" s="61">
        <v>1.19</v>
      </c>
      <c r="CM218" s="61">
        <v>-1.1200000000000001</v>
      </c>
      <c r="CN218" s="61" t="s">
        <v>3618</v>
      </c>
      <c r="CO218" s="61">
        <v>-2.5299999999999998</v>
      </c>
      <c r="CP218" s="61" t="s">
        <v>3617</v>
      </c>
      <c r="CQ218" s="61">
        <v>0.52</v>
      </c>
      <c r="CR218" s="61" t="s">
        <v>21</v>
      </c>
      <c r="CS218" s="115"/>
      <c r="CT218" s="61">
        <v>13.5</v>
      </c>
      <c r="CU218" s="61">
        <v>0</v>
      </c>
      <c r="CV218" s="61">
        <v>40</v>
      </c>
      <c r="CW218" s="61">
        <v>40</v>
      </c>
      <c r="CX218">
        <v>1</v>
      </c>
      <c r="FZ218" s="61">
        <v>1</v>
      </c>
      <c r="GA218" s="120">
        <v>44516</v>
      </c>
      <c r="GB218" s="120"/>
      <c r="GJ218" s="120">
        <v>44773</v>
      </c>
      <c r="GK218" s="120"/>
      <c r="GM218" s="120"/>
      <c r="GN218" s="120"/>
      <c r="GP218" s="120"/>
      <c r="GQ218" s="120"/>
      <c r="GR218" s="120"/>
      <c r="HE218" s="123">
        <v>44866</v>
      </c>
      <c r="HF218" s="61">
        <v>0</v>
      </c>
      <c r="HJ218" s="61">
        <v>1</v>
      </c>
      <c r="HM218" s="61">
        <v>0</v>
      </c>
      <c r="HN218" s="61">
        <v>1</v>
      </c>
      <c r="HY218" s="120">
        <v>45240</v>
      </c>
      <c r="IA218" s="61">
        <v>13</v>
      </c>
      <c r="IB218" s="61">
        <v>-1</v>
      </c>
      <c r="IC218" s="61">
        <v>-1</v>
      </c>
      <c r="ID218" s="61">
        <v>-1</v>
      </c>
      <c r="IE218" s="61">
        <v>-1</v>
      </c>
      <c r="IF218" s="61">
        <v>-1</v>
      </c>
      <c r="IG218" s="61">
        <v>-1</v>
      </c>
      <c r="IH218" s="61">
        <v>-1</v>
      </c>
      <c r="II218" s="61">
        <v>-1</v>
      </c>
      <c r="IJ218" s="61">
        <v>46.4</v>
      </c>
      <c r="IK218" s="61">
        <v>1.48</v>
      </c>
      <c r="IL218"/>
      <c r="IN218">
        <v>-1.44</v>
      </c>
      <c r="IO218" s="61" t="s">
        <v>3618</v>
      </c>
      <c r="IP218">
        <v>0.7</v>
      </c>
      <c r="IQ218" s="61" t="s">
        <v>21</v>
      </c>
      <c r="IS218" s="61">
        <v>11.9</v>
      </c>
      <c r="IT218" s="61" t="s">
        <v>520</v>
      </c>
    </row>
    <row r="219" spans="1:258" s="61" customFormat="1" x14ac:dyDescent="0.25">
      <c r="A219" s="63" t="s">
        <v>1109</v>
      </c>
      <c r="B219" t="s">
        <v>1346</v>
      </c>
      <c r="D219" s="61" t="s">
        <v>1581</v>
      </c>
      <c r="E219" s="112">
        <v>40352</v>
      </c>
      <c r="F219" s="61">
        <v>0</v>
      </c>
      <c r="G219" s="113">
        <v>41239</v>
      </c>
      <c r="H219" s="64">
        <f>(G219-E219)/365.25</f>
        <v>2.4284736481861739</v>
      </c>
      <c r="I219" s="61">
        <v>0</v>
      </c>
      <c r="J219" s="61">
        <v>1</v>
      </c>
      <c r="K219" s="61">
        <v>0</v>
      </c>
      <c r="L219" s="61">
        <v>0</v>
      </c>
      <c r="M219" s="61">
        <v>1</v>
      </c>
      <c r="N219" s="61">
        <v>0</v>
      </c>
      <c r="O219" s="61">
        <v>0</v>
      </c>
      <c r="P219" s="61">
        <v>0</v>
      </c>
      <c r="Q219" s="62">
        <v>9.5</v>
      </c>
      <c r="R219" s="62">
        <v>79</v>
      </c>
      <c r="S219" s="61">
        <v>-2.31</v>
      </c>
      <c r="T219" s="63" t="s">
        <v>3614</v>
      </c>
      <c r="U219" s="61">
        <v>-3.16</v>
      </c>
      <c r="V219" s="63" t="s">
        <v>3617</v>
      </c>
      <c r="W219" s="61">
        <v>-0.25</v>
      </c>
      <c r="X219" s="63" t="s">
        <v>21</v>
      </c>
      <c r="Y219" s="63"/>
      <c r="Z219" s="62">
        <v>10.6</v>
      </c>
      <c r="AA219" s="62">
        <v>1</v>
      </c>
      <c r="AB219" s="119"/>
      <c r="AC219" s="64"/>
      <c r="AD219" s="65"/>
      <c r="AE219" s="65"/>
      <c r="AF219" s="65"/>
      <c r="AG219" s="65"/>
      <c r="AH219" s="65"/>
      <c r="AI219" s="65"/>
      <c r="AJ219" s="65"/>
      <c r="AK219" s="65"/>
      <c r="AO219" s="63"/>
      <c r="AQ219" s="63"/>
      <c r="AS219" s="63"/>
      <c r="AT219" s="63"/>
      <c r="AW219" s="116">
        <v>42304</v>
      </c>
      <c r="AX219" s="117">
        <f>(AW219-E219)/365.25</f>
        <v>5.3442847364818613</v>
      </c>
      <c r="AY219" s="118">
        <v>1</v>
      </c>
      <c r="AZ219" s="118">
        <v>0</v>
      </c>
      <c r="BA219" s="118">
        <v>0</v>
      </c>
      <c r="BB219" s="118">
        <v>1</v>
      </c>
      <c r="BC219" s="118">
        <v>0</v>
      </c>
      <c r="BD219" s="118">
        <v>0</v>
      </c>
      <c r="BE219" s="118">
        <v>0</v>
      </c>
      <c r="BF219" s="118">
        <v>0</v>
      </c>
      <c r="BG219" s="61">
        <v>13.5</v>
      </c>
      <c r="BH219" s="61">
        <v>92.2</v>
      </c>
      <c r="BI219" s="61">
        <v>-2.48</v>
      </c>
      <c r="BJ219" s="63" t="s">
        <v>3614</v>
      </c>
      <c r="BK219" s="63">
        <v>-3.9</v>
      </c>
      <c r="BL219" s="63" t="s">
        <v>3617</v>
      </c>
      <c r="BM219" s="61">
        <v>0.41</v>
      </c>
      <c r="BN219" s="63" t="s">
        <v>21</v>
      </c>
      <c r="BO219" s="64"/>
      <c r="BP219" s="61">
        <v>10.5</v>
      </c>
      <c r="BQ219" s="61">
        <v>1</v>
      </c>
      <c r="BR219" s="119"/>
      <c r="CA219" s="113">
        <v>43756</v>
      </c>
      <c r="CB219" s="64">
        <f>(CA219-E219)/365.25</f>
        <v>9.3196440793976727</v>
      </c>
      <c r="CC219" s="65">
        <v>1</v>
      </c>
      <c r="CD219" s="65">
        <v>0</v>
      </c>
      <c r="CE219" s="65">
        <v>0</v>
      </c>
      <c r="CF219" s="65">
        <v>1</v>
      </c>
      <c r="CG219" s="65">
        <v>1</v>
      </c>
      <c r="CH219" s="65">
        <v>0</v>
      </c>
      <c r="CI219" s="65">
        <v>0</v>
      </c>
      <c r="CJ219" s="65">
        <v>0</v>
      </c>
      <c r="CK219" s="61">
        <v>24.3</v>
      </c>
      <c r="CL219" s="61">
        <v>1.21</v>
      </c>
      <c r="CM219" s="61">
        <v>-1.17</v>
      </c>
      <c r="CN219" s="61" t="s">
        <v>3618</v>
      </c>
      <c r="CO219" s="61">
        <v>-2.16</v>
      </c>
      <c r="CP219" s="61" t="s">
        <v>3617</v>
      </c>
      <c r="CQ219" s="61">
        <v>0.18</v>
      </c>
      <c r="CR219" s="61" t="s">
        <v>21</v>
      </c>
      <c r="CS219" s="115"/>
      <c r="CT219" s="61">
        <v>11.6</v>
      </c>
      <c r="CU219" s="61">
        <v>0</v>
      </c>
      <c r="CV219" s="61">
        <v>35</v>
      </c>
      <c r="CW219" s="61">
        <v>35</v>
      </c>
      <c r="CX219">
        <v>1</v>
      </c>
      <c r="FZ219" s="61">
        <v>1</v>
      </c>
      <c r="GA219" s="120">
        <v>44516</v>
      </c>
      <c r="GB219" s="120"/>
      <c r="GJ219" s="120">
        <v>44773</v>
      </c>
      <c r="GK219" s="120"/>
      <c r="GM219" s="120"/>
      <c r="GN219" s="120"/>
      <c r="GP219" s="120"/>
      <c r="GQ219" s="120"/>
      <c r="GR219" s="120"/>
      <c r="HY219" s="120">
        <v>45240</v>
      </c>
      <c r="HZ219" s="61" t="s">
        <v>1582</v>
      </c>
      <c r="IA219" s="64">
        <f>(HY219-E219)/365.25</f>
        <v>13.382614647501711</v>
      </c>
      <c r="IB219" s="61">
        <v>1</v>
      </c>
      <c r="IC219" s="61">
        <v>0</v>
      </c>
      <c r="ID219" s="61">
        <v>0</v>
      </c>
      <c r="IE219" s="61">
        <v>1</v>
      </c>
      <c r="IF219" s="61">
        <v>1</v>
      </c>
      <c r="IG219" s="61">
        <v>0</v>
      </c>
      <c r="IH219" s="61">
        <v>0</v>
      </c>
      <c r="II219" s="61">
        <v>0</v>
      </c>
      <c r="IJ219" s="61">
        <v>42.8</v>
      </c>
      <c r="IK219" s="61">
        <v>1.47</v>
      </c>
      <c r="IL219"/>
      <c r="IN219">
        <v>-1.57</v>
      </c>
      <c r="IO219" s="61" t="s">
        <v>3618</v>
      </c>
      <c r="IP219">
        <v>0.26</v>
      </c>
      <c r="IQ219" s="61" t="s">
        <v>21</v>
      </c>
      <c r="IS219" s="61">
        <v>13.8</v>
      </c>
      <c r="IT219" s="61" t="s">
        <v>21</v>
      </c>
      <c r="IU219" s="61">
        <v>41</v>
      </c>
      <c r="IX219" s="120">
        <v>45240</v>
      </c>
    </row>
    <row r="220" spans="1:258" s="61" customFormat="1" x14ac:dyDescent="0.25">
      <c r="A220" s="63" t="s">
        <v>1109</v>
      </c>
      <c r="B220" s="13" t="s">
        <v>1166</v>
      </c>
      <c r="C220" s="61" t="s">
        <v>1167</v>
      </c>
      <c r="D220" s="61" t="s">
        <v>1168</v>
      </c>
      <c r="E220" s="112">
        <v>40358</v>
      </c>
      <c r="F220" s="61">
        <v>1</v>
      </c>
      <c r="G220" s="113">
        <v>41239</v>
      </c>
      <c r="H220" s="64">
        <f>(G220-E220)/365.25</f>
        <v>2.4120465434633811</v>
      </c>
      <c r="I220" s="61">
        <v>0</v>
      </c>
      <c r="J220" s="61">
        <v>0</v>
      </c>
      <c r="K220" s="61">
        <v>1</v>
      </c>
      <c r="L220" s="61">
        <v>1</v>
      </c>
      <c r="M220" s="61">
        <v>0</v>
      </c>
      <c r="N220" s="61">
        <v>0</v>
      </c>
      <c r="O220" s="61">
        <v>0</v>
      </c>
      <c r="P220" s="61">
        <v>0</v>
      </c>
      <c r="Q220" s="62">
        <v>10.9</v>
      </c>
      <c r="R220" s="62">
        <v>81</v>
      </c>
      <c r="S220" s="61">
        <v>-1.58</v>
      </c>
      <c r="T220" s="63" t="s">
        <v>3616</v>
      </c>
      <c r="U220" s="61">
        <v>-3.03</v>
      </c>
      <c r="V220" s="63" t="s">
        <v>3617</v>
      </c>
      <c r="W220" s="61">
        <v>0.61</v>
      </c>
      <c r="X220" s="63" t="s">
        <v>21</v>
      </c>
      <c r="Y220" s="63"/>
      <c r="Z220" s="66">
        <v>10</v>
      </c>
      <c r="AA220" s="62">
        <v>1</v>
      </c>
      <c r="AB220" s="113">
        <v>41705</v>
      </c>
      <c r="AC220" s="64">
        <f>(AB220-E220)/365.25</f>
        <v>3.6878850102669403</v>
      </c>
      <c r="AD220" s="65">
        <v>1</v>
      </c>
      <c r="AE220" s="65">
        <v>0</v>
      </c>
      <c r="AF220" s="65">
        <v>0</v>
      </c>
      <c r="AG220" s="65">
        <v>1</v>
      </c>
      <c r="AH220" s="65">
        <v>1</v>
      </c>
      <c r="AI220" s="65">
        <v>0</v>
      </c>
      <c r="AJ220" s="65">
        <v>0</v>
      </c>
      <c r="AK220" s="65">
        <v>0</v>
      </c>
      <c r="AL220" s="114">
        <v>13.3</v>
      </c>
      <c r="AM220" s="114">
        <v>91.6</v>
      </c>
      <c r="AN220" s="61">
        <v>-1.35</v>
      </c>
      <c r="AO220" s="63" t="s">
        <v>3618</v>
      </c>
      <c r="AP220" s="61">
        <v>-2.37</v>
      </c>
      <c r="AQ220" s="63" t="s">
        <v>3617</v>
      </c>
      <c r="AR220" s="61">
        <v>0.36</v>
      </c>
      <c r="AS220" s="63" t="s">
        <v>21</v>
      </c>
      <c r="AT220" s="63"/>
      <c r="AU220" s="64">
        <v>10.6</v>
      </c>
      <c r="AV220" s="65">
        <v>1</v>
      </c>
      <c r="AW220" s="116">
        <v>42305</v>
      </c>
      <c r="AX220" s="117">
        <f>(AW220-E220)/365.25</f>
        <v>5.330595482546201</v>
      </c>
      <c r="AY220" s="118">
        <v>-1</v>
      </c>
      <c r="AZ220" s="118">
        <v>-1</v>
      </c>
      <c r="BA220" s="118">
        <v>-1</v>
      </c>
      <c r="BB220" s="118">
        <v>-1</v>
      </c>
      <c r="BC220" s="118">
        <v>-1</v>
      </c>
      <c r="BD220" s="118">
        <v>-1</v>
      </c>
      <c r="BE220" s="118">
        <v>-1</v>
      </c>
      <c r="BF220" s="118">
        <v>-1</v>
      </c>
      <c r="BG220" s="61">
        <v>15.8</v>
      </c>
      <c r="BH220" s="61">
        <v>1.01</v>
      </c>
      <c r="BI220" s="61">
        <v>-1.45</v>
      </c>
      <c r="BJ220" s="63" t="s">
        <v>3618</v>
      </c>
      <c r="BK220" s="63">
        <v>-2.3199999999999998</v>
      </c>
      <c r="BL220" s="63" t="s">
        <v>3617</v>
      </c>
      <c r="BM220" s="61">
        <v>0.17</v>
      </c>
      <c r="BN220" s="63" t="s">
        <v>21</v>
      </c>
      <c r="BO220" s="64"/>
      <c r="BP220" s="61">
        <v>-1</v>
      </c>
      <c r="BQ220" s="61">
        <v>-1</v>
      </c>
      <c r="BR220" s="119"/>
      <c r="CA220" s="113">
        <v>43756</v>
      </c>
      <c r="CB220" s="64">
        <f>(CA220-E220)/365.25</f>
        <v>9.3032169746748803</v>
      </c>
      <c r="CC220" s="65">
        <v>1</v>
      </c>
      <c r="CD220" s="65">
        <v>1</v>
      </c>
      <c r="CE220" s="65">
        <v>0</v>
      </c>
      <c r="CF220" s="65">
        <v>1</v>
      </c>
      <c r="CG220" s="65">
        <v>1</v>
      </c>
      <c r="CH220" s="65">
        <v>0</v>
      </c>
      <c r="CI220" s="65">
        <v>0</v>
      </c>
      <c r="CJ220" s="65">
        <v>0</v>
      </c>
      <c r="CK220" s="61">
        <v>25</v>
      </c>
      <c r="CL220" s="61">
        <v>1.21</v>
      </c>
      <c r="CM220" s="61">
        <v>-1</v>
      </c>
      <c r="CN220" s="61" t="s">
        <v>3618</v>
      </c>
      <c r="CO220" s="61">
        <v>-2.15</v>
      </c>
      <c r="CP220" s="61" t="s">
        <v>3617</v>
      </c>
      <c r="CQ220" s="61">
        <v>0.52</v>
      </c>
      <c r="CR220" s="61" t="s">
        <v>21</v>
      </c>
      <c r="CS220" s="115"/>
      <c r="CT220" s="61">
        <v>12.8</v>
      </c>
      <c r="CU220" s="61">
        <v>0</v>
      </c>
      <c r="CV220" s="61">
        <v>38</v>
      </c>
      <c r="CW220" s="61">
        <v>37</v>
      </c>
      <c r="CX220" s="13">
        <v>1</v>
      </c>
      <c r="FZ220" s="61">
        <v>1</v>
      </c>
      <c r="GA220" s="120">
        <v>44516</v>
      </c>
      <c r="GB220" s="120">
        <v>44773</v>
      </c>
      <c r="GC220" s="61">
        <v>0</v>
      </c>
      <c r="GG220" s="61">
        <v>0</v>
      </c>
      <c r="GJ220" s="120">
        <v>44773</v>
      </c>
      <c r="GK220" s="120">
        <v>44805</v>
      </c>
      <c r="GL220" s="61">
        <v>0</v>
      </c>
      <c r="GM220" s="120"/>
      <c r="GN220" s="120"/>
      <c r="GP220" s="61">
        <v>1</v>
      </c>
      <c r="GQ220" s="120"/>
      <c r="GR220" s="61">
        <v>1</v>
      </c>
      <c r="GS220" s="61">
        <v>0</v>
      </c>
      <c r="GT220" s="61">
        <v>1</v>
      </c>
      <c r="HO220" s="120">
        <v>45087</v>
      </c>
      <c r="HP220" s="61">
        <v>0</v>
      </c>
      <c r="HY220" s="120"/>
      <c r="IL220"/>
      <c r="IN220"/>
      <c r="IP220"/>
    </row>
    <row r="221" spans="1:258" s="61" customFormat="1" x14ac:dyDescent="0.25">
      <c r="A221" s="63" t="s">
        <v>1109</v>
      </c>
      <c r="B221" t="s">
        <v>1118</v>
      </c>
      <c r="C221" s="61" t="s">
        <v>1503</v>
      </c>
      <c r="D221" s="61" t="s">
        <v>1504</v>
      </c>
      <c r="E221" s="112">
        <v>40370</v>
      </c>
      <c r="F221" s="61">
        <v>0</v>
      </c>
      <c r="G221" s="113">
        <v>41239</v>
      </c>
      <c r="H221" s="64">
        <f>(G221-E221)/365.25</f>
        <v>2.3791923340177958</v>
      </c>
      <c r="I221" s="61">
        <v>0</v>
      </c>
      <c r="J221" s="61">
        <v>1</v>
      </c>
      <c r="K221" s="61">
        <v>1</v>
      </c>
      <c r="L221" s="61">
        <v>0</v>
      </c>
      <c r="M221" s="61">
        <v>0</v>
      </c>
      <c r="N221" s="61">
        <v>0</v>
      </c>
      <c r="O221" s="61">
        <v>0</v>
      </c>
      <c r="P221" s="61">
        <v>0</v>
      </c>
      <c r="Q221" s="62">
        <v>12</v>
      </c>
      <c r="R221" s="62">
        <v>81</v>
      </c>
      <c r="S221" s="61">
        <v>-0.27</v>
      </c>
      <c r="T221" s="63" t="s">
        <v>21</v>
      </c>
      <c r="U221" s="61">
        <v>-2.4700000000000002</v>
      </c>
      <c r="V221" s="63" t="s">
        <v>3617</v>
      </c>
      <c r="W221" s="61">
        <v>1.83</v>
      </c>
      <c r="X221" s="63" t="s">
        <v>21</v>
      </c>
      <c r="Y221" s="63"/>
      <c r="Z221" s="62">
        <v>11.3</v>
      </c>
      <c r="AA221" s="62">
        <v>0</v>
      </c>
      <c r="AB221" s="113">
        <v>41705</v>
      </c>
      <c r="AC221" s="64">
        <f>(AB221-E221)/365.25</f>
        <v>3.6550308008213555</v>
      </c>
      <c r="AD221" s="65">
        <v>1</v>
      </c>
      <c r="AE221" s="65">
        <v>0</v>
      </c>
      <c r="AF221" s="65">
        <v>0</v>
      </c>
      <c r="AG221" s="65">
        <v>1</v>
      </c>
      <c r="AH221" s="65">
        <v>1</v>
      </c>
      <c r="AI221" s="65">
        <v>0</v>
      </c>
      <c r="AJ221" s="65">
        <v>0</v>
      </c>
      <c r="AK221" s="65">
        <v>0</v>
      </c>
      <c r="AL221" s="114">
        <v>15.65</v>
      </c>
      <c r="AM221" s="114">
        <v>93.9</v>
      </c>
      <c r="AN221" s="61">
        <v>0.16</v>
      </c>
      <c r="AO221" s="63" t="s">
        <v>21</v>
      </c>
      <c r="AP221" s="61">
        <v>-1.53</v>
      </c>
      <c r="AQ221" s="63" t="s">
        <v>3618</v>
      </c>
      <c r="AR221" s="61">
        <v>1.6</v>
      </c>
      <c r="AS221" s="63" t="s">
        <v>21</v>
      </c>
      <c r="AT221" s="63"/>
      <c r="AU221" s="64">
        <v>11.7</v>
      </c>
      <c r="AV221" s="65">
        <v>0</v>
      </c>
      <c r="AW221" s="116">
        <v>42305</v>
      </c>
      <c r="AX221" s="117">
        <f>(AW221-E221)/365.25</f>
        <v>5.2977412731006162</v>
      </c>
      <c r="AY221" s="118">
        <v>1</v>
      </c>
      <c r="AZ221" s="118">
        <v>0</v>
      </c>
      <c r="BA221" s="118">
        <v>0</v>
      </c>
      <c r="BB221" s="118">
        <v>0</v>
      </c>
      <c r="BC221" s="118">
        <v>1</v>
      </c>
      <c r="BD221" s="118">
        <v>0</v>
      </c>
      <c r="BE221" s="118">
        <v>0</v>
      </c>
      <c r="BF221" s="118">
        <v>0</v>
      </c>
      <c r="BG221" s="61">
        <v>18.3</v>
      </c>
      <c r="BH221" s="61">
        <v>1.05</v>
      </c>
      <c r="BI221" s="61">
        <v>-0.15</v>
      </c>
      <c r="BJ221" s="63" t="s">
        <v>21</v>
      </c>
      <c r="BK221" s="63">
        <v>-1.22</v>
      </c>
      <c r="BL221" s="63" t="s">
        <v>3616</v>
      </c>
      <c r="BM221" s="61">
        <v>0.83</v>
      </c>
      <c r="BN221" s="63" t="s">
        <v>21</v>
      </c>
      <c r="BO221" s="64"/>
      <c r="BP221" s="61">
        <v>10.5</v>
      </c>
      <c r="BQ221" s="61">
        <v>1</v>
      </c>
      <c r="BR221" s="113">
        <v>42360</v>
      </c>
      <c r="BS221" s="61">
        <v>0</v>
      </c>
      <c r="BT221" s="61">
        <v>0</v>
      </c>
      <c r="BU221" s="61">
        <v>0</v>
      </c>
      <c r="BV221" s="61">
        <v>0</v>
      </c>
      <c r="BW221" s="61">
        <v>1</v>
      </c>
      <c r="BX221" s="61">
        <v>0</v>
      </c>
      <c r="BY221" s="61">
        <v>0</v>
      </c>
      <c r="BZ221" s="61">
        <v>0</v>
      </c>
      <c r="CA221" s="113">
        <v>43756</v>
      </c>
      <c r="CB221" s="64">
        <f>(CA221-E221)/365.25</f>
        <v>9.2703627652292955</v>
      </c>
      <c r="CC221" s="65">
        <v>1</v>
      </c>
      <c r="CD221" s="65">
        <v>1</v>
      </c>
      <c r="CE221" s="65">
        <v>0</v>
      </c>
      <c r="CF221" s="65">
        <v>1</v>
      </c>
      <c r="CG221" s="65">
        <v>1</v>
      </c>
      <c r="CH221" s="65">
        <v>0</v>
      </c>
      <c r="CI221" s="65">
        <v>0</v>
      </c>
      <c r="CJ221" s="65">
        <v>0</v>
      </c>
      <c r="CK221" s="61">
        <v>29.9</v>
      </c>
      <c r="CL221" s="61">
        <v>1.18</v>
      </c>
      <c r="CM221" s="61">
        <v>0.15</v>
      </c>
      <c r="CN221" s="61" t="s">
        <v>21</v>
      </c>
      <c r="CO221" s="61">
        <v>-2.61</v>
      </c>
      <c r="CP221" s="61" t="s">
        <v>3617</v>
      </c>
      <c r="CQ221" s="61">
        <v>1.92</v>
      </c>
      <c r="CR221" s="61" t="s">
        <v>21</v>
      </c>
      <c r="CS221" s="115"/>
      <c r="CT221" s="61">
        <v>10.5</v>
      </c>
      <c r="CU221" s="61">
        <v>1</v>
      </c>
      <c r="CW221" s="61">
        <v>31</v>
      </c>
      <c r="CX221">
        <v>1</v>
      </c>
      <c r="FZ221" s="61">
        <v>1</v>
      </c>
      <c r="GA221" s="120">
        <v>44516</v>
      </c>
      <c r="GB221" s="120">
        <v>44773</v>
      </c>
      <c r="GC221" s="61">
        <v>0</v>
      </c>
      <c r="GG221" s="61">
        <v>0</v>
      </c>
      <c r="GJ221" s="120">
        <v>44773</v>
      </c>
      <c r="GK221" s="120"/>
      <c r="GM221" s="120"/>
      <c r="GN221" s="120"/>
      <c r="GQ221" s="120"/>
      <c r="GR221" s="120"/>
      <c r="GU221" s="120"/>
      <c r="HE221" s="123">
        <v>44866</v>
      </c>
      <c r="HF221" s="61">
        <v>0</v>
      </c>
      <c r="HJ221" s="61">
        <v>0</v>
      </c>
      <c r="HM221" s="61">
        <v>1</v>
      </c>
      <c r="HN221" s="61">
        <v>0</v>
      </c>
      <c r="HY221" s="120">
        <v>45240</v>
      </c>
      <c r="HZ221" s="61" t="s">
        <v>1505</v>
      </c>
      <c r="IA221" s="64">
        <f>(HY221-E221)/365.25</f>
        <v>13.333333333333334</v>
      </c>
      <c r="IB221" s="61">
        <v>1</v>
      </c>
      <c r="IC221" s="61">
        <v>0</v>
      </c>
      <c r="ID221" s="61">
        <v>0</v>
      </c>
      <c r="IE221" s="61">
        <v>0</v>
      </c>
      <c r="IF221" s="61">
        <v>0</v>
      </c>
      <c r="IG221" s="61">
        <v>0</v>
      </c>
      <c r="IH221" s="61">
        <v>0</v>
      </c>
      <c r="II221" s="61">
        <v>0</v>
      </c>
      <c r="IJ221" s="61">
        <v>44.1</v>
      </c>
      <c r="IK221" s="61">
        <v>1.365</v>
      </c>
      <c r="IL221"/>
      <c r="IN221">
        <v>-3.05</v>
      </c>
      <c r="IO221" s="61" t="s">
        <v>3617</v>
      </c>
      <c r="IP221">
        <v>1.39</v>
      </c>
      <c r="IQ221" s="61" t="s">
        <v>21</v>
      </c>
      <c r="IS221" s="61">
        <v>12.6</v>
      </c>
      <c r="IT221" s="61" t="s">
        <v>21</v>
      </c>
      <c r="IU221" s="61">
        <v>37</v>
      </c>
      <c r="IX221" s="120">
        <v>45240</v>
      </c>
    </row>
    <row r="222" spans="1:258" s="61" customFormat="1" x14ac:dyDescent="0.25">
      <c r="A222" s="63" t="s">
        <v>1109</v>
      </c>
      <c r="B222" t="s">
        <v>1249</v>
      </c>
      <c r="C222" s="61" t="s">
        <v>1515</v>
      </c>
      <c r="D222" s="61" t="s">
        <v>1516</v>
      </c>
      <c r="E222" s="112">
        <v>40381</v>
      </c>
      <c r="F222" s="61">
        <v>1</v>
      </c>
      <c r="G222" s="113">
        <v>41239</v>
      </c>
      <c r="H222" s="64">
        <f>(G222-E222)/365.25</f>
        <v>2.3490759753593431</v>
      </c>
      <c r="I222" s="61">
        <v>0</v>
      </c>
      <c r="J222" s="61">
        <v>0</v>
      </c>
      <c r="K222" s="61">
        <v>0</v>
      </c>
      <c r="L222" s="61">
        <v>0</v>
      </c>
      <c r="M222" s="61">
        <v>0</v>
      </c>
      <c r="N222" s="61">
        <v>0</v>
      </c>
      <c r="O222" s="61">
        <v>0</v>
      </c>
      <c r="P222" s="61">
        <v>0</v>
      </c>
      <c r="Q222" s="62">
        <v>11.9</v>
      </c>
      <c r="R222" s="62">
        <v>82</v>
      </c>
      <c r="S222" s="61">
        <v>-0.74</v>
      </c>
      <c r="T222" s="63" t="s">
        <v>21</v>
      </c>
      <c r="U222" s="61">
        <v>-2.59</v>
      </c>
      <c r="V222" s="63" t="s">
        <v>3617</v>
      </c>
      <c r="W222" s="61">
        <v>1.37</v>
      </c>
      <c r="X222" s="63" t="s">
        <v>21</v>
      </c>
      <c r="Y222" s="63"/>
      <c r="Z222" s="62">
        <v>11.6</v>
      </c>
      <c r="AA222" s="62">
        <v>0</v>
      </c>
      <c r="AB222" s="113">
        <v>41705</v>
      </c>
      <c r="AC222" s="64">
        <f>(AB222-E222)/365.25</f>
        <v>3.6249144421629023</v>
      </c>
      <c r="AD222" s="65">
        <v>1</v>
      </c>
      <c r="AE222" s="65">
        <v>0</v>
      </c>
      <c r="AF222" s="65">
        <v>0</v>
      </c>
      <c r="AG222" s="65">
        <v>1</v>
      </c>
      <c r="AH222" s="65">
        <v>1</v>
      </c>
      <c r="AI222" s="65">
        <v>0</v>
      </c>
      <c r="AJ222" s="65">
        <v>0</v>
      </c>
      <c r="AK222" s="65">
        <v>0</v>
      </c>
      <c r="AL222" s="114">
        <v>13.870000000000001</v>
      </c>
      <c r="AM222" s="114">
        <v>92.85</v>
      </c>
      <c r="AN222" s="61">
        <v>-0.95</v>
      </c>
      <c r="AO222" s="63" t="s">
        <v>21</v>
      </c>
      <c r="AP222" s="61">
        <v>-1.96</v>
      </c>
      <c r="AQ222" s="63" t="s">
        <v>3618</v>
      </c>
      <c r="AR222" s="61">
        <v>0.53</v>
      </c>
      <c r="AS222" s="63" t="s">
        <v>21</v>
      </c>
      <c r="AT222" s="63"/>
      <c r="AU222" s="64">
        <v>11.2</v>
      </c>
      <c r="AV222" s="65">
        <v>0</v>
      </c>
      <c r="AW222" s="116">
        <v>42353</v>
      </c>
      <c r="AX222" s="117">
        <f>(AW222-E222)/365.25</f>
        <v>5.3990417522245036</v>
      </c>
      <c r="AY222" s="118">
        <v>-1</v>
      </c>
      <c r="AZ222" s="118">
        <v>-1</v>
      </c>
      <c r="BA222" s="118">
        <v>-1</v>
      </c>
      <c r="BB222" s="118">
        <v>-1</v>
      </c>
      <c r="BC222" s="118">
        <v>-1</v>
      </c>
      <c r="BD222" s="118">
        <v>-1</v>
      </c>
      <c r="BE222" s="118">
        <v>-1</v>
      </c>
      <c r="BF222" s="118">
        <v>-1</v>
      </c>
      <c r="BG222" s="61">
        <v>16.399999999999999</v>
      </c>
      <c r="BH222" s="61">
        <v>1.01</v>
      </c>
      <c r="BI222" s="61">
        <v>-1.21</v>
      </c>
      <c r="BJ222" s="63" t="s">
        <v>3618</v>
      </c>
      <c r="BK222" s="63">
        <v>-2.4</v>
      </c>
      <c r="BL222" s="63" t="s">
        <v>3617</v>
      </c>
      <c r="BM222" s="61">
        <v>0.6</v>
      </c>
      <c r="BN222" s="63" t="s">
        <v>21</v>
      </c>
      <c r="BO222" s="64"/>
      <c r="BP222" s="61">
        <v>11</v>
      </c>
      <c r="BQ222" s="61">
        <v>1</v>
      </c>
      <c r="BR222" s="119"/>
      <c r="CA222" s="113">
        <v>43756</v>
      </c>
      <c r="CB222" s="64">
        <f>(CA222-E222)/365.25</f>
        <v>9.2402464065708418</v>
      </c>
      <c r="CC222" s="65">
        <v>1</v>
      </c>
      <c r="CD222" s="65">
        <v>0</v>
      </c>
      <c r="CE222" s="65">
        <v>0</v>
      </c>
      <c r="CF222" s="65">
        <v>1</v>
      </c>
      <c r="CG222" s="65">
        <v>1</v>
      </c>
      <c r="CH222" s="65">
        <v>0</v>
      </c>
      <c r="CI222" s="65">
        <v>0</v>
      </c>
      <c r="CJ222" s="65">
        <v>0</v>
      </c>
      <c r="CK222" s="61">
        <v>26.5</v>
      </c>
      <c r="CL222" s="61">
        <v>1.23</v>
      </c>
      <c r="CM222" s="61">
        <v>-0.55000000000000004</v>
      </c>
      <c r="CN222" s="61" t="s">
        <v>21</v>
      </c>
      <c r="CO222" s="61">
        <v>-1.77</v>
      </c>
      <c r="CP222" s="61" t="s">
        <v>3618</v>
      </c>
      <c r="CQ222" s="61">
        <v>0.76</v>
      </c>
      <c r="CR222" s="61" t="s">
        <v>21</v>
      </c>
      <c r="CS222" s="115"/>
      <c r="CT222" s="61">
        <v>11.8</v>
      </c>
      <c r="CU222" s="61">
        <v>0</v>
      </c>
      <c r="CW222" s="61">
        <v>34</v>
      </c>
      <c r="CX222">
        <v>1</v>
      </c>
      <c r="FZ222" s="61">
        <v>1</v>
      </c>
      <c r="GA222" s="120">
        <v>44516</v>
      </c>
      <c r="GJ222" s="120">
        <v>44773</v>
      </c>
      <c r="GM222" s="120"/>
      <c r="GN222" s="120"/>
      <c r="GQ222" s="120"/>
      <c r="GR222" s="120"/>
      <c r="GU222" s="120"/>
      <c r="HY222" s="120">
        <v>45238</v>
      </c>
      <c r="HZ222" s="61" t="s">
        <v>1517</v>
      </c>
      <c r="IA222" s="64">
        <f>(HY222-E222)/365.25</f>
        <v>13.297741273100616</v>
      </c>
      <c r="IB222" s="61">
        <v>1</v>
      </c>
      <c r="IC222" s="61">
        <v>0</v>
      </c>
      <c r="ID222" s="61">
        <v>0</v>
      </c>
      <c r="IE222" s="61">
        <v>1</v>
      </c>
      <c r="IF222" s="61">
        <v>1</v>
      </c>
      <c r="IG222" s="61">
        <v>0</v>
      </c>
      <c r="IH222" s="61">
        <v>0</v>
      </c>
      <c r="II222" s="61">
        <v>0</v>
      </c>
      <c r="IJ222" s="61">
        <v>38.700000000000003</v>
      </c>
      <c r="IK222" s="61">
        <v>1.4450000000000001</v>
      </c>
      <c r="IL222"/>
      <c r="IN222">
        <v>-1.83</v>
      </c>
      <c r="IO222" s="61" t="s">
        <v>3618</v>
      </c>
      <c r="IP222">
        <v>0.03</v>
      </c>
      <c r="IQ222" s="61" t="s">
        <v>21</v>
      </c>
      <c r="IS222" s="61">
        <v>13.1</v>
      </c>
      <c r="IT222" s="61" t="s">
        <v>21</v>
      </c>
      <c r="IU222" s="61">
        <v>39</v>
      </c>
      <c r="IV222" s="61">
        <v>1</v>
      </c>
      <c r="IW222" s="61">
        <v>0</v>
      </c>
      <c r="IX222" s="120">
        <v>45240</v>
      </c>
    </row>
    <row r="223" spans="1:258" s="61" customFormat="1" x14ac:dyDescent="0.25">
      <c r="A223" s="63" t="s">
        <v>1109</v>
      </c>
      <c r="B223"/>
      <c r="D223" s="61" t="s">
        <v>1133</v>
      </c>
      <c r="E223" s="112">
        <v>40464</v>
      </c>
      <c r="F223" s="61">
        <v>0</v>
      </c>
      <c r="G223" s="113">
        <v>41239</v>
      </c>
      <c r="H223" s="64">
        <f>(G223-E223)/365.25</f>
        <v>2.1218343600273784</v>
      </c>
      <c r="I223" s="61">
        <v>-1</v>
      </c>
      <c r="J223" s="61">
        <v>-1</v>
      </c>
      <c r="K223" s="61">
        <v>-1</v>
      </c>
      <c r="L223" s="61">
        <v>-1</v>
      </c>
      <c r="M223" s="61">
        <v>-1</v>
      </c>
      <c r="N223" s="61">
        <v>-1</v>
      </c>
      <c r="O223" s="61">
        <v>-1</v>
      </c>
      <c r="P223" s="61">
        <v>-1</v>
      </c>
      <c r="Q223" s="62">
        <v>7.4</v>
      </c>
      <c r="R223" s="62">
        <v>69.5</v>
      </c>
      <c r="S223" s="61">
        <v>-3.88</v>
      </c>
      <c r="T223" s="63" t="s">
        <v>3614</v>
      </c>
      <c r="U223" s="61">
        <v>-5.3</v>
      </c>
      <c r="V223" s="63" t="s">
        <v>3617</v>
      </c>
      <c r="W223" s="61">
        <v>-0.25</v>
      </c>
      <c r="X223" s="63" t="s">
        <v>21</v>
      </c>
      <c r="Y223" s="63"/>
      <c r="Z223" s="62">
        <v>10.3</v>
      </c>
      <c r="AA223" s="62">
        <v>1</v>
      </c>
      <c r="AB223" s="119"/>
      <c r="AC223" s="64"/>
      <c r="AD223" s="65"/>
      <c r="AE223" s="65"/>
      <c r="AF223" s="65"/>
      <c r="AG223" s="65"/>
      <c r="AH223" s="65"/>
      <c r="AI223" s="65"/>
      <c r="AJ223" s="65"/>
      <c r="AK223" s="65"/>
      <c r="AO223" s="63"/>
      <c r="AQ223" s="63"/>
      <c r="AS223" s="63"/>
      <c r="AT223" s="63"/>
      <c r="AW223" s="116">
        <v>42353</v>
      </c>
      <c r="AX223" s="117">
        <f>(AW223-E223)/365.25</f>
        <v>5.1718001368925393</v>
      </c>
      <c r="AY223" s="118">
        <v>-1</v>
      </c>
      <c r="AZ223" s="118">
        <v>-1</v>
      </c>
      <c r="BA223" s="118">
        <v>-1</v>
      </c>
      <c r="BB223" s="118">
        <v>-1</v>
      </c>
      <c r="BC223" s="118">
        <v>-1</v>
      </c>
      <c r="BD223" s="118">
        <v>-1</v>
      </c>
      <c r="BE223" s="118">
        <v>-1</v>
      </c>
      <c r="BF223" s="118">
        <v>-1</v>
      </c>
      <c r="BG223" s="61">
        <v>14.1</v>
      </c>
      <c r="BH223" s="61">
        <v>1.03</v>
      </c>
      <c r="BI223" s="61">
        <v>-1.99</v>
      </c>
      <c r="BJ223" s="63" t="s">
        <v>3618</v>
      </c>
      <c r="BK223" s="63">
        <v>-1.49</v>
      </c>
      <c r="BL223" s="63" t="s">
        <v>3616</v>
      </c>
      <c r="BM223" s="61">
        <v>-1.5</v>
      </c>
      <c r="BN223" s="63" t="s">
        <v>3618</v>
      </c>
      <c r="BO223" s="64"/>
      <c r="BP223" s="61">
        <v>10.3</v>
      </c>
      <c r="BQ223" s="61">
        <v>1</v>
      </c>
      <c r="BR223" s="119"/>
      <c r="CA223" s="119"/>
      <c r="CC223" s="65"/>
      <c r="CD223" s="65"/>
      <c r="CE223" s="65"/>
      <c r="CF223" s="65"/>
      <c r="CG223" s="65"/>
      <c r="CH223" s="65"/>
      <c r="CI223" s="65"/>
      <c r="CJ223" s="65"/>
      <c r="CX223"/>
      <c r="IL223"/>
      <c r="IN223"/>
      <c r="IP223"/>
    </row>
    <row r="224" spans="1:258" s="61" customFormat="1" x14ac:dyDescent="0.25">
      <c r="A224" s="63" t="s">
        <v>1109</v>
      </c>
      <c r="B224" t="s">
        <v>1141</v>
      </c>
      <c r="C224" s="61" t="s">
        <v>1884</v>
      </c>
      <c r="D224" s="61" t="s">
        <v>1885</v>
      </c>
      <c r="E224" s="112">
        <v>40470</v>
      </c>
      <c r="F224" s="61">
        <v>0</v>
      </c>
      <c r="G224" s="113">
        <v>41239</v>
      </c>
      <c r="H224" s="64">
        <f>(G224-E224)/365.25</f>
        <v>2.1054072553045859</v>
      </c>
      <c r="I224" s="61">
        <v>0</v>
      </c>
      <c r="J224" s="61">
        <v>1</v>
      </c>
      <c r="K224" s="61">
        <v>1</v>
      </c>
      <c r="L224" s="61">
        <v>1</v>
      </c>
      <c r="M224" s="61">
        <v>0</v>
      </c>
      <c r="N224" s="61">
        <v>0</v>
      </c>
      <c r="O224" s="61">
        <v>0</v>
      </c>
      <c r="P224" s="61">
        <v>0</v>
      </c>
      <c r="Q224" s="62">
        <v>8.3000000000000007</v>
      </c>
      <c r="R224" s="62">
        <v>75.599999999999994</v>
      </c>
      <c r="S224" s="61">
        <v>-2.94</v>
      </c>
      <c r="T224" s="63" t="s">
        <v>3614</v>
      </c>
      <c r="U224" s="61">
        <v>-3.41</v>
      </c>
      <c r="V224" s="63" t="s">
        <v>3617</v>
      </c>
      <c r="W224" s="61">
        <v>-0.91</v>
      </c>
      <c r="X224" s="63" t="s">
        <v>21</v>
      </c>
      <c r="Y224" s="63"/>
      <c r="Z224" s="62">
        <v>9.3000000000000007</v>
      </c>
      <c r="AA224" s="62">
        <v>1</v>
      </c>
      <c r="AB224" s="113">
        <v>41705</v>
      </c>
      <c r="AC224" s="64">
        <f>(AB224-E224)/365.25</f>
        <v>3.3812457221081451</v>
      </c>
      <c r="AD224" s="65">
        <v>1</v>
      </c>
      <c r="AE224" s="65">
        <v>0</v>
      </c>
      <c r="AF224" s="65">
        <v>0</v>
      </c>
      <c r="AG224" s="65">
        <v>1</v>
      </c>
      <c r="AH224" s="65">
        <v>1</v>
      </c>
      <c r="AI224" s="65">
        <v>0</v>
      </c>
      <c r="AJ224" s="65">
        <v>0</v>
      </c>
      <c r="AK224" s="65">
        <v>0</v>
      </c>
      <c r="AL224" s="114">
        <v>10.98</v>
      </c>
      <c r="AM224" s="114">
        <v>85.3</v>
      </c>
      <c r="AN224" s="61">
        <v>-2.31</v>
      </c>
      <c r="AO224" s="63" t="s">
        <v>3614</v>
      </c>
      <c r="AP224" s="61">
        <v>-3.33</v>
      </c>
      <c r="AQ224" s="63" t="s">
        <v>3617</v>
      </c>
      <c r="AR224" s="61">
        <v>-0.04</v>
      </c>
      <c r="AS224" s="63" t="s">
        <v>21</v>
      </c>
      <c r="AT224" s="63"/>
      <c r="AU224" s="64">
        <v>8.9</v>
      </c>
      <c r="AV224" s="65">
        <v>1</v>
      </c>
      <c r="AW224" s="116">
        <v>42311</v>
      </c>
      <c r="AX224" s="117">
        <f>(AW224-E224)/365.25</f>
        <v>5.0403832991101982</v>
      </c>
      <c r="AY224" s="118">
        <v>1</v>
      </c>
      <c r="AZ224" s="118">
        <v>0</v>
      </c>
      <c r="BA224" s="118">
        <v>0</v>
      </c>
      <c r="BB224" s="118">
        <v>1</v>
      </c>
      <c r="BC224" s="118">
        <v>1</v>
      </c>
      <c r="BD224" s="118">
        <v>0</v>
      </c>
      <c r="BE224" s="118">
        <v>0</v>
      </c>
      <c r="BF224" s="118">
        <v>0</v>
      </c>
      <c r="BG224" s="61">
        <v>13.3</v>
      </c>
      <c r="BH224" s="61">
        <v>94.2</v>
      </c>
      <c r="BI224" s="61">
        <v>-2.2799999999999998</v>
      </c>
      <c r="BJ224" s="63" t="s">
        <v>3614</v>
      </c>
      <c r="BK224" s="63">
        <v>-3.24</v>
      </c>
      <c r="BL224" s="63" t="s">
        <v>3617</v>
      </c>
      <c r="BM224" s="61">
        <v>-0.2</v>
      </c>
      <c r="BN224" s="63" t="s">
        <v>21</v>
      </c>
      <c r="BO224" s="64"/>
      <c r="BP224" s="61">
        <v>10.199999999999999</v>
      </c>
      <c r="BQ224" s="61">
        <v>1</v>
      </c>
      <c r="BR224" s="119"/>
      <c r="CA224" s="113">
        <v>43756</v>
      </c>
      <c r="CB224" s="64">
        <f>(CA224-E224)/365.25</f>
        <v>8.9965776865160851</v>
      </c>
      <c r="CC224" s="65">
        <v>1</v>
      </c>
      <c r="CD224" s="65">
        <v>0</v>
      </c>
      <c r="CE224" s="65">
        <v>0</v>
      </c>
      <c r="CF224" s="65">
        <v>1</v>
      </c>
      <c r="CG224" s="65">
        <v>1</v>
      </c>
      <c r="CH224" s="65">
        <v>0</v>
      </c>
      <c r="CI224" s="65">
        <v>0</v>
      </c>
      <c r="CJ224" s="65">
        <v>0</v>
      </c>
      <c r="CK224" s="61">
        <v>21.5</v>
      </c>
      <c r="CL224" s="61">
        <v>1.1399999999999999</v>
      </c>
      <c r="CM224" s="61">
        <v>-1.75</v>
      </c>
      <c r="CN224" s="61" t="s">
        <v>3618</v>
      </c>
      <c r="CO224" s="61">
        <v>-3.02</v>
      </c>
      <c r="CP224" s="61" t="s">
        <v>3617</v>
      </c>
      <c r="CQ224" s="61">
        <v>0.23</v>
      </c>
      <c r="CR224" s="61" t="s">
        <v>21</v>
      </c>
      <c r="CS224" s="115"/>
      <c r="CT224" s="61">
        <v>10.9</v>
      </c>
      <c r="CU224" s="61">
        <v>1</v>
      </c>
      <c r="CW224" s="61">
        <v>35</v>
      </c>
      <c r="CX224">
        <v>1</v>
      </c>
      <c r="FZ224" s="61">
        <v>1</v>
      </c>
      <c r="GA224" s="120">
        <v>44516</v>
      </c>
      <c r="GB224" s="120"/>
      <c r="GJ224" s="120">
        <v>44773</v>
      </c>
      <c r="GK224" s="120"/>
      <c r="GM224" s="120"/>
      <c r="GN224" s="120"/>
      <c r="GQ224" s="120"/>
      <c r="GR224" s="120"/>
      <c r="HY224" s="120">
        <v>45238</v>
      </c>
      <c r="HZ224" s="61" t="s">
        <v>1886</v>
      </c>
      <c r="IA224" s="64">
        <f>(HY224-E224)/365.25</f>
        <v>13.054072553045859</v>
      </c>
      <c r="IB224" s="61">
        <v>1</v>
      </c>
      <c r="IC224" s="61">
        <v>0</v>
      </c>
      <c r="ID224" s="61">
        <v>0</v>
      </c>
      <c r="IE224" s="61">
        <v>1</v>
      </c>
      <c r="IF224" s="61">
        <v>1</v>
      </c>
      <c r="IG224" s="61">
        <v>0</v>
      </c>
      <c r="IH224" s="61">
        <v>0</v>
      </c>
      <c r="II224" s="61">
        <v>0</v>
      </c>
      <c r="IJ224" s="61">
        <v>33.700000000000003</v>
      </c>
      <c r="IK224" s="61">
        <v>1.365</v>
      </c>
      <c r="IL224"/>
      <c r="IN224">
        <v>-2.9</v>
      </c>
      <c r="IO224" s="61" t="s">
        <v>3617</v>
      </c>
      <c r="IP224">
        <v>-0.31</v>
      </c>
      <c r="IQ224" s="61" t="s">
        <v>21</v>
      </c>
      <c r="IS224" s="61">
        <v>11.2</v>
      </c>
      <c r="IT224" s="61" t="s">
        <v>520</v>
      </c>
      <c r="IX224" s="120">
        <v>45240</v>
      </c>
    </row>
    <row r="225" spans="1:258" s="61" customFormat="1" x14ac:dyDescent="0.25">
      <c r="A225" s="63" t="s">
        <v>1109</v>
      </c>
      <c r="B225"/>
      <c r="C225" s="61" t="s">
        <v>1467</v>
      </c>
      <c r="D225" s="61" t="s">
        <v>1468</v>
      </c>
      <c r="E225" s="112">
        <v>40540</v>
      </c>
      <c r="F225" s="61">
        <v>1</v>
      </c>
      <c r="G225" s="113">
        <v>41239</v>
      </c>
      <c r="H225" s="64">
        <f>(G225-E225)/365.25</f>
        <v>1.9137577002053388</v>
      </c>
      <c r="I225" s="61">
        <v>-1</v>
      </c>
      <c r="J225" s="61">
        <v>-1</v>
      </c>
      <c r="K225" s="61">
        <v>-1</v>
      </c>
      <c r="L225" s="61">
        <v>-1</v>
      </c>
      <c r="M225" s="61">
        <v>-1</v>
      </c>
      <c r="N225" s="61">
        <v>-1</v>
      </c>
      <c r="O225" s="61">
        <v>-1</v>
      </c>
      <c r="P225" s="61">
        <v>-1</v>
      </c>
      <c r="Q225" s="62">
        <v>12</v>
      </c>
      <c r="R225" s="62">
        <v>82</v>
      </c>
      <c r="S225" s="61">
        <v>0.04</v>
      </c>
      <c r="T225" s="63" t="s">
        <v>21</v>
      </c>
      <c r="U225" s="61">
        <v>-1.64</v>
      </c>
      <c r="V225" s="63" t="s">
        <v>3618</v>
      </c>
      <c r="W225" s="61">
        <v>1.52</v>
      </c>
      <c r="X225" s="63" t="s">
        <v>21</v>
      </c>
      <c r="Y225" s="63"/>
      <c r="Z225" s="62">
        <v>10.7</v>
      </c>
      <c r="AA225" s="62">
        <v>1</v>
      </c>
      <c r="AB225" s="113">
        <v>41705</v>
      </c>
      <c r="AC225" s="64">
        <f>(AB225-E225)/365.25</f>
        <v>3.1895961670088981</v>
      </c>
      <c r="AD225" s="65">
        <v>-1</v>
      </c>
      <c r="AE225" s="65">
        <v>-1</v>
      </c>
      <c r="AF225" s="65">
        <v>-1</v>
      </c>
      <c r="AG225" s="65">
        <v>-1</v>
      </c>
      <c r="AH225" s="65">
        <v>-1</v>
      </c>
      <c r="AI225" s="65">
        <v>-1</v>
      </c>
      <c r="AJ225" s="65">
        <v>-1</v>
      </c>
      <c r="AK225" s="65">
        <v>-1</v>
      </c>
      <c r="AL225" s="114">
        <v>13.25</v>
      </c>
      <c r="AM225" s="114">
        <v>93.45</v>
      </c>
      <c r="AN225" s="61">
        <v>-0.87</v>
      </c>
      <c r="AO225" s="63" t="s">
        <v>21</v>
      </c>
      <c r="AP225" s="61">
        <v>-1.08</v>
      </c>
      <c r="AQ225" s="63" t="s">
        <v>3618</v>
      </c>
      <c r="AR225" s="61">
        <v>-0.3</v>
      </c>
      <c r="AS225" s="63" t="s">
        <v>21</v>
      </c>
      <c r="AT225" s="63"/>
      <c r="AU225" s="64">
        <v>11.9</v>
      </c>
      <c r="AV225" s="65">
        <v>0</v>
      </c>
      <c r="AW225" s="116">
        <v>42312</v>
      </c>
      <c r="AX225" s="117">
        <f>(AW225-E225)/365.25</f>
        <v>4.8514715947980838</v>
      </c>
      <c r="AY225" s="118">
        <v>1</v>
      </c>
      <c r="AZ225" s="118">
        <v>0</v>
      </c>
      <c r="BA225" s="118">
        <v>0</v>
      </c>
      <c r="BB225" s="118">
        <v>1</v>
      </c>
      <c r="BC225" s="118">
        <v>1</v>
      </c>
      <c r="BD225" s="118">
        <v>0</v>
      </c>
      <c r="BE225" s="118">
        <v>0</v>
      </c>
      <c r="BF225" s="118">
        <v>0</v>
      </c>
      <c r="BG225" s="61">
        <v>15.6</v>
      </c>
      <c r="BH225" s="61">
        <v>1.05</v>
      </c>
      <c r="BI225" s="61">
        <v>-1.93</v>
      </c>
      <c r="BJ225" s="63" t="s">
        <v>3618</v>
      </c>
      <c r="BK225" s="63">
        <v>-1.97</v>
      </c>
      <c r="BL225" s="63" t="s">
        <v>3616</v>
      </c>
      <c r="BM225" s="61">
        <v>-0.93</v>
      </c>
      <c r="BN225" s="63" t="s">
        <v>21</v>
      </c>
      <c r="BO225" s="64"/>
      <c r="BP225" s="61">
        <v>7.3</v>
      </c>
      <c r="BQ225" s="61">
        <v>1</v>
      </c>
      <c r="BR225" s="113">
        <v>42357</v>
      </c>
      <c r="BS225" s="61">
        <v>1</v>
      </c>
      <c r="BT225" s="61">
        <v>0</v>
      </c>
      <c r="BU225" s="61">
        <v>0</v>
      </c>
      <c r="BV225" s="61">
        <v>1</v>
      </c>
      <c r="BW225" s="61">
        <v>0</v>
      </c>
      <c r="BX225" s="61">
        <v>0</v>
      </c>
      <c r="BY225" s="61">
        <v>0</v>
      </c>
      <c r="BZ225" s="61">
        <v>0</v>
      </c>
      <c r="CA225" s="119"/>
      <c r="CC225" s="65"/>
      <c r="CD225" s="65"/>
      <c r="CE225" s="65"/>
      <c r="CF225" s="65"/>
      <c r="CG225" s="65"/>
      <c r="CH225" s="65"/>
      <c r="CI225" s="65"/>
      <c r="CJ225" s="65"/>
      <c r="CX225" s="13"/>
      <c r="FZ225" s="61">
        <v>1</v>
      </c>
      <c r="GA225" s="120">
        <v>44516</v>
      </c>
      <c r="GJ225" s="120">
        <v>44773</v>
      </c>
      <c r="GM225" s="120"/>
      <c r="GN225" s="120"/>
      <c r="GQ225" s="120"/>
      <c r="GR225" s="120"/>
      <c r="GU225" s="120"/>
      <c r="HY225" s="120">
        <v>45240</v>
      </c>
      <c r="HZ225" s="61" t="s">
        <v>1469</v>
      </c>
      <c r="IA225" s="64">
        <f>(HY225-E225)/365.25</f>
        <v>12.867898699520875</v>
      </c>
      <c r="IB225" s="61">
        <v>1</v>
      </c>
      <c r="IC225" s="61">
        <v>0</v>
      </c>
      <c r="ID225" s="61">
        <v>0</v>
      </c>
      <c r="IE225" s="61">
        <v>0</v>
      </c>
      <c r="IF225" s="61">
        <v>1</v>
      </c>
      <c r="IG225" s="61">
        <v>0</v>
      </c>
      <c r="IH225" s="61">
        <v>0</v>
      </c>
      <c r="II225" s="61">
        <v>0</v>
      </c>
      <c r="IJ225" s="61">
        <v>40.299999999999997</v>
      </c>
      <c r="IK225" s="61">
        <v>1.49</v>
      </c>
      <c r="IL225"/>
      <c r="IN225">
        <v>-0.82</v>
      </c>
      <c r="IO225" s="61" t="s">
        <v>21</v>
      </c>
      <c r="IP225">
        <v>0.01</v>
      </c>
      <c r="IQ225" s="61" t="s">
        <v>21</v>
      </c>
      <c r="IS225" s="61">
        <v>14.4</v>
      </c>
      <c r="IT225" s="61" t="s">
        <v>21</v>
      </c>
      <c r="IU225" s="61">
        <v>42</v>
      </c>
      <c r="IX225" s="120">
        <v>45240</v>
      </c>
    </row>
    <row r="226" spans="1:258" s="61" customFormat="1" x14ac:dyDescent="0.25">
      <c r="A226" s="63" t="s">
        <v>1109</v>
      </c>
      <c r="B226" t="s">
        <v>1177</v>
      </c>
      <c r="D226" s="61" t="s">
        <v>1774</v>
      </c>
      <c r="E226" s="112">
        <v>40611</v>
      </c>
      <c r="F226" s="61">
        <v>0</v>
      </c>
      <c r="G226" s="113">
        <v>41239</v>
      </c>
      <c r="H226" s="64">
        <f>(G226-E226)/365.25</f>
        <v>1.7193702943189597</v>
      </c>
      <c r="I226" s="61">
        <v>1</v>
      </c>
      <c r="J226" s="61">
        <v>0</v>
      </c>
      <c r="K226" s="61">
        <v>1</v>
      </c>
      <c r="L226" s="61">
        <v>1</v>
      </c>
      <c r="M226" s="61">
        <v>0</v>
      </c>
      <c r="N226" s="61">
        <v>0</v>
      </c>
      <c r="O226" s="61">
        <v>0</v>
      </c>
      <c r="P226" s="61">
        <v>0</v>
      </c>
      <c r="Q226" s="62"/>
      <c r="R226" s="62"/>
      <c r="T226" s="63"/>
      <c r="V226" s="63"/>
      <c r="X226" s="63"/>
      <c r="Y226" s="63"/>
      <c r="Z226" s="62"/>
      <c r="AA226" s="62">
        <v>-1</v>
      </c>
      <c r="AB226" s="119"/>
      <c r="AC226" s="64"/>
      <c r="AD226" s="65"/>
      <c r="AE226" s="65"/>
      <c r="AF226" s="65"/>
      <c r="AG226" s="65"/>
      <c r="AH226" s="65"/>
      <c r="AI226" s="65"/>
      <c r="AJ226" s="65"/>
      <c r="AK226" s="65"/>
      <c r="AO226" s="63"/>
      <c r="AQ226" s="63"/>
      <c r="AS226" s="63"/>
      <c r="AT226" s="63"/>
      <c r="AW226" s="116">
        <v>42280</v>
      </c>
      <c r="AX226" s="117">
        <f>(AW226-E226)/365.25</f>
        <v>4.5694729637234772</v>
      </c>
      <c r="AY226" s="118">
        <v>0</v>
      </c>
      <c r="AZ226" s="118">
        <v>0</v>
      </c>
      <c r="BA226" s="118">
        <v>0</v>
      </c>
      <c r="BB226" s="118">
        <v>0</v>
      </c>
      <c r="BC226" s="118">
        <v>0</v>
      </c>
      <c r="BD226" s="118">
        <v>0</v>
      </c>
      <c r="BE226" s="118">
        <v>0</v>
      </c>
      <c r="BF226" s="118">
        <v>0</v>
      </c>
      <c r="BG226" s="61">
        <v>14.7</v>
      </c>
      <c r="BH226" s="61">
        <v>93.6</v>
      </c>
      <c r="BI226" s="61">
        <v>-1.1599999999999999</v>
      </c>
      <c r="BJ226" s="63" t="s">
        <v>3618</v>
      </c>
      <c r="BK226" s="63">
        <v>-2.85</v>
      </c>
      <c r="BL226" s="63" t="s">
        <v>3617</v>
      </c>
      <c r="BM226" s="61">
        <v>0.97</v>
      </c>
      <c r="BN226" s="63" t="s">
        <v>21</v>
      </c>
      <c r="BO226" s="64"/>
      <c r="BP226" s="61">
        <v>11</v>
      </c>
      <c r="BQ226" s="61">
        <v>0</v>
      </c>
      <c r="BR226" s="119"/>
      <c r="CA226" s="113">
        <v>43756</v>
      </c>
      <c r="CB226" s="64">
        <f>(CA226-E226)/365.25</f>
        <v>8.6105407255304591</v>
      </c>
      <c r="CC226" s="65">
        <v>0</v>
      </c>
      <c r="CD226" s="65">
        <v>0</v>
      </c>
      <c r="CE226" s="65">
        <v>0</v>
      </c>
      <c r="CF226" s="65">
        <v>0</v>
      </c>
      <c r="CG226" s="65">
        <v>0</v>
      </c>
      <c r="CH226" s="65">
        <v>0</v>
      </c>
      <c r="CI226" s="65">
        <v>0</v>
      </c>
      <c r="CJ226" s="65">
        <v>0</v>
      </c>
      <c r="CK226" s="61">
        <v>24.2</v>
      </c>
      <c r="CL226" s="61">
        <v>1.1399999999999999</v>
      </c>
      <c r="CM226" s="61">
        <v>-0.66</v>
      </c>
      <c r="CN226" s="61" t="s">
        <v>21</v>
      </c>
      <c r="CO226" s="61">
        <v>-2.7</v>
      </c>
      <c r="CP226" s="61" t="s">
        <v>3617</v>
      </c>
      <c r="CQ226" s="61">
        <v>1.21</v>
      </c>
      <c r="CR226" s="61" t="s">
        <v>21</v>
      </c>
      <c r="CS226" s="115"/>
      <c r="CT226" s="61">
        <v>13.7</v>
      </c>
      <c r="CU226" s="61">
        <v>0</v>
      </c>
      <c r="CV226" s="61">
        <v>40</v>
      </c>
      <c r="CW226" s="61">
        <v>41</v>
      </c>
      <c r="CX226">
        <v>1</v>
      </c>
      <c r="FZ226" s="61">
        <v>1</v>
      </c>
      <c r="GA226" s="120">
        <v>44516</v>
      </c>
      <c r="GB226" s="120">
        <v>44773</v>
      </c>
      <c r="GC226" s="61">
        <v>0</v>
      </c>
      <c r="GG226" s="61">
        <v>0</v>
      </c>
      <c r="GJ226" s="120">
        <v>44773</v>
      </c>
      <c r="GK226" s="120">
        <v>44805</v>
      </c>
      <c r="GL226" s="61">
        <v>0</v>
      </c>
      <c r="GM226" s="120"/>
      <c r="GN226" s="120"/>
      <c r="GO226" s="61">
        <v>0</v>
      </c>
      <c r="GP226" s="61">
        <v>1</v>
      </c>
      <c r="GQ226" s="120"/>
      <c r="GR226" s="61">
        <v>1</v>
      </c>
      <c r="GS226" s="61">
        <v>1</v>
      </c>
      <c r="GT226" s="61">
        <v>1</v>
      </c>
      <c r="GU226" s="123"/>
      <c r="IL226"/>
      <c r="IN226"/>
      <c r="IP226"/>
    </row>
    <row r="227" spans="1:258" s="61" customFormat="1" x14ac:dyDescent="0.25">
      <c r="A227" s="63" t="s">
        <v>1109</v>
      </c>
      <c r="B227" t="s">
        <v>1449</v>
      </c>
      <c r="D227" s="61" t="s">
        <v>1450</v>
      </c>
      <c r="E227" s="112">
        <v>40655</v>
      </c>
      <c r="F227" s="61">
        <v>1</v>
      </c>
      <c r="G227" s="113">
        <v>41239</v>
      </c>
      <c r="I227" s="61">
        <v>1</v>
      </c>
      <c r="J227" s="61">
        <v>0</v>
      </c>
      <c r="K227" s="61">
        <v>0</v>
      </c>
      <c r="L227" s="61">
        <v>0</v>
      </c>
      <c r="M227" s="61">
        <v>0</v>
      </c>
      <c r="N227" s="61">
        <v>0</v>
      </c>
      <c r="O227" s="61">
        <v>0</v>
      </c>
      <c r="P227" s="61">
        <v>0</v>
      </c>
      <c r="Q227" s="62"/>
      <c r="R227" s="62"/>
      <c r="T227" s="63"/>
      <c r="V227" s="63"/>
      <c r="X227" s="63"/>
      <c r="Y227" s="63"/>
      <c r="Z227" s="62">
        <v>-1</v>
      </c>
      <c r="AA227" s="62">
        <v>-1</v>
      </c>
      <c r="AB227" s="119"/>
      <c r="AC227" s="64"/>
      <c r="AD227" s="65"/>
      <c r="AE227" s="65"/>
      <c r="AF227" s="65"/>
      <c r="AG227" s="65"/>
      <c r="AH227" s="65"/>
      <c r="AI227" s="65"/>
      <c r="AJ227" s="65"/>
      <c r="AK227" s="65"/>
      <c r="AO227" s="63"/>
      <c r="AQ227" s="63"/>
      <c r="AS227" s="63"/>
      <c r="AT227" s="63"/>
      <c r="AW227" s="116"/>
      <c r="AX227" s="64"/>
      <c r="AY227" s="118"/>
      <c r="AZ227" s="118"/>
      <c r="BA227" s="118"/>
      <c r="BB227" s="118"/>
      <c r="BC227" s="118"/>
      <c r="BD227" s="118"/>
      <c r="BE227" s="118"/>
      <c r="BF227" s="118"/>
      <c r="BJ227" s="63"/>
      <c r="BK227" s="63"/>
      <c r="BL227" s="63"/>
      <c r="BN227" s="63"/>
      <c r="BO227" s="64"/>
      <c r="BR227" s="119"/>
      <c r="CA227" s="113">
        <v>43756</v>
      </c>
      <c r="CB227" s="64">
        <f>(CA227-E227)/365.25</f>
        <v>8.4900752908966464</v>
      </c>
      <c r="CC227" s="65">
        <v>0</v>
      </c>
      <c r="CD227" s="65">
        <v>0</v>
      </c>
      <c r="CE227" s="65">
        <v>0</v>
      </c>
      <c r="CF227" s="65">
        <v>1</v>
      </c>
      <c r="CG227" s="65">
        <v>1</v>
      </c>
      <c r="CH227" s="65">
        <v>0</v>
      </c>
      <c r="CI227" s="65">
        <v>0</v>
      </c>
      <c r="CJ227" s="65">
        <v>0</v>
      </c>
      <c r="CK227" s="61">
        <v>20.9</v>
      </c>
      <c r="CL227" s="61">
        <v>1.1200000000000001</v>
      </c>
      <c r="CM227" s="61">
        <v>-1.79</v>
      </c>
      <c r="CN227" s="61" t="s">
        <v>3618</v>
      </c>
      <c r="CO227" s="61">
        <v>-3.07</v>
      </c>
      <c r="CP227" s="61" t="s">
        <v>3617</v>
      </c>
      <c r="CQ227" s="61">
        <v>0.47</v>
      </c>
      <c r="CR227" s="61" t="s">
        <v>21</v>
      </c>
      <c r="CS227" s="115"/>
      <c r="CT227" s="61">
        <v>10</v>
      </c>
      <c r="CU227" s="61">
        <v>1</v>
      </c>
      <c r="CW227" s="61">
        <v>30</v>
      </c>
      <c r="CX227">
        <v>1</v>
      </c>
      <c r="FZ227" s="61">
        <v>1</v>
      </c>
      <c r="GA227" s="120">
        <v>44516</v>
      </c>
      <c r="GJ227" s="120">
        <v>44773</v>
      </c>
      <c r="GM227" s="120"/>
      <c r="GN227" s="120"/>
      <c r="GQ227" s="120"/>
      <c r="GR227" s="120"/>
      <c r="GU227" s="120"/>
      <c r="HY227" s="120">
        <v>45240</v>
      </c>
      <c r="HZ227" s="61" t="s">
        <v>1451</v>
      </c>
      <c r="IA227" s="64">
        <f>(HY227-E227)/365.25</f>
        <v>12.553045859000685</v>
      </c>
      <c r="IB227" s="61">
        <v>1</v>
      </c>
      <c r="IC227" s="61">
        <v>0</v>
      </c>
      <c r="ID227" s="61">
        <v>0</v>
      </c>
      <c r="IE227" s="61">
        <v>1</v>
      </c>
      <c r="IF227" s="61">
        <v>1</v>
      </c>
      <c r="IG227" s="61">
        <v>0</v>
      </c>
      <c r="IH227" s="61">
        <v>0</v>
      </c>
      <c r="II227" s="61">
        <v>1</v>
      </c>
      <c r="IJ227" s="61">
        <v>32.200000000000003</v>
      </c>
      <c r="IK227" s="61">
        <v>1.32</v>
      </c>
      <c r="IL227"/>
      <c r="IN227">
        <v>-2.86</v>
      </c>
      <c r="IO227" s="61" t="s">
        <v>3617</v>
      </c>
      <c r="IP227">
        <v>0.26</v>
      </c>
      <c r="IQ227" s="61" t="s">
        <v>21</v>
      </c>
      <c r="IS227" s="61">
        <v>13.7</v>
      </c>
      <c r="IT227" s="61" t="s">
        <v>21</v>
      </c>
      <c r="IU227" s="61">
        <v>40</v>
      </c>
      <c r="IX227" s="120">
        <v>45240</v>
      </c>
    </row>
    <row r="228" spans="1:258" s="61" customFormat="1" x14ac:dyDescent="0.25">
      <c r="A228" s="63" t="s">
        <v>1109</v>
      </c>
      <c r="B228" s="13" t="s">
        <v>1464</v>
      </c>
      <c r="C228" s="61" t="s">
        <v>1834</v>
      </c>
      <c r="D228" s="61" t="s">
        <v>1835</v>
      </c>
      <c r="E228" s="112">
        <v>40748</v>
      </c>
      <c r="F228" s="61">
        <v>1</v>
      </c>
      <c r="G228" s="113">
        <v>41239</v>
      </c>
      <c r="H228" s="64">
        <f>(G228-E228)/365.25</f>
        <v>1.3442847364818618</v>
      </c>
      <c r="I228" s="61">
        <v>0</v>
      </c>
      <c r="J228" s="61">
        <v>0</v>
      </c>
      <c r="K228" s="61">
        <v>0</v>
      </c>
      <c r="L228" s="61">
        <v>0</v>
      </c>
      <c r="M228" s="61">
        <v>0</v>
      </c>
      <c r="N228" s="61">
        <v>0</v>
      </c>
      <c r="O228" s="61">
        <v>0</v>
      </c>
      <c r="P228" s="61">
        <v>0</v>
      </c>
      <c r="Q228" s="62">
        <v>7.7</v>
      </c>
      <c r="R228" s="62">
        <v>70</v>
      </c>
      <c r="S228" s="61">
        <v>-2.84</v>
      </c>
      <c r="T228" s="63" t="s">
        <v>3614</v>
      </c>
      <c r="U228" s="61">
        <v>-3.99</v>
      </c>
      <c r="V228" s="63" t="s">
        <v>3617</v>
      </c>
      <c r="W228" s="61">
        <v>-0.48</v>
      </c>
      <c r="X228" s="63" t="s">
        <v>21</v>
      </c>
      <c r="Y228" s="63"/>
      <c r="Z228" s="62">
        <v>8.5</v>
      </c>
      <c r="AA228" s="62">
        <v>1</v>
      </c>
      <c r="AB228" s="113">
        <v>41705</v>
      </c>
      <c r="AC228" s="64">
        <f>(AB228-E228)/365.25</f>
        <v>2.6201232032854209</v>
      </c>
      <c r="AD228" s="65">
        <v>1</v>
      </c>
      <c r="AE228" s="65">
        <v>0</v>
      </c>
      <c r="AF228" s="65">
        <v>0</v>
      </c>
      <c r="AG228" s="65">
        <v>1</v>
      </c>
      <c r="AH228" s="65">
        <v>0</v>
      </c>
      <c r="AI228" s="65">
        <v>0</v>
      </c>
      <c r="AJ228" s="65">
        <v>0</v>
      </c>
      <c r="AK228" s="65">
        <v>0</v>
      </c>
      <c r="AL228" s="114">
        <v>10.49</v>
      </c>
      <c r="AM228" s="114">
        <v>79.900000000000006</v>
      </c>
      <c r="AN228" s="61">
        <v>-2.1800000000000002</v>
      </c>
      <c r="AO228" s="63" t="s">
        <v>3614</v>
      </c>
      <c r="AP228" s="61">
        <v>-3.76</v>
      </c>
      <c r="AQ228" s="63" t="s">
        <v>3617</v>
      </c>
      <c r="AR228" s="61">
        <v>0.54</v>
      </c>
      <c r="AS228" s="63" t="s">
        <v>21</v>
      </c>
      <c r="AT228" s="63"/>
      <c r="AU228" s="64">
        <v>10.9</v>
      </c>
      <c r="AV228" s="65">
        <v>1</v>
      </c>
      <c r="AW228" s="116">
        <v>42306</v>
      </c>
      <c r="AX228" s="117">
        <f>(AW228-E228)/365.25</f>
        <v>4.2655715263518141</v>
      </c>
      <c r="AY228" s="118">
        <v>1</v>
      </c>
      <c r="AZ228" s="118">
        <v>1</v>
      </c>
      <c r="BA228" s="118">
        <v>1</v>
      </c>
      <c r="BB228" s="118">
        <v>1</v>
      </c>
      <c r="BC228" s="118">
        <v>1</v>
      </c>
      <c r="BD228" s="118">
        <v>0</v>
      </c>
      <c r="BE228" s="118">
        <v>0</v>
      </c>
      <c r="BF228" s="118">
        <v>0</v>
      </c>
      <c r="BG228" s="61">
        <v>12.6</v>
      </c>
      <c r="BH228" s="61">
        <v>88.5</v>
      </c>
      <c r="BI228" s="61">
        <v>-2.2999999999999998</v>
      </c>
      <c r="BJ228" s="63" t="s">
        <v>3614</v>
      </c>
      <c r="BK228" s="63">
        <v>-3.85</v>
      </c>
      <c r="BL228" s="63" t="s">
        <v>3617</v>
      </c>
      <c r="BM228" s="61">
        <v>0.6</v>
      </c>
      <c r="BN228" s="63" t="s">
        <v>21</v>
      </c>
      <c r="BO228" s="64"/>
      <c r="BP228" s="61">
        <v>9.6</v>
      </c>
      <c r="BQ228" s="61">
        <v>1</v>
      </c>
      <c r="BR228" s="119"/>
      <c r="CA228" s="113">
        <v>43756</v>
      </c>
      <c r="CB228" s="64">
        <f>(CA228-E228)/365.25</f>
        <v>8.2354551676933614</v>
      </c>
      <c r="CC228" s="65">
        <v>0</v>
      </c>
      <c r="CD228" s="65">
        <v>1</v>
      </c>
      <c r="CE228" s="65">
        <v>0</v>
      </c>
      <c r="CF228" s="65">
        <v>1</v>
      </c>
      <c r="CG228" s="65">
        <v>1</v>
      </c>
      <c r="CH228" s="65">
        <v>0</v>
      </c>
      <c r="CI228" s="65">
        <v>0</v>
      </c>
      <c r="CJ228" s="65">
        <v>0</v>
      </c>
      <c r="CK228" s="61">
        <v>19.899999999999999</v>
      </c>
      <c r="CL228" s="61">
        <v>1.0900000000000001</v>
      </c>
      <c r="CM228" s="61">
        <v>-2</v>
      </c>
      <c r="CN228" s="61" t="s">
        <v>3614</v>
      </c>
      <c r="CO228" s="61">
        <v>-3.41</v>
      </c>
      <c r="CP228" s="61" t="s">
        <v>3617</v>
      </c>
      <c r="CQ228" s="61">
        <v>0.57999999999999996</v>
      </c>
      <c r="CR228" s="61" t="s">
        <v>21</v>
      </c>
      <c r="CS228" s="115"/>
      <c r="CT228" s="61">
        <v>11.4</v>
      </c>
      <c r="CU228" s="61">
        <v>1</v>
      </c>
      <c r="CW228" s="61">
        <v>32</v>
      </c>
      <c r="CX228" s="13">
        <v>1</v>
      </c>
      <c r="FZ228" s="61">
        <v>1</v>
      </c>
      <c r="GA228" s="120">
        <v>44516</v>
      </c>
      <c r="GJ228" s="120">
        <v>44773</v>
      </c>
      <c r="GM228" s="120"/>
      <c r="GN228" s="120"/>
      <c r="GQ228" s="120"/>
      <c r="GR228" s="120"/>
      <c r="GU228" s="120"/>
      <c r="HY228" s="120">
        <v>45238</v>
      </c>
      <c r="HZ228" s="61" t="s">
        <v>1836</v>
      </c>
      <c r="IA228" s="64">
        <f>(HY228-E228)/365.25</f>
        <v>12.292950034223136</v>
      </c>
      <c r="IB228" s="61">
        <v>1</v>
      </c>
      <c r="IC228" s="61">
        <v>0</v>
      </c>
      <c r="ID228" s="61">
        <v>0</v>
      </c>
      <c r="IE228" s="61">
        <v>0</v>
      </c>
      <c r="IF228" s="61">
        <v>1</v>
      </c>
      <c r="IG228" s="61">
        <v>0</v>
      </c>
      <c r="IH228" s="61">
        <v>0</v>
      </c>
      <c r="II228" s="61">
        <v>0</v>
      </c>
      <c r="IJ228" s="61">
        <v>27.7</v>
      </c>
      <c r="IK228" s="61">
        <v>1.25</v>
      </c>
      <c r="IL228"/>
      <c r="IN228">
        <v>-3.62</v>
      </c>
      <c r="IO228" s="61" t="s">
        <v>3617</v>
      </c>
      <c r="IP228">
        <v>0</v>
      </c>
      <c r="IQ228" s="61" t="s">
        <v>21</v>
      </c>
      <c r="IS228" s="61">
        <v>12.9</v>
      </c>
      <c r="IT228" s="61" t="s">
        <v>21</v>
      </c>
      <c r="IU228" s="61">
        <v>38</v>
      </c>
      <c r="IX228" s="120">
        <v>45240</v>
      </c>
    </row>
    <row r="229" spans="1:258" s="61" customFormat="1" x14ac:dyDescent="0.25">
      <c r="A229" s="63" t="s">
        <v>1109</v>
      </c>
      <c r="B229" s="13" t="s">
        <v>1290</v>
      </c>
      <c r="C229" s="61" t="s">
        <v>1747</v>
      </c>
      <c r="D229" s="61" t="s">
        <v>1748</v>
      </c>
      <c r="E229" s="112">
        <v>40762</v>
      </c>
      <c r="F229" s="61">
        <v>1</v>
      </c>
      <c r="G229" s="113">
        <v>41239</v>
      </c>
      <c r="H229" s="64">
        <f>(G229-E229)/365.25</f>
        <v>1.3059548254620124</v>
      </c>
      <c r="I229" s="61">
        <v>1</v>
      </c>
      <c r="J229" s="61">
        <v>0</v>
      </c>
      <c r="K229" s="61">
        <v>0</v>
      </c>
      <c r="L229" s="61">
        <v>1</v>
      </c>
      <c r="M229" s="61">
        <v>0</v>
      </c>
      <c r="N229" s="61">
        <v>0</v>
      </c>
      <c r="O229" s="61">
        <v>0</v>
      </c>
      <c r="P229" s="61">
        <v>0</v>
      </c>
      <c r="Q229" s="62">
        <v>9</v>
      </c>
      <c r="R229" s="62">
        <v>75.2</v>
      </c>
      <c r="S229" s="61">
        <v>-1.35</v>
      </c>
      <c r="T229" s="63" t="s">
        <v>3616</v>
      </c>
      <c r="U229" s="61">
        <v>-1.54</v>
      </c>
      <c r="V229" s="63" t="s">
        <v>3618</v>
      </c>
      <c r="W229" s="61">
        <v>-0.6</v>
      </c>
      <c r="X229" s="63" t="s">
        <v>21</v>
      </c>
      <c r="Y229" s="63"/>
      <c r="Z229" s="62">
        <v>8.1</v>
      </c>
      <c r="AA229" s="62">
        <v>1</v>
      </c>
      <c r="AB229" s="113">
        <v>41705</v>
      </c>
      <c r="AC229" s="64">
        <f>(AB229-E229)/365.25</f>
        <v>2.5817932922655715</v>
      </c>
      <c r="AD229" s="65">
        <v>1</v>
      </c>
      <c r="AE229" s="65">
        <v>0</v>
      </c>
      <c r="AF229" s="65">
        <v>0</v>
      </c>
      <c r="AG229" s="65">
        <v>0</v>
      </c>
      <c r="AH229" s="65">
        <v>1</v>
      </c>
      <c r="AI229" s="65">
        <v>0</v>
      </c>
      <c r="AJ229" s="65">
        <v>0</v>
      </c>
      <c r="AK229" s="65">
        <v>0</v>
      </c>
      <c r="AL229" s="114">
        <v>12.059999999999999</v>
      </c>
      <c r="AM229" s="114">
        <v>86.4</v>
      </c>
      <c r="AN229" s="61">
        <v>-0.94</v>
      </c>
      <c r="AO229" s="63" t="s">
        <v>21</v>
      </c>
      <c r="AP229" s="61">
        <v>-1.81</v>
      </c>
      <c r="AQ229" s="63" t="s">
        <v>3618</v>
      </c>
      <c r="AR229" s="61">
        <v>0.31</v>
      </c>
      <c r="AS229" s="63" t="s">
        <v>21</v>
      </c>
      <c r="AT229" s="63"/>
      <c r="AU229" s="64">
        <v>11.1</v>
      </c>
      <c r="AV229" s="65">
        <v>0</v>
      </c>
      <c r="AW229" s="116">
        <v>42312</v>
      </c>
      <c r="AX229" s="117">
        <f>(AW229-E229)/365.25</f>
        <v>4.2436687200547567</v>
      </c>
      <c r="AY229" s="118">
        <v>1</v>
      </c>
      <c r="AZ229" s="118">
        <v>1</v>
      </c>
      <c r="BA229" s="118">
        <v>1</v>
      </c>
      <c r="BB229" s="118">
        <v>0</v>
      </c>
      <c r="BC229" s="118">
        <v>1</v>
      </c>
      <c r="BD229" s="118">
        <v>0</v>
      </c>
      <c r="BE229" s="118">
        <v>0</v>
      </c>
      <c r="BF229" s="118">
        <v>0</v>
      </c>
      <c r="BG229" s="61">
        <v>14.3</v>
      </c>
      <c r="BH229" s="61">
        <v>95.3</v>
      </c>
      <c r="BI229" s="61">
        <v>-1.27</v>
      </c>
      <c r="BJ229" s="63" t="s">
        <v>3618</v>
      </c>
      <c r="BK229" s="63">
        <v>-2.25</v>
      </c>
      <c r="BL229" s="63" t="s">
        <v>3617</v>
      </c>
      <c r="BM229" s="61">
        <v>0.35</v>
      </c>
      <c r="BN229" s="63" t="s">
        <v>21</v>
      </c>
      <c r="BO229" s="64"/>
      <c r="BP229" s="61">
        <v>11.4</v>
      </c>
      <c r="BQ229" s="61">
        <v>0</v>
      </c>
      <c r="BR229" s="119"/>
      <c r="CA229" s="113">
        <v>43756</v>
      </c>
      <c r="CB229" s="64">
        <f>(CA229-E229)/365.25</f>
        <v>8.1971252566735107</v>
      </c>
      <c r="CC229" s="65">
        <v>1</v>
      </c>
      <c r="CD229" s="65">
        <v>0</v>
      </c>
      <c r="CE229" s="65">
        <v>0</v>
      </c>
      <c r="CF229" s="65">
        <v>1</v>
      </c>
      <c r="CG229" s="65">
        <v>1</v>
      </c>
      <c r="CH229" s="65">
        <v>0</v>
      </c>
      <c r="CI229" s="65">
        <v>0</v>
      </c>
      <c r="CJ229" s="65">
        <v>0</v>
      </c>
      <c r="CK229" s="61">
        <v>22.4</v>
      </c>
      <c r="CL229" s="61">
        <v>1.1499999999999999</v>
      </c>
      <c r="CM229" s="61">
        <v>-1.05</v>
      </c>
      <c r="CN229" s="61" t="s">
        <v>3618</v>
      </c>
      <c r="CO229" s="61">
        <v>-2.33</v>
      </c>
      <c r="CP229" s="61" t="s">
        <v>3617</v>
      </c>
      <c r="CQ229" s="61">
        <v>0.69</v>
      </c>
      <c r="CR229" s="61" t="s">
        <v>21</v>
      </c>
      <c r="CS229" s="115"/>
      <c r="CT229" s="61">
        <v>10.7</v>
      </c>
      <c r="CU229" s="61">
        <v>1</v>
      </c>
      <c r="CW229" s="61">
        <v>32</v>
      </c>
      <c r="CX229" s="13">
        <v>1</v>
      </c>
      <c r="IL229"/>
      <c r="IN229"/>
      <c r="IP229"/>
    </row>
    <row r="230" spans="1:258" s="61" customFormat="1" x14ac:dyDescent="0.25">
      <c r="A230" s="63" t="s">
        <v>1109</v>
      </c>
      <c r="B230" t="s">
        <v>1359</v>
      </c>
      <c r="C230" s="61" t="s">
        <v>1360</v>
      </c>
      <c r="D230" s="61" t="s">
        <v>1361</v>
      </c>
      <c r="E230" s="112">
        <v>40856</v>
      </c>
      <c r="F230" s="61">
        <v>1</v>
      </c>
      <c r="G230" s="113">
        <v>41239</v>
      </c>
      <c r="H230" s="64">
        <f>(G230-E230)/365.25</f>
        <v>1.0485968514715949</v>
      </c>
      <c r="I230" s="61">
        <v>0</v>
      </c>
      <c r="J230" s="61">
        <v>0</v>
      </c>
      <c r="K230" s="61">
        <v>0</v>
      </c>
      <c r="L230" s="61">
        <v>0</v>
      </c>
      <c r="M230" s="61">
        <v>0</v>
      </c>
      <c r="N230" s="61">
        <v>0</v>
      </c>
      <c r="O230" s="61">
        <v>0</v>
      </c>
      <c r="P230" s="61">
        <v>0</v>
      </c>
      <c r="Q230" s="62">
        <v>6</v>
      </c>
      <c r="R230" s="62">
        <v>64.099999999999994</v>
      </c>
      <c r="S230" s="61">
        <v>-4.24</v>
      </c>
      <c r="T230" s="63" t="s">
        <v>3614</v>
      </c>
      <c r="U230" s="61">
        <v>-4.84</v>
      </c>
      <c r="V230" s="63" t="s">
        <v>3617</v>
      </c>
      <c r="W230" s="61">
        <v>-2.04</v>
      </c>
      <c r="X230" s="63" t="s">
        <v>3614</v>
      </c>
      <c r="Y230" s="63"/>
      <c r="Z230" s="62">
        <v>9.6</v>
      </c>
      <c r="AA230" s="62">
        <v>1</v>
      </c>
      <c r="AB230" s="113">
        <v>41705</v>
      </c>
      <c r="AC230" s="64">
        <f>(AB230-E230)/365.25</f>
        <v>2.324435318275154</v>
      </c>
      <c r="AD230" s="65">
        <v>1</v>
      </c>
      <c r="AE230" s="65">
        <v>0</v>
      </c>
      <c r="AF230" s="65">
        <v>0</v>
      </c>
      <c r="AG230" s="65">
        <v>0</v>
      </c>
      <c r="AH230" s="65">
        <v>0</v>
      </c>
      <c r="AI230" s="65">
        <v>0</v>
      </c>
      <c r="AJ230" s="65">
        <v>0</v>
      </c>
      <c r="AK230" s="65">
        <v>0</v>
      </c>
      <c r="AL230" s="114">
        <v>9.0350000000000001</v>
      </c>
      <c r="AM230" s="114">
        <v>77.400000000000006</v>
      </c>
      <c r="AN230" s="61">
        <v>-3.08</v>
      </c>
      <c r="AO230" s="63" t="s">
        <v>3614</v>
      </c>
      <c r="AP230" s="61">
        <v>-3.93</v>
      </c>
      <c r="AQ230" s="63" t="s">
        <v>3617</v>
      </c>
      <c r="AR230" s="61">
        <v>-0.67</v>
      </c>
      <c r="AS230" s="63" t="s">
        <v>21</v>
      </c>
      <c r="AT230" s="63"/>
      <c r="AU230" s="64">
        <v>9.4</v>
      </c>
      <c r="AV230" s="65">
        <v>1</v>
      </c>
      <c r="AW230" s="116"/>
      <c r="AX230" s="64"/>
      <c r="AY230" s="118"/>
      <c r="AZ230" s="118"/>
      <c r="BA230" s="118"/>
      <c r="BB230" s="118"/>
      <c r="BC230" s="118"/>
      <c r="BD230" s="118"/>
      <c r="BE230" s="118"/>
      <c r="BF230" s="118"/>
      <c r="BJ230" s="63"/>
      <c r="BK230" s="63"/>
      <c r="BL230" s="63"/>
      <c r="BN230" s="63"/>
      <c r="BO230" s="64"/>
      <c r="BR230" s="119"/>
      <c r="CA230" s="113">
        <v>43756</v>
      </c>
      <c r="CB230" s="61">
        <v>9</v>
      </c>
      <c r="CC230" s="65">
        <v>0</v>
      </c>
      <c r="CD230" s="65">
        <v>0</v>
      </c>
      <c r="CE230" s="65">
        <v>0</v>
      </c>
      <c r="CF230" s="65">
        <v>1</v>
      </c>
      <c r="CG230" s="65">
        <v>1</v>
      </c>
      <c r="CH230" s="65">
        <v>0</v>
      </c>
      <c r="CI230" s="65">
        <v>0</v>
      </c>
      <c r="CJ230" s="65">
        <v>0</v>
      </c>
      <c r="CK230" s="61">
        <v>18.899999999999999</v>
      </c>
      <c r="CL230" s="61">
        <v>1.1299999999999999</v>
      </c>
      <c r="CS230" s="115">
        <f>(CK230/(CL230*CL230))</f>
        <v>14.801472315764745</v>
      </c>
      <c r="CT230" s="61">
        <v>11.9</v>
      </c>
      <c r="CU230" s="61">
        <v>0</v>
      </c>
      <c r="CW230" s="61">
        <v>36</v>
      </c>
      <c r="CX230">
        <v>1</v>
      </c>
      <c r="FZ230" s="61">
        <v>1</v>
      </c>
      <c r="GA230" s="120">
        <v>44516</v>
      </c>
      <c r="GB230" s="120">
        <v>44773</v>
      </c>
      <c r="GC230" s="61">
        <v>0</v>
      </c>
      <c r="GG230" s="61">
        <v>0</v>
      </c>
      <c r="GJ230" s="120">
        <v>44773</v>
      </c>
      <c r="GK230" s="120">
        <v>44805</v>
      </c>
      <c r="GL230" s="61">
        <v>0</v>
      </c>
      <c r="GM230" s="120"/>
      <c r="GN230" s="120"/>
      <c r="GP230" s="61">
        <v>1</v>
      </c>
      <c r="GQ230" s="120"/>
      <c r="GR230" s="61">
        <v>1</v>
      </c>
      <c r="GS230" s="61">
        <v>1</v>
      </c>
      <c r="GT230" s="61">
        <v>0</v>
      </c>
      <c r="GU230" s="123">
        <v>44835</v>
      </c>
      <c r="GV230" s="61">
        <v>0</v>
      </c>
      <c r="GZ230" s="61">
        <v>0</v>
      </c>
      <c r="HC230" s="61">
        <v>1</v>
      </c>
      <c r="HD230" s="61">
        <v>0</v>
      </c>
      <c r="HY230" s="120">
        <v>45238</v>
      </c>
      <c r="HZ230" s="61" t="s">
        <v>1362</v>
      </c>
      <c r="IA230" s="64">
        <f>(HY230-E230)/365.25</f>
        <v>11.997262149212867</v>
      </c>
      <c r="IB230" s="61">
        <v>1</v>
      </c>
      <c r="IC230" s="61">
        <v>0</v>
      </c>
      <c r="ID230" s="61">
        <v>0</v>
      </c>
      <c r="IE230" s="61">
        <v>1</v>
      </c>
      <c r="IF230" s="61">
        <v>1</v>
      </c>
      <c r="IG230" s="61">
        <v>0</v>
      </c>
      <c r="IH230" s="61">
        <v>0</v>
      </c>
      <c r="II230" s="61">
        <v>0</v>
      </c>
      <c r="IJ230" s="61">
        <v>27.7</v>
      </c>
      <c r="IK230" s="61">
        <v>1.321</v>
      </c>
      <c r="IL230"/>
      <c r="IN230">
        <v>-2.39</v>
      </c>
      <c r="IO230" s="61" t="s">
        <v>3617</v>
      </c>
      <c r="IP230">
        <v>-0.94</v>
      </c>
      <c r="IQ230" s="61" t="s">
        <v>21</v>
      </c>
      <c r="IS230" s="61">
        <v>11</v>
      </c>
      <c r="IT230" s="61" t="s">
        <v>520</v>
      </c>
      <c r="IX230" s="120">
        <v>45240</v>
      </c>
    </row>
    <row r="231" spans="1:258" s="61" customFormat="1" x14ac:dyDescent="0.25">
      <c r="A231" s="63" t="s">
        <v>1109</v>
      </c>
      <c r="B231" t="s">
        <v>1382</v>
      </c>
      <c r="C231" s="61" t="s">
        <v>1421</v>
      </c>
      <c r="D231" s="61" t="s">
        <v>1422</v>
      </c>
      <c r="E231" s="112">
        <v>40871</v>
      </c>
      <c r="F231" s="61">
        <v>0</v>
      </c>
      <c r="G231" s="113">
        <v>41239</v>
      </c>
      <c r="H231" s="64">
        <f>(G231-E231)/365.25</f>
        <v>1.0075290896646132</v>
      </c>
      <c r="I231" s="61">
        <v>0</v>
      </c>
      <c r="J231" s="61">
        <v>0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0</v>
      </c>
      <c r="Q231" s="62"/>
      <c r="R231" s="62"/>
      <c r="T231" s="63"/>
      <c r="V231" s="63"/>
      <c r="X231" s="63"/>
      <c r="Y231" s="63"/>
      <c r="Z231" s="62">
        <v>-1</v>
      </c>
      <c r="AA231" s="62">
        <v>-1</v>
      </c>
      <c r="AB231" s="113">
        <v>41705</v>
      </c>
      <c r="AC231" s="64">
        <f>(AB231-E231)/365.25</f>
        <v>2.2833675564681726</v>
      </c>
      <c r="AD231" s="65">
        <v>1</v>
      </c>
      <c r="AE231" s="65">
        <v>1</v>
      </c>
      <c r="AF231" s="65">
        <v>0</v>
      </c>
      <c r="AG231" s="65">
        <v>0</v>
      </c>
      <c r="AH231" s="65">
        <v>1</v>
      </c>
      <c r="AI231" s="65">
        <v>0</v>
      </c>
      <c r="AJ231" s="65">
        <v>0</v>
      </c>
      <c r="AK231" s="65">
        <v>0</v>
      </c>
      <c r="AL231" s="114">
        <v>10.07</v>
      </c>
      <c r="AM231" s="114">
        <v>79.400000000000006</v>
      </c>
      <c r="AN231" s="61">
        <v>-1.57</v>
      </c>
      <c r="AO231" s="63" t="s">
        <v>3618</v>
      </c>
      <c r="AP231" s="61">
        <v>-2.71</v>
      </c>
      <c r="AQ231" s="63" t="s">
        <v>3617</v>
      </c>
      <c r="AR231" s="61">
        <v>0.28000000000000003</v>
      </c>
      <c r="AS231" s="63" t="s">
        <v>21</v>
      </c>
      <c r="AT231" s="63"/>
      <c r="AU231" s="64">
        <v>10.8</v>
      </c>
      <c r="AV231" s="65">
        <v>1</v>
      </c>
      <c r="AW231" s="116">
        <v>42306</v>
      </c>
      <c r="AX231" s="117">
        <f>(AW231-E231)/365.25</f>
        <v>3.9288158795345653</v>
      </c>
      <c r="AY231" s="118">
        <v>0</v>
      </c>
      <c r="AZ231" s="118">
        <v>0</v>
      </c>
      <c r="BA231" s="118">
        <v>0</v>
      </c>
      <c r="BB231" s="118">
        <v>0</v>
      </c>
      <c r="BC231" s="118">
        <v>1</v>
      </c>
      <c r="BD231" s="118">
        <v>0</v>
      </c>
      <c r="BE231" s="118">
        <v>0</v>
      </c>
      <c r="BF231" s="118">
        <v>0</v>
      </c>
      <c r="BG231" s="61">
        <v>12.6</v>
      </c>
      <c r="BH231" s="61">
        <v>87.6</v>
      </c>
      <c r="BI231" s="61">
        <v>-1.76</v>
      </c>
      <c r="BJ231" s="63" t="s">
        <v>3618</v>
      </c>
      <c r="BK231" s="63">
        <v>-3.42</v>
      </c>
      <c r="BL231" s="63" t="s">
        <v>3617</v>
      </c>
      <c r="BM231" s="61">
        <v>0.78</v>
      </c>
      <c r="BN231" s="63" t="s">
        <v>21</v>
      </c>
      <c r="BO231" s="64"/>
      <c r="BP231" s="61">
        <v>9.1999999999999993</v>
      </c>
      <c r="BQ231" s="61">
        <v>1</v>
      </c>
      <c r="BR231" s="119"/>
      <c r="CA231" s="113">
        <v>43756</v>
      </c>
      <c r="CB231" s="64">
        <f>(CA231-E231)/365.25</f>
        <v>7.8986995208761126</v>
      </c>
      <c r="CC231" s="65">
        <v>1</v>
      </c>
      <c r="CD231" s="65">
        <v>0</v>
      </c>
      <c r="CE231" s="65">
        <v>0</v>
      </c>
      <c r="CF231" s="65">
        <v>1</v>
      </c>
      <c r="CG231" s="65">
        <v>1</v>
      </c>
      <c r="CH231" s="65">
        <v>0</v>
      </c>
      <c r="CI231" s="65">
        <v>0</v>
      </c>
      <c r="CJ231" s="65">
        <v>0</v>
      </c>
      <c r="CK231" s="61">
        <v>20.8</v>
      </c>
      <c r="CL231" s="61">
        <v>1.1000000000000001</v>
      </c>
      <c r="CM231" s="61">
        <v>-2.17</v>
      </c>
      <c r="CN231" s="61" t="s">
        <v>3614</v>
      </c>
      <c r="CO231" s="61">
        <v>-3.86</v>
      </c>
      <c r="CP231" s="61" t="s">
        <v>3617</v>
      </c>
      <c r="CQ231" s="61">
        <v>0.47</v>
      </c>
      <c r="CR231" s="61" t="s">
        <v>21</v>
      </c>
      <c r="CS231" s="115"/>
      <c r="CT231" s="61">
        <v>11.4</v>
      </c>
      <c r="CU231" s="61">
        <v>1</v>
      </c>
      <c r="CW231" s="61">
        <v>32</v>
      </c>
      <c r="CX231">
        <v>1</v>
      </c>
      <c r="FZ231" s="61">
        <v>1</v>
      </c>
      <c r="GA231" s="120">
        <v>44516</v>
      </c>
      <c r="GJ231" s="120">
        <v>44773</v>
      </c>
      <c r="GM231" s="120"/>
      <c r="GN231" s="120"/>
      <c r="GQ231" s="120"/>
      <c r="GR231" s="120"/>
      <c r="GU231" s="120"/>
      <c r="HY231" s="120">
        <v>45240</v>
      </c>
      <c r="HZ231" s="61" t="s">
        <v>1423</v>
      </c>
      <c r="IA231" s="64">
        <f>(HY231-E231)/365.25</f>
        <v>11.961670088980151</v>
      </c>
      <c r="IB231" s="61">
        <v>1</v>
      </c>
      <c r="IC231" s="61">
        <v>0</v>
      </c>
      <c r="ID231" s="61">
        <v>0</v>
      </c>
      <c r="IE231" s="61">
        <v>1</v>
      </c>
      <c r="IF231" s="61">
        <v>1</v>
      </c>
      <c r="IG231" s="61">
        <v>0</v>
      </c>
      <c r="IH231" s="61">
        <v>0</v>
      </c>
      <c r="II231" s="61">
        <v>0</v>
      </c>
      <c r="IJ231" s="61">
        <v>35.1</v>
      </c>
      <c r="IK231" s="61">
        <v>1.32</v>
      </c>
      <c r="IL231"/>
      <c r="IN231">
        <v>-2.78</v>
      </c>
      <c r="IO231" s="61" t="s">
        <v>3617</v>
      </c>
      <c r="IP231">
        <v>0.81</v>
      </c>
      <c r="IQ231" s="61" t="s">
        <v>21</v>
      </c>
      <c r="IS231" s="61">
        <v>12.4</v>
      </c>
      <c r="IT231" s="61" t="s">
        <v>21</v>
      </c>
      <c r="IU231" s="61">
        <v>36</v>
      </c>
      <c r="IX231" s="120">
        <v>45240</v>
      </c>
    </row>
    <row r="232" spans="1:258" s="61" customFormat="1" x14ac:dyDescent="0.25">
      <c r="A232" s="63" t="s">
        <v>1109</v>
      </c>
      <c r="B232" t="s">
        <v>1749</v>
      </c>
      <c r="C232" s="61" t="s">
        <v>1931</v>
      </c>
      <c r="D232" s="61" t="s">
        <v>1932</v>
      </c>
      <c r="E232" s="112">
        <v>40924</v>
      </c>
      <c r="F232" s="61">
        <v>1</v>
      </c>
      <c r="G232" s="113">
        <v>41239</v>
      </c>
      <c r="H232" s="64">
        <f>(G232-E232)/365.25</f>
        <v>0.86242299794661192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61">
        <v>0</v>
      </c>
      <c r="Q232" s="62">
        <v>7</v>
      </c>
      <c r="R232" s="62">
        <v>65.900000000000006</v>
      </c>
      <c r="S232" s="61">
        <v>-2.5299999999999998</v>
      </c>
      <c r="T232" s="63" t="s">
        <v>3614</v>
      </c>
      <c r="U232" s="61">
        <v>-3.4</v>
      </c>
      <c r="V232" s="63" t="s">
        <v>3617</v>
      </c>
      <c r="W232" s="61">
        <v>-0.67</v>
      </c>
      <c r="X232" s="63" t="s">
        <v>21</v>
      </c>
      <c r="Y232" s="63"/>
      <c r="Z232" s="62">
        <v>9.5</v>
      </c>
      <c r="AA232" s="62">
        <v>1</v>
      </c>
      <c r="AB232" s="113">
        <v>41705</v>
      </c>
      <c r="AC232" s="64">
        <f>(AB232-E232)/365.25</f>
        <v>2.1382614647501712</v>
      </c>
      <c r="AD232" s="65">
        <v>0</v>
      </c>
      <c r="AE232" s="65">
        <v>0</v>
      </c>
      <c r="AF232" s="65">
        <v>0</v>
      </c>
      <c r="AG232" s="65">
        <v>0</v>
      </c>
      <c r="AH232" s="65">
        <v>0</v>
      </c>
      <c r="AI232" s="65">
        <v>0</v>
      </c>
      <c r="AJ232" s="65">
        <v>0</v>
      </c>
      <c r="AK232" s="65">
        <v>0</v>
      </c>
      <c r="AL232" s="114">
        <v>10.675000000000001</v>
      </c>
      <c r="AM232" s="114">
        <v>80.95</v>
      </c>
      <c r="AN232" s="61">
        <v>-1.36</v>
      </c>
      <c r="AO232" s="63" t="s">
        <v>3618</v>
      </c>
      <c r="AP232" s="61">
        <v>-2.4</v>
      </c>
      <c r="AQ232" s="63" t="s">
        <v>3617</v>
      </c>
      <c r="AR232" s="61">
        <v>0.26</v>
      </c>
      <c r="AS232" s="63" t="s">
        <v>21</v>
      </c>
      <c r="AT232" s="63"/>
      <c r="AU232" s="64">
        <v>11.5</v>
      </c>
      <c r="AV232" s="65">
        <v>0</v>
      </c>
      <c r="AW232" s="116"/>
      <c r="AX232" s="64"/>
      <c r="AY232" s="118"/>
      <c r="AZ232" s="118"/>
      <c r="BA232" s="118"/>
      <c r="BB232" s="118"/>
      <c r="BC232" s="118"/>
      <c r="BD232" s="118"/>
      <c r="BE232" s="118"/>
      <c r="BF232" s="118"/>
      <c r="BJ232" s="63"/>
      <c r="BK232" s="63"/>
      <c r="BL232" s="63"/>
      <c r="BN232" s="63"/>
      <c r="BO232" s="64"/>
      <c r="BR232" s="119"/>
      <c r="CA232" s="113">
        <v>43756</v>
      </c>
      <c r="CB232" s="64">
        <f>(CA232-E232)/365.25</f>
        <v>7.7535934291581112</v>
      </c>
      <c r="CC232" s="65">
        <v>1</v>
      </c>
      <c r="CD232" s="65">
        <v>0</v>
      </c>
      <c r="CE232" s="65">
        <v>0</v>
      </c>
      <c r="CF232" s="65">
        <v>1</v>
      </c>
      <c r="CG232" s="65">
        <v>1</v>
      </c>
      <c r="CH232" s="65">
        <v>0</v>
      </c>
      <c r="CI232" s="65">
        <v>0</v>
      </c>
      <c r="CJ232" s="65">
        <v>0</v>
      </c>
      <c r="CK232" s="61">
        <v>22.7</v>
      </c>
      <c r="CL232" s="61">
        <v>1.1200000000000001</v>
      </c>
      <c r="CM232" s="61">
        <v>-0.63</v>
      </c>
      <c r="CN232" s="61" t="s">
        <v>21</v>
      </c>
      <c r="CO232" s="61">
        <v>-2.5099999999999998</v>
      </c>
      <c r="CP232" s="61" t="s">
        <v>3617</v>
      </c>
      <c r="CQ232" s="61">
        <v>1.39</v>
      </c>
      <c r="CR232" s="61" t="s">
        <v>21</v>
      </c>
      <c r="CS232" s="115"/>
      <c r="CT232" s="61">
        <v>10.3</v>
      </c>
      <c r="CU232" s="61">
        <v>1</v>
      </c>
      <c r="CW232" s="61">
        <v>31</v>
      </c>
      <c r="CX232">
        <v>1</v>
      </c>
      <c r="FZ232" s="61">
        <v>1</v>
      </c>
      <c r="GA232" s="120">
        <v>44516</v>
      </c>
      <c r="GB232" s="120">
        <v>44773</v>
      </c>
      <c r="GC232" s="61">
        <v>0</v>
      </c>
      <c r="GG232" s="61">
        <v>0</v>
      </c>
      <c r="GJ232" s="120">
        <v>44773</v>
      </c>
      <c r="GK232" s="120"/>
      <c r="GM232" s="120"/>
      <c r="GN232" s="120"/>
      <c r="GP232" s="120"/>
      <c r="GQ232" s="120"/>
      <c r="GR232" s="120"/>
      <c r="HE232" s="123">
        <v>44866</v>
      </c>
      <c r="HF232" s="61">
        <v>0</v>
      </c>
      <c r="HJ232" s="61">
        <v>0</v>
      </c>
      <c r="HM232" s="61">
        <v>0</v>
      </c>
      <c r="HO232" s="120">
        <v>45087</v>
      </c>
      <c r="HP232" s="61">
        <v>0</v>
      </c>
      <c r="HY232" s="120">
        <v>45240</v>
      </c>
      <c r="HZ232" s="61" t="s">
        <v>1933</v>
      </c>
      <c r="IA232" s="64">
        <f>(HY232-E232)/365.25</f>
        <v>11.816563997262149</v>
      </c>
      <c r="IB232" s="61">
        <v>1</v>
      </c>
      <c r="IC232" s="61">
        <v>0</v>
      </c>
      <c r="ID232" s="61">
        <v>0</v>
      </c>
      <c r="IE232" s="61">
        <v>0</v>
      </c>
      <c r="IF232" s="61">
        <v>1</v>
      </c>
      <c r="IG232" s="61">
        <v>0</v>
      </c>
      <c r="IH232" s="61">
        <v>0</v>
      </c>
      <c r="II232" s="61">
        <v>0</v>
      </c>
      <c r="IJ232" s="61">
        <v>33.6</v>
      </c>
      <c r="IK232" s="61">
        <v>1.33</v>
      </c>
      <c r="IL232"/>
      <c r="IN232">
        <v>-2.12</v>
      </c>
      <c r="IO232" s="61" t="s">
        <v>3617</v>
      </c>
      <c r="IP232">
        <v>0.7</v>
      </c>
      <c r="IQ232" s="61" t="s">
        <v>21</v>
      </c>
      <c r="IS232" s="61">
        <v>11.4</v>
      </c>
      <c r="IT232" s="61" t="s">
        <v>520</v>
      </c>
      <c r="IX232" s="120">
        <v>45240</v>
      </c>
    </row>
    <row r="233" spans="1:258" s="61" customFormat="1" x14ac:dyDescent="0.25">
      <c r="A233" s="63" t="s">
        <v>1109</v>
      </c>
      <c r="B233" t="s">
        <v>1115</v>
      </c>
      <c r="C233" s="61" t="s">
        <v>1620</v>
      </c>
      <c r="D233" s="61" t="s">
        <v>1621</v>
      </c>
      <c r="E233" s="112">
        <v>40932</v>
      </c>
      <c r="F233" s="61">
        <v>1</v>
      </c>
      <c r="G233" s="113">
        <v>41239</v>
      </c>
      <c r="H233" s="64">
        <f>(G233-E233)/365.25</f>
        <v>0.84052019164955505</v>
      </c>
      <c r="I233" s="61">
        <v>0</v>
      </c>
      <c r="J233" s="61">
        <v>0</v>
      </c>
      <c r="K233" s="61">
        <v>1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2">
        <v>7.3</v>
      </c>
      <c r="R233" s="62">
        <v>69</v>
      </c>
      <c r="S233" s="61">
        <v>-2.09</v>
      </c>
      <c r="T233" s="63" t="s">
        <v>3614</v>
      </c>
      <c r="U233" s="61">
        <v>-1.92</v>
      </c>
      <c r="V233" s="63" t="s">
        <v>3618</v>
      </c>
      <c r="W233" s="61">
        <v>-1.33</v>
      </c>
      <c r="X233" s="63" t="s">
        <v>3618</v>
      </c>
      <c r="Y233" s="63"/>
      <c r="Z233" s="62">
        <v>9.4</v>
      </c>
      <c r="AA233" s="62">
        <v>1</v>
      </c>
      <c r="AB233" s="113">
        <v>41705</v>
      </c>
      <c r="AC233" s="64">
        <f>(AB233-E233)/365.25</f>
        <v>2.1163586584531142</v>
      </c>
      <c r="AD233" s="65">
        <v>-1</v>
      </c>
      <c r="AE233" s="65">
        <v>-1</v>
      </c>
      <c r="AF233" s="65">
        <v>-1</v>
      </c>
      <c r="AG233" s="65">
        <v>-1</v>
      </c>
      <c r="AH233" s="65">
        <v>-1</v>
      </c>
      <c r="AI233" s="65">
        <v>-1</v>
      </c>
      <c r="AJ233" s="65">
        <v>-1</v>
      </c>
      <c r="AK233" s="65">
        <v>-1</v>
      </c>
      <c r="AL233" s="114">
        <v>10.74</v>
      </c>
      <c r="AM233" s="114">
        <v>81.900000000000006</v>
      </c>
      <c r="AN233" s="61">
        <v>-1.27</v>
      </c>
      <c r="AO233" s="63" t="s">
        <v>3618</v>
      </c>
      <c r="AP233" s="61">
        <v>-2.04</v>
      </c>
      <c r="AQ233" s="63" t="s">
        <v>3617</v>
      </c>
      <c r="AR233" s="61">
        <v>0.04</v>
      </c>
      <c r="AS233" s="63" t="s">
        <v>21</v>
      </c>
      <c r="AT233" s="63"/>
      <c r="AU233" s="64">
        <v>10.6</v>
      </c>
      <c r="AV233" s="65">
        <v>1</v>
      </c>
      <c r="AW233" s="116">
        <v>42311</v>
      </c>
      <c r="AX233" s="117">
        <f>(AW233-E233)/365.25</f>
        <v>3.7754962354551678</v>
      </c>
      <c r="AY233" s="118">
        <v>-1</v>
      </c>
      <c r="AZ233" s="118">
        <v>-1</v>
      </c>
      <c r="BA233" s="118">
        <v>-1</v>
      </c>
      <c r="BB233" s="118">
        <v>-1</v>
      </c>
      <c r="BC233" s="118">
        <v>-1</v>
      </c>
      <c r="BD233" s="118">
        <v>-1</v>
      </c>
      <c r="BE233" s="118">
        <v>-1</v>
      </c>
      <c r="BF233" s="118">
        <v>-1</v>
      </c>
      <c r="BG233" s="61">
        <v>12.8</v>
      </c>
      <c r="BH233" s="129">
        <v>0.91200000000000003</v>
      </c>
      <c r="BI233" s="61">
        <v>-1.74</v>
      </c>
      <c r="BJ233" s="63" t="s">
        <v>3618</v>
      </c>
      <c r="BK233" s="63">
        <v>-2.59</v>
      </c>
      <c r="BL233" s="63" t="s">
        <v>3617</v>
      </c>
      <c r="BM233" s="61">
        <v>0.01</v>
      </c>
      <c r="BN233" s="63" t="s">
        <v>21</v>
      </c>
      <c r="BO233" s="64"/>
      <c r="BP233" s="61">
        <v>9.8000000000000007</v>
      </c>
      <c r="BQ233" s="61">
        <v>1</v>
      </c>
      <c r="BR233" s="119"/>
      <c r="CA233" s="113">
        <v>43756</v>
      </c>
      <c r="CB233" s="64">
        <f>(CA233-E233)/365.25</f>
        <v>7.7316906228610538</v>
      </c>
      <c r="CC233" s="65">
        <v>1</v>
      </c>
      <c r="CD233" s="65">
        <v>1</v>
      </c>
      <c r="CE233" s="65">
        <v>0</v>
      </c>
      <c r="CF233" s="65">
        <v>1</v>
      </c>
      <c r="CG233" s="65">
        <v>1</v>
      </c>
      <c r="CH233" s="65">
        <v>0</v>
      </c>
      <c r="CI233" s="65">
        <v>0</v>
      </c>
      <c r="CJ233" s="65">
        <v>0</v>
      </c>
      <c r="CK233" s="61">
        <v>19.899999999999999</v>
      </c>
      <c r="CL233" s="61">
        <v>1.1399999999999999</v>
      </c>
      <c r="CM233" s="61">
        <v>-2.71</v>
      </c>
      <c r="CN233" s="61" t="s">
        <v>3614</v>
      </c>
      <c r="CO233" s="61">
        <v>-3.26</v>
      </c>
      <c r="CP233" s="61" t="s">
        <v>3617</v>
      </c>
      <c r="CQ233" s="61">
        <v>-0.54</v>
      </c>
      <c r="CR233" s="61" t="s">
        <v>21</v>
      </c>
      <c r="CS233" s="115"/>
      <c r="CT233" s="61">
        <v>11.8</v>
      </c>
      <c r="CU233" s="61">
        <v>0</v>
      </c>
      <c r="CW233" s="61">
        <v>34</v>
      </c>
      <c r="CX233">
        <v>1</v>
      </c>
      <c r="FZ233" s="61">
        <v>1</v>
      </c>
      <c r="GA233" s="120">
        <v>44516</v>
      </c>
      <c r="GB233" s="120">
        <v>44773</v>
      </c>
      <c r="GC233" s="61">
        <v>0</v>
      </c>
      <c r="GG233" s="61">
        <v>0</v>
      </c>
      <c r="GJ233" s="120">
        <v>44773</v>
      </c>
      <c r="GK233" s="120"/>
      <c r="GM233" s="120"/>
      <c r="GN233" s="120"/>
      <c r="GP233" s="120"/>
      <c r="GQ233" s="120"/>
      <c r="GR233" s="120"/>
      <c r="GU233" s="123">
        <v>44835</v>
      </c>
      <c r="GV233" s="61">
        <v>0</v>
      </c>
      <c r="GZ233" s="61">
        <v>1</v>
      </c>
      <c r="HB233" s="61">
        <v>1</v>
      </c>
      <c r="HC233" s="61">
        <v>1</v>
      </c>
      <c r="HD233" s="61">
        <v>0</v>
      </c>
      <c r="HY233" s="120">
        <v>45238</v>
      </c>
      <c r="HZ233" s="61" t="s">
        <v>1622</v>
      </c>
      <c r="IA233" s="64">
        <f>(HY233-E233)/365.25</f>
        <v>11.789185489390828</v>
      </c>
      <c r="IB233" s="61">
        <v>1</v>
      </c>
      <c r="IC233" s="61">
        <v>0</v>
      </c>
      <c r="ID233" s="61">
        <v>0</v>
      </c>
      <c r="IE233" s="61">
        <v>0</v>
      </c>
      <c r="IF233" s="61">
        <v>1</v>
      </c>
      <c r="IG233" s="61">
        <v>0</v>
      </c>
      <c r="IH233" s="61">
        <v>0</v>
      </c>
      <c r="II233" s="61">
        <v>0</v>
      </c>
      <c r="IJ233" s="61">
        <v>27.4</v>
      </c>
      <c r="IK233" s="61">
        <v>1.325</v>
      </c>
      <c r="IL233"/>
      <c r="IN233">
        <v>-2.17</v>
      </c>
      <c r="IO233" s="61" t="s">
        <v>3617</v>
      </c>
      <c r="IP233">
        <v>-1.05</v>
      </c>
      <c r="IQ233" s="61" t="s">
        <v>3616</v>
      </c>
      <c r="IS233" s="61">
        <v>9.6</v>
      </c>
      <c r="IT233" s="61" t="s">
        <v>520</v>
      </c>
    </row>
    <row r="234" spans="1:258" s="61" customFormat="1" x14ac:dyDescent="0.25">
      <c r="A234" s="63" t="s">
        <v>1109</v>
      </c>
      <c r="B234"/>
      <c r="D234" s="61" t="s">
        <v>1535</v>
      </c>
      <c r="E234" s="112">
        <v>40934</v>
      </c>
      <c r="F234" s="61">
        <v>1</v>
      </c>
      <c r="G234" s="113">
        <v>41239</v>
      </c>
      <c r="H234" s="64">
        <f>(G234-E234)/365.25</f>
        <v>0.83504449007529091</v>
      </c>
      <c r="I234" s="61">
        <v>0</v>
      </c>
      <c r="J234" s="61">
        <v>0</v>
      </c>
      <c r="K234" s="61">
        <v>0</v>
      </c>
      <c r="L234" s="61">
        <v>0</v>
      </c>
      <c r="M234" s="61">
        <v>0</v>
      </c>
      <c r="N234" s="61">
        <v>0</v>
      </c>
      <c r="O234" s="61">
        <v>0</v>
      </c>
      <c r="P234" s="61">
        <v>0</v>
      </c>
      <c r="Q234" s="62">
        <v>7.7</v>
      </c>
      <c r="R234" s="62">
        <v>69</v>
      </c>
      <c r="S234" s="61">
        <v>-1.59</v>
      </c>
      <c r="T234" s="63" t="s">
        <v>3616</v>
      </c>
      <c r="U234" s="61">
        <v>-1.88</v>
      </c>
      <c r="V234" s="63" t="s">
        <v>3618</v>
      </c>
      <c r="W234" s="61">
        <v>-0.66</v>
      </c>
      <c r="X234" s="63" t="s">
        <v>21</v>
      </c>
      <c r="Y234" s="63"/>
      <c r="Z234" s="62">
        <v>10.9</v>
      </c>
      <c r="AA234" s="62">
        <v>1</v>
      </c>
      <c r="AB234" s="119"/>
      <c r="AC234" s="64"/>
      <c r="AD234" s="65"/>
      <c r="AE234" s="65"/>
      <c r="AF234" s="65"/>
      <c r="AG234" s="65"/>
      <c r="AH234" s="65"/>
      <c r="AI234" s="65"/>
      <c r="AJ234" s="65"/>
      <c r="AK234" s="65"/>
      <c r="AO234" s="63"/>
      <c r="AQ234" s="63"/>
      <c r="AS234" s="63"/>
      <c r="AT234" s="63"/>
      <c r="AW234" s="116"/>
      <c r="AX234" s="64"/>
      <c r="AY234" s="118"/>
      <c r="AZ234" s="118"/>
      <c r="BA234" s="118"/>
      <c r="BB234" s="118"/>
      <c r="BC234" s="118"/>
      <c r="BD234" s="118"/>
      <c r="BE234" s="118"/>
      <c r="BF234" s="118"/>
      <c r="BJ234" s="63"/>
      <c r="BK234" s="63"/>
      <c r="BL234" s="63"/>
      <c r="BN234" s="63"/>
      <c r="BO234" s="64"/>
      <c r="BR234" s="119"/>
      <c r="CA234" s="119"/>
      <c r="CC234" s="65"/>
      <c r="CD234" s="65"/>
      <c r="CE234" s="65"/>
      <c r="CF234" s="65"/>
      <c r="CG234" s="65"/>
      <c r="CH234" s="65"/>
      <c r="CI234" s="65"/>
      <c r="CJ234" s="65"/>
      <c r="CX234"/>
      <c r="IL234"/>
      <c r="IN234"/>
      <c r="IP234"/>
    </row>
    <row r="235" spans="1:258" s="61" customFormat="1" x14ac:dyDescent="0.25">
      <c r="A235" s="63" t="s">
        <v>1109</v>
      </c>
      <c r="B235" t="s">
        <v>1118</v>
      </c>
      <c r="C235" s="61" t="s">
        <v>1945</v>
      </c>
      <c r="D235" s="61" t="s">
        <v>1946</v>
      </c>
      <c r="E235" s="112">
        <v>40995</v>
      </c>
      <c r="F235" s="61">
        <v>0</v>
      </c>
      <c r="G235" s="113">
        <v>41239</v>
      </c>
      <c r="H235" s="64">
        <f>(G235-E235)/365.25</f>
        <v>0.66803559206023266</v>
      </c>
      <c r="I235" s="61">
        <v>0</v>
      </c>
      <c r="J235" s="61">
        <v>0</v>
      </c>
      <c r="K235" s="61">
        <v>0</v>
      </c>
      <c r="L235" s="61">
        <v>0</v>
      </c>
      <c r="M235" s="61">
        <v>1</v>
      </c>
      <c r="N235" s="61">
        <v>0</v>
      </c>
      <c r="O235" s="61">
        <v>0</v>
      </c>
      <c r="P235" s="61">
        <v>0</v>
      </c>
      <c r="Q235" s="62">
        <v>8.5</v>
      </c>
      <c r="R235" s="62">
        <v>67</v>
      </c>
      <c r="S235" s="61">
        <v>0.54</v>
      </c>
      <c r="T235" s="63" t="s">
        <v>21</v>
      </c>
      <c r="U235" s="61">
        <v>-0.75</v>
      </c>
      <c r="V235" s="63" t="s">
        <v>21</v>
      </c>
      <c r="W235" s="61">
        <v>1.29</v>
      </c>
      <c r="X235" s="63" t="s">
        <v>21</v>
      </c>
      <c r="Y235" s="63"/>
      <c r="Z235" s="62">
        <v>10.1</v>
      </c>
      <c r="AA235" s="62">
        <v>1</v>
      </c>
      <c r="AB235" s="113">
        <v>41705</v>
      </c>
      <c r="AC235" s="64">
        <f>(AB235-E235)/365.25</f>
        <v>1.9438740588637919</v>
      </c>
      <c r="AD235" s="65">
        <v>1</v>
      </c>
      <c r="AE235" s="65">
        <v>0</v>
      </c>
      <c r="AF235" s="65">
        <v>0</v>
      </c>
      <c r="AG235" s="65">
        <v>0</v>
      </c>
      <c r="AH235" s="65">
        <v>0</v>
      </c>
      <c r="AI235" s="65">
        <v>1</v>
      </c>
      <c r="AJ235" s="65">
        <v>0</v>
      </c>
      <c r="AK235" s="65">
        <v>0</v>
      </c>
      <c r="AL235" s="114">
        <v>8.7949999999999999</v>
      </c>
      <c r="AM235" s="114">
        <v>77.25</v>
      </c>
      <c r="AN235" s="61">
        <v>-2.13</v>
      </c>
      <c r="AO235" s="63" t="s">
        <v>3614</v>
      </c>
      <c r="AP235" s="61">
        <v>-2.68</v>
      </c>
      <c r="AQ235" s="63" t="s">
        <v>3617</v>
      </c>
      <c r="AR235" s="61">
        <v>-0.55000000000000004</v>
      </c>
      <c r="AS235" s="63" t="s">
        <v>21</v>
      </c>
      <c r="AT235" s="63"/>
      <c r="AU235" s="64">
        <v>10.199999999999999</v>
      </c>
      <c r="AV235" s="65">
        <v>1</v>
      </c>
      <c r="AW235" s="116">
        <v>42353</v>
      </c>
      <c r="AX235" s="117">
        <f>(AW235-E235)/365.25</f>
        <v>3.7180013689253935</v>
      </c>
      <c r="AY235" s="118">
        <v>-1</v>
      </c>
      <c r="AZ235" s="118">
        <v>-1</v>
      </c>
      <c r="BA235" s="118">
        <v>-1</v>
      </c>
      <c r="BB235" s="118">
        <v>-1</v>
      </c>
      <c r="BC235" s="118">
        <v>-1</v>
      </c>
      <c r="BD235" s="118">
        <v>-1</v>
      </c>
      <c r="BE235" s="118">
        <v>-1</v>
      </c>
      <c r="BF235" s="118">
        <v>-1</v>
      </c>
      <c r="BG235" s="61">
        <v>14.8</v>
      </c>
      <c r="BH235" s="61">
        <v>92</v>
      </c>
      <c r="BI235" s="61">
        <v>-0.32</v>
      </c>
      <c r="BJ235" s="63" t="s">
        <v>21</v>
      </c>
      <c r="BK235" s="63">
        <v>-2.08</v>
      </c>
      <c r="BL235" s="63" t="s">
        <v>3617</v>
      </c>
      <c r="BM235" s="61">
        <v>1.44</v>
      </c>
      <c r="BN235" s="63" t="s">
        <v>21</v>
      </c>
      <c r="BO235" s="64"/>
      <c r="BP235" s="61">
        <v>11.1</v>
      </c>
      <c r="BQ235" s="61">
        <v>0</v>
      </c>
      <c r="BR235" s="119"/>
      <c r="CA235" s="113">
        <v>43756</v>
      </c>
      <c r="CB235" s="64">
        <f>(CA235-E235)/365.25</f>
        <v>7.5592060232717317</v>
      </c>
      <c r="CC235" s="65">
        <v>0</v>
      </c>
      <c r="CD235" s="65">
        <v>1</v>
      </c>
      <c r="CE235" s="65">
        <v>0</v>
      </c>
      <c r="CF235" s="65">
        <v>1</v>
      </c>
      <c r="CG235" s="65">
        <v>0</v>
      </c>
      <c r="CH235" s="65">
        <v>0</v>
      </c>
      <c r="CI235" s="65">
        <v>0</v>
      </c>
      <c r="CJ235" s="65">
        <v>0</v>
      </c>
      <c r="CK235" s="61">
        <v>22.7</v>
      </c>
      <c r="CL235" s="61">
        <v>1.1499999999999999</v>
      </c>
      <c r="CM235" s="61">
        <v>-0.48</v>
      </c>
      <c r="CN235" s="61" t="s">
        <v>21</v>
      </c>
      <c r="CO235" s="61">
        <v>-1.82</v>
      </c>
      <c r="CP235" s="61" t="s">
        <v>3618</v>
      </c>
      <c r="CQ235" s="61">
        <v>0.79</v>
      </c>
      <c r="CR235" s="61" t="s">
        <v>21</v>
      </c>
      <c r="CS235" s="115"/>
      <c r="CT235" s="61">
        <v>11.1</v>
      </c>
      <c r="CU235" s="61">
        <v>1</v>
      </c>
      <c r="CW235" s="61">
        <v>33</v>
      </c>
      <c r="CX235">
        <v>1</v>
      </c>
      <c r="FZ235" s="61">
        <v>1</v>
      </c>
      <c r="GA235" s="120">
        <v>44516</v>
      </c>
      <c r="GB235" s="120">
        <v>44773</v>
      </c>
      <c r="GC235" s="61">
        <v>0</v>
      </c>
      <c r="GG235" s="61">
        <v>0</v>
      </c>
      <c r="GJ235" s="120">
        <v>44773</v>
      </c>
      <c r="GK235" s="120"/>
      <c r="GM235" s="120"/>
      <c r="GN235" s="120"/>
      <c r="GP235" s="120"/>
      <c r="GQ235" s="120"/>
      <c r="GR235" s="120"/>
      <c r="HE235" s="123">
        <v>44866</v>
      </c>
      <c r="HF235" s="61">
        <v>0</v>
      </c>
      <c r="HJ235" s="61">
        <v>0</v>
      </c>
      <c r="HM235" s="61">
        <v>1</v>
      </c>
      <c r="HN235" s="61">
        <v>0</v>
      </c>
      <c r="HY235" s="120">
        <v>45240</v>
      </c>
      <c r="IA235" s="64">
        <f>(HY235-E235)/365.25</f>
        <v>11.622176591375769</v>
      </c>
      <c r="IB235" s="61">
        <v>-1</v>
      </c>
      <c r="IC235" s="61">
        <v>-1</v>
      </c>
      <c r="ID235" s="61">
        <v>-1</v>
      </c>
      <c r="IE235" s="61">
        <v>-1</v>
      </c>
      <c r="IF235" s="61">
        <v>-1</v>
      </c>
      <c r="IG235" s="61">
        <v>-1</v>
      </c>
      <c r="IH235" s="61">
        <v>-1</v>
      </c>
      <c r="II235" s="61">
        <v>-1</v>
      </c>
      <c r="IJ235" s="61">
        <v>37.799999999999997</v>
      </c>
      <c r="IK235" s="61">
        <v>1.4</v>
      </c>
      <c r="IL235"/>
      <c r="IN235">
        <v>-1.32</v>
      </c>
      <c r="IO235" s="61" t="s">
        <v>3618</v>
      </c>
      <c r="IP235">
        <v>0.62</v>
      </c>
      <c r="IQ235" s="61" t="s">
        <v>21</v>
      </c>
      <c r="IS235" s="61">
        <v>10.4</v>
      </c>
      <c r="IT235" s="61" t="s">
        <v>520</v>
      </c>
      <c r="IX235" s="120">
        <v>45240</v>
      </c>
    </row>
    <row r="236" spans="1:258" s="61" customFormat="1" x14ac:dyDescent="0.25">
      <c r="A236" s="63" t="s">
        <v>1109</v>
      </c>
      <c r="B236"/>
      <c r="D236" s="61" t="s">
        <v>1217</v>
      </c>
      <c r="E236" s="112">
        <v>41046</v>
      </c>
      <c r="F236" s="61">
        <v>0</v>
      </c>
      <c r="G236" s="113">
        <v>41239</v>
      </c>
      <c r="H236" s="64">
        <f>(G236-E236)/365.25</f>
        <v>0.52840520191649554</v>
      </c>
      <c r="I236" s="61">
        <v>0</v>
      </c>
      <c r="J236" s="61">
        <v>0</v>
      </c>
      <c r="K236" s="61">
        <v>0</v>
      </c>
      <c r="L236" s="61">
        <v>0</v>
      </c>
      <c r="M236" s="61">
        <v>0</v>
      </c>
      <c r="N236" s="61">
        <v>0</v>
      </c>
      <c r="O236" s="61">
        <v>0</v>
      </c>
      <c r="P236" s="61">
        <v>0</v>
      </c>
      <c r="Q236" s="62">
        <v>3.3</v>
      </c>
      <c r="R236" s="62">
        <v>52</v>
      </c>
      <c r="S236" s="61">
        <v>-5.87</v>
      </c>
      <c r="T236" s="63" t="s">
        <v>3614</v>
      </c>
      <c r="U236" s="61">
        <v>-5.95</v>
      </c>
      <c r="V236" s="63" t="s">
        <v>3617</v>
      </c>
      <c r="W236" s="61">
        <v>-3.93</v>
      </c>
      <c r="X236" s="63" t="s">
        <v>3614</v>
      </c>
      <c r="Y236" s="63"/>
      <c r="Z236" s="62">
        <v>9.9</v>
      </c>
      <c r="AA236" s="62">
        <v>0</v>
      </c>
      <c r="AB236" s="119"/>
      <c r="AC236" s="64"/>
      <c r="AD236" s="65"/>
      <c r="AE236" s="65"/>
      <c r="AF236" s="65"/>
      <c r="AG236" s="65"/>
      <c r="AH236" s="65"/>
      <c r="AI236" s="65"/>
      <c r="AJ236" s="65"/>
      <c r="AK236" s="65"/>
      <c r="AO236" s="63"/>
      <c r="AQ236" s="63"/>
      <c r="AS236" s="63"/>
      <c r="AT236" s="63"/>
      <c r="AW236" s="116"/>
      <c r="AX236" s="64"/>
      <c r="AY236" s="118"/>
      <c r="AZ236" s="118"/>
      <c r="BA236" s="118"/>
      <c r="BB236" s="118"/>
      <c r="BC236" s="118"/>
      <c r="BD236" s="118"/>
      <c r="BE236" s="118"/>
      <c r="BF236" s="118"/>
      <c r="BJ236" s="63"/>
      <c r="BK236" s="63"/>
      <c r="BL236" s="63"/>
      <c r="BN236" s="63"/>
      <c r="BO236" s="64"/>
      <c r="BR236" s="119"/>
      <c r="CA236" s="119"/>
      <c r="CC236" s="65"/>
      <c r="CD236" s="65"/>
      <c r="CE236" s="65"/>
      <c r="CF236" s="65"/>
      <c r="CG236" s="65"/>
      <c r="CH236" s="65"/>
      <c r="CI236" s="65"/>
      <c r="CJ236" s="65"/>
      <c r="CX236"/>
      <c r="IL236"/>
      <c r="IN236"/>
      <c r="IP236"/>
    </row>
    <row r="237" spans="1:258" s="61" customFormat="1" x14ac:dyDescent="0.25">
      <c r="A237" s="63" t="s">
        <v>1109</v>
      </c>
      <c r="B237"/>
      <c r="D237" s="61" t="s">
        <v>1604</v>
      </c>
      <c r="E237" s="112">
        <v>41054</v>
      </c>
      <c r="F237" s="61">
        <v>1</v>
      </c>
      <c r="G237" s="113">
        <v>41239</v>
      </c>
      <c r="H237" s="64">
        <f>(G237-E237)/365.25</f>
        <v>0.50650239561943877</v>
      </c>
      <c r="I237" s="61">
        <v>0</v>
      </c>
      <c r="J237" s="61">
        <v>0</v>
      </c>
      <c r="K237" s="61">
        <v>0</v>
      </c>
      <c r="L237" s="61">
        <v>0</v>
      </c>
      <c r="M237" s="61">
        <v>0</v>
      </c>
      <c r="N237" s="61">
        <v>0</v>
      </c>
      <c r="O237" s="61">
        <v>0</v>
      </c>
      <c r="P237" s="61">
        <v>0</v>
      </c>
      <c r="Q237" s="62">
        <v>7.1</v>
      </c>
      <c r="R237" s="62">
        <v>62.9</v>
      </c>
      <c r="S237" s="61">
        <v>-1.04</v>
      </c>
      <c r="T237" s="63" t="s">
        <v>3616</v>
      </c>
      <c r="U237" s="61">
        <v>-2.2599999999999998</v>
      </c>
      <c r="V237" s="63" t="s">
        <v>3617</v>
      </c>
      <c r="W237" s="61">
        <v>0.41</v>
      </c>
      <c r="X237" s="63" t="s">
        <v>21</v>
      </c>
      <c r="Y237" s="63"/>
      <c r="Z237" s="62">
        <v>9.8000000000000007</v>
      </c>
      <c r="AA237" s="62">
        <v>0</v>
      </c>
      <c r="AB237" s="119"/>
      <c r="AC237" s="64"/>
      <c r="AD237" s="65"/>
      <c r="AE237" s="65"/>
      <c r="AF237" s="65"/>
      <c r="AG237" s="65"/>
      <c r="AH237" s="65"/>
      <c r="AI237" s="65"/>
      <c r="AJ237" s="65"/>
      <c r="AK237" s="65"/>
      <c r="AO237" s="63"/>
      <c r="AQ237" s="63"/>
      <c r="AS237" s="63"/>
      <c r="AT237" s="63"/>
      <c r="AW237" s="116"/>
      <c r="AX237" s="64"/>
      <c r="AY237" s="118"/>
      <c r="AZ237" s="118"/>
      <c r="BA237" s="118"/>
      <c r="BB237" s="118"/>
      <c r="BC237" s="118"/>
      <c r="BD237" s="118"/>
      <c r="BE237" s="118"/>
      <c r="BF237" s="118"/>
      <c r="BJ237" s="63"/>
      <c r="BK237" s="63"/>
      <c r="BL237" s="63"/>
      <c r="BN237" s="63"/>
      <c r="BO237" s="64"/>
      <c r="BR237" s="119"/>
      <c r="CA237" s="119"/>
      <c r="CC237" s="65"/>
      <c r="CD237" s="65"/>
      <c r="CE237" s="65"/>
      <c r="CF237" s="65"/>
      <c r="CG237" s="65"/>
      <c r="CH237" s="65"/>
      <c r="CI237" s="65"/>
      <c r="CJ237" s="65"/>
      <c r="CX237"/>
      <c r="IL237"/>
      <c r="IN237"/>
      <c r="IP237"/>
    </row>
    <row r="238" spans="1:258" s="61" customFormat="1" x14ac:dyDescent="0.25">
      <c r="A238" s="63" t="s">
        <v>1109</v>
      </c>
      <c r="B238" t="s">
        <v>1249</v>
      </c>
      <c r="C238" s="61" t="s">
        <v>1559</v>
      </c>
      <c r="D238" s="61" t="s">
        <v>1560</v>
      </c>
      <c r="E238" s="112">
        <v>41116</v>
      </c>
      <c r="F238" s="61">
        <v>1</v>
      </c>
      <c r="G238" s="113">
        <v>41239</v>
      </c>
      <c r="H238" s="64">
        <f>(G238-E238)/365.25</f>
        <v>0.33675564681724846</v>
      </c>
      <c r="I238" s="61">
        <v>0</v>
      </c>
      <c r="J238" s="61">
        <v>0</v>
      </c>
      <c r="K238" s="61">
        <v>0</v>
      </c>
      <c r="L238" s="61">
        <v>0</v>
      </c>
      <c r="M238" s="61">
        <v>0</v>
      </c>
      <c r="N238" s="61">
        <v>0</v>
      </c>
      <c r="O238" s="61">
        <v>0</v>
      </c>
      <c r="P238" s="61">
        <v>0</v>
      </c>
      <c r="Q238" s="62">
        <v>6.1</v>
      </c>
      <c r="R238" s="62">
        <v>60.5</v>
      </c>
      <c r="S238" s="61">
        <v>-1.24</v>
      </c>
      <c r="T238" s="63" t="s">
        <v>3616</v>
      </c>
      <c r="U238" s="61">
        <v>-1.67</v>
      </c>
      <c r="V238" s="63" t="s">
        <v>3618</v>
      </c>
      <c r="W238" s="61">
        <v>-0.35</v>
      </c>
      <c r="X238" s="63" t="s">
        <v>21</v>
      </c>
      <c r="Y238" s="63"/>
      <c r="Z238" s="62">
        <v>10</v>
      </c>
      <c r="AA238" s="62">
        <v>0</v>
      </c>
      <c r="AB238" s="113">
        <v>41705</v>
      </c>
      <c r="AC238" s="64">
        <f>(AB238-E238)/365.25</f>
        <v>1.6125941136208077</v>
      </c>
      <c r="AD238" s="65">
        <v>1</v>
      </c>
      <c r="AE238" s="65">
        <v>0</v>
      </c>
      <c r="AF238" s="65">
        <v>0</v>
      </c>
      <c r="AG238" s="65">
        <v>0</v>
      </c>
      <c r="AH238" s="65">
        <v>0</v>
      </c>
      <c r="AI238" s="65">
        <v>1</v>
      </c>
      <c r="AJ238" s="65">
        <v>0</v>
      </c>
      <c r="AK238" s="65">
        <v>0</v>
      </c>
      <c r="AL238" s="114">
        <v>8.9649999999999999</v>
      </c>
      <c r="AM238" s="114">
        <v>77.45</v>
      </c>
      <c r="AN238" s="61">
        <v>-2</v>
      </c>
      <c r="AO238" s="63" t="s">
        <v>3614</v>
      </c>
      <c r="AP238" s="61">
        <v>-2.21</v>
      </c>
      <c r="AQ238" s="63" t="s">
        <v>3617</v>
      </c>
      <c r="AR238" s="61">
        <v>-0.91</v>
      </c>
      <c r="AS238" s="63" t="s">
        <v>21</v>
      </c>
      <c r="AT238" s="63"/>
      <c r="AU238" s="64">
        <v>10.4</v>
      </c>
      <c r="AV238" s="65">
        <v>1</v>
      </c>
      <c r="AW238" s="116">
        <v>42311</v>
      </c>
      <c r="AX238" s="117">
        <f>(AW238-E238)/365.25</f>
        <v>3.2717316906228611</v>
      </c>
      <c r="AY238" s="118">
        <v>-1</v>
      </c>
      <c r="AZ238" s="118">
        <v>-1</v>
      </c>
      <c r="BA238" s="118">
        <v>-1</v>
      </c>
      <c r="BB238" s="118">
        <v>-1</v>
      </c>
      <c r="BC238" s="118">
        <v>-1</v>
      </c>
      <c r="BD238" s="118">
        <v>-1</v>
      </c>
      <c r="BE238" s="118">
        <v>-1</v>
      </c>
      <c r="BF238" s="118">
        <v>-1</v>
      </c>
      <c r="BG238" s="61">
        <v>12</v>
      </c>
      <c r="BH238" s="129">
        <v>0.85499999999999998</v>
      </c>
      <c r="BI238" s="61">
        <v>-1.41</v>
      </c>
      <c r="BJ238" s="63" t="s">
        <v>3618</v>
      </c>
      <c r="BK238" s="63">
        <v>-2.74</v>
      </c>
      <c r="BL238" s="63" t="s">
        <v>3617</v>
      </c>
      <c r="BM238" s="61">
        <v>0.62</v>
      </c>
      <c r="BN238" s="63" t="s">
        <v>21</v>
      </c>
      <c r="BO238" s="64"/>
      <c r="BP238" s="61">
        <v>-1</v>
      </c>
      <c r="BQ238" s="61">
        <v>-1</v>
      </c>
      <c r="BR238" s="119"/>
      <c r="CA238" s="113">
        <v>43756</v>
      </c>
      <c r="CB238" s="64">
        <f>(CA238-E238)/365.25</f>
        <v>7.2279260780287471</v>
      </c>
      <c r="CC238" s="65">
        <v>1</v>
      </c>
      <c r="CD238" s="65">
        <v>0</v>
      </c>
      <c r="CE238" s="65">
        <v>0</v>
      </c>
      <c r="CF238" s="65">
        <v>1</v>
      </c>
      <c r="CG238" s="65">
        <v>1</v>
      </c>
      <c r="CH238" s="65">
        <v>0</v>
      </c>
      <c r="CI238" s="65">
        <v>0</v>
      </c>
      <c r="CJ238" s="65">
        <v>0</v>
      </c>
      <c r="CK238" s="61">
        <v>18.600000000000001</v>
      </c>
      <c r="CL238" s="61">
        <v>1.0900000000000001</v>
      </c>
      <c r="CM238" s="61">
        <v>-2.23</v>
      </c>
      <c r="CN238" s="61" t="s">
        <v>3614</v>
      </c>
      <c r="CO238" s="61">
        <v>-3.09</v>
      </c>
      <c r="CP238" s="61" t="s">
        <v>3617</v>
      </c>
      <c r="CQ238" s="61">
        <v>-0.02</v>
      </c>
      <c r="CR238" s="61" t="s">
        <v>21</v>
      </c>
      <c r="CS238" s="115"/>
      <c r="CT238" s="61">
        <v>10.4</v>
      </c>
      <c r="CU238" s="61">
        <v>1</v>
      </c>
      <c r="CW238" s="61">
        <v>32</v>
      </c>
      <c r="CX238">
        <v>1</v>
      </c>
      <c r="FZ238" s="61">
        <v>1</v>
      </c>
      <c r="GA238" s="120">
        <v>44516</v>
      </c>
      <c r="GJ238" s="120">
        <v>44773</v>
      </c>
      <c r="GK238" s="61">
        <v>44805</v>
      </c>
      <c r="GL238" s="61">
        <v>0</v>
      </c>
      <c r="GM238" s="120"/>
      <c r="GN238" s="120"/>
      <c r="GO238" s="61">
        <v>0</v>
      </c>
      <c r="GP238" s="61">
        <v>1</v>
      </c>
      <c r="GQ238" s="120"/>
      <c r="GR238" s="61">
        <v>1</v>
      </c>
      <c r="GS238" s="61">
        <v>1</v>
      </c>
      <c r="GT238" s="61">
        <v>1</v>
      </c>
      <c r="HE238" s="123">
        <v>44866</v>
      </c>
      <c r="HF238" s="61">
        <v>0</v>
      </c>
      <c r="HJ238" s="61">
        <v>0</v>
      </c>
      <c r="HM238" s="61">
        <v>1</v>
      </c>
      <c r="HN238" s="61">
        <v>1</v>
      </c>
      <c r="HY238" s="120">
        <v>45240</v>
      </c>
      <c r="IA238" s="61">
        <v>11</v>
      </c>
      <c r="IB238" s="61">
        <v>-1</v>
      </c>
      <c r="IC238" s="61">
        <v>-1</v>
      </c>
      <c r="ID238" s="61">
        <v>-1</v>
      </c>
      <c r="IE238" s="61">
        <v>-1</v>
      </c>
      <c r="IF238" s="61">
        <v>-1</v>
      </c>
      <c r="IG238" s="61">
        <v>-1</v>
      </c>
      <c r="IH238" s="61">
        <v>-1</v>
      </c>
      <c r="II238" s="61">
        <v>-1</v>
      </c>
      <c r="IJ238" s="61">
        <v>27.3</v>
      </c>
      <c r="IK238" s="61">
        <v>1.3049999999999999</v>
      </c>
      <c r="IL238"/>
      <c r="IN238">
        <v>-2.09</v>
      </c>
      <c r="IO238" s="61" t="s">
        <v>3617</v>
      </c>
      <c r="IP238">
        <v>-0.61</v>
      </c>
      <c r="IQ238" s="61" t="s">
        <v>21</v>
      </c>
      <c r="IS238" s="61">
        <v>11.4</v>
      </c>
      <c r="IT238" s="61" t="s">
        <v>520</v>
      </c>
    </row>
    <row r="239" spans="1:258" s="61" customFormat="1" x14ac:dyDescent="0.25">
      <c r="A239" s="63" t="s">
        <v>1109</v>
      </c>
      <c r="B239"/>
      <c r="D239" s="61" t="s">
        <v>1407</v>
      </c>
      <c r="E239" s="112">
        <v>41165</v>
      </c>
      <c r="F239" s="61">
        <v>1</v>
      </c>
      <c r="G239" s="113">
        <v>41239</v>
      </c>
      <c r="H239" s="64">
        <f>(G239-E239)/365.25</f>
        <v>0.20260095824777549</v>
      </c>
      <c r="I239" s="61">
        <v>0</v>
      </c>
      <c r="J239" s="61">
        <v>0</v>
      </c>
      <c r="K239" s="61">
        <v>0</v>
      </c>
      <c r="L239" s="61">
        <v>0</v>
      </c>
      <c r="M239" s="61">
        <v>0</v>
      </c>
      <c r="N239" s="61">
        <v>0</v>
      </c>
      <c r="O239" s="61">
        <v>0</v>
      </c>
      <c r="P239" s="61">
        <v>0</v>
      </c>
      <c r="Q239" s="62">
        <v>4.7</v>
      </c>
      <c r="R239" s="62">
        <v>52</v>
      </c>
      <c r="S239" s="61">
        <v>-1.9</v>
      </c>
      <c r="T239" s="63" t="s">
        <v>3616</v>
      </c>
      <c r="U239" s="61">
        <v>-3.86</v>
      </c>
      <c r="V239" s="63" t="s">
        <v>3617</v>
      </c>
      <c r="W239" s="61">
        <v>0.51</v>
      </c>
      <c r="X239" s="63" t="s">
        <v>21</v>
      </c>
      <c r="Y239" s="63"/>
      <c r="Z239" s="62">
        <v>8.3000000000000007</v>
      </c>
      <c r="AA239" s="62">
        <v>1</v>
      </c>
      <c r="AB239" s="119"/>
      <c r="AC239" s="64"/>
      <c r="AD239" s="65"/>
      <c r="AE239" s="65"/>
      <c r="AF239" s="65"/>
      <c r="AG239" s="65"/>
      <c r="AH239" s="65"/>
      <c r="AI239" s="65"/>
      <c r="AJ239" s="65"/>
      <c r="AK239" s="65"/>
      <c r="AO239" s="63"/>
      <c r="AQ239" s="63"/>
      <c r="AS239" s="63"/>
      <c r="AT239" s="63"/>
      <c r="AW239" s="116"/>
      <c r="AX239" s="64"/>
      <c r="AY239" s="118"/>
      <c r="AZ239" s="118"/>
      <c r="BA239" s="118"/>
      <c r="BB239" s="118"/>
      <c r="BC239" s="118"/>
      <c r="BD239" s="118"/>
      <c r="BE239" s="118"/>
      <c r="BF239" s="118"/>
      <c r="BJ239" s="63"/>
      <c r="BK239" s="63"/>
      <c r="BL239" s="63"/>
      <c r="BN239" s="63"/>
      <c r="BO239" s="64"/>
      <c r="BR239" s="119"/>
      <c r="CA239" s="119"/>
      <c r="CC239" s="65"/>
      <c r="CD239" s="65"/>
      <c r="CE239" s="65"/>
      <c r="CF239" s="65"/>
      <c r="CG239" s="65"/>
      <c r="CH239" s="65"/>
      <c r="CI239" s="65"/>
      <c r="CJ239" s="65"/>
      <c r="CX239"/>
      <c r="IL239"/>
      <c r="IN239"/>
      <c r="IP239"/>
    </row>
    <row r="240" spans="1:258" s="61" customFormat="1" x14ac:dyDescent="0.25">
      <c r="A240" s="63" t="s">
        <v>1109</v>
      </c>
      <c r="B240" t="s">
        <v>1290</v>
      </c>
      <c r="D240" s="61" t="s">
        <v>1345</v>
      </c>
      <c r="E240" s="112">
        <v>41170</v>
      </c>
      <c r="F240" s="61">
        <v>0</v>
      </c>
      <c r="G240" s="113">
        <v>41239</v>
      </c>
      <c r="H240" s="64">
        <f>(G240-E240)/365.25</f>
        <v>0.18891170431211499</v>
      </c>
      <c r="I240" s="61">
        <v>-1</v>
      </c>
      <c r="J240" s="61">
        <v>-1</v>
      </c>
      <c r="K240" s="61">
        <v>-1</v>
      </c>
      <c r="L240" s="61">
        <v>-1</v>
      </c>
      <c r="M240" s="61">
        <v>-1</v>
      </c>
      <c r="N240" s="61">
        <v>-1</v>
      </c>
      <c r="O240" s="61">
        <v>-1</v>
      </c>
      <c r="P240" s="61">
        <v>-1</v>
      </c>
      <c r="Q240" s="62">
        <v>5.6</v>
      </c>
      <c r="R240" s="62">
        <v>56</v>
      </c>
      <c r="S240" s="61">
        <v>0.37</v>
      </c>
      <c r="T240" s="63" t="s">
        <v>21</v>
      </c>
      <c r="U240" s="61">
        <v>-0.9</v>
      </c>
      <c r="V240" s="63" t="s">
        <v>21</v>
      </c>
      <c r="W240" s="61">
        <v>1.21</v>
      </c>
      <c r="X240" s="63" t="s">
        <v>21</v>
      </c>
      <c r="Y240" s="63"/>
      <c r="Z240" s="62">
        <v>9.1999999999999993</v>
      </c>
      <c r="AA240" s="62">
        <v>1</v>
      </c>
      <c r="AB240" s="119"/>
      <c r="AC240" s="64"/>
      <c r="AD240" s="65"/>
      <c r="AE240" s="65"/>
      <c r="AF240" s="65"/>
      <c r="AG240" s="65"/>
      <c r="AH240" s="65"/>
      <c r="AI240" s="65"/>
      <c r="AJ240" s="65"/>
      <c r="AK240" s="65"/>
      <c r="AO240" s="63"/>
      <c r="AQ240" s="63"/>
      <c r="AS240" s="63"/>
      <c r="AT240" s="63"/>
      <c r="AW240" s="116">
        <v>42313</v>
      </c>
      <c r="AX240" s="117">
        <f>(AW240-E240)/365.25</f>
        <v>3.1293634496919918</v>
      </c>
      <c r="AY240" s="118">
        <v>1</v>
      </c>
      <c r="AZ240" s="118">
        <v>0</v>
      </c>
      <c r="BA240" s="118">
        <v>0</v>
      </c>
      <c r="BB240" s="118">
        <v>0</v>
      </c>
      <c r="BC240" s="118">
        <v>1</v>
      </c>
      <c r="BD240" s="118">
        <v>0</v>
      </c>
      <c r="BE240" s="118">
        <v>0</v>
      </c>
      <c r="BF240" s="118">
        <v>0</v>
      </c>
      <c r="BG240" s="61">
        <v>13.9</v>
      </c>
      <c r="BH240" s="61">
        <v>92.9</v>
      </c>
      <c r="BI240" s="61">
        <v>-0.13</v>
      </c>
      <c r="BJ240" s="63" t="s">
        <v>21</v>
      </c>
      <c r="BK240" s="63">
        <v>-0.83</v>
      </c>
      <c r="BL240" s="63" t="s">
        <v>21</v>
      </c>
      <c r="BM240" s="61">
        <v>0.54</v>
      </c>
      <c r="BN240" s="63" t="s">
        <v>21</v>
      </c>
      <c r="BO240" s="64"/>
      <c r="BP240" s="61">
        <v>11.2</v>
      </c>
      <c r="BQ240" s="61">
        <v>0</v>
      </c>
      <c r="BR240" s="119"/>
      <c r="CA240" s="113">
        <v>43756</v>
      </c>
      <c r="CB240" s="64">
        <f>(CA240-E240)/365.25</f>
        <v>7.0800821355236137</v>
      </c>
      <c r="CC240" s="65">
        <v>0</v>
      </c>
      <c r="CD240" s="65">
        <v>0</v>
      </c>
      <c r="CE240" s="65">
        <v>1</v>
      </c>
      <c r="CF240" s="65">
        <v>0</v>
      </c>
      <c r="CG240" s="65">
        <v>0</v>
      </c>
      <c r="CH240" s="65">
        <v>0</v>
      </c>
      <c r="CI240" s="65">
        <v>0</v>
      </c>
      <c r="CJ240" s="65">
        <v>0</v>
      </c>
      <c r="CK240" s="61">
        <v>23.8</v>
      </c>
      <c r="CL240" s="61">
        <v>1.19</v>
      </c>
      <c r="CM240" s="61">
        <v>0.49</v>
      </c>
      <c r="CN240" s="61" t="s">
        <v>21</v>
      </c>
      <c r="CO240" s="61">
        <v>-0.17</v>
      </c>
      <c r="CP240" s="61" t="s">
        <v>21</v>
      </c>
      <c r="CQ240" s="61">
        <v>0.79</v>
      </c>
      <c r="CR240" s="61" t="s">
        <v>21</v>
      </c>
      <c r="CS240" s="115"/>
      <c r="CT240" s="61">
        <v>11.9</v>
      </c>
      <c r="CU240" s="61">
        <v>0</v>
      </c>
      <c r="CW240" s="61">
        <v>32</v>
      </c>
      <c r="CX240">
        <v>1</v>
      </c>
      <c r="IL240"/>
      <c r="IN240"/>
      <c r="IP240"/>
    </row>
    <row r="241" spans="1:258" s="61" customFormat="1" x14ac:dyDescent="0.25">
      <c r="A241" s="63" t="s">
        <v>1109</v>
      </c>
      <c r="B241"/>
      <c r="D241" s="61" t="s">
        <v>1322</v>
      </c>
      <c r="F241" s="61">
        <v>0</v>
      </c>
      <c r="G241" s="113">
        <v>41239</v>
      </c>
      <c r="I241" s="61">
        <v>0</v>
      </c>
      <c r="J241" s="61">
        <v>1</v>
      </c>
      <c r="K241" s="61">
        <v>0</v>
      </c>
      <c r="L241" s="61">
        <v>1</v>
      </c>
      <c r="M241" s="61">
        <v>0</v>
      </c>
      <c r="N241" s="61">
        <v>0</v>
      </c>
      <c r="O241" s="61">
        <v>0</v>
      </c>
      <c r="P241" s="61">
        <v>0</v>
      </c>
      <c r="Q241" s="62">
        <v>-1</v>
      </c>
      <c r="R241" s="62">
        <v>-1</v>
      </c>
      <c r="T241" s="63"/>
      <c r="V241" s="63"/>
      <c r="X241" s="63"/>
      <c r="Y241" s="63"/>
      <c r="Z241" s="62">
        <v>14</v>
      </c>
      <c r="AA241" s="62">
        <v>0</v>
      </c>
      <c r="AB241" s="119"/>
      <c r="AC241" s="64"/>
      <c r="AD241" s="65"/>
      <c r="AE241" s="65"/>
      <c r="AF241" s="65"/>
      <c r="AG241" s="65"/>
      <c r="AH241" s="65"/>
      <c r="AI241" s="65"/>
      <c r="AJ241" s="65"/>
      <c r="AK241" s="65"/>
      <c r="AO241" s="63"/>
      <c r="AQ241" s="63"/>
      <c r="AS241" s="63"/>
      <c r="AT241" s="63"/>
      <c r="AW241" s="116"/>
      <c r="AX241" s="64"/>
      <c r="AY241" s="118"/>
      <c r="AZ241" s="118"/>
      <c r="BA241" s="118"/>
      <c r="BB241" s="118"/>
      <c r="BC241" s="118"/>
      <c r="BD241" s="118"/>
      <c r="BE241" s="118"/>
      <c r="BF241" s="118"/>
      <c r="BJ241" s="63"/>
      <c r="BK241" s="63"/>
      <c r="BL241" s="63"/>
      <c r="BN241" s="63"/>
      <c r="BO241" s="64"/>
      <c r="BR241" s="119"/>
      <c r="CA241" s="119"/>
      <c r="CC241" s="65"/>
      <c r="CD241" s="65"/>
      <c r="CE241" s="65"/>
      <c r="CF241" s="65"/>
      <c r="CG241" s="65"/>
      <c r="CH241" s="65"/>
      <c r="CI241" s="65"/>
      <c r="CJ241" s="65"/>
      <c r="CX241"/>
      <c r="HY241" s="120">
        <v>45271</v>
      </c>
      <c r="HZ241" s="61" t="s">
        <v>1323</v>
      </c>
      <c r="IA241" s="64"/>
      <c r="IB241" s="61">
        <v>1</v>
      </c>
      <c r="IC241" s="61">
        <v>0</v>
      </c>
      <c r="ID241" s="61">
        <v>0</v>
      </c>
      <c r="IE241" s="61">
        <v>1</v>
      </c>
      <c r="IF241" s="61">
        <v>1</v>
      </c>
      <c r="IG241" s="61">
        <v>0</v>
      </c>
      <c r="IH241" s="61">
        <v>0</v>
      </c>
      <c r="II241" s="61">
        <v>0</v>
      </c>
      <c r="IJ241" s="61">
        <v>49.9</v>
      </c>
      <c r="IK241" s="61">
        <v>1.375</v>
      </c>
      <c r="IL241"/>
      <c r="IN241"/>
      <c r="IP241"/>
      <c r="IS241" s="61">
        <v>13.2</v>
      </c>
      <c r="IT241" s="61" t="s">
        <v>21</v>
      </c>
      <c r="IU241" s="61">
        <v>39</v>
      </c>
      <c r="IX241" s="120">
        <v>45240</v>
      </c>
    </row>
    <row r="242" spans="1:258" s="61" customFormat="1" x14ac:dyDescent="0.25">
      <c r="A242" s="63" t="s">
        <v>1109</v>
      </c>
      <c r="B242" s="13"/>
      <c r="D242" s="61" t="s">
        <v>1866</v>
      </c>
      <c r="F242" s="61">
        <v>0</v>
      </c>
      <c r="G242" s="113">
        <v>41239</v>
      </c>
      <c r="I242" s="61">
        <v>0</v>
      </c>
      <c r="J242" s="61">
        <v>0</v>
      </c>
      <c r="K242" s="61">
        <v>0</v>
      </c>
      <c r="L242" s="61">
        <v>0</v>
      </c>
      <c r="M242" s="61">
        <v>0</v>
      </c>
      <c r="N242" s="61">
        <v>0</v>
      </c>
      <c r="O242" s="61">
        <v>0</v>
      </c>
      <c r="P242" s="61">
        <v>0</v>
      </c>
      <c r="Q242" s="62"/>
      <c r="R242" s="62"/>
      <c r="T242" s="63"/>
      <c r="V242" s="63"/>
      <c r="X242" s="63"/>
      <c r="Y242" s="63"/>
      <c r="Z242" s="62">
        <v>-1</v>
      </c>
      <c r="AA242" s="62">
        <v>-1</v>
      </c>
      <c r="AB242" s="119"/>
      <c r="AC242" s="64"/>
      <c r="AD242" s="65"/>
      <c r="AE242" s="65"/>
      <c r="AF242" s="65"/>
      <c r="AG242" s="65"/>
      <c r="AH242" s="65"/>
      <c r="AI242" s="65"/>
      <c r="AJ242" s="65"/>
      <c r="AK242" s="65"/>
      <c r="AO242" s="63"/>
      <c r="AQ242" s="63"/>
      <c r="AS242" s="63"/>
      <c r="AT242" s="63"/>
      <c r="AW242" s="116"/>
      <c r="AX242" s="64"/>
      <c r="AY242" s="118"/>
      <c r="AZ242" s="118"/>
      <c r="BA242" s="118"/>
      <c r="BB242" s="118"/>
      <c r="BC242" s="118"/>
      <c r="BD242" s="118"/>
      <c r="BE242" s="118"/>
      <c r="BF242" s="118"/>
      <c r="BJ242" s="63"/>
      <c r="BK242" s="63"/>
      <c r="BL242" s="63"/>
      <c r="BN242" s="63"/>
      <c r="BO242" s="64"/>
      <c r="BR242" s="119"/>
      <c r="CA242" s="119"/>
      <c r="CC242" s="65"/>
      <c r="CD242" s="65"/>
      <c r="CE242" s="65"/>
      <c r="CF242" s="65"/>
      <c r="CG242" s="65"/>
      <c r="CH242" s="65"/>
      <c r="CI242" s="65"/>
      <c r="CJ242" s="65"/>
      <c r="CX242"/>
      <c r="IL242"/>
      <c r="IN242"/>
      <c r="IP242"/>
    </row>
    <row r="243" spans="1:258" s="61" customFormat="1" x14ac:dyDescent="0.25">
      <c r="A243" s="63" t="s">
        <v>1109</v>
      </c>
      <c r="B243"/>
      <c r="D243" s="61" t="s">
        <v>1608</v>
      </c>
      <c r="F243" s="61">
        <v>1</v>
      </c>
      <c r="G243" s="113">
        <v>41239</v>
      </c>
      <c r="I243" s="61">
        <v>0</v>
      </c>
      <c r="J243" s="61">
        <v>1</v>
      </c>
      <c r="K243" s="61">
        <v>1</v>
      </c>
      <c r="L243" s="61">
        <v>0</v>
      </c>
      <c r="M243" s="61">
        <v>1</v>
      </c>
      <c r="N243" s="61">
        <v>0</v>
      </c>
      <c r="O243" s="61">
        <v>0</v>
      </c>
      <c r="P243" s="61">
        <v>0</v>
      </c>
      <c r="Q243" s="62"/>
      <c r="R243" s="62"/>
      <c r="T243" s="63"/>
      <c r="V243" s="63"/>
      <c r="X243" s="63"/>
      <c r="Y243" s="64"/>
      <c r="Z243" s="62">
        <v>-1</v>
      </c>
      <c r="AA243" s="62">
        <v>-1</v>
      </c>
      <c r="AB243" s="119"/>
      <c r="AC243" s="64"/>
      <c r="AD243" s="65"/>
      <c r="AE243" s="65"/>
      <c r="AF243" s="65"/>
      <c r="AG243" s="65"/>
      <c r="AH243" s="65"/>
      <c r="AI243" s="65"/>
      <c r="AJ243" s="65"/>
      <c r="AK243" s="65"/>
      <c r="AO243" s="63"/>
      <c r="AQ243" s="63"/>
      <c r="AS243" s="63"/>
      <c r="AT243" s="63"/>
      <c r="AW243" s="116"/>
      <c r="AX243" s="64"/>
      <c r="AY243" s="118"/>
      <c r="AZ243" s="118"/>
      <c r="BA243" s="118"/>
      <c r="BB243" s="118"/>
      <c r="BC243" s="118"/>
      <c r="BD243" s="118"/>
      <c r="BE243" s="118"/>
      <c r="BF243" s="118"/>
      <c r="BJ243" s="63"/>
      <c r="BK243" s="63"/>
      <c r="BL243" s="63"/>
      <c r="BN243" s="63"/>
      <c r="BO243" s="64"/>
      <c r="BR243" s="119"/>
      <c r="CA243" s="119"/>
      <c r="CC243" s="65"/>
      <c r="CD243" s="65"/>
      <c r="CE243" s="65"/>
      <c r="CF243" s="65"/>
      <c r="CG243" s="65"/>
      <c r="CH243" s="65"/>
      <c r="CI243" s="65"/>
      <c r="CJ243" s="65"/>
      <c r="CX243"/>
      <c r="IL243"/>
      <c r="IN243"/>
      <c r="IP243"/>
    </row>
    <row r="244" spans="1:258" s="61" customFormat="1" x14ac:dyDescent="0.25">
      <c r="A244" s="63" t="s">
        <v>1109</v>
      </c>
      <c r="B244"/>
      <c r="D244" s="61" t="s">
        <v>1965</v>
      </c>
      <c r="E244" s="112"/>
      <c r="F244" s="61">
        <v>0</v>
      </c>
      <c r="G244" s="113">
        <v>41239</v>
      </c>
      <c r="I244" s="61">
        <v>0</v>
      </c>
      <c r="J244" s="61">
        <v>1</v>
      </c>
      <c r="K244" s="61">
        <v>1</v>
      </c>
      <c r="L244" s="61">
        <v>0</v>
      </c>
      <c r="M244" s="61">
        <v>0</v>
      </c>
      <c r="N244" s="61">
        <v>0</v>
      </c>
      <c r="O244" s="61">
        <v>0</v>
      </c>
      <c r="P244" s="61">
        <v>0</v>
      </c>
      <c r="Q244" s="62"/>
      <c r="R244" s="62"/>
      <c r="T244" s="63"/>
      <c r="V244" s="63"/>
      <c r="X244" s="63"/>
      <c r="Y244" s="63"/>
      <c r="Z244" s="62"/>
      <c r="AA244" s="62">
        <v>-1</v>
      </c>
      <c r="AB244" s="119"/>
      <c r="AC244" s="64"/>
      <c r="AD244" s="65"/>
      <c r="AE244" s="65"/>
      <c r="AF244" s="65"/>
      <c r="AG244" s="65"/>
      <c r="AH244" s="65"/>
      <c r="AI244" s="65"/>
      <c r="AJ244" s="65"/>
      <c r="AK244" s="65"/>
      <c r="AO244" s="63"/>
      <c r="AQ244" s="63"/>
      <c r="AS244" s="63"/>
      <c r="AT244" s="63"/>
      <c r="AW244" s="116"/>
      <c r="AX244" s="64"/>
      <c r="AY244" s="118"/>
      <c r="AZ244" s="118"/>
      <c r="BA244" s="118"/>
      <c r="BB244" s="118"/>
      <c r="BC244" s="118"/>
      <c r="BD244" s="118"/>
      <c r="BE244" s="118"/>
      <c r="BF244" s="118"/>
      <c r="BJ244" s="63"/>
      <c r="BK244" s="63"/>
      <c r="BL244" s="63"/>
      <c r="BN244" s="63"/>
      <c r="BO244" s="64"/>
      <c r="BR244" s="119"/>
      <c r="CA244" s="119"/>
      <c r="CC244" s="65"/>
      <c r="CD244" s="65"/>
      <c r="CE244" s="65"/>
      <c r="CF244" s="65"/>
      <c r="CG244" s="65"/>
      <c r="CH244" s="65"/>
      <c r="CI244" s="65"/>
      <c r="CJ244" s="65"/>
      <c r="CX244"/>
      <c r="IL244"/>
      <c r="IN244"/>
      <c r="IP244"/>
    </row>
    <row r="245" spans="1:258" s="61" customFormat="1" x14ac:dyDescent="0.25">
      <c r="A245" s="63" t="s">
        <v>1109</v>
      </c>
      <c r="B245"/>
      <c r="D245" s="61" t="s">
        <v>2082</v>
      </c>
      <c r="F245" s="61">
        <v>0</v>
      </c>
      <c r="G245" s="113">
        <v>41239</v>
      </c>
      <c r="I245" s="61">
        <v>0</v>
      </c>
      <c r="J245" s="61">
        <v>1</v>
      </c>
      <c r="K245" s="61">
        <v>1</v>
      </c>
      <c r="L245" s="61">
        <v>0</v>
      </c>
      <c r="M245" s="61">
        <v>0</v>
      </c>
      <c r="N245" s="61">
        <v>0</v>
      </c>
      <c r="O245" s="61">
        <v>0</v>
      </c>
      <c r="P245" s="61">
        <v>0</v>
      </c>
      <c r="Q245" s="62"/>
      <c r="R245" s="62"/>
      <c r="T245" s="63"/>
      <c r="V245" s="63"/>
      <c r="X245" s="63"/>
      <c r="Y245" s="63"/>
      <c r="Z245" s="62"/>
      <c r="AA245" s="62">
        <v>-1</v>
      </c>
      <c r="AB245" s="119"/>
      <c r="AC245" s="64"/>
      <c r="AD245" s="65"/>
      <c r="AE245" s="65"/>
      <c r="AF245" s="65"/>
      <c r="AG245" s="65"/>
      <c r="AH245" s="65"/>
      <c r="AI245" s="65"/>
      <c r="AJ245" s="65"/>
      <c r="AK245" s="65"/>
      <c r="AO245" s="63"/>
      <c r="AQ245" s="63"/>
      <c r="AS245" s="63"/>
      <c r="AT245" s="63"/>
      <c r="AW245" s="116"/>
      <c r="AX245" s="64"/>
      <c r="AY245" s="118"/>
      <c r="AZ245" s="118"/>
      <c r="BA245" s="118"/>
      <c r="BB245" s="118"/>
      <c r="BC245" s="118"/>
      <c r="BD245" s="118"/>
      <c r="BE245" s="118"/>
      <c r="BF245" s="118"/>
      <c r="BJ245" s="63"/>
      <c r="BK245" s="63"/>
      <c r="BL245" s="63"/>
      <c r="BN245" s="63"/>
      <c r="BO245" s="64"/>
      <c r="BR245" s="119"/>
      <c r="CA245" s="119"/>
      <c r="CC245" s="65"/>
      <c r="CD245" s="65"/>
      <c r="CE245" s="65"/>
      <c r="CF245" s="65"/>
      <c r="CG245" s="65"/>
      <c r="CH245" s="65"/>
      <c r="CI245" s="65"/>
      <c r="CJ245" s="65"/>
      <c r="CX245"/>
      <c r="IL245"/>
      <c r="IN245"/>
      <c r="IP245"/>
    </row>
    <row r="246" spans="1:258" s="61" customFormat="1" x14ac:dyDescent="0.25">
      <c r="A246" s="63" t="s">
        <v>1109</v>
      </c>
      <c r="B246"/>
      <c r="D246" s="61" t="s">
        <v>2164</v>
      </c>
      <c r="F246" s="61">
        <v>0</v>
      </c>
      <c r="G246" s="113">
        <v>41239</v>
      </c>
      <c r="I246" s="61">
        <v>0</v>
      </c>
      <c r="J246" s="61">
        <v>0</v>
      </c>
      <c r="K246" s="61">
        <v>1</v>
      </c>
      <c r="L246" s="61">
        <v>0</v>
      </c>
      <c r="M246" s="61">
        <v>0</v>
      </c>
      <c r="N246" s="61">
        <v>1</v>
      </c>
      <c r="O246" s="61">
        <v>0</v>
      </c>
      <c r="P246" s="61">
        <v>0</v>
      </c>
      <c r="Q246" s="62"/>
      <c r="R246" s="62"/>
      <c r="T246" s="63"/>
      <c r="V246" s="63"/>
      <c r="X246" s="63"/>
      <c r="Y246" s="63"/>
      <c r="Z246" s="62"/>
      <c r="AA246" s="62">
        <v>-1</v>
      </c>
      <c r="AB246" s="119"/>
      <c r="AC246" s="64"/>
      <c r="AD246" s="65"/>
      <c r="AE246" s="65"/>
      <c r="AF246" s="65"/>
      <c r="AG246" s="65"/>
      <c r="AH246" s="65"/>
      <c r="AI246" s="65"/>
      <c r="AJ246" s="65"/>
      <c r="AK246" s="65"/>
      <c r="AO246" s="63"/>
      <c r="AQ246" s="63"/>
      <c r="AS246" s="63"/>
      <c r="AT246" s="63"/>
      <c r="AW246" s="116"/>
      <c r="AX246" s="64"/>
      <c r="AY246" s="118"/>
      <c r="AZ246" s="118"/>
      <c r="BA246" s="118"/>
      <c r="BB246" s="118"/>
      <c r="BC246" s="118"/>
      <c r="BD246" s="118"/>
      <c r="BE246" s="118"/>
      <c r="BF246" s="118"/>
      <c r="BJ246" s="63"/>
      <c r="BK246" s="63"/>
      <c r="BL246" s="63"/>
      <c r="BN246" s="63"/>
      <c r="BO246" s="64"/>
      <c r="BR246" s="119"/>
      <c r="CA246" s="119"/>
      <c r="CC246" s="65"/>
      <c r="CD246" s="65"/>
      <c r="CE246" s="65"/>
      <c r="CF246" s="65"/>
      <c r="CG246" s="65"/>
      <c r="CH246" s="65"/>
      <c r="CI246" s="65"/>
      <c r="CJ246" s="65"/>
      <c r="CX246"/>
      <c r="IJ246" s="64"/>
      <c r="IL246"/>
      <c r="IN246"/>
      <c r="IP246"/>
    </row>
    <row r="247" spans="1:258" s="61" customFormat="1" x14ac:dyDescent="0.25">
      <c r="A247" s="63" t="s">
        <v>1109</v>
      </c>
      <c r="B247"/>
      <c r="D247" s="61" t="s">
        <v>1947</v>
      </c>
      <c r="F247" s="61">
        <v>1</v>
      </c>
      <c r="G247" s="113">
        <v>41239</v>
      </c>
      <c r="I247" s="61">
        <v>0</v>
      </c>
      <c r="J247" s="61">
        <v>1</v>
      </c>
      <c r="K247" s="61">
        <v>0</v>
      </c>
      <c r="L247" s="61">
        <v>0</v>
      </c>
      <c r="M247" s="61">
        <v>1</v>
      </c>
      <c r="N247" s="61">
        <v>0</v>
      </c>
      <c r="O247" s="61">
        <v>0</v>
      </c>
      <c r="P247" s="61">
        <v>0</v>
      </c>
      <c r="Q247" s="62"/>
      <c r="R247" s="62"/>
      <c r="T247" s="63"/>
      <c r="V247" s="63"/>
      <c r="X247" s="63"/>
      <c r="Y247" s="63"/>
      <c r="Z247" s="62"/>
      <c r="AA247" s="62">
        <v>-1</v>
      </c>
      <c r="AB247" s="119"/>
      <c r="AC247" s="64"/>
      <c r="AD247" s="65"/>
      <c r="AE247" s="65"/>
      <c r="AF247" s="65"/>
      <c r="AG247" s="65"/>
      <c r="AH247" s="65"/>
      <c r="AI247" s="65"/>
      <c r="AJ247" s="65"/>
      <c r="AK247" s="65"/>
      <c r="AO247" s="63"/>
      <c r="AQ247" s="63"/>
      <c r="AS247" s="63"/>
      <c r="AT247" s="63"/>
      <c r="AW247" s="116"/>
      <c r="AX247" s="64"/>
      <c r="AY247" s="118"/>
      <c r="AZ247" s="118"/>
      <c r="BA247" s="118"/>
      <c r="BB247" s="118"/>
      <c r="BC247" s="118"/>
      <c r="BD247" s="118"/>
      <c r="BE247" s="118"/>
      <c r="BF247" s="118"/>
      <c r="BJ247" s="63"/>
      <c r="BK247" s="63"/>
      <c r="BL247" s="63"/>
      <c r="BN247" s="63"/>
      <c r="BO247" s="64"/>
      <c r="BR247" s="119"/>
      <c r="CA247" s="119"/>
      <c r="CC247" s="65"/>
      <c r="CD247" s="65"/>
      <c r="CE247" s="65"/>
      <c r="CF247" s="65"/>
      <c r="CG247" s="65"/>
      <c r="CH247" s="65"/>
      <c r="CI247" s="65"/>
      <c r="CJ247" s="65"/>
      <c r="CX247"/>
      <c r="IL247"/>
      <c r="IN247"/>
      <c r="IP247"/>
    </row>
    <row r="248" spans="1:258" s="61" customFormat="1" x14ac:dyDescent="0.25">
      <c r="A248" s="63" t="s">
        <v>1109</v>
      </c>
      <c r="B248" s="13"/>
      <c r="C248" s="61" t="s">
        <v>1230</v>
      </c>
      <c r="D248" s="61" t="s">
        <v>1231</v>
      </c>
      <c r="E248" s="112">
        <v>38109</v>
      </c>
      <c r="F248" s="61">
        <v>1</v>
      </c>
      <c r="G248" s="113">
        <v>41240</v>
      </c>
      <c r="H248" s="64">
        <f>(G248-E248)/365.25</f>
        <v>8.5722108145106084</v>
      </c>
      <c r="I248" s="61">
        <v>-1</v>
      </c>
      <c r="J248" s="61">
        <v>-1</v>
      </c>
      <c r="K248" s="61">
        <v>-1</v>
      </c>
      <c r="L248" s="61">
        <v>-1</v>
      </c>
      <c r="M248" s="61">
        <v>-1</v>
      </c>
      <c r="N248" s="61">
        <v>-1</v>
      </c>
      <c r="O248" s="61">
        <v>-1</v>
      </c>
      <c r="P248" s="61">
        <v>-1</v>
      </c>
      <c r="Q248" s="62">
        <v>20</v>
      </c>
      <c r="R248" s="62">
        <v>115</v>
      </c>
      <c r="S248" s="61">
        <v>-2.2000000000000002</v>
      </c>
      <c r="T248" s="63" t="s">
        <v>3614</v>
      </c>
      <c r="U248" s="61">
        <v>-2.61</v>
      </c>
      <c r="V248" s="63" t="s">
        <v>3617</v>
      </c>
      <c r="W248" s="61">
        <v>-0.54</v>
      </c>
      <c r="X248" s="63" t="s">
        <v>21</v>
      </c>
      <c r="Y248" s="63"/>
      <c r="Z248" s="62">
        <v>13.1</v>
      </c>
      <c r="AA248" s="62">
        <v>0</v>
      </c>
      <c r="AB248" s="113">
        <v>41705</v>
      </c>
      <c r="AC248" s="64">
        <f>(AB248-E248)/365.25</f>
        <v>9.8453114305270368</v>
      </c>
      <c r="AD248" s="65">
        <v>1</v>
      </c>
      <c r="AE248" s="65">
        <v>0</v>
      </c>
      <c r="AF248" s="65">
        <v>0</v>
      </c>
      <c r="AG248" s="65">
        <v>0</v>
      </c>
      <c r="AH248" s="65">
        <v>1</v>
      </c>
      <c r="AI248" s="65">
        <v>0</v>
      </c>
      <c r="AJ248" s="65">
        <v>0</v>
      </c>
      <c r="AK248" s="65">
        <v>0</v>
      </c>
      <c r="AL248" s="114">
        <v>23.85</v>
      </c>
      <c r="AM248" s="114">
        <v>119</v>
      </c>
      <c r="AN248" s="61">
        <v>-1.69</v>
      </c>
      <c r="AO248" s="63" t="s">
        <v>3618</v>
      </c>
      <c r="AP248" s="61">
        <v>-2.85</v>
      </c>
      <c r="AQ248" s="63" t="s">
        <v>3617</v>
      </c>
      <c r="AR248" s="61">
        <v>0.26</v>
      </c>
      <c r="AS248" s="63" t="s">
        <v>21</v>
      </c>
      <c r="AT248" s="63"/>
      <c r="AU248" s="64">
        <v>12</v>
      </c>
      <c r="AV248" s="65">
        <v>0</v>
      </c>
      <c r="AW248" s="116">
        <v>42307</v>
      </c>
      <c r="AX248" s="117">
        <f>(AW248-E248)/365.25</f>
        <v>11.493497604380561</v>
      </c>
      <c r="AY248" s="118">
        <v>1</v>
      </c>
      <c r="AZ248" s="118">
        <v>0</v>
      </c>
      <c r="BA248" s="118">
        <v>0</v>
      </c>
      <c r="BB248" s="118">
        <v>0</v>
      </c>
      <c r="BC248" s="118">
        <v>0</v>
      </c>
      <c r="BD248" s="118">
        <v>0</v>
      </c>
      <c r="BE248" s="118">
        <v>0</v>
      </c>
      <c r="BF248" s="118">
        <v>0</v>
      </c>
      <c r="BG248" s="61">
        <v>27.6</v>
      </c>
      <c r="BH248" s="61">
        <v>1.26</v>
      </c>
      <c r="BJ248" s="63"/>
      <c r="BK248" s="63">
        <v>-2.89</v>
      </c>
      <c r="BL248" s="63"/>
      <c r="BM248" s="61">
        <v>0.08</v>
      </c>
      <c r="BN248" s="63" t="s">
        <v>21</v>
      </c>
      <c r="BO248" s="64"/>
      <c r="BP248" s="61">
        <v>10.8</v>
      </c>
      <c r="BQ248" s="61">
        <v>1</v>
      </c>
      <c r="BR248" s="119"/>
      <c r="CA248" s="119"/>
      <c r="CC248" s="65"/>
      <c r="CD248" s="65"/>
      <c r="CE248" s="65"/>
      <c r="CF248" s="65"/>
      <c r="CG248" s="65"/>
      <c r="CH248" s="65"/>
      <c r="CI248" s="65"/>
      <c r="CJ248" s="65"/>
      <c r="CX248"/>
      <c r="IL248"/>
      <c r="IN248"/>
      <c r="IP248"/>
    </row>
    <row r="249" spans="1:258" s="61" customFormat="1" x14ac:dyDescent="0.25">
      <c r="A249" s="63" t="s">
        <v>1109</v>
      </c>
      <c r="B249"/>
      <c r="C249" s="61" t="s">
        <v>1198</v>
      </c>
      <c r="D249" s="61" t="s">
        <v>1199</v>
      </c>
      <c r="E249" s="112">
        <v>19555</v>
      </c>
      <c r="F249" s="61">
        <v>0</v>
      </c>
      <c r="G249" s="119"/>
      <c r="Q249" s="62">
        <v>-1</v>
      </c>
      <c r="R249" s="62">
        <v>-1</v>
      </c>
      <c r="T249" s="62"/>
      <c r="V249" s="62"/>
      <c r="X249" s="62"/>
      <c r="Y249" s="62"/>
      <c r="Z249" s="62">
        <v>-1</v>
      </c>
      <c r="AA249" s="62">
        <v>-1</v>
      </c>
      <c r="AB249" s="113">
        <v>41705</v>
      </c>
      <c r="AC249" s="64">
        <f>(AB249-E249)/365.25</f>
        <v>60.643394934976044</v>
      </c>
      <c r="AD249" s="65">
        <v>1</v>
      </c>
      <c r="AE249" s="65">
        <v>0</v>
      </c>
      <c r="AF249" s="65">
        <v>0</v>
      </c>
      <c r="AG249" s="65">
        <v>0</v>
      </c>
      <c r="AH249" s="65">
        <v>1</v>
      </c>
      <c r="AI249" s="65">
        <v>0</v>
      </c>
      <c r="AJ249" s="65">
        <v>0</v>
      </c>
      <c r="AK249" s="65">
        <v>0</v>
      </c>
      <c r="AL249" s="61">
        <v>-1</v>
      </c>
      <c r="AM249" s="61">
        <v>-1</v>
      </c>
      <c r="AO249" s="63"/>
      <c r="AQ249" s="63"/>
      <c r="AS249" s="63"/>
      <c r="AT249" s="63"/>
      <c r="AU249" s="64"/>
      <c r="AV249" s="65"/>
      <c r="AW249" s="116"/>
      <c r="AX249" s="64"/>
      <c r="AY249" s="118"/>
      <c r="AZ249" s="118"/>
      <c r="BA249" s="118"/>
      <c r="BB249" s="118"/>
      <c r="BC249" s="118"/>
      <c r="BD249" s="118"/>
      <c r="BE249" s="118"/>
      <c r="BF249" s="118"/>
      <c r="BJ249" s="63"/>
      <c r="BK249" s="63"/>
      <c r="BL249" s="63"/>
      <c r="BN249" s="63"/>
      <c r="BO249" s="64"/>
      <c r="BR249" s="119"/>
      <c r="CA249" s="119"/>
      <c r="CC249" s="65"/>
      <c r="CD249" s="65"/>
      <c r="CE249" s="65"/>
      <c r="CF249" s="65"/>
      <c r="CG249" s="65"/>
      <c r="CH249" s="65"/>
      <c r="CI249" s="65"/>
      <c r="CJ249" s="65"/>
      <c r="CX249"/>
      <c r="IL249"/>
      <c r="IN249"/>
      <c r="IP249"/>
    </row>
    <row r="250" spans="1:258" s="61" customFormat="1" x14ac:dyDescent="0.25">
      <c r="A250" s="63" t="s">
        <v>1109</v>
      </c>
      <c r="B250"/>
      <c r="D250" s="61" t="s">
        <v>1710</v>
      </c>
      <c r="E250" s="112">
        <v>21029</v>
      </c>
      <c r="F250" s="61">
        <v>1</v>
      </c>
      <c r="G250" s="119"/>
      <c r="Q250" s="62"/>
      <c r="R250" s="62"/>
      <c r="T250" s="62"/>
      <c r="V250" s="62"/>
      <c r="X250" s="62"/>
      <c r="Y250" s="62"/>
      <c r="Z250" s="62"/>
      <c r="AA250" s="62"/>
      <c r="AB250" s="119"/>
      <c r="AC250" s="64"/>
      <c r="AD250" s="65"/>
      <c r="AE250" s="65"/>
      <c r="AF250" s="65"/>
      <c r="AG250" s="65"/>
      <c r="AH250" s="65"/>
      <c r="AI250" s="65"/>
      <c r="AJ250" s="65"/>
      <c r="AK250" s="65"/>
      <c r="AW250" s="116">
        <v>42312</v>
      </c>
      <c r="AX250" s="117">
        <f>(AW250-E250)/365.25</f>
        <v>58.269678302532512</v>
      </c>
      <c r="AY250" s="118">
        <v>0</v>
      </c>
      <c r="AZ250" s="118">
        <v>1</v>
      </c>
      <c r="BA250" s="118">
        <v>0</v>
      </c>
      <c r="BB250" s="118">
        <v>0</v>
      </c>
      <c r="BC250" s="118">
        <v>1</v>
      </c>
      <c r="BD250" s="118">
        <v>0</v>
      </c>
      <c r="BE250" s="118">
        <v>0</v>
      </c>
      <c r="BF250" s="118">
        <v>0</v>
      </c>
      <c r="BG250" s="61">
        <v>54</v>
      </c>
      <c r="BH250" s="61">
        <v>1.56</v>
      </c>
      <c r="BJ250" s="63"/>
      <c r="BK250" s="63"/>
      <c r="BL250" s="63"/>
      <c r="BN250" s="63"/>
      <c r="BO250" s="64">
        <f>(BG250/(BH250*BH250))</f>
        <v>22.189349112426033</v>
      </c>
      <c r="BP250" s="61">
        <v>11.3</v>
      </c>
      <c r="BQ250" s="61">
        <v>1</v>
      </c>
      <c r="BR250" s="119"/>
      <c r="CA250" s="119"/>
      <c r="CC250" s="65"/>
      <c r="CD250" s="65"/>
      <c r="CE250" s="65"/>
      <c r="CF250" s="65"/>
      <c r="CG250" s="65"/>
      <c r="CH250" s="65"/>
      <c r="CI250" s="65"/>
      <c r="CJ250" s="65"/>
      <c r="CX250"/>
      <c r="IL250"/>
      <c r="IN250"/>
      <c r="IP250"/>
    </row>
    <row r="251" spans="1:258" s="61" customFormat="1" x14ac:dyDescent="0.25">
      <c r="A251" s="63" t="s">
        <v>1109</v>
      </c>
      <c r="B251" t="s">
        <v>1359</v>
      </c>
      <c r="C251" s="61" t="s">
        <v>1684</v>
      </c>
      <c r="D251" s="61" t="s">
        <v>1685</v>
      </c>
      <c r="E251" s="112">
        <v>21263</v>
      </c>
      <c r="F251" s="61">
        <v>0</v>
      </c>
      <c r="G251" s="119"/>
      <c r="Q251" s="62"/>
      <c r="R251" s="62"/>
      <c r="T251" s="62"/>
      <c r="V251" s="62"/>
      <c r="X251" s="62"/>
      <c r="Y251" s="62"/>
      <c r="Z251" s="62"/>
      <c r="AA251" s="62"/>
      <c r="AB251" s="113">
        <v>41705</v>
      </c>
      <c r="AC251" s="64">
        <f>(AB251-E251)/365.25</f>
        <v>55.967145790554412</v>
      </c>
      <c r="AD251" s="65">
        <v>1</v>
      </c>
      <c r="AE251" s="65">
        <v>0</v>
      </c>
      <c r="AF251" s="65">
        <v>0</v>
      </c>
      <c r="AG251" s="65">
        <v>1</v>
      </c>
      <c r="AH251" s="65">
        <v>1</v>
      </c>
      <c r="AI251" s="65">
        <v>0</v>
      </c>
      <c r="AJ251" s="65">
        <v>1</v>
      </c>
      <c r="AK251" s="65">
        <v>0</v>
      </c>
      <c r="AL251" s="114">
        <v>49.5</v>
      </c>
      <c r="AM251" s="114">
        <v>1.518</v>
      </c>
      <c r="AO251" s="63"/>
      <c r="AQ251" s="63"/>
      <c r="AS251" s="63"/>
      <c r="AT251" s="115">
        <f>(AL251/(AM251*AM251))</f>
        <v>21.481354184567792</v>
      </c>
      <c r="AU251" s="64">
        <v>12.1</v>
      </c>
      <c r="AV251" s="65">
        <v>0</v>
      </c>
      <c r="AW251" s="116"/>
      <c r="AX251" s="64"/>
      <c r="AY251" s="118"/>
      <c r="AZ251" s="118"/>
      <c r="BA251" s="118"/>
      <c r="BB251" s="118"/>
      <c r="BC251" s="118"/>
      <c r="BD251" s="118"/>
      <c r="BE251" s="118"/>
      <c r="BF251" s="118"/>
      <c r="BJ251" s="63"/>
      <c r="BK251" s="63"/>
      <c r="BL251" s="63"/>
      <c r="BN251" s="63"/>
      <c r="BO251" s="64"/>
      <c r="BR251" s="119"/>
      <c r="CA251" s="119"/>
      <c r="CC251" s="65"/>
      <c r="CD251" s="65"/>
      <c r="CE251" s="65"/>
      <c r="CF251" s="65"/>
      <c r="CG251" s="65"/>
      <c r="CH251" s="65"/>
      <c r="CI251" s="65"/>
      <c r="CJ251" s="65"/>
      <c r="CX251"/>
      <c r="FZ251" s="61">
        <v>1</v>
      </c>
      <c r="GA251" s="120">
        <v>44516</v>
      </c>
      <c r="GB251" s="120">
        <v>44773</v>
      </c>
      <c r="GC251" s="61">
        <v>0</v>
      </c>
      <c r="GG251" s="61">
        <v>0</v>
      </c>
      <c r="GJ251" s="120">
        <v>44773</v>
      </c>
      <c r="GK251" s="120">
        <v>44805</v>
      </c>
      <c r="GL251" s="61">
        <v>0</v>
      </c>
      <c r="GM251" s="120"/>
      <c r="GN251" s="120"/>
      <c r="GP251" s="61">
        <v>1</v>
      </c>
      <c r="GQ251" s="120"/>
      <c r="GR251" s="61">
        <v>1</v>
      </c>
      <c r="GS251" s="61">
        <v>1</v>
      </c>
      <c r="GT251" s="61">
        <v>0</v>
      </c>
      <c r="GU251" s="123">
        <v>44835</v>
      </c>
      <c r="GV251" s="61">
        <v>0</v>
      </c>
      <c r="GZ251" s="61">
        <v>0</v>
      </c>
      <c r="HC251" s="61">
        <v>1</v>
      </c>
      <c r="HD251" s="61">
        <v>0</v>
      </c>
      <c r="HY251" s="120">
        <v>45240</v>
      </c>
      <c r="IA251" s="64">
        <f>(HY251-E251)/365.25</f>
        <v>65.64544832306639</v>
      </c>
      <c r="IB251" s="61">
        <v>1</v>
      </c>
      <c r="IC251" s="61">
        <v>0</v>
      </c>
      <c r="ID251" s="61">
        <v>0</v>
      </c>
      <c r="IE251" s="61">
        <v>0</v>
      </c>
      <c r="IF251" s="61">
        <v>0</v>
      </c>
      <c r="IG251" s="61">
        <v>0</v>
      </c>
      <c r="IH251" s="61">
        <v>0</v>
      </c>
      <c r="II251" s="61">
        <v>0</v>
      </c>
      <c r="IL251"/>
      <c r="IN251"/>
      <c r="IP251"/>
      <c r="IX251" s="120">
        <v>45240</v>
      </c>
    </row>
    <row r="252" spans="1:258" s="61" customFormat="1" x14ac:dyDescent="0.25">
      <c r="A252" s="63" t="s">
        <v>1109</v>
      </c>
      <c r="B252"/>
      <c r="D252" s="61" t="s">
        <v>1404</v>
      </c>
      <c r="E252" s="112">
        <v>22162</v>
      </c>
      <c r="F252" s="61">
        <v>0</v>
      </c>
      <c r="G252" s="119"/>
      <c r="Q252" s="62"/>
      <c r="R252" s="62"/>
      <c r="T252" s="62"/>
      <c r="V252" s="62"/>
      <c r="X252" s="62"/>
      <c r="Y252" s="62"/>
      <c r="Z252" s="62"/>
      <c r="AA252" s="62"/>
      <c r="AB252" s="119"/>
      <c r="AC252" s="64"/>
      <c r="AD252" s="65"/>
      <c r="AE252" s="65"/>
      <c r="AF252" s="65"/>
      <c r="AG252" s="65"/>
      <c r="AH252" s="65"/>
      <c r="AI252" s="65"/>
      <c r="AJ252" s="65"/>
      <c r="AK252" s="65"/>
      <c r="AW252" s="116">
        <v>42307</v>
      </c>
      <c r="AX252" s="117">
        <f>(AW252-E252)/365.25</f>
        <v>55.154004106776178</v>
      </c>
      <c r="AY252" s="118">
        <v>0</v>
      </c>
      <c r="AZ252" s="118">
        <v>0</v>
      </c>
      <c r="BA252" s="118">
        <v>0</v>
      </c>
      <c r="BB252" s="118">
        <v>0</v>
      </c>
      <c r="BC252" s="118">
        <v>1</v>
      </c>
      <c r="BD252" s="118">
        <v>0</v>
      </c>
      <c r="BE252" s="118">
        <v>0</v>
      </c>
      <c r="BF252" s="118">
        <v>0</v>
      </c>
      <c r="BG252" s="61">
        <v>42.5</v>
      </c>
      <c r="BH252" s="61">
        <v>1.43</v>
      </c>
      <c r="BJ252" s="63"/>
      <c r="BK252" s="63"/>
      <c r="BL252" s="63"/>
      <c r="BN252" s="63"/>
      <c r="BO252" s="64">
        <f>(BG252/(BH252*BH252))</f>
        <v>20.783412391804003</v>
      </c>
      <c r="BP252" s="61">
        <v>10</v>
      </c>
      <c r="BQ252" s="61">
        <v>1</v>
      </c>
      <c r="BR252" s="119"/>
      <c r="CA252" s="119"/>
      <c r="CC252" s="65"/>
      <c r="CD252" s="65"/>
      <c r="CE252" s="65"/>
      <c r="CF252" s="65"/>
      <c r="CG252" s="65"/>
      <c r="CH252" s="65"/>
      <c r="CI252" s="65"/>
      <c r="CJ252" s="65"/>
      <c r="CX252"/>
      <c r="IL252"/>
      <c r="IN252"/>
      <c r="IP252"/>
    </row>
    <row r="253" spans="1:258" s="61" customFormat="1" x14ac:dyDescent="0.25">
      <c r="A253" s="63" t="s">
        <v>1109</v>
      </c>
      <c r="B253"/>
      <c r="C253" s="61" t="s">
        <v>1206</v>
      </c>
      <c r="D253" s="61" t="s">
        <v>1207</v>
      </c>
      <c r="E253" s="112">
        <v>22212</v>
      </c>
      <c r="F253" s="61">
        <v>1</v>
      </c>
      <c r="G253" s="119"/>
      <c r="Q253" s="62">
        <v>-1</v>
      </c>
      <c r="R253" s="62">
        <v>-1</v>
      </c>
      <c r="T253" s="62"/>
      <c r="V253" s="62"/>
      <c r="X253" s="62"/>
      <c r="Y253" s="62"/>
      <c r="Z253" s="62">
        <v>-1</v>
      </c>
      <c r="AA253" s="62">
        <v>-1</v>
      </c>
      <c r="AB253" s="113">
        <v>41705</v>
      </c>
      <c r="AC253" s="64">
        <f>(AB253-E253)/365.25</f>
        <v>53.368925393566052</v>
      </c>
      <c r="AD253" s="65">
        <v>-1</v>
      </c>
      <c r="AE253" s="65">
        <v>-1</v>
      </c>
      <c r="AF253" s="65">
        <v>-1</v>
      </c>
      <c r="AG253" s="65">
        <v>-1</v>
      </c>
      <c r="AH253" s="65">
        <v>-1</v>
      </c>
      <c r="AI253" s="65">
        <v>-1</v>
      </c>
      <c r="AJ253" s="65">
        <v>-1</v>
      </c>
      <c r="AK253" s="65">
        <v>-1</v>
      </c>
      <c r="AL253" s="114">
        <v>59.4</v>
      </c>
      <c r="AM253" s="114">
        <v>1.62</v>
      </c>
      <c r="AO253" s="63"/>
      <c r="AQ253" s="63"/>
      <c r="AS253" s="63"/>
      <c r="AT253" s="115">
        <f>(AL253/(AM253*AM253))</f>
        <v>22.633744855967073</v>
      </c>
      <c r="AU253" s="64">
        <v>11.9</v>
      </c>
      <c r="AV253" s="65">
        <v>1</v>
      </c>
      <c r="AW253" s="116">
        <v>42353</v>
      </c>
      <c r="AX253" s="117">
        <f>(AW253-E253)/365.25</f>
        <v>55.143052703627653</v>
      </c>
      <c r="AY253" s="118">
        <v>-1</v>
      </c>
      <c r="AZ253" s="118">
        <v>-1</v>
      </c>
      <c r="BA253" s="118">
        <v>-1</v>
      </c>
      <c r="BB253" s="118">
        <v>-1</v>
      </c>
      <c r="BC253" s="118">
        <v>-1</v>
      </c>
      <c r="BD253" s="118">
        <v>-1</v>
      </c>
      <c r="BE253" s="118">
        <v>-1</v>
      </c>
      <c r="BF253" s="118">
        <v>-1</v>
      </c>
      <c r="BG253" s="61">
        <v>64.3</v>
      </c>
      <c r="BH253" s="61">
        <v>1.63</v>
      </c>
      <c r="BJ253" s="63"/>
      <c r="BK253" s="63"/>
      <c r="BL253" s="63"/>
      <c r="BN253" s="63"/>
      <c r="BO253" s="64">
        <f>(BG253/(BH253*BH253))</f>
        <v>24.201136663028343</v>
      </c>
      <c r="BP253" s="61">
        <v>13.1</v>
      </c>
      <c r="BQ253" s="61">
        <v>0</v>
      </c>
      <c r="BR253" s="119"/>
      <c r="CA253" s="119"/>
      <c r="CC253" s="65"/>
      <c r="CD253" s="65"/>
      <c r="CE253" s="65"/>
      <c r="CF253" s="65"/>
      <c r="CG253" s="65"/>
      <c r="CH253" s="65"/>
      <c r="CI253" s="65"/>
      <c r="CJ253" s="65"/>
      <c r="CX253"/>
      <c r="IL253"/>
      <c r="IN253"/>
      <c r="IP253"/>
    </row>
    <row r="254" spans="1:258" s="61" customFormat="1" x14ac:dyDescent="0.25">
      <c r="A254" s="63" t="s">
        <v>1109</v>
      </c>
      <c r="B254"/>
      <c r="C254" s="61" t="s">
        <v>1691</v>
      </c>
      <c r="D254" s="61" t="s">
        <v>1692</v>
      </c>
      <c r="E254" s="112">
        <v>22878</v>
      </c>
      <c r="F254" s="61">
        <v>1</v>
      </c>
      <c r="G254" s="119"/>
      <c r="Q254" s="62"/>
      <c r="R254" s="62"/>
      <c r="T254" s="62"/>
      <c r="V254" s="62"/>
      <c r="X254" s="62"/>
      <c r="Y254" s="62"/>
      <c r="Z254" s="62"/>
      <c r="AA254" s="62"/>
      <c r="AB254" s="113">
        <v>41705</v>
      </c>
      <c r="AC254" s="64">
        <f>(AB254-E254)/365.25</f>
        <v>51.545516769336068</v>
      </c>
      <c r="AD254" s="65">
        <v>1</v>
      </c>
      <c r="AE254" s="65">
        <v>0</v>
      </c>
      <c r="AF254" s="65">
        <v>0</v>
      </c>
      <c r="AG254" s="65">
        <v>0</v>
      </c>
      <c r="AH254" s="65">
        <v>1</v>
      </c>
      <c r="AI254" s="65">
        <v>0</v>
      </c>
      <c r="AJ254" s="65">
        <v>0</v>
      </c>
      <c r="AK254" s="65">
        <v>0</v>
      </c>
      <c r="AL254" s="114">
        <v>62.1</v>
      </c>
      <c r="AM254" s="114">
        <v>1.6339999999999999</v>
      </c>
      <c r="AO254" s="63"/>
      <c r="AQ254" s="63"/>
      <c r="AS254" s="63"/>
      <c r="AT254" s="115">
        <f>(AL254/(AM254*AM254))</f>
        <v>23.258810257547321</v>
      </c>
      <c r="AU254" s="64">
        <v>14.2</v>
      </c>
      <c r="AV254" s="65">
        <v>0</v>
      </c>
      <c r="AW254" s="116"/>
      <c r="AX254" s="64"/>
      <c r="AY254" s="118"/>
      <c r="AZ254" s="118"/>
      <c r="BA254" s="118"/>
      <c r="BB254" s="118"/>
      <c r="BC254" s="118"/>
      <c r="BD254" s="118"/>
      <c r="BE254" s="118"/>
      <c r="BF254" s="118"/>
      <c r="BJ254" s="63"/>
      <c r="BK254" s="63"/>
      <c r="BL254" s="63"/>
      <c r="BN254" s="63"/>
      <c r="BO254" s="64"/>
      <c r="BR254" s="119"/>
      <c r="CA254" s="119"/>
      <c r="CC254" s="65"/>
      <c r="CD254" s="65"/>
      <c r="CE254" s="65"/>
      <c r="CF254" s="65"/>
      <c r="CG254" s="65"/>
      <c r="CH254" s="65"/>
      <c r="CI254" s="65"/>
      <c r="CJ254" s="65"/>
      <c r="CX254"/>
      <c r="IL254"/>
      <c r="IN254"/>
      <c r="IP254"/>
    </row>
    <row r="255" spans="1:258" s="61" customFormat="1" x14ac:dyDescent="0.25">
      <c r="A255" s="63" t="s">
        <v>1109</v>
      </c>
      <c r="B255"/>
      <c r="C255" s="61" t="s">
        <v>1324</v>
      </c>
      <c r="D255" s="61" t="s">
        <v>1325</v>
      </c>
      <c r="E255" s="112">
        <v>24247</v>
      </c>
      <c r="F255" s="61">
        <v>0</v>
      </c>
      <c r="G255" s="119"/>
      <c r="Q255" s="62"/>
      <c r="R255" s="62"/>
      <c r="T255" s="62"/>
      <c r="V255" s="62"/>
      <c r="X255" s="62"/>
      <c r="Y255" s="62"/>
      <c r="Z255" s="62"/>
      <c r="AA255" s="62"/>
      <c r="AB255" s="113">
        <v>41705</v>
      </c>
      <c r="AC255" s="64">
        <f>(AB255-E255)/365.25</f>
        <v>47.797399041752222</v>
      </c>
      <c r="AD255" s="65">
        <v>1</v>
      </c>
      <c r="AE255" s="65">
        <v>0</v>
      </c>
      <c r="AF255" s="65">
        <v>0</v>
      </c>
      <c r="AG255" s="65">
        <v>1</v>
      </c>
      <c r="AH255" s="65">
        <v>0</v>
      </c>
      <c r="AI255" s="65">
        <v>0</v>
      </c>
      <c r="AJ255" s="65">
        <v>0</v>
      </c>
      <c r="AK255" s="65">
        <v>0</v>
      </c>
      <c r="AL255" s="114">
        <v>42.65</v>
      </c>
      <c r="AM255" s="114">
        <v>1.41</v>
      </c>
      <c r="AO255" s="63"/>
      <c r="AQ255" s="63"/>
      <c r="AS255" s="63"/>
      <c r="AT255" s="115">
        <f>(AL255/(AM255*AM255))</f>
        <v>21.452643227201854</v>
      </c>
      <c r="AU255" s="64">
        <v>12.5</v>
      </c>
      <c r="AV255" s="65">
        <v>0</v>
      </c>
      <c r="AW255" s="116"/>
      <c r="AX255" s="64"/>
      <c r="AY255" s="118"/>
      <c r="AZ255" s="118"/>
      <c r="BA255" s="118"/>
      <c r="BB255" s="118"/>
      <c r="BC255" s="118"/>
      <c r="BD255" s="118"/>
      <c r="BE255" s="118"/>
      <c r="BF255" s="118"/>
      <c r="BJ255" s="63"/>
      <c r="BK255" s="63"/>
      <c r="BL255" s="63"/>
      <c r="BN255" s="63"/>
      <c r="BO255" s="64"/>
      <c r="BR255" s="119"/>
      <c r="CA255" s="119"/>
      <c r="CC255" s="65"/>
      <c r="CD255" s="65"/>
      <c r="CE255" s="65"/>
      <c r="CF255" s="65"/>
      <c r="CG255" s="65"/>
      <c r="CH255" s="65"/>
      <c r="CI255" s="65"/>
      <c r="CJ255" s="65"/>
      <c r="CX255"/>
      <c r="IL255"/>
      <c r="IN255"/>
      <c r="IP255"/>
    </row>
    <row r="256" spans="1:258" s="61" customFormat="1" x14ac:dyDescent="0.25">
      <c r="A256" s="63" t="s">
        <v>1109</v>
      </c>
      <c r="B256" s="13"/>
      <c r="C256" s="61" t="s">
        <v>1869</v>
      </c>
      <c r="D256" s="61" t="s">
        <v>1870</v>
      </c>
      <c r="E256" s="112">
        <v>24303</v>
      </c>
      <c r="F256" s="61">
        <v>1</v>
      </c>
      <c r="G256" s="119"/>
      <c r="Q256" s="62"/>
      <c r="R256" s="62"/>
      <c r="T256" s="62"/>
      <c r="V256" s="62"/>
      <c r="X256" s="62"/>
      <c r="Y256" s="62"/>
      <c r="Z256" s="62"/>
      <c r="AA256" s="62"/>
      <c r="AB256" s="113">
        <v>41705</v>
      </c>
      <c r="AC256" s="64">
        <f>(AB256-E256)/365.25</f>
        <v>47.644079397672826</v>
      </c>
      <c r="AD256" s="65">
        <v>1</v>
      </c>
      <c r="AE256" s="65">
        <v>0</v>
      </c>
      <c r="AF256" s="65">
        <v>0</v>
      </c>
      <c r="AG256" s="65">
        <v>1</v>
      </c>
      <c r="AH256" s="65">
        <v>1</v>
      </c>
      <c r="AI256" s="65">
        <v>0</v>
      </c>
      <c r="AJ256" s="65">
        <v>0</v>
      </c>
      <c r="AK256" s="65">
        <v>0</v>
      </c>
      <c r="AL256" s="114">
        <v>54.2</v>
      </c>
      <c r="AM256" s="114">
        <v>152.69999999999999</v>
      </c>
      <c r="AO256" s="63"/>
      <c r="AQ256" s="63"/>
      <c r="AS256" s="63"/>
      <c r="AT256" s="63"/>
      <c r="AU256" s="64">
        <v>12</v>
      </c>
      <c r="AV256" s="65">
        <v>1</v>
      </c>
      <c r="AW256" s="116"/>
      <c r="AX256" s="64"/>
      <c r="AY256" s="118"/>
      <c r="AZ256" s="118"/>
      <c r="BA256" s="118"/>
      <c r="BB256" s="118"/>
      <c r="BC256" s="118"/>
      <c r="BD256" s="118"/>
      <c r="BE256" s="118"/>
      <c r="BF256" s="118"/>
      <c r="BJ256" s="63"/>
      <c r="BK256" s="63"/>
      <c r="BL256" s="63"/>
      <c r="BN256" s="63"/>
      <c r="BO256" s="64"/>
      <c r="BR256" s="119"/>
      <c r="CA256" s="119"/>
      <c r="CC256" s="65"/>
      <c r="CD256" s="65"/>
      <c r="CE256" s="65"/>
      <c r="CF256" s="65"/>
      <c r="CG256" s="65"/>
      <c r="CH256" s="65"/>
      <c r="CI256" s="65"/>
      <c r="CJ256" s="65"/>
      <c r="CX256"/>
      <c r="IL256"/>
      <c r="IN256"/>
      <c r="IP256"/>
    </row>
    <row r="257" spans="1:258" s="61" customFormat="1" x14ac:dyDescent="0.25">
      <c r="A257" s="63" t="s">
        <v>1109</v>
      </c>
      <c r="B257"/>
      <c r="D257" s="61" t="s">
        <v>1677</v>
      </c>
      <c r="E257" s="112">
        <v>24543</v>
      </c>
      <c r="F257" s="61">
        <v>1</v>
      </c>
      <c r="G257" s="119"/>
      <c r="Q257" s="62"/>
      <c r="R257" s="62"/>
      <c r="T257" s="62"/>
      <c r="V257" s="62"/>
      <c r="X257" s="62"/>
      <c r="Y257" s="62"/>
      <c r="Z257" s="62"/>
      <c r="AA257" s="62"/>
      <c r="AB257" s="119"/>
      <c r="AC257" s="64"/>
      <c r="AD257" s="65"/>
      <c r="AE257" s="65"/>
      <c r="AF257" s="65"/>
      <c r="AG257" s="65"/>
      <c r="AH257" s="65"/>
      <c r="AI257" s="65"/>
      <c r="AJ257" s="65"/>
      <c r="AK257" s="65"/>
      <c r="AW257" s="116">
        <v>42306</v>
      </c>
      <c r="AX257" s="117">
        <f>(AW257-E257)/365.25</f>
        <v>48.632443531827512</v>
      </c>
      <c r="AY257" s="118">
        <v>1</v>
      </c>
      <c r="AZ257" s="118">
        <v>0</v>
      </c>
      <c r="BA257" s="118">
        <v>0</v>
      </c>
      <c r="BB257" s="118">
        <v>0</v>
      </c>
      <c r="BC257" s="118">
        <v>1</v>
      </c>
      <c r="BD257" s="118">
        <v>0</v>
      </c>
      <c r="BE257" s="118">
        <v>0</v>
      </c>
      <c r="BF257" s="118">
        <v>0</v>
      </c>
      <c r="BG257" s="61">
        <v>61.9</v>
      </c>
      <c r="BH257" s="61">
        <v>1.57</v>
      </c>
      <c r="BJ257" s="63"/>
      <c r="BK257" s="63"/>
      <c r="BL257" s="63"/>
      <c r="BN257" s="63"/>
      <c r="BO257" s="64">
        <f>(BG257/(BH257*BH257))</f>
        <v>25.112580632074323</v>
      </c>
      <c r="BP257" s="61">
        <v>10.3</v>
      </c>
      <c r="BQ257" s="61">
        <v>1</v>
      </c>
      <c r="BR257" s="119"/>
      <c r="CA257" s="119"/>
      <c r="CC257" s="65"/>
      <c r="CD257" s="65"/>
      <c r="CE257" s="65"/>
      <c r="CF257" s="65"/>
      <c r="CG257" s="65"/>
      <c r="CH257" s="65"/>
      <c r="CI257" s="65"/>
      <c r="CJ257" s="65"/>
      <c r="CX257"/>
      <c r="IL257"/>
      <c r="IN257"/>
      <c r="IP257"/>
    </row>
    <row r="258" spans="1:258" s="61" customFormat="1" x14ac:dyDescent="0.25">
      <c r="A258" s="63" t="s">
        <v>1109</v>
      </c>
      <c r="B258"/>
      <c r="C258" s="61" t="s">
        <v>1459</v>
      </c>
      <c r="D258" s="61" t="s">
        <v>1460</v>
      </c>
      <c r="E258" s="112">
        <v>25379</v>
      </c>
      <c r="F258" s="61">
        <v>0</v>
      </c>
      <c r="G258" s="119"/>
      <c r="Q258" s="62">
        <v>-1</v>
      </c>
      <c r="R258" s="62">
        <v>-1</v>
      </c>
      <c r="T258" s="62"/>
      <c r="V258" s="62"/>
      <c r="X258" s="62"/>
      <c r="Y258" s="62"/>
      <c r="Z258" s="62">
        <v>-1</v>
      </c>
      <c r="AA258" s="62">
        <v>-1</v>
      </c>
      <c r="AB258" s="113">
        <v>41705</v>
      </c>
      <c r="AC258" s="64">
        <f>(AB258-E258)/365.25</f>
        <v>44.698151950718689</v>
      </c>
      <c r="AD258" s="65">
        <v>1</v>
      </c>
      <c r="AE258" s="65">
        <v>0</v>
      </c>
      <c r="AF258" s="65">
        <v>0</v>
      </c>
      <c r="AG258" s="65">
        <v>0</v>
      </c>
      <c r="AH258" s="65">
        <v>1</v>
      </c>
      <c r="AI258" s="65">
        <v>0</v>
      </c>
      <c r="AJ258" s="65">
        <v>0</v>
      </c>
      <c r="AK258" s="65">
        <v>0</v>
      </c>
      <c r="AL258" s="114">
        <v>34.35</v>
      </c>
      <c r="AM258" s="114">
        <v>1.399</v>
      </c>
      <c r="AO258" s="63"/>
      <c r="AQ258" s="63"/>
      <c r="AS258" s="63"/>
      <c r="AT258" s="115">
        <f>(AL258/(AM258*AM258))</f>
        <v>17.550573497561057</v>
      </c>
      <c r="AU258" s="64">
        <v>11.8</v>
      </c>
      <c r="AV258" s="65">
        <v>1</v>
      </c>
      <c r="AW258" s="116">
        <v>42353</v>
      </c>
      <c r="AX258" s="117">
        <f>(AW258-E258)/365.25</f>
        <v>46.47227926078029</v>
      </c>
      <c r="AY258" s="118">
        <v>-1</v>
      </c>
      <c r="AZ258" s="118">
        <v>-1</v>
      </c>
      <c r="BA258" s="118">
        <v>-1</v>
      </c>
      <c r="BB258" s="118">
        <v>-1</v>
      </c>
      <c r="BC258" s="118">
        <v>-1</v>
      </c>
      <c r="BD258" s="118">
        <v>-1</v>
      </c>
      <c r="BE258" s="118">
        <v>-1</v>
      </c>
      <c r="BF258" s="118">
        <v>-1</v>
      </c>
      <c r="BG258" s="61">
        <v>37</v>
      </c>
      <c r="BH258" s="61">
        <v>1.4</v>
      </c>
      <c r="BJ258" s="63"/>
      <c r="BK258" s="63"/>
      <c r="BL258" s="63"/>
      <c r="BN258" s="63"/>
      <c r="BO258" s="64">
        <f>(BG258/(BH258*BH258))</f>
        <v>18.877551020408166</v>
      </c>
      <c r="BP258" s="61">
        <v>13.2</v>
      </c>
      <c r="BQ258" s="61">
        <v>0</v>
      </c>
      <c r="BR258" s="119"/>
      <c r="CA258" s="119"/>
      <c r="CC258" s="65"/>
      <c r="CD258" s="65"/>
      <c r="CE258" s="65"/>
      <c r="CF258" s="65"/>
      <c r="CG258" s="65"/>
      <c r="CH258" s="65"/>
      <c r="CI258" s="65"/>
      <c r="CJ258" s="65"/>
      <c r="CX258"/>
      <c r="IL258"/>
      <c r="IN258"/>
      <c r="IP258"/>
    </row>
    <row r="259" spans="1:258" s="61" customFormat="1" x14ac:dyDescent="0.25">
      <c r="A259" s="63" t="s">
        <v>1109</v>
      </c>
      <c r="B259"/>
      <c r="C259" s="61" t="s">
        <v>1402</v>
      </c>
      <c r="D259" s="61" t="s">
        <v>1403</v>
      </c>
      <c r="E259" s="112">
        <v>25734</v>
      </c>
      <c r="F259" s="61">
        <v>0</v>
      </c>
      <c r="G259" s="119"/>
      <c r="Q259" s="62"/>
      <c r="R259" s="62"/>
      <c r="T259" s="62"/>
      <c r="V259" s="62"/>
      <c r="X259" s="62"/>
      <c r="Y259" s="62"/>
      <c r="Z259" s="62"/>
      <c r="AA259" s="62"/>
      <c r="AB259" s="113">
        <v>41705</v>
      </c>
      <c r="AC259" s="64">
        <f>(AB259-E259)/365.25</f>
        <v>43.72621492128679</v>
      </c>
      <c r="AD259" s="65">
        <v>1</v>
      </c>
      <c r="AE259" s="65">
        <v>0</v>
      </c>
      <c r="AF259" s="65">
        <v>0</v>
      </c>
      <c r="AG259" s="65">
        <v>1</v>
      </c>
      <c r="AH259" s="65">
        <v>1</v>
      </c>
      <c r="AI259" s="65">
        <v>0</v>
      </c>
      <c r="AJ259" s="65">
        <v>0</v>
      </c>
      <c r="AK259" s="65">
        <v>0</v>
      </c>
      <c r="AL259" s="114">
        <v>41.55</v>
      </c>
      <c r="AM259" s="114">
        <v>1.48</v>
      </c>
      <c r="AO259" s="63"/>
      <c r="AQ259" s="63"/>
      <c r="AS259" s="63"/>
      <c r="AT259" s="115">
        <f>(AL259/(AM259*AM259))</f>
        <v>18.969138056975893</v>
      </c>
      <c r="AU259" s="64">
        <v>13</v>
      </c>
      <c r="AV259" s="65">
        <v>0</v>
      </c>
      <c r="AW259" s="116"/>
      <c r="AX259" s="64"/>
      <c r="AY259" s="118"/>
      <c r="AZ259" s="118"/>
      <c r="BA259" s="118"/>
      <c r="BB259" s="118"/>
      <c r="BC259" s="118"/>
      <c r="BD259" s="118"/>
      <c r="BE259" s="118"/>
      <c r="BF259" s="118"/>
      <c r="BJ259" s="63"/>
      <c r="BK259" s="63"/>
      <c r="BL259" s="63"/>
      <c r="BN259" s="63"/>
      <c r="BO259" s="64"/>
      <c r="BR259" s="119"/>
      <c r="CA259" s="119"/>
      <c r="CC259" s="65"/>
      <c r="CD259" s="65"/>
      <c r="CE259" s="65"/>
      <c r="CF259" s="65"/>
      <c r="CG259" s="65"/>
      <c r="CH259" s="65"/>
      <c r="CI259" s="65"/>
      <c r="CJ259" s="65"/>
      <c r="CX259"/>
      <c r="IL259"/>
      <c r="IN259"/>
      <c r="IP259"/>
    </row>
    <row r="260" spans="1:258" s="61" customFormat="1" x14ac:dyDescent="0.25">
      <c r="A260" s="63" t="s">
        <v>1109</v>
      </c>
      <c r="B260"/>
      <c r="D260" s="61" t="s">
        <v>1321</v>
      </c>
      <c r="E260" s="112">
        <v>26373</v>
      </c>
      <c r="F260" s="61">
        <v>0</v>
      </c>
      <c r="G260" s="119"/>
      <c r="Q260" s="62"/>
      <c r="R260" s="62"/>
      <c r="T260" s="62"/>
      <c r="V260" s="62"/>
      <c r="X260" s="62"/>
      <c r="Y260" s="62"/>
      <c r="Z260" s="62"/>
      <c r="AA260" s="62"/>
      <c r="AB260" s="119"/>
      <c r="AC260" s="64"/>
      <c r="AD260" s="65"/>
      <c r="AE260" s="65"/>
      <c r="AF260" s="65"/>
      <c r="AG260" s="65"/>
      <c r="AH260" s="65"/>
      <c r="AI260" s="65"/>
      <c r="AJ260" s="65"/>
      <c r="AK260" s="65"/>
      <c r="AW260" s="116">
        <v>42306</v>
      </c>
      <c r="AX260" s="117">
        <f>(AW260-E260)/365.25</f>
        <v>43.622176591375769</v>
      </c>
      <c r="AY260" s="118">
        <v>-1</v>
      </c>
      <c r="AZ260" s="118">
        <v>-1</v>
      </c>
      <c r="BA260" s="118">
        <v>-1</v>
      </c>
      <c r="BB260" s="118">
        <v>-1</v>
      </c>
      <c r="BC260" s="118">
        <v>-1</v>
      </c>
      <c r="BD260" s="118">
        <v>-1</v>
      </c>
      <c r="BE260" s="118">
        <v>-1</v>
      </c>
      <c r="BF260" s="118">
        <v>-1</v>
      </c>
      <c r="BG260" s="61">
        <v>51.9</v>
      </c>
      <c r="BH260" s="61">
        <v>1.49</v>
      </c>
      <c r="BJ260" s="63"/>
      <c r="BK260" s="63"/>
      <c r="BL260" s="63"/>
      <c r="BN260" s="63"/>
      <c r="BO260" s="64">
        <f>(BG260/(BH260*BH260))</f>
        <v>23.377325345705149</v>
      </c>
      <c r="BP260" s="61">
        <v>11.5</v>
      </c>
      <c r="BQ260" s="61">
        <v>1</v>
      </c>
      <c r="BR260" s="119"/>
      <c r="CA260" s="119"/>
      <c r="CC260" s="65"/>
      <c r="CD260" s="65"/>
      <c r="CE260" s="65"/>
      <c r="CF260" s="65"/>
      <c r="CG260" s="65"/>
      <c r="CH260" s="65"/>
      <c r="CI260" s="65"/>
      <c r="CJ260" s="65"/>
      <c r="CX260"/>
      <c r="IL260"/>
      <c r="IN260"/>
      <c r="IP260"/>
    </row>
    <row r="261" spans="1:258" s="61" customFormat="1" x14ac:dyDescent="0.25">
      <c r="A261" s="63" t="s">
        <v>1109</v>
      </c>
      <c r="B261"/>
      <c r="C261" s="61" t="s">
        <v>1711</v>
      </c>
      <c r="D261" s="61" t="s">
        <v>1712</v>
      </c>
      <c r="E261" s="112">
        <v>26508</v>
      </c>
      <c r="F261" s="61">
        <v>1</v>
      </c>
      <c r="G261" s="119"/>
      <c r="Q261" s="62"/>
      <c r="R261" s="62"/>
      <c r="T261" s="62"/>
      <c r="V261" s="62"/>
      <c r="X261" s="62"/>
      <c r="Y261" s="64"/>
      <c r="Z261" s="62"/>
      <c r="AA261" s="62"/>
      <c r="AB261" s="113">
        <v>41705</v>
      </c>
      <c r="AC261" s="64">
        <f>(AB261-E261)/365.25</f>
        <v>41.607118412046546</v>
      </c>
      <c r="AD261" s="65">
        <v>1</v>
      </c>
      <c r="AE261" s="65">
        <v>0</v>
      </c>
      <c r="AF261" s="65">
        <v>0</v>
      </c>
      <c r="AG261" s="65">
        <v>0</v>
      </c>
      <c r="AH261" s="65">
        <v>0</v>
      </c>
      <c r="AI261" s="65">
        <v>0</v>
      </c>
      <c r="AJ261" s="65">
        <v>1</v>
      </c>
      <c r="AK261" s="65">
        <v>0</v>
      </c>
      <c r="AL261" s="114">
        <v>70.650000000000006</v>
      </c>
      <c r="AM261" s="114">
        <v>1.6719999999999999</v>
      </c>
      <c r="AO261" s="63"/>
      <c r="AQ261" s="63"/>
      <c r="AS261" s="63"/>
      <c r="AT261" s="115">
        <f>(AL261/(AM261*AM261))</f>
        <v>25.27200041207848</v>
      </c>
      <c r="AU261" s="64">
        <v>12.7</v>
      </c>
      <c r="AV261" s="65">
        <v>1</v>
      </c>
      <c r="AW261" s="116"/>
      <c r="AX261" s="64"/>
      <c r="AY261" s="118"/>
      <c r="AZ261" s="118"/>
      <c r="BA261" s="118"/>
      <c r="BB261" s="118"/>
      <c r="BC261" s="118"/>
      <c r="BD261" s="118"/>
      <c r="BE261" s="118"/>
      <c r="BF261" s="118"/>
      <c r="BJ261" s="63"/>
      <c r="BK261" s="63"/>
      <c r="BL261" s="63"/>
      <c r="BN261" s="63"/>
      <c r="BO261" s="64"/>
      <c r="BR261" s="119"/>
      <c r="CA261" s="119"/>
      <c r="CC261" s="65"/>
      <c r="CD261" s="65"/>
      <c r="CE261" s="65"/>
      <c r="CF261" s="65"/>
      <c r="CG261" s="65"/>
      <c r="CH261" s="65"/>
      <c r="CI261" s="65"/>
      <c r="CJ261" s="65"/>
      <c r="CX261"/>
      <c r="FZ261" s="61">
        <v>1</v>
      </c>
      <c r="GA261" s="120">
        <v>44516</v>
      </c>
      <c r="GB261" s="120"/>
      <c r="GJ261" s="120">
        <v>44773</v>
      </c>
      <c r="GK261" s="120"/>
      <c r="GM261" s="120"/>
      <c r="GN261" s="120"/>
      <c r="GP261" s="120"/>
      <c r="GQ261" s="120"/>
      <c r="GR261" s="120"/>
      <c r="HY261" s="120">
        <v>45240</v>
      </c>
      <c r="HZ261" s="61" t="s">
        <v>1713</v>
      </c>
      <c r="IA261" s="64">
        <f>(HY261-E261)/365.25</f>
        <v>51.285420944558524</v>
      </c>
      <c r="IB261" s="61">
        <v>1</v>
      </c>
      <c r="IC261" s="61">
        <v>0</v>
      </c>
      <c r="ID261" s="61">
        <v>0</v>
      </c>
      <c r="IE261" s="61">
        <v>0</v>
      </c>
      <c r="IF261" s="61">
        <v>1</v>
      </c>
      <c r="IG261" s="61">
        <v>0</v>
      </c>
      <c r="IH261" s="61">
        <v>0</v>
      </c>
      <c r="II261" s="61">
        <v>0</v>
      </c>
      <c r="IJ261" s="61">
        <v>71.2</v>
      </c>
      <c r="IK261" s="61">
        <v>1.66</v>
      </c>
      <c r="IL261"/>
      <c r="IN261"/>
      <c r="IP261"/>
      <c r="IR261" s="115">
        <f>(IJ261/(IK261*IK261))</f>
        <v>25.838292930759184</v>
      </c>
      <c r="IS261" s="61">
        <v>15.7</v>
      </c>
      <c r="IT261" s="61" t="s">
        <v>21</v>
      </c>
      <c r="IU261" s="61">
        <v>43</v>
      </c>
      <c r="IX261" s="120">
        <v>45240</v>
      </c>
    </row>
    <row r="262" spans="1:258" s="61" customFormat="1" x14ac:dyDescent="0.25">
      <c r="A262" s="63" t="s">
        <v>1109</v>
      </c>
      <c r="B262"/>
      <c r="C262" s="61" t="s">
        <v>1300</v>
      </c>
      <c r="D262" s="61" t="s">
        <v>1301</v>
      </c>
      <c r="E262" s="112">
        <v>26921</v>
      </c>
      <c r="F262" s="61">
        <v>0</v>
      </c>
      <c r="G262" s="119"/>
      <c r="Q262" s="62"/>
      <c r="R262" s="62"/>
      <c r="T262" s="62"/>
      <c r="V262" s="62"/>
      <c r="X262" s="62"/>
      <c r="Y262" s="62"/>
      <c r="Z262" s="62"/>
      <c r="AA262" s="62"/>
      <c r="AB262" s="113">
        <v>41705</v>
      </c>
      <c r="AC262" s="64">
        <f>(AB262-E262)/365.25</f>
        <v>40.476386036960989</v>
      </c>
      <c r="AD262" s="65">
        <v>1</v>
      </c>
      <c r="AE262" s="65">
        <v>0</v>
      </c>
      <c r="AF262" s="65">
        <v>1</v>
      </c>
      <c r="AG262" s="65">
        <v>1</v>
      </c>
      <c r="AH262" s="65">
        <v>1</v>
      </c>
      <c r="AI262" s="65">
        <v>0</v>
      </c>
      <c r="AJ262" s="65">
        <v>0</v>
      </c>
      <c r="AK262" s="65">
        <v>0</v>
      </c>
      <c r="AL262" s="114">
        <v>51.3</v>
      </c>
      <c r="AM262" s="114">
        <v>1.43</v>
      </c>
      <c r="AO262" s="63"/>
      <c r="AQ262" s="63"/>
      <c r="AS262" s="63"/>
      <c r="AT262" s="115">
        <f>(AL262/(AM262*AM262))</f>
        <v>25.086801310577535</v>
      </c>
      <c r="AU262" s="64">
        <v>10.199999999999999</v>
      </c>
      <c r="AV262" s="65">
        <v>1</v>
      </c>
      <c r="AW262" s="116"/>
      <c r="AX262" s="64"/>
      <c r="AY262" s="118"/>
      <c r="AZ262" s="118"/>
      <c r="BA262" s="118"/>
      <c r="BB262" s="118"/>
      <c r="BC262" s="118"/>
      <c r="BD262" s="118"/>
      <c r="BE262" s="118"/>
      <c r="BF262" s="118"/>
      <c r="BJ262" s="63"/>
      <c r="BK262" s="63"/>
      <c r="BL262" s="63"/>
      <c r="BN262" s="63"/>
      <c r="BO262" s="64"/>
      <c r="BR262" s="119"/>
      <c r="CA262" s="119"/>
      <c r="CC262" s="65"/>
      <c r="CD262" s="65"/>
      <c r="CE262" s="65"/>
      <c r="CF262" s="65"/>
      <c r="CG262" s="65"/>
      <c r="CH262" s="65"/>
      <c r="CI262" s="65"/>
      <c r="CJ262" s="65"/>
      <c r="CX262"/>
      <c r="FZ262" s="61">
        <v>1</v>
      </c>
      <c r="GA262" s="120">
        <v>44516</v>
      </c>
      <c r="GB262" s="120"/>
      <c r="GJ262" s="120">
        <v>44773</v>
      </c>
      <c r="GK262" s="120"/>
      <c r="GM262" s="120"/>
      <c r="GN262" s="120"/>
      <c r="GQ262" s="120"/>
      <c r="GR262" s="120"/>
      <c r="HY262" s="120">
        <v>45240</v>
      </c>
      <c r="HZ262" s="61" t="s">
        <v>1302</v>
      </c>
      <c r="IA262" s="64">
        <f>(HY262-E262)/365.25</f>
        <v>50.154688569472967</v>
      </c>
      <c r="IB262" s="61">
        <v>1</v>
      </c>
      <c r="IC262" s="61">
        <v>0</v>
      </c>
      <c r="ID262" s="61">
        <v>0</v>
      </c>
      <c r="IE262" s="61">
        <v>1</v>
      </c>
      <c r="IF262" s="61">
        <v>0</v>
      </c>
      <c r="IG262" s="61">
        <v>0</v>
      </c>
      <c r="IH262" s="61">
        <v>0</v>
      </c>
      <c r="II262" s="61">
        <v>0</v>
      </c>
      <c r="IJ262" s="61">
        <v>45.2</v>
      </c>
      <c r="IK262" s="61">
        <v>1.43</v>
      </c>
      <c r="IL262"/>
      <c r="IN262"/>
      <c r="IP262"/>
      <c r="IR262" s="115">
        <f>(IJ262/(IK262*IK262))</f>
        <v>22.103770355518613</v>
      </c>
      <c r="IS262" s="61">
        <v>12</v>
      </c>
      <c r="IT262" s="61" t="s">
        <v>21</v>
      </c>
      <c r="IU262" s="61">
        <v>35</v>
      </c>
      <c r="IV262" s="61">
        <v>1</v>
      </c>
      <c r="IW262" s="61">
        <v>1</v>
      </c>
      <c r="IX262" s="120">
        <v>45240</v>
      </c>
    </row>
    <row r="263" spans="1:258" s="61" customFormat="1" x14ac:dyDescent="0.25">
      <c r="A263" s="63" t="s">
        <v>1109</v>
      </c>
      <c r="B263"/>
      <c r="C263" s="61" t="s">
        <v>1326</v>
      </c>
      <c r="D263" s="61" t="s">
        <v>1327</v>
      </c>
      <c r="E263" s="112">
        <v>26979</v>
      </c>
      <c r="F263" s="61">
        <v>1</v>
      </c>
      <c r="G263" s="119"/>
      <c r="Q263" s="62"/>
      <c r="R263" s="62"/>
      <c r="T263" s="62"/>
      <c r="V263" s="62"/>
      <c r="X263" s="62"/>
      <c r="Y263" s="62"/>
      <c r="Z263" s="62"/>
      <c r="AA263" s="62"/>
      <c r="AB263" s="113">
        <v>41705</v>
      </c>
      <c r="AC263" s="64">
        <f>(AB263-E263)/365.25</f>
        <v>40.317590691307323</v>
      </c>
      <c r="AD263" s="65">
        <v>1</v>
      </c>
      <c r="AE263" s="65">
        <v>0</v>
      </c>
      <c r="AF263" s="65">
        <v>0</v>
      </c>
      <c r="AG263" s="65">
        <v>0</v>
      </c>
      <c r="AH263" s="65">
        <v>0</v>
      </c>
      <c r="AI263" s="65">
        <v>0</v>
      </c>
      <c r="AJ263" s="65">
        <v>0</v>
      </c>
      <c r="AK263" s="65">
        <v>0</v>
      </c>
      <c r="AL263" s="114">
        <v>56.3</v>
      </c>
      <c r="AM263" s="114">
        <v>1.56</v>
      </c>
      <c r="AO263" s="63"/>
      <c r="AQ263" s="63"/>
      <c r="AS263" s="63"/>
      <c r="AT263" s="115">
        <f>(AL263/(AM263*AM263))</f>
        <v>23.1344510190664</v>
      </c>
      <c r="AU263" s="64">
        <v>11.8</v>
      </c>
      <c r="AV263" s="65">
        <v>1</v>
      </c>
      <c r="AW263" s="116"/>
      <c r="AX263" s="64"/>
      <c r="AY263" s="118"/>
      <c r="AZ263" s="118"/>
      <c r="BA263" s="118"/>
      <c r="BB263" s="118"/>
      <c r="BC263" s="118"/>
      <c r="BD263" s="118"/>
      <c r="BE263" s="118"/>
      <c r="BF263" s="118"/>
      <c r="BJ263" s="63"/>
      <c r="BK263" s="63"/>
      <c r="BL263" s="63"/>
      <c r="BN263" s="63"/>
      <c r="BO263" s="64"/>
      <c r="BR263" s="119"/>
      <c r="CA263" s="119"/>
      <c r="CC263" s="65"/>
      <c r="CD263" s="65"/>
      <c r="CE263" s="65"/>
      <c r="CF263" s="65"/>
      <c r="CG263" s="65"/>
      <c r="CH263" s="65"/>
      <c r="CI263" s="65"/>
      <c r="CJ263" s="65"/>
      <c r="CX263"/>
      <c r="IL263"/>
      <c r="IN263"/>
      <c r="IP263"/>
    </row>
    <row r="264" spans="1:258" s="61" customFormat="1" x14ac:dyDescent="0.25">
      <c r="A264" s="63" t="s">
        <v>1109</v>
      </c>
      <c r="B264" t="s">
        <v>1118</v>
      </c>
      <c r="D264" s="61" t="s">
        <v>1605</v>
      </c>
      <c r="E264" s="112">
        <v>27487</v>
      </c>
      <c r="F264" s="61">
        <v>0</v>
      </c>
      <c r="G264" s="119"/>
      <c r="Q264" s="62"/>
      <c r="R264" s="62"/>
      <c r="T264" s="62"/>
      <c r="V264" s="62"/>
      <c r="X264" s="62"/>
      <c r="Y264" s="62"/>
      <c r="Z264" s="62"/>
      <c r="AA264" s="62"/>
      <c r="AB264" s="119"/>
      <c r="AC264" s="64"/>
      <c r="AD264" s="65"/>
      <c r="AE264" s="65"/>
      <c r="AF264" s="65"/>
      <c r="AG264" s="65"/>
      <c r="AH264" s="65"/>
      <c r="AI264" s="65"/>
      <c r="AJ264" s="65"/>
      <c r="AK264" s="65"/>
      <c r="AW264" s="116">
        <v>42306</v>
      </c>
      <c r="AX264" s="117">
        <f>(AW264-E264)/365.25</f>
        <v>40.572210814510612</v>
      </c>
      <c r="AY264" s="118">
        <v>-1</v>
      </c>
      <c r="AZ264" s="118">
        <v>-1</v>
      </c>
      <c r="BA264" s="118">
        <v>-1</v>
      </c>
      <c r="BB264" s="118">
        <v>-1</v>
      </c>
      <c r="BC264" s="118">
        <v>-1</v>
      </c>
      <c r="BD264" s="118">
        <v>-1</v>
      </c>
      <c r="BE264" s="118">
        <v>-1</v>
      </c>
      <c r="BF264" s="118">
        <v>-1</v>
      </c>
      <c r="BG264" s="61">
        <v>51</v>
      </c>
      <c r="BH264" s="61">
        <v>1.52</v>
      </c>
      <c r="BJ264" s="63"/>
      <c r="BK264" s="63"/>
      <c r="BL264" s="63"/>
      <c r="BN264" s="63"/>
      <c r="BO264" s="64">
        <f>(BG264/(BH264*BH264))</f>
        <v>22.07409972299169</v>
      </c>
      <c r="BP264" s="61">
        <v>10.6</v>
      </c>
      <c r="BQ264" s="61">
        <v>1</v>
      </c>
      <c r="BR264" s="119"/>
      <c r="CA264" s="113">
        <v>43756</v>
      </c>
      <c r="CB264" s="64">
        <f>(CA264-E264)/365.25</f>
        <v>44.542094455852158</v>
      </c>
      <c r="CC264" s="65">
        <v>0</v>
      </c>
      <c r="CD264" s="65">
        <v>0</v>
      </c>
      <c r="CE264" s="65">
        <v>0</v>
      </c>
      <c r="CF264" s="65">
        <v>1</v>
      </c>
      <c r="CG264" s="65">
        <v>1</v>
      </c>
      <c r="CH264" s="65">
        <v>0</v>
      </c>
      <c r="CI264" s="65">
        <v>0</v>
      </c>
      <c r="CJ264" s="65">
        <v>0</v>
      </c>
      <c r="CK264" s="61">
        <v>53.5</v>
      </c>
      <c r="CL264" s="115">
        <v>1.5</v>
      </c>
      <c r="CS264" s="115">
        <f>(CK264/(CL264*CL264))</f>
        <v>23.777777777777779</v>
      </c>
      <c r="CT264" s="61">
        <v>12</v>
      </c>
      <c r="CU264" s="61">
        <v>0</v>
      </c>
      <c r="CV264" s="61">
        <v>35</v>
      </c>
      <c r="CW264" s="61">
        <v>35</v>
      </c>
      <c r="CX264">
        <v>1</v>
      </c>
      <c r="IL264"/>
      <c r="IN264"/>
      <c r="IP264"/>
    </row>
    <row r="265" spans="1:258" s="61" customFormat="1" x14ac:dyDescent="0.25">
      <c r="A265" s="63" t="s">
        <v>1109</v>
      </c>
      <c r="B265"/>
      <c r="C265" s="61" t="s">
        <v>2070</v>
      </c>
      <c r="D265" s="61" t="s">
        <v>2071</v>
      </c>
      <c r="E265" s="112">
        <v>27956</v>
      </c>
      <c r="F265" s="61">
        <v>0</v>
      </c>
      <c r="G265" s="119"/>
      <c r="Q265" s="62"/>
      <c r="R265" s="62"/>
      <c r="T265" s="62"/>
      <c r="V265" s="62"/>
      <c r="X265" s="62"/>
      <c r="Y265" s="62"/>
      <c r="Z265" s="62"/>
      <c r="AA265" s="62"/>
      <c r="AB265" s="113">
        <v>41705</v>
      </c>
      <c r="AC265" s="64">
        <f>(AB265-E265)/365.25</f>
        <v>37.642710472279262</v>
      </c>
      <c r="AD265" s="65">
        <v>1</v>
      </c>
      <c r="AE265" s="65">
        <v>0</v>
      </c>
      <c r="AF265" s="65">
        <v>0</v>
      </c>
      <c r="AG265" s="65">
        <v>0</v>
      </c>
      <c r="AH265" s="65">
        <v>0</v>
      </c>
      <c r="AI265" s="65">
        <v>0</v>
      </c>
      <c r="AJ265" s="65">
        <v>0</v>
      </c>
      <c r="AK265" s="65">
        <v>0</v>
      </c>
      <c r="AL265" s="114">
        <v>43.25</v>
      </c>
      <c r="AM265" s="114"/>
      <c r="AO265" s="63"/>
      <c r="AQ265" s="63"/>
      <c r="AS265" s="63"/>
      <c r="AT265" s="63"/>
      <c r="AU265" s="64">
        <v>11</v>
      </c>
      <c r="AV265" s="65">
        <v>1</v>
      </c>
      <c r="AW265" s="116"/>
      <c r="AX265" s="64"/>
      <c r="AY265" s="118"/>
      <c r="AZ265" s="118"/>
      <c r="BA265" s="118"/>
      <c r="BB265" s="118"/>
      <c r="BC265" s="118"/>
      <c r="BD265" s="118"/>
      <c r="BE265" s="118"/>
      <c r="BF265" s="118"/>
      <c r="BJ265" s="63"/>
      <c r="BK265" s="63"/>
      <c r="BL265" s="63"/>
      <c r="BN265" s="63"/>
      <c r="BO265" s="64"/>
      <c r="BR265" s="119"/>
      <c r="CA265" s="119"/>
      <c r="CC265" s="65"/>
      <c r="CD265" s="65"/>
      <c r="CE265" s="65"/>
      <c r="CF265" s="65"/>
      <c r="CG265" s="65"/>
      <c r="CH265" s="65"/>
      <c r="CI265" s="65"/>
      <c r="CJ265" s="65"/>
      <c r="CX265"/>
      <c r="FZ265" s="61">
        <v>1</v>
      </c>
      <c r="GA265" s="120">
        <v>44516</v>
      </c>
      <c r="GB265" s="120"/>
      <c r="GJ265" s="120">
        <v>44773</v>
      </c>
      <c r="GK265" s="120"/>
      <c r="GM265" s="120"/>
      <c r="GN265" s="120"/>
      <c r="GP265" s="120"/>
      <c r="GQ265" s="120"/>
      <c r="GR265" s="120"/>
      <c r="HY265" s="120">
        <v>45240</v>
      </c>
      <c r="HZ265" s="61" t="s">
        <v>2072</v>
      </c>
      <c r="IA265" s="64">
        <f>(HY265-E265)/365.25</f>
        <v>47.32101300479124</v>
      </c>
      <c r="IB265" s="61">
        <v>1</v>
      </c>
      <c r="IC265" s="61">
        <v>0</v>
      </c>
      <c r="ID265" s="61">
        <v>0</v>
      </c>
      <c r="IE265" s="61">
        <v>1</v>
      </c>
      <c r="IF265" s="61">
        <v>0</v>
      </c>
      <c r="IG265" s="61">
        <v>0</v>
      </c>
      <c r="IH265" s="61">
        <v>0</v>
      </c>
      <c r="II265" s="61">
        <v>0</v>
      </c>
      <c r="IJ265" s="61">
        <v>42.6</v>
      </c>
      <c r="IK265" s="61">
        <v>1.405</v>
      </c>
      <c r="IL265"/>
      <c r="IN265"/>
      <c r="IP265"/>
      <c r="IR265" s="115">
        <f>(IJ265/(IK265*IK265))</f>
        <v>21.580273806056155</v>
      </c>
      <c r="IS265" s="61">
        <v>10.7</v>
      </c>
      <c r="IT265" s="61" t="s">
        <v>520</v>
      </c>
      <c r="IX265" s="120">
        <v>45240</v>
      </c>
    </row>
    <row r="266" spans="1:258" s="61" customFormat="1" x14ac:dyDescent="0.25">
      <c r="A266" s="63" t="s">
        <v>1109</v>
      </c>
      <c r="B266" t="s">
        <v>1118</v>
      </c>
      <c r="D266" s="61" t="s">
        <v>1647</v>
      </c>
      <c r="E266" s="112">
        <v>28291</v>
      </c>
      <c r="F266" s="61">
        <v>1</v>
      </c>
      <c r="G266" s="119"/>
      <c r="Q266" s="62"/>
      <c r="R266" s="62"/>
      <c r="T266" s="62"/>
      <c r="V266" s="62"/>
      <c r="X266" s="62"/>
      <c r="Y266" s="62"/>
      <c r="Z266" s="62"/>
      <c r="AA266" s="62"/>
      <c r="AB266" s="119"/>
      <c r="AC266" s="64"/>
      <c r="AD266" s="65"/>
      <c r="AE266" s="65"/>
      <c r="AF266" s="65"/>
      <c r="AG266" s="65"/>
      <c r="AH266" s="65"/>
      <c r="AI266" s="65"/>
      <c r="AJ266" s="65"/>
      <c r="AK266" s="65"/>
      <c r="AW266" s="116">
        <v>42304</v>
      </c>
      <c r="AX266" s="117">
        <f>(AW266-E266)/365.25</f>
        <v>38.365503080082135</v>
      </c>
      <c r="AY266" s="118">
        <v>0</v>
      </c>
      <c r="AZ266" s="118">
        <v>0</v>
      </c>
      <c r="BA266" s="118">
        <v>0</v>
      </c>
      <c r="BB266" s="118">
        <v>0</v>
      </c>
      <c r="BC266" s="118">
        <v>1</v>
      </c>
      <c r="BD266" s="118">
        <v>0</v>
      </c>
      <c r="BE266" s="118">
        <v>0</v>
      </c>
      <c r="BF266" s="118">
        <v>0</v>
      </c>
      <c r="BG266" s="61">
        <v>65.7</v>
      </c>
      <c r="BH266" s="61">
        <v>1.63</v>
      </c>
      <c r="BJ266" s="63"/>
      <c r="BK266" s="63"/>
      <c r="BL266" s="63"/>
      <c r="BN266" s="63"/>
      <c r="BO266" s="64">
        <f>(BG266/(BH266*BH266))</f>
        <v>24.728066543716363</v>
      </c>
      <c r="BP266" s="61">
        <v>13</v>
      </c>
      <c r="BQ266" s="61">
        <v>0</v>
      </c>
      <c r="BR266" s="119"/>
      <c r="CA266" s="113">
        <v>43756</v>
      </c>
      <c r="CB266" s="64">
        <f>(CA266-E266)/365.25</f>
        <v>42.340862422997944</v>
      </c>
      <c r="CC266" s="65">
        <v>1</v>
      </c>
      <c r="CD266" s="65">
        <v>0</v>
      </c>
      <c r="CE266" s="65">
        <v>0</v>
      </c>
      <c r="CF266" s="65">
        <v>1</v>
      </c>
      <c r="CG266" s="65">
        <v>1</v>
      </c>
      <c r="CH266" s="65">
        <v>0</v>
      </c>
      <c r="CI266" s="65">
        <v>0</v>
      </c>
      <c r="CJ266" s="65">
        <v>0</v>
      </c>
      <c r="CK266" s="61">
        <v>65.2</v>
      </c>
      <c r="CL266" s="61">
        <v>1.58</v>
      </c>
      <c r="CS266" s="115">
        <f>(CK266/(CL266*CL266))</f>
        <v>26.117609357474759</v>
      </c>
      <c r="CT266" s="61">
        <v>13.6</v>
      </c>
      <c r="CU266" s="61">
        <v>0</v>
      </c>
      <c r="CV266" s="61">
        <v>40</v>
      </c>
      <c r="CW266" s="61">
        <v>39</v>
      </c>
      <c r="CX266">
        <v>1</v>
      </c>
      <c r="IL266"/>
      <c r="IN266"/>
      <c r="IP266"/>
    </row>
    <row r="267" spans="1:258" s="61" customFormat="1" x14ac:dyDescent="0.25">
      <c r="A267" s="63" t="s">
        <v>1109</v>
      </c>
      <c r="B267" t="s">
        <v>1486</v>
      </c>
      <c r="C267" s="61" t="s">
        <v>1919</v>
      </c>
      <c r="D267" s="61" t="s">
        <v>1920</v>
      </c>
      <c r="E267" s="112">
        <v>28321</v>
      </c>
      <c r="F267" s="61">
        <v>1</v>
      </c>
      <c r="G267" s="119"/>
      <c r="Q267" s="62"/>
      <c r="R267" s="62"/>
      <c r="T267" s="62"/>
      <c r="V267" s="62"/>
      <c r="X267" s="62"/>
      <c r="Y267" s="62"/>
      <c r="Z267" s="62"/>
      <c r="AA267" s="62"/>
      <c r="AB267" s="113">
        <v>41705</v>
      </c>
      <c r="AC267" s="64">
        <f>(AB267-E267)/365.25</f>
        <v>36.643394934976044</v>
      </c>
      <c r="AD267" s="65">
        <v>0</v>
      </c>
      <c r="AE267" s="65">
        <v>0</v>
      </c>
      <c r="AF267" s="65">
        <v>0</v>
      </c>
      <c r="AG267" s="65">
        <v>0</v>
      </c>
      <c r="AH267" s="65">
        <v>1</v>
      </c>
      <c r="AI267" s="65">
        <v>0</v>
      </c>
      <c r="AJ267" s="65">
        <v>0</v>
      </c>
      <c r="AK267" s="65">
        <v>0</v>
      </c>
      <c r="AL267" s="114">
        <v>62.150000000000006</v>
      </c>
      <c r="AM267" s="114">
        <v>1.5840000000000001</v>
      </c>
      <c r="AO267" s="63"/>
      <c r="AQ267" s="63"/>
      <c r="AS267" s="63"/>
      <c r="AT267" s="115">
        <f>(AL267/(AM267*AM267))</f>
        <v>24.770272166105499</v>
      </c>
      <c r="AU267" s="64">
        <v>13</v>
      </c>
      <c r="AV267" s="65">
        <v>0</v>
      </c>
      <c r="AW267" s="116"/>
      <c r="AX267" s="64"/>
      <c r="AY267" s="118"/>
      <c r="AZ267" s="118"/>
      <c r="BA267" s="118"/>
      <c r="BB267" s="118"/>
      <c r="BC267" s="118"/>
      <c r="BD267" s="118"/>
      <c r="BE267" s="118"/>
      <c r="BF267" s="118"/>
      <c r="BJ267" s="63"/>
      <c r="BK267" s="63"/>
      <c r="BL267" s="63"/>
      <c r="BN267" s="63"/>
      <c r="BO267" s="64"/>
      <c r="BR267" s="119"/>
      <c r="CA267" s="119"/>
      <c r="CC267" s="65"/>
      <c r="CD267" s="65"/>
      <c r="CE267" s="65"/>
      <c r="CF267" s="65"/>
      <c r="CG267" s="65"/>
      <c r="CH267" s="65"/>
      <c r="CI267" s="65"/>
      <c r="CJ267" s="65"/>
      <c r="CX267" s="13"/>
      <c r="FZ267" s="61">
        <v>1</v>
      </c>
      <c r="GA267" s="120">
        <v>44516</v>
      </c>
      <c r="GB267" s="120"/>
      <c r="GJ267" s="120">
        <v>44773</v>
      </c>
      <c r="GK267" s="120"/>
      <c r="GM267" s="120"/>
      <c r="GN267" s="120"/>
      <c r="GQ267" s="120"/>
      <c r="GR267" s="120"/>
      <c r="HE267" s="123">
        <v>44866</v>
      </c>
      <c r="HF267" s="61">
        <v>0</v>
      </c>
      <c r="HJ267" s="61">
        <v>0</v>
      </c>
      <c r="IL267"/>
      <c r="IN267"/>
      <c r="IP267"/>
    </row>
    <row r="268" spans="1:258" s="61" customFormat="1" x14ac:dyDescent="0.25">
      <c r="A268" s="63" t="s">
        <v>1109</v>
      </c>
      <c r="B268"/>
      <c r="C268" s="61" t="s">
        <v>2175</v>
      </c>
      <c r="D268" s="61" t="s">
        <v>2176</v>
      </c>
      <c r="E268" s="112">
        <v>28686</v>
      </c>
      <c r="F268" s="61">
        <v>1</v>
      </c>
      <c r="G268" s="119"/>
      <c r="Q268" s="62"/>
      <c r="R268" s="62"/>
      <c r="T268" s="62"/>
      <c r="V268" s="62"/>
      <c r="X268" s="62"/>
      <c r="Y268" s="62"/>
      <c r="Z268" s="62"/>
      <c r="AA268" s="62"/>
      <c r="AB268" s="113">
        <v>41705</v>
      </c>
      <c r="AC268" s="64">
        <f>(AB268-E268)/365.25</f>
        <v>35.644079397672826</v>
      </c>
      <c r="AD268" s="65">
        <v>1</v>
      </c>
      <c r="AE268" s="65">
        <v>0</v>
      </c>
      <c r="AF268" s="65">
        <v>0</v>
      </c>
      <c r="AG268" s="65">
        <v>1</v>
      </c>
      <c r="AH268" s="65">
        <v>0</v>
      </c>
      <c r="AI268" s="65">
        <v>0</v>
      </c>
      <c r="AJ268" s="65">
        <v>0</v>
      </c>
      <c r="AK268" s="65">
        <v>0</v>
      </c>
      <c r="AL268" s="114">
        <v>56.650000000000006</v>
      </c>
      <c r="AM268" s="114">
        <v>1.571</v>
      </c>
      <c r="AO268" s="63"/>
      <c r="AQ268" s="63"/>
      <c r="AS268" s="63"/>
      <c r="AT268" s="115">
        <f>(AL268/(AM268*AM268))</f>
        <v>22.953427434957526</v>
      </c>
      <c r="AU268" s="64">
        <v>13</v>
      </c>
      <c r="AV268" s="65">
        <v>0</v>
      </c>
      <c r="AW268" s="116"/>
      <c r="AX268" s="64"/>
      <c r="AY268" s="118"/>
      <c r="AZ268" s="118"/>
      <c r="BA268" s="118"/>
      <c r="BB268" s="118"/>
      <c r="BC268" s="118"/>
      <c r="BD268" s="118"/>
      <c r="BE268" s="118"/>
      <c r="BF268" s="118"/>
      <c r="BJ268" s="63"/>
      <c r="BK268" s="63"/>
      <c r="BL268" s="63"/>
      <c r="BN268" s="63"/>
      <c r="BO268" s="64"/>
      <c r="BR268" s="119"/>
      <c r="CA268" s="119"/>
      <c r="CC268" s="65"/>
      <c r="CD268" s="65"/>
      <c r="CE268" s="65"/>
      <c r="CF268" s="65"/>
      <c r="CG268" s="65"/>
      <c r="CH268" s="65"/>
      <c r="CI268" s="65"/>
      <c r="CJ268" s="65"/>
      <c r="CX268"/>
      <c r="IL268"/>
      <c r="IN268"/>
      <c r="IP268"/>
    </row>
    <row r="269" spans="1:258" s="61" customFormat="1" x14ac:dyDescent="0.25">
      <c r="A269" s="63" t="s">
        <v>1109</v>
      </c>
      <c r="B269"/>
      <c r="D269" s="61" t="s">
        <v>2083</v>
      </c>
      <c r="E269" s="112">
        <v>30244</v>
      </c>
      <c r="F269" s="61">
        <v>0</v>
      </c>
      <c r="G269" s="119"/>
      <c r="Q269" s="62"/>
      <c r="R269" s="62"/>
      <c r="T269" s="62"/>
      <c r="V269" s="62"/>
      <c r="X269" s="62"/>
      <c r="Y269" s="62"/>
      <c r="Z269" s="62"/>
      <c r="AA269" s="62"/>
      <c r="AB269" s="119"/>
      <c r="AC269" s="64"/>
      <c r="AD269" s="65"/>
      <c r="AE269" s="65"/>
      <c r="AF269" s="65"/>
      <c r="AG269" s="65"/>
      <c r="AH269" s="65"/>
      <c r="AI269" s="65"/>
      <c r="AJ269" s="65"/>
      <c r="AK269" s="65"/>
      <c r="AW269" s="116">
        <v>42312</v>
      </c>
      <c r="AX269" s="117">
        <f>(AW269-E269)/365.25</f>
        <v>33.040383299110196</v>
      </c>
      <c r="AY269" s="118">
        <v>-1</v>
      </c>
      <c r="AZ269" s="118">
        <v>-1</v>
      </c>
      <c r="BA269" s="118">
        <v>-1</v>
      </c>
      <c r="BB269" s="118">
        <v>-1</v>
      </c>
      <c r="BC269" s="118">
        <v>-1</v>
      </c>
      <c r="BD269" s="118">
        <v>-1</v>
      </c>
      <c r="BE269" s="118">
        <v>-1</v>
      </c>
      <c r="BF269" s="118">
        <v>-1</v>
      </c>
      <c r="BG269" s="61">
        <v>69</v>
      </c>
      <c r="BH269" s="61">
        <v>1.52</v>
      </c>
      <c r="BJ269" s="63"/>
      <c r="BK269" s="63"/>
      <c r="BL269" s="63"/>
      <c r="BN269" s="63"/>
      <c r="BO269" s="64">
        <f>(BG269/(BH269*BH269))</f>
        <v>29.864958448753463</v>
      </c>
      <c r="BP269" s="61">
        <v>-1</v>
      </c>
      <c r="BQ269" s="61">
        <v>-1</v>
      </c>
      <c r="BR269" s="119"/>
      <c r="CA269" s="119"/>
      <c r="CC269" s="65"/>
      <c r="CD269" s="65"/>
      <c r="CE269" s="65"/>
      <c r="CF269" s="65"/>
      <c r="CG269" s="65"/>
      <c r="CH269" s="65"/>
      <c r="CI269" s="65"/>
      <c r="CJ269" s="65"/>
      <c r="CX269"/>
      <c r="IL269"/>
      <c r="IN269"/>
      <c r="IP269"/>
    </row>
    <row r="270" spans="1:258" s="61" customFormat="1" x14ac:dyDescent="0.25">
      <c r="A270" s="63" t="s">
        <v>1109</v>
      </c>
      <c r="B270"/>
      <c r="D270" s="61" t="s">
        <v>1888</v>
      </c>
      <c r="E270" s="112">
        <v>30391</v>
      </c>
      <c r="F270" s="61">
        <v>0</v>
      </c>
      <c r="G270" s="119"/>
      <c r="Q270" s="62"/>
      <c r="R270" s="62"/>
      <c r="T270" s="62"/>
      <c r="V270" s="62"/>
      <c r="X270" s="62"/>
      <c r="Y270" s="62"/>
      <c r="Z270" s="62"/>
      <c r="AA270" s="62"/>
      <c r="AB270" s="119"/>
      <c r="AC270" s="64"/>
      <c r="AD270" s="65"/>
      <c r="AE270" s="65"/>
      <c r="AF270" s="65"/>
      <c r="AG270" s="65"/>
      <c r="AH270" s="65"/>
      <c r="AI270" s="65"/>
      <c r="AJ270" s="65"/>
      <c r="AK270" s="65"/>
      <c r="AW270" s="116">
        <v>42353</v>
      </c>
      <c r="AX270" s="117">
        <f>(AW270-E270)/365.25</f>
        <v>32.750171115674199</v>
      </c>
      <c r="AY270" s="118">
        <v>-1</v>
      </c>
      <c r="AZ270" s="118">
        <v>-1</v>
      </c>
      <c r="BA270" s="118">
        <v>-1</v>
      </c>
      <c r="BB270" s="118">
        <v>-1</v>
      </c>
      <c r="BC270" s="118">
        <v>-1</v>
      </c>
      <c r="BD270" s="118">
        <v>-1</v>
      </c>
      <c r="BE270" s="118">
        <v>-1</v>
      </c>
      <c r="BF270" s="118">
        <v>-1</v>
      </c>
      <c r="BG270" s="61">
        <v>47.4</v>
      </c>
      <c r="BH270" s="61">
        <v>1.49</v>
      </c>
      <c r="BJ270" s="63"/>
      <c r="BK270" s="63"/>
      <c r="BL270" s="63"/>
      <c r="BN270" s="63"/>
      <c r="BO270" s="64">
        <f>(BG270/(BH270*BH270))</f>
        <v>21.350389622089097</v>
      </c>
      <c r="BP270" s="61">
        <v>11</v>
      </c>
      <c r="BQ270" s="61">
        <v>1</v>
      </c>
      <c r="BR270" s="119"/>
      <c r="CA270" s="119"/>
      <c r="CC270" s="65"/>
      <c r="CD270" s="65"/>
      <c r="CE270" s="65"/>
      <c r="CF270" s="65"/>
      <c r="CG270" s="65"/>
      <c r="CH270" s="65"/>
      <c r="CI270" s="65"/>
      <c r="CJ270" s="65"/>
      <c r="CX270"/>
      <c r="IL270"/>
      <c r="IN270"/>
      <c r="IP270"/>
    </row>
    <row r="271" spans="1:258" s="61" customFormat="1" x14ac:dyDescent="0.25">
      <c r="A271" s="63" t="s">
        <v>1109</v>
      </c>
      <c r="B271"/>
      <c r="C271" s="61" t="s">
        <v>2036</v>
      </c>
      <c r="D271" s="61" t="s">
        <v>2037</v>
      </c>
      <c r="E271" s="112">
        <v>30512</v>
      </c>
      <c r="F271" s="61">
        <v>1</v>
      </c>
      <c r="G271" s="119"/>
      <c r="Q271" s="62"/>
      <c r="R271" s="62"/>
      <c r="T271" s="62"/>
      <c r="V271" s="62"/>
      <c r="X271" s="62"/>
      <c r="Y271" s="62"/>
      <c r="Z271" s="62"/>
      <c r="AA271" s="62"/>
      <c r="AB271" s="113">
        <v>41705</v>
      </c>
      <c r="AC271" s="64">
        <f>(AB271-E271)/365.25</f>
        <v>30.644763860369611</v>
      </c>
      <c r="AD271" s="65">
        <v>1</v>
      </c>
      <c r="AE271" s="65">
        <v>0</v>
      </c>
      <c r="AF271" s="65">
        <v>0</v>
      </c>
      <c r="AG271" s="65">
        <v>1</v>
      </c>
      <c r="AH271" s="65">
        <v>0</v>
      </c>
      <c r="AI271" s="65">
        <v>0</v>
      </c>
      <c r="AJ271" s="65">
        <v>0</v>
      </c>
      <c r="AK271" s="65">
        <v>0</v>
      </c>
      <c r="AL271" s="114">
        <v>65.349999999999994</v>
      </c>
      <c r="AM271" s="114">
        <v>1.615</v>
      </c>
      <c r="AO271" s="63"/>
      <c r="AQ271" s="63"/>
      <c r="AS271" s="63"/>
      <c r="AT271" s="115">
        <f>(AL271/(AM271*AM271))</f>
        <v>25.055353736736667</v>
      </c>
      <c r="AU271" s="64">
        <v>13.6</v>
      </c>
      <c r="AV271" s="65">
        <v>0</v>
      </c>
      <c r="AW271" s="116"/>
      <c r="AX271" s="64"/>
      <c r="AY271" s="118"/>
      <c r="AZ271" s="118"/>
      <c r="BA271" s="118"/>
      <c r="BB271" s="118"/>
      <c r="BC271" s="118"/>
      <c r="BD271" s="118"/>
      <c r="BE271" s="118"/>
      <c r="BF271" s="118"/>
      <c r="BJ271" s="63"/>
      <c r="BK271" s="63"/>
      <c r="BL271" s="63"/>
      <c r="BN271" s="63"/>
      <c r="BO271" s="64"/>
      <c r="BR271" s="119"/>
      <c r="CA271" s="119"/>
      <c r="CC271" s="65"/>
      <c r="CD271" s="65"/>
      <c r="CE271" s="65"/>
      <c r="CF271" s="65"/>
      <c r="CG271" s="65"/>
      <c r="CH271" s="65"/>
      <c r="CI271" s="65"/>
      <c r="CJ271" s="65"/>
      <c r="CX271"/>
      <c r="HY271" s="120">
        <v>45240</v>
      </c>
      <c r="HZ271" s="61" t="s">
        <v>2038</v>
      </c>
      <c r="IA271" s="64">
        <f>(HY271-E271)/365.25</f>
        <v>40.323066392881586</v>
      </c>
      <c r="IB271" s="61">
        <v>1</v>
      </c>
      <c r="IC271" s="61">
        <v>0</v>
      </c>
      <c r="ID271" s="61">
        <v>0</v>
      </c>
      <c r="IE271" s="61">
        <v>1</v>
      </c>
      <c r="IF271" s="61">
        <v>1</v>
      </c>
      <c r="IG271" s="61">
        <v>0</v>
      </c>
      <c r="IH271" s="61">
        <v>0</v>
      </c>
      <c r="II271" s="61">
        <v>0</v>
      </c>
      <c r="IJ271" s="61">
        <v>49.3</v>
      </c>
      <c r="IK271" s="61">
        <v>1.62</v>
      </c>
      <c r="IL271"/>
      <c r="IN271"/>
      <c r="IP271"/>
      <c r="IR271" s="115">
        <f>(IJ271/(IK271*IK271))</f>
        <v>18.785246151501291</v>
      </c>
      <c r="IS271" s="61">
        <v>14.3</v>
      </c>
      <c r="IT271" s="61" t="s">
        <v>21</v>
      </c>
      <c r="IU271" s="61">
        <v>42</v>
      </c>
      <c r="IX271" s="120">
        <v>45240</v>
      </c>
    </row>
    <row r="272" spans="1:258" s="61" customFormat="1" x14ac:dyDescent="0.25">
      <c r="A272" s="63" t="s">
        <v>1109</v>
      </c>
      <c r="B272"/>
      <c r="D272" s="61" t="s">
        <v>1671</v>
      </c>
      <c r="E272" s="112">
        <v>30555</v>
      </c>
      <c r="F272" s="61">
        <v>1</v>
      </c>
      <c r="G272" s="119"/>
      <c r="Q272" s="62"/>
      <c r="R272" s="62"/>
      <c r="T272" s="62"/>
      <c r="V272" s="62"/>
      <c r="X272" s="62"/>
      <c r="Y272" s="62"/>
      <c r="Z272" s="62"/>
      <c r="AA272" s="62"/>
      <c r="AB272" s="119"/>
      <c r="AC272" s="64"/>
      <c r="AD272" s="65"/>
      <c r="AE272" s="65"/>
      <c r="AF272" s="65"/>
      <c r="AG272" s="65"/>
      <c r="AH272" s="65"/>
      <c r="AI272" s="65"/>
      <c r="AJ272" s="65"/>
      <c r="AK272" s="65"/>
      <c r="AW272" s="116">
        <v>42312</v>
      </c>
      <c r="AX272" s="117">
        <f>(AW272-E272)/365.25</f>
        <v>32.188911704312112</v>
      </c>
      <c r="AY272" s="118">
        <v>-1</v>
      </c>
      <c r="AZ272" s="118">
        <v>-1</v>
      </c>
      <c r="BA272" s="118">
        <v>-1</v>
      </c>
      <c r="BB272" s="118">
        <v>-1</v>
      </c>
      <c r="BC272" s="118">
        <v>-1</v>
      </c>
      <c r="BD272" s="118">
        <v>-1</v>
      </c>
      <c r="BE272" s="118">
        <v>-1</v>
      </c>
      <c r="BF272" s="118">
        <v>-1</v>
      </c>
      <c r="BG272" s="61">
        <v>71</v>
      </c>
      <c r="BH272" s="61">
        <v>1.73</v>
      </c>
      <c r="BJ272" s="63"/>
      <c r="BK272" s="63"/>
      <c r="BL272" s="63"/>
      <c r="BN272" s="63"/>
      <c r="BO272" s="64">
        <f>(BG272/(BH272*BH272))</f>
        <v>23.722810651876106</v>
      </c>
      <c r="BP272" s="61">
        <v>-1</v>
      </c>
      <c r="BQ272" s="61">
        <v>-1</v>
      </c>
      <c r="BR272" s="119"/>
      <c r="CA272" s="119"/>
      <c r="CC272" s="65"/>
      <c r="CD272" s="65"/>
      <c r="CE272" s="65"/>
      <c r="CF272" s="65"/>
      <c r="CG272" s="65"/>
      <c r="CH272" s="65"/>
      <c r="CI272" s="65"/>
      <c r="CJ272" s="65"/>
      <c r="CX272"/>
      <c r="IL272"/>
      <c r="IN272"/>
      <c r="IP272"/>
    </row>
    <row r="273" spans="1:258" s="61" customFormat="1" x14ac:dyDescent="0.25">
      <c r="A273" s="63" t="s">
        <v>1109</v>
      </c>
      <c r="B273"/>
      <c r="C273" s="61" t="s">
        <v>1400</v>
      </c>
      <c r="D273" s="61" t="s">
        <v>1401</v>
      </c>
      <c r="E273" s="112">
        <v>30948</v>
      </c>
      <c r="F273" s="61">
        <v>1</v>
      </c>
      <c r="G273" s="119"/>
      <c r="Q273" s="62"/>
      <c r="R273" s="62"/>
      <c r="T273" s="62"/>
      <c r="V273" s="62"/>
      <c r="X273" s="62"/>
      <c r="Y273" s="62"/>
      <c r="Z273" s="62"/>
      <c r="AA273" s="62"/>
      <c r="AB273" s="113">
        <v>41705</v>
      </c>
      <c r="AC273" s="64">
        <f>(AB273-E273)/365.25</f>
        <v>29.451060917180012</v>
      </c>
      <c r="AD273" s="65">
        <v>0</v>
      </c>
      <c r="AE273" s="65">
        <v>0</v>
      </c>
      <c r="AF273" s="65">
        <v>0</v>
      </c>
      <c r="AG273" s="65">
        <v>0</v>
      </c>
      <c r="AH273" s="65">
        <v>1</v>
      </c>
      <c r="AI273" s="65">
        <v>0</v>
      </c>
      <c r="AJ273" s="65">
        <v>0</v>
      </c>
      <c r="AK273" s="65">
        <v>0</v>
      </c>
      <c r="AL273" s="114">
        <v>56.75</v>
      </c>
      <c r="AM273" s="114">
        <v>1.62</v>
      </c>
      <c r="AO273" s="63"/>
      <c r="AQ273" s="63"/>
      <c r="AS273" s="63"/>
      <c r="AT273" s="115">
        <f>(AL273/(AM273*AM273))</f>
        <v>21.623990245389418</v>
      </c>
      <c r="AU273" s="64">
        <v>10.3</v>
      </c>
      <c r="AV273" s="65">
        <v>1</v>
      </c>
      <c r="AW273" s="116"/>
      <c r="AX273" s="64"/>
      <c r="AY273" s="118"/>
      <c r="AZ273" s="118"/>
      <c r="BA273" s="118"/>
      <c r="BB273" s="118"/>
      <c r="BC273" s="118"/>
      <c r="BD273" s="118"/>
      <c r="BE273" s="118"/>
      <c r="BF273" s="118"/>
      <c r="BJ273" s="63"/>
      <c r="BK273" s="63"/>
      <c r="BL273" s="63"/>
      <c r="BN273" s="63"/>
      <c r="BO273" s="64"/>
      <c r="BR273" s="119"/>
      <c r="CA273" s="119"/>
      <c r="CC273" s="65"/>
      <c r="CD273" s="65"/>
      <c r="CE273" s="65"/>
      <c r="CF273" s="65"/>
      <c r="CG273" s="65"/>
      <c r="CH273" s="65"/>
      <c r="CI273" s="65"/>
      <c r="CJ273" s="65"/>
      <c r="CX273"/>
      <c r="IL273"/>
      <c r="IN273"/>
      <c r="IP273"/>
    </row>
    <row r="274" spans="1:258" s="61" customFormat="1" x14ac:dyDescent="0.25">
      <c r="A274" s="63" t="s">
        <v>1109</v>
      </c>
      <c r="B274" t="s">
        <v>1124</v>
      </c>
      <c r="C274" s="61" t="s">
        <v>1681</v>
      </c>
      <c r="D274" s="61" t="s">
        <v>1682</v>
      </c>
      <c r="E274" s="112">
        <v>31380</v>
      </c>
      <c r="F274" s="61">
        <v>1</v>
      </c>
      <c r="G274" s="119"/>
      <c r="Q274" s="62">
        <v>-1</v>
      </c>
      <c r="R274" s="62">
        <v>-1</v>
      </c>
      <c r="T274" s="62"/>
      <c r="V274" s="62"/>
      <c r="X274" s="62"/>
      <c r="Y274" s="62"/>
      <c r="Z274" s="62">
        <v>-1</v>
      </c>
      <c r="AA274" s="62">
        <v>-1</v>
      </c>
      <c r="AB274" s="113">
        <v>41705</v>
      </c>
      <c r="AC274" s="64">
        <f>(AB274-E274)/365.25</f>
        <v>28.268309377138944</v>
      </c>
      <c r="AD274" s="65">
        <v>1</v>
      </c>
      <c r="AE274" s="65">
        <v>0</v>
      </c>
      <c r="AF274" s="65">
        <v>0</v>
      </c>
      <c r="AG274" s="65">
        <v>0</v>
      </c>
      <c r="AH274" s="65">
        <v>0</v>
      </c>
      <c r="AI274" s="65">
        <v>0</v>
      </c>
      <c r="AJ274" s="65">
        <v>0</v>
      </c>
      <c r="AK274" s="65">
        <v>0</v>
      </c>
      <c r="AL274" s="114">
        <v>55.6</v>
      </c>
      <c r="AM274" s="114">
        <v>1.587</v>
      </c>
      <c r="AO274" s="63"/>
      <c r="AQ274" s="63"/>
      <c r="AS274" s="63"/>
      <c r="AT274" s="115">
        <f>(AL274/(AM274*AM274))</f>
        <v>22.076028093731004</v>
      </c>
      <c r="AU274" s="64">
        <v>14.5</v>
      </c>
      <c r="AV274" s="65">
        <v>0</v>
      </c>
      <c r="AW274" s="116"/>
      <c r="AX274" s="64"/>
      <c r="AY274" s="118"/>
      <c r="AZ274" s="118"/>
      <c r="BA274" s="118"/>
      <c r="BB274" s="118"/>
      <c r="BC274" s="118"/>
      <c r="BD274" s="118"/>
      <c r="BE274" s="118"/>
      <c r="BF274" s="118"/>
      <c r="BJ274" s="63"/>
      <c r="BK274" s="63"/>
      <c r="BL274" s="63"/>
      <c r="BN274" s="63"/>
      <c r="BO274" s="64"/>
      <c r="BR274" s="119"/>
      <c r="CA274" s="119"/>
      <c r="CC274" s="65"/>
      <c r="CD274" s="65"/>
      <c r="CE274" s="65"/>
      <c r="CF274" s="65"/>
      <c r="CG274" s="65"/>
      <c r="CH274" s="65"/>
      <c r="CI274" s="65"/>
      <c r="CJ274" s="65"/>
      <c r="CX274"/>
      <c r="FZ274" s="61">
        <v>1</v>
      </c>
      <c r="GA274" s="120">
        <v>44516</v>
      </c>
      <c r="GB274" s="120">
        <v>44773</v>
      </c>
      <c r="GC274" s="61">
        <v>0</v>
      </c>
      <c r="GG274" s="61">
        <v>0</v>
      </c>
      <c r="GJ274" s="120">
        <v>44773</v>
      </c>
      <c r="GK274" s="120">
        <v>44805</v>
      </c>
      <c r="GL274" s="61">
        <v>0</v>
      </c>
      <c r="GM274" s="120"/>
      <c r="GN274" s="120"/>
      <c r="GO274" s="61">
        <v>0</v>
      </c>
      <c r="GP274" s="61">
        <v>0</v>
      </c>
      <c r="GQ274" s="120"/>
      <c r="GR274" s="61">
        <v>0</v>
      </c>
      <c r="GS274" s="61">
        <v>0</v>
      </c>
      <c r="GT274" s="61">
        <v>1</v>
      </c>
      <c r="HO274" s="120">
        <v>45087</v>
      </c>
      <c r="HP274" s="61">
        <v>0</v>
      </c>
      <c r="HY274" s="120">
        <v>45239</v>
      </c>
      <c r="IA274" s="64">
        <f>(HY274-E274)/365.25</f>
        <v>37.943874058863791</v>
      </c>
      <c r="IB274" s="61">
        <v>1</v>
      </c>
      <c r="IC274" s="61">
        <v>0</v>
      </c>
      <c r="ID274" s="61">
        <v>0</v>
      </c>
      <c r="IE274" s="61">
        <v>0</v>
      </c>
      <c r="IF274" s="61">
        <v>1</v>
      </c>
      <c r="IG274" s="61">
        <v>0</v>
      </c>
      <c r="IH274" s="61">
        <v>0</v>
      </c>
      <c r="II274" s="61">
        <v>0</v>
      </c>
      <c r="IJ274" s="61">
        <v>62.4</v>
      </c>
      <c r="IK274" s="61">
        <v>1.583</v>
      </c>
      <c r="IL274"/>
      <c r="IN274"/>
      <c r="IP274"/>
      <c r="IR274" s="115">
        <f>(IJ274/(IK274*IK274))</f>
        <v>24.901342397847632</v>
      </c>
      <c r="IS274" s="61">
        <v>13.5</v>
      </c>
      <c r="IT274" s="61" t="s">
        <v>21</v>
      </c>
      <c r="IU274" s="61">
        <v>40</v>
      </c>
      <c r="IX274" s="120">
        <v>45240</v>
      </c>
    </row>
    <row r="275" spans="1:258" s="61" customFormat="1" x14ac:dyDescent="0.25">
      <c r="A275" s="63" t="s">
        <v>1109</v>
      </c>
      <c r="B275"/>
      <c r="C275" s="61" t="s">
        <v>1693</v>
      </c>
      <c r="D275" s="61" t="s">
        <v>1694</v>
      </c>
      <c r="E275" s="112">
        <v>31593</v>
      </c>
      <c r="F275" s="61">
        <v>1</v>
      </c>
      <c r="G275" s="119"/>
      <c r="Q275" s="62"/>
      <c r="R275" s="62"/>
      <c r="T275" s="62"/>
      <c r="V275" s="62"/>
      <c r="X275" s="62"/>
      <c r="Y275" s="62"/>
      <c r="Z275" s="62"/>
      <c r="AA275" s="62"/>
      <c r="AB275" s="113">
        <v>41705</v>
      </c>
      <c r="AC275" s="64">
        <f>(AB275-E275)/365.25</f>
        <v>27.685147159479808</v>
      </c>
      <c r="AD275" s="65">
        <v>0</v>
      </c>
      <c r="AE275" s="65">
        <v>0</v>
      </c>
      <c r="AF275" s="65">
        <v>1</v>
      </c>
      <c r="AG275" s="65">
        <v>0</v>
      </c>
      <c r="AH275" s="65">
        <v>0</v>
      </c>
      <c r="AI275" s="65">
        <v>0</v>
      </c>
      <c r="AJ275" s="65">
        <v>0</v>
      </c>
      <c r="AK275" s="65">
        <v>0</v>
      </c>
      <c r="AL275" s="114">
        <v>73.650000000000006</v>
      </c>
      <c r="AM275" s="114">
        <v>1.7709999999999999</v>
      </c>
      <c r="AO275" s="63"/>
      <c r="AQ275" s="63"/>
      <c r="AS275" s="63"/>
      <c r="AT275" s="115">
        <f>(AL275/(AM275*AM275))</f>
        <v>23.482029472258528</v>
      </c>
      <c r="AU275" s="64">
        <v>13.5</v>
      </c>
      <c r="AV275" s="65">
        <v>0</v>
      </c>
      <c r="AW275" s="116"/>
      <c r="AX275" s="64"/>
      <c r="AY275" s="118"/>
      <c r="AZ275" s="118"/>
      <c r="BA275" s="118"/>
      <c r="BB275" s="118"/>
      <c r="BC275" s="118"/>
      <c r="BD275" s="118"/>
      <c r="BE275" s="118"/>
      <c r="BF275" s="118"/>
      <c r="BJ275" s="63"/>
      <c r="BK275" s="63"/>
      <c r="BL275" s="63"/>
      <c r="BN275" s="63"/>
      <c r="BO275" s="64"/>
      <c r="BR275" s="119"/>
      <c r="CA275" s="119"/>
      <c r="CC275" s="65"/>
      <c r="CD275" s="65"/>
      <c r="CE275" s="65"/>
      <c r="CF275" s="65"/>
      <c r="CG275" s="65"/>
      <c r="CH275" s="65"/>
      <c r="CI275" s="65"/>
      <c r="CJ275" s="65"/>
      <c r="CX275"/>
      <c r="IL275"/>
      <c r="IN275"/>
      <c r="IP275"/>
    </row>
    <row r="276" spans="1:258" s="61" customFormat="1" x14ac:dyDescent="0.25">
      <c r="A276" s="63" t="s">
        <v>1109</v>
      </c>
      <c r="B276"/>
      <c r="C276" s="61" t="s">
        <v>1826</v>
      </c>
      <c r="D276" s="61" t="s">
        <v>1827</v>
      </c>
      <c r="E276" s="112">
        <v>31884</v>
      </c>
      <c r="F276" s="61">
        <v>1</v>
      </c>
      <c r="G276" s="119"/>
      <c r="Q276" s="62"/>
      <c r="R276" s="62"/>
      <c r="T276" s="62"/>
      <c r="V276" s="62"/>
      <c r="X276" s="62"/>
      <c r="Y276" s="62"/>
      <c r="Z276" s="62"/>
      <c r="AA276" s="62"/>
      <c r="AB276" s="113">
        <v>41705</v>
      </c>
      <c r="AC276" s="64">
        <f>(AB276-E276)/365.25</f>
        <v>26.888432580424368</v>
      </c>
      <c r="AD276" s="65">
        <v>1</v>
      </c>
      <c r="AE276" s="65">
        <v>0</v>
      </c>
      <c r="AF276" s="65">
        <v>0</v>
      </c>
      <c r="AG276" s="65">
        <v>0</v>
      </c>
      <c r="AH276" s="65">
        <v>1</v>
      </c>
      <c r="AI276" s="65">
        <v>0</v>
      </c>
      <c r="AJ276" s="65">
        <v>0</v>
      </c>
      <c r="AK276" s="65">
        <v>0</v>
      </c>
      <c r="AL276" s="114">
        <v>57.6</v>
      </c>
      <c r="AM276" s="114">
        <v>156</v>
      </c>
      <c r="AO276" s="63"/>
      <c r="AQ276" s="63"/>
      <c r="AS276" s="63"/>
      <c r="AT276" s="63"/>
      <c r="AU276" s="64">
        <v>11.8</v>
      </c>
      <c r="AV276" s="65">
        <v>1</v>
      </c>
      <c r="AW276" s="116"/>
      <c r="AX276" s="64"/>
      <c r="AY276" s="118"/>
      <c r="AZ276" s="118"/>
      <c r="BA276" s="118"/>
      <c r="BB276" s="118"/>
      <c r="BC276" s="118"/>
      <c r="BD276" s="118"/>
      <c r="BE276" s="118"/>
      <c r="BF276" s="118"/>
      <c r="BJ276" s="63"/>
      <c r="BK276" s="63"/>
      <c r="BL276" s="63"/>
      <c r="BN276" s="63"/>
      <c r="BO276" s="64"/>
      <c r="BR276" s="119"/>
      <c r="CA276" s="119"/>
      <c r="CC276" s="65"/>
      <c r="CD276" s="65"/>
      <c r="CE276" s="65"/>
      <c r="CF276" s="65"/>
      <c r="CG276" s="65"/>
      <c r="CH276" s="65"/>
      <c r="CI276" s="65"/>
      <c r="CJ276" s="65"/>
      <c r="CX276"/>
      <c r="FZ276" s="61">
        <v>1</v>
      </c>
      <c r="GA276" s="120">
        <v>44516</v>
      </c>
      <c r="GJ276" s="120">
        <v>44773</v>
      </c>
      <c r="GM276" s="120"/>
      <c r="GN276" s="120"/>
      <c r="GP276" s="120"/>
      <c r="GQ276" s="120"/>
      <c r="GR276" s="120"/>
      <c r="GU276" s="120"/>
      <c r="HY276" s="120">
        <v>45240</v>
      </c>
      <c r="HZ276" s="61" t="s">
        <v>1828</v>
      </c>
      <c r="IA276" s="64">
        <f>(HY276-E276)/365.25</f>
        <v>36.566735112936342</v>
      </c>
      <c r="IB276" s="61">
        <v>1</v>
      </c>
      <c r="IC276" s="61">
        <v>0</v>
      </c>
      <c r="ID276" s="61">
        <v>0</v>
      </c>
      <c r="IE276" s="61">
        <v>1</v>
      </c>
      <c r="IF276" s="61">
        <v>0</v>
      </c>
      <c r="IG276" s="61">
        <v>0</v>
      </c>
      <c r="IH276" s="61">
        <v>0</v>
      </c>
      <c r="II276" s="61">
        <v>0</v>
      </c>
      <c r="IJ276" s="61">
        <v>55.7</v>
      </c>
      <c r="IK276" s="61">
        <v>1.5629999999999999</v>
      </c>
      <c r="IL276"/>
      <c r="IN276"/>
      <c r="IP276"/>
      <c r="IR276" s="115">
        <f>(IJ276/(IK276*IK276))</f>
        <v>22.800125584892811</v>
      </c>
      <c r="IS276" s="61">
        <v>16</v>
      </c>
      <c r="IT276" s="61" t="s">
        <v>21</v>
      </c>
      <c r="IU276" s="61">
        <v>47</v>
      </c>
      <c r="IX276" s="120">
        <v>45240</v>
      </c>
    </row>
    <row r="277" spans="1:258" s="61" customFormat="1" x14ac:dyDescent="0.25">
      <c r="A277" s="63" t="s">
        <v>1109</v>
      </c>
      <c r="B277"/>
      <c r="D277" s="61" t="s">
        <v>1594</v>
      </c>
      <c r="E277" s="112">
        <v>31912</v>
      </c>
      <c r="F277" s="61">
        <v>0</v>
      </c>
      <c r="G277" s="119"/>
      <c r="Q277" s="62"/>
      <c r="R277" s="62"/>
      <c r="T277" s="62"/>
      <c r="V277" s="62"/>
      <c r="X277" s="62"/>
      <c r="Y277" s="62"/>
      <c r="Z277" s="62"/>
      <c r="AA277" s="62"/>
      <c r="AB277" s="119"/>
      <c r="AC277" s="64"/>
      <c r="AD277" s="65"/>
      <c r="AE277" s="65"/>
      <c r="AF277" s="65"/>
      <c r="AG277" s="65"/>
      <c r="AH277" s="65"/>
      <c r="AI277" s="65"/>
      <c r="AJ277" s="65"/>
      <c r="AK277" s="65"/>
      <c r="AW277" s="116">
        <v>42353</v>
      </c>
      <c r="AX277" s="117">
        <f>(AW277-E277)/365.25</f>
        <v>28.585900068446271</v>
      </c>
      <c r="AY277" s="118">
        <v>-1</v>
      </c>
      <c r="AZ277" s="118">
        <v>-1</v>
      </c>
      <c r="BA277" s="118">
        <v>-1</v>
      </c>
      <c r="BB277" s="118">
        <v>-1</v>
      </c>
      <c r="BC277" s="118">
        <v>-1</v>
      </c>
      <c r="BD277" s="118">
        <v>-1</v>
      </c>
      <c r="BE277" s="118">
        <v>-1</v>
      </c>
      <c r="BF277" s="118">
        <v>-1</v>
      </c>
      <c r="BG277" s="61">
        <v>55.8</v>
      </c>
      <c r="BH277" s="61">
        <v>1.51</v>
      </c>
      <c r="BJ277" s="63"/>
      <c r="BK277" s="63"/>
      <c r="BL277" s="63"/>
      <c r="BN277" s="63"/>
      <c r="BO277" s="64">
        <f>(BG277/(BH277*BH277))</f>
        <v>24.472610850401296</v>
      </c>
      <c r="BP277" s="61">
        <v>10.3</v>
      </c>
      <c r="BQ277" s="61">
        <v>1</v>
      </c>
      <c r="BR277" s="119"/>
      <c r="CA277" s="119"/>
      <c r="CC277" s="65"/>
      <c r="CD277" s="65"/>
      <c r="CE277" s="65"/>
      <c r="CF277" s="65"/>
      <c r="CG277" s="65"/>
      <c r="CH277" s="65"/>
      <c r="CI277" s="65"/>
      <c r="CJ277" s="65"/>
      <c r="CX277"/>
      <c r="IL277"/>
      <c r="IN277"/>
      <c r="IP277"/>
    </row>
    <row r="278" spans="1:258" s="61" customFormat="1" x14ac:dyDescent="0.25">
      <c r="A278" s="63" t="s">
        <v>1109</v>
      </c>
      <c r="B278" t="s">
        <v>1541</v>
      </c>
      <c r="C278" s="61" t="s">
        <v>2236</v>
      </c>
      <c r="D278" s="61" t="s">
        <v>2237</v>
      </c>
      <c r="E278" s="112">
        <v>32009</v>
      </c>
      <c r="F278" s="61">
        <v>1</v>
      </c>
      <c r="G278" s="119"/>
      <c r="Q278" s="62"/>
      <c r="R278" s="62"/>
      <c r="T278" s="62"/>
      <c r="V278" s="62"/>
      <c r="X278" s="62"/>
      <c r="Y278" s="62"/>
      <c r="Z278" s="62"/>
      <c r="AA278" s="62"/>
      <c r="AB278" s="113">
        <v>41705</v>
      </c>
      <c r="AC278" s="64">
        <f>(AB278-E278)/365.25</f>
        <v>26.546201232032853</v>
      </c>
      <c r="AD278" s="65">
        <v>1</v>
      </c>
      <c r="AE278" s="65">
        <v>0</v>
      </c>
      <c r="AF278" s="65">
        <v>0</v>
      </c>
      <c r="AG278" s="65">
        <v>1</v>
      </c>
      <c r="AH278" s="65">
        <v>0</v>
      </c>
      <c r="AI278" s="65">
        <v>0</v>
      </c>
      <c r="AJ278" s="65">
        <v>0</v>
      </c>
      <c r="AK278" s="65">
        <v>0</v>
      </c>
      <c r="AL278" s="114">
        <v>63.15</v>
      </c>
      <c r="AM278" s="114">
        <v>1.6120000000000001</v>
      </c>
      <c r="AO278" s="63"/>
      <c r="AQ278" s="63"/>
      <c r="AS278" s="63"/>
      <c r="AT278" s="115">
        <f>(AL278/(AM278*AM278))</f>
        <v>24.302070698052443</v>
      </c>
      <c r="AU278" s="64">
        <v>12.8</v>
      </c>
      <c r="AV278" s="65">
        <v>1</v>
      </c>
      <c r="AW278" s="116"/>
      <c r="AX278" s="64"/>
      <c r="AY278" s="118"/>
      <c r="AZ278" s="118"/>
      <c r="BA278" s="118"/>
      <c r="BB278" s="118"/>
      <c r="BC278" s="118"/>
      <c r="BD278" s="118"/>
      <c r="BE278" s="118"/>
      <c r="BF278" s="118"/>
      <c r="BJ278" s="63"/>
      <c r="BK278" s="63"/>
      <c r="BL278" s="63"/>
      <c r="BN278" s="63"/>
      <c r="BO278" s="64"/>
      <c r="BR278" s="119"/>
      <c r="CA278" s="119"/>
      <c r="CC278" s="65"/>
      <c r="CD278" s="65"/>
      <c r="CE278" s="65"/>
      <c r="CF278" s="65"/>
      <c r="CG278" s="65"/>
      <c r="CH278" s="65"/>
      <c r="CI278" s="65"/>
      <c r="CJ278" s="65"/>
      <c r="CX278"/>
      <c r="HE278" s="123">
        <v>44866</v>
      </c>
      <c r="HF278" s="61">
        <v>0</v>
      </c>
      <c r="HJ278" s="61">
        <v>0</v>
      </c>
      <c r="HM278" s="61">
        <v>1</v>
      </c>
      <c r="HN278" s="61">
        <v>0</v>
      </c>
      <c r="HY278" s="120">
        <v>45241</v>
      </c>
      <c r="HZ278" s="61" t="s">
        <v>2238</v>
      </c>
      <c r="IA278" s="64">
        <f>(HY278-E278)/365.25</f>
        <v>36.227241615331963</v>
      </c>
      <c r="IB278" s="61">
        <v>1</v>
      </c>
      <c r="IC278" s="61">
        <v>0</v>
      </c>
      <c r="ID278" s="61">
        <v>0</v>
      </c>
      <c r="IE278" s="61">
        <v>1</v>
      </c>
      <c r="IF278" s="61">
        <v>1</v>
      </c>
      <c r="IG278" s="61">
        <v>0</v>
      </c>
      <c r="IH278" s="61">
        <v>0</v>
      </c>
      <c r="II278" s="61">
        <v>0</v>
      </c>
      <c r="IJ278" s="61">
        <v>59.5</v>
      </c>
      <c r="IK278" s="61">
        <v>1.5649999999999999</v>
      </c>
      <c r="IL278"/>
      <c r="IN278"/>
      <c r="IP278"/>
      <c r="IR278" s="115">
        <f>(IJ278/(IK278*IK278))</f>
        <v>24.293398932315327</v>
      </c>
      <c r="IS278" s="61">
        <v>14.9</v>
      </c>
      <c r="IT278" s="61" t="s">
        <v>21</v>
      </c>
      <c r="IU278" s="61">
        <v>44</v>
      </c>
      <c r="IX278" s="120">
        <v>45240</v>
      </c>
    </row>
    <row r="279" spans="1:258" s="61" customFormat="1" x14ac:dyDescent="0.25">
      <c r="A279" s="63" t="s">
        <v>1109</v>
      </c>
      <c r="B279"/>
      <c r="C279" s="61" t="s">
        <v>2147</v>
      </c>
      <c r="D279" s="61" t="s">
        <v>2148</v>
      </c>
      <c r="E279" s="112">
        <v>32377</v>
      </c>
      <c r="F279" s="61">
        <v>1</v>
      </c>
      <c r="G279" s="119"/>
      <c r="Q279" s="62"/>
      <c r="R279" s="62"/>
      <c r="T279" s="62"/>
      <c r="V279" s="62"/>
      <c r="X279" s="62"/>
      <c r="Y279" s="62"/>
      <c r="Z279" s="62"/>
      <c r="AA279" s="62"/>
      <c r="AB279" s="113">
        <v>41705</v>
      </c>
      <c r="AC279" s="64">
        <f>(AB279-E279)/365.25</f>
        <v>25.538672142368242</v>
      </c>
      <c r="AD279" s="65">
        <v>1</v>
      </c>
      <c r="AE279" s="65">
        <v>0</v>
      </c>
      <c r="AF279" s="65">
        <v>0</v>
      </c>
      <c r="AG279" s="65">
        <v>1</v>
      </c>
      <c r="AH279" s="65">
        <v>1</v>
      </c>
      <c r="AI279" s="65">
        <v>0</v>
      </c>
      <c r="AJ279" s="65">
        <v>0</v>
      </c>
      <c r="AK279" s="65">
        <v>0</v>
      </c>
      <c r="AL279" s="114">
        <v>65.7</v>
      </c>
      <c r="AM279" s="114">
        <v>163.80000000000001</v>
      </c>
      <c r="AO279" s="63"/>
      <c r="AQ279" s="63"/>
      <c r="AS279" s="63"/>
      <c r="AT279" s="63"/>
      <c r="AU279" s="64">
        <v>14.5</v>
      </c>
      <c r="AV279" s="65">
        <v>0</v>
      </c>
      <c r="AW279" s="116"/>
      <c r="AX279" s="64"/>
      <c r="AY279" s="118"/>
      <c r="AZ279" s="118"/>
      <c r="BA279" s="118"/>
      <c r="BB279" s="118"/>
      <c r="BC279" s="118"/>
      <c r="BD279" s="118"/>
      <c r="BE279" s="118"/>
      <c r="BF279" s="118"/>
      <c r="BJ279" s="63"/>
      <c r="BK279" s="63"/>
      <c r="BL279" s="63"/>
      <c r="BN279" s="63"/>
      <c r="BO279" s="64"/>
      <c r="BR279" s="119"/>
      <c r="CA279" s="119"/>
      <c r="CC279" s="65"/>
      <c r="CD279" s="65"/>
      <c r="CE279" s="65"/>
      <c r="CF279" s="65"/>
      <c r="CG279" s="65"/>
      <c r="CH279" s="65"/>
      <c r="CI279" s="65"/>
      <c r="CJ279" s="65"/>
      <c r="CX279"/>
      <c r="HY279" s="120">
        <v>45241</v>
      </c>
      <c r="HZ279" s="61" t="s">
        <v>2149</v>
      </c>
      <c r="IA279" s="64">
        <f>(HY279-E279)/365.25</f>
        <v>35.219712525667354</v>
      </c>
      <c r="IB279" s="61">
        <v>0</v>
      </c>
      <c r="IC279" s="61">
        <v>0</v>
      </c>
      <c r="ID279" s="61">
        <v>0</v>
      </c>
      <c r="IE279" s="61">
        <v>0</v>
      </c>
      <c r="IF279" s="61">
        <v>1</v>
      </c>
      <c r="IG279" s="61">
        <v>0</v>
      </c>
      <c r="IH279" s="61">
        <v>0</v>
      </c>
      <c r="II279" s="61">
        <v>0</v>
      </c>
      <c r="IJ279" s="61">
        <v>70.8</v>
      </c>
      <c r="IK279" s="61">
        <v>1.62</v>
      </c>
      <c r="IL279"/>
      <c r="IN279"/>
      <c r="IP279"/>
      <c r="IR279" s="115">
        <f>(IJ279/(IK279*IK279))</f>
        <v>26.977594878829439</v>
      </c>
      <c r="IS279" s="61">
        <v>14.4</v>
      </c>
      <c r="IT279" s="61" t="s">
        <v>21</v>
      </c>
      <c r="IU279" s="61">
        <v>42</v>
      </c>
      <c r="IX279" s="120">
        <v>45240</v>
      </c>
    </row>
    <row r="280" spans="1:258" s="61" customFormat="1" x14ac:dyDescent="0.25">
      <c r="A280" s="63" t="s">
        <v>1109</v>
      </c>
      <c r="B280" t="s">
        <v>1290</v>
      </c>
      <c r="C280" s="61" t="s">
        <v>1365</v>
      </c>
      <c r="D280" s="61" t="s">
        <v>1366</v>
      </c>
      <c r="E280" s="112">
        <v>32978</v>
      </c>
      <c r="F280" s="61">
        <v>1</v>
      </c>
      <c r="G280" s="119"/>
      <c r="Q280" s="62"/>
      <c r="R280" s="62"/>
      <c r="T280" s="62"/>
      <c r="V280" s="62"/>
      <c r="X280" s="62"/>
      <c r="Y280" s="62"/>
      <c r="Z280" s="62"/>
      <c r="AA280" s="62"/>
      <c r="AB280" s="113">
        <v>41705</v>
      </c>
      <c r="AC280" s="64">
        <f>(AB280-E280)/365.25</f>
        <v>23.893223819301848</v>
      </c>
      <c r="AD280" s="65">
        <v>1</v>
      </c>
      <c r="AE280" s="65">
        <v>0</v>
      </c>
      <c r="AF280" s="65">
        <v>0</v>
      </c>
      <c r="AG280" s="65">
        <v>1</v>
      </c>
      <c r="AH280" s="65">
        <v>1</v>
      </c>
      <c r="AI280" s="65">
        <v>0</v>
      </c>
      <c r="AJ280" s="65">
        <v>0</v>
      </c>
      <c r="AK280" s="65">
        <v>0</v>
      </c>
      <c r="AL280" s="114">
        <v>71.7</v>
      </c>
      <c r="AM280" s="114">
        <v>1.69</v>
      </c>
      <c r="AO280" s="63"/>
      <c r="AQ280" s="63"/>
      <c r="AS280" s="63"/>
      <c r="AT280" s="115">
        <f>(AL280/(AM280*AM280))</f>
        <v>25.104163019502124</v>
      </c>
      <c r="AU280" s="64">
        <v>13.2</v>
      </c>
      <c r="AV280" s="65">
        <v>0</v>
      </c>
      <c r="AW280" s="116"/>
      <c r="AX280" s="64"/>
      <c r="AY280" s="118"/>
      <c r="AZ280" s="118"/>
      <c r="BA280" s="118"/>
      <c r="BB280" s="118"/>
      <c r="BC280" s="118"/>
      <c r="BD280" s="118"/>
      <c r="BE280" s="118"/>
      <c r="BF280" s="118"/>
      <c r="BJ280" s="63"/>
      <c r="BK280" s="63"/>
      <c r="BL280" s="63"/>
      <c r="BN280" s="63"/>
      <c r="BO280" s="64"/>
      <c r="BR280" s="119"/>
      <c r="CA280" s="119"/>
      <c r="CC280" s="65"/>
      <c r="CD280" s="65"/>
      <c r="CE280" s="65"/>
      <c r="CF280" s="65"/>
      <c r="CG280" s="65"/>
      <c r="CH280" s="65"/>
      <c r="CI280" s="65"/>
      <c r="CJ280" s="65"/>
      <c r="CX280"/>
      <c r="FZ280" s="61">
        <v>1</v>
      </c>
      <c r="GA280" s="120">
        <v>44516</v>
      </c>
      <c r="GB280" s="120">
        <v>44773</v>
      </c>
      <c r="GC280" s="61">
        <v>0</v>
      </c>
      <c r="GJ280" s="120">
        <v>44773</v>
      </c>
      <c r="GK280" s="120">
        <v>44805</v>
      </c>
      <c r="GL280" s="61">
        <v>0</v>
      </c>
      <c r="GM280" s="120"/>
      <c r="GN280" s="120"/>
      <c r="GP280" s="61">
        <v>0</v>
      </c>
      <c r="GQ280" s="120"/>
      <c r="GR280" s="120"/>
      <c r="GS280" s="61">
        <v>1</v>
      </c>
      <c r="GT280" s="61">
        <v>0</v>
      </c>
      <c r="HE280" s="120"/>
      <c r="HO280" s="120">
        <v>45087</v>
      </c>
      <c r="HP280" s="61">
        <v>0</v>
      </c>
      <c r="HY280" s="120">
        <v>45238</v>
      </c>
      <c r="HZ280" s="61" t="s">
        <v>1367</v>
      </c>
      <c r="IA280" s="64">
        <f>(HY280-E280)/365.25</f>
        <v>33.566050650239561</v>
      </c>
      <c r="IB280" s="61">
        <v>1</v>
      </c>
      <c r="IC280" s="61">
        <v>0</v>
      </c>
      <c r="ID280" s="61">
        <v>0</v>
      </c>
      <c r="IE280" s="61">
        <v>0</v>
      </c>
      <c r="IF280" s="61">
        <v>0</v>
      </c>
      <c r="IG280" s="61">
        <v>0</v>
      </c>
      <c r="IH280" s="61">
        <v>0</v>
      </c>
      <c r="II280" s="61">
        <v>0</v>
      </c>
      <c r="IJ280" s="61">
        <v>76.400000000000006</v>
      </c>
      <c r="IK280" s="61">
        <v>1.702</v>
      </c>
      <c r="IL280"/>
      <c r="IN280"/>
      <c r="IP280"/>
      <c r="IR280" s="115">
        <f>(IJ280/(IK280*IK280))</f>
        <v>26.3738934356622</v>
      </c>
      <c r="IS280" s="61">
        <v>13.3</v>
      </c>
      <c r="IT280" s="61" t="s">
        <v>21</v>
      </c>
      <c r="IU280" s="61">
        <v>39</v>
      </c>
      <c r="IX280" s="120">
        <v>45240</v>
      </c>
    </row>
    <row r="281" spans="1:258" s="61" customFormat="1" x14ac:dyDescent="0.25">
      <c r="A281" s="63" t="s">
        <v>1109</v>
      </c>
      <c r="B281"/>
      <c r="D281" s="61" t="s">
        <v>1983</v>
      </c>
      <c r="E281" s="112">
        <v>32978</v>
      </c>
      <c r="F281" s="61">
        <v>1</v>
      </c>
      <c r="G281" s="119"/>
      <c r="Q281" s="62"/>
      <c r="R281" s="62"/>
      <c r="T281" s="62"/>
      <c r="V281" s="62"/>
      <c r="X281" s="62"/>
      <c r="Y281" s="62"/>
      <c r="Z281" s="62"/>
      <c r="AA281" s="62"/>
      <c r="AB281" s="119"/>
      <c r="AC281" s="64"/>
      <c r="AD281" s="65"/>
      <c r="AE281" s="65"/>
      <c r="AF281" s="65"/>
      <c r="AG281" s="65"/>
      <c r="AH281" s="65"/>
      <c r="AI281" s="65"/>
      <c r="AJ281" s="65"/>
      <c r="AK281" s="65"/>
      <c r="AW281" s="116">
        <v>42353</v>
      </c>
      <c r="AX281" s="117">
        <f>(AW281-E281)/365.25</f>
        <v>25.66735112936345</v>
      </c>
      <c r="AY281" s="118">
        <v>-1</v>
      </c>
      <c r="AZ281" s="118">
        <v>-1</v>
      </c>
      <c r="BA281" s="118">
        <v>-1</v>
      </c>
      <c r="BB281" s="118">
        <v>-1</v>
      </c>
      <c r="BC281" s="118">
        <v>-1</v>
      </c>
      <c r="BD281" s="118">
        <v>-1</v>
      </c>
      <c r="BE281" s="118">
        <v>-1</v>
      </c>
      <c r="BF281" s="118">
        <v>-1</v>
      </c>
      <c r="BG281" s="61">
        <v>64.599999999999994</v>
      </c>
      <c r="BH281" s="61">
        <v>1.67</v>
      </c>
      <c r="BJ281" s="63"/>
      <c r="BK281" s="63"/>
      <c r="BL281" s="63"/>
      <c r="BN281" s="63"/>
      <c r="BO281" s="64">
        <f>(BG281/(BH281*BH281))</f>
        <v>23.163254329664024</v>
      </c>
      <c r="BP281" s="61">
        <v>10.4</v>
      </c>
      <c r="BQ281" s="61">
        <v>1</v>
      </c>
      <c r="BR281" s="119"/>
      <c r="CA281" s="119"/>
      <c r="CC281" s="65"/>
      <c r="CD281" s="65"/>
      <c r="CE281" s="65"/>
      <c r="CF281" s="65"/>
      <c r="CG281" s="65"/>
      <c r="CH281" s="65"/>
      <c r="CI281" s="65"/>
      <c r="CJ281" s="65"/>
      <c r="CX281"/>
      <c r="FZ281" s="61">
        <v>1</v>
      </c>
      <c r="GA281" s="120">
        <v>44516</v>
      </c>
      <c r="GJ281" s="120">
        <v>44773</v>
      </c>
      <c r="GM281" s="120"/>
      <c r="GN281" s="120"/>
      <c r="GP281" s="120"/>
      <c r="GQ281" s="120"/>
      <c r="GR281" s="120"/>
      <c r="GU281" s="120"/>
      <c r="HY281" s="120">
        <v>45245</v>
      </c>
      <c r="HZ281" s="61" t="s">
        <v>1984</v>
      </c>
      <c r="IA281" s="64">
        <f>(HY281-E281)/365.25</f>
        <v>33.585215605749489</v>
      </c>
      <c r="IB281" s="61">
        <v>0</v>
      </c>
      <c r="IC281" s="61">
        <v>0</v>
      </c>
      <c r="ID281" s="61">
        <v>0</v>
      </c>
      <c r="IE281" s="61">
        <v>0</v>
      </c>
      <c r="IF281" s="61">
        <v>0</v>
      </c>
      <c r="IG281" s="61">
        <v>0</v>
      </c>
      <c r="IH281" s="61">
        <v>0</v>
      </c>
      <c r="II281" s="61">
        <v>1</v>
      </c>
      <c r="IL281"/>
      <c r="IN281"/>
      <c r="IP281"/>
      <c r="IX281" s="120">
        <v>45240</v>
      </c>
    </row>
    <row r="282" spans="1:258" s="61" customFormat="1" x14ac:dyDescent="0.25">
      <c r="A282" s="63" t="s">
        <v>1109</v>
      </c>
      <c r="B282"/>
      <c r="C282" s="61" t="s">
        <v>2185</v>
      </c>
      <c r="D282" s="61" t="s">
        <v>2186</v>
      </c>
      <c r="E282" s="112">
        <v>33431</v>
      </c>
      <c r="F282" s="61">
        <v>0</v>
      </c>
      <c r="G282" s="119"/>
      <c r="Q282" s="62"/>
      <c r="R282" s="62"/>
      <c r="T282" s="62"/>
      <c r="V282" s="62"/>
      <c r="X282" s="62"/>
      <c r="Y282" s="62"/>
      <c r="Z282" s="62"/>
      <c r="AA282" s="62"/>
      <c r="AB282" s="113">
        <v>41705</v>
      </c>
      <c r="AC282" s="64">
        <f>(AB282-E282)/365.25</f>
        <v>22.652977412731005</v>
      </c>
      <c r="AD282" s="65">
        <v>1</v>
      </c>
      <c r="AE282" s="65">
        <v>0</v>
      </c>
      <c r="AF282" s="65">
        <v>0</v>
      </c>
      <c r="AG282" s="65">
        <v>1</v>
      </c>
      <c r="AH282" s="65">
        <v>1</v>
      </c>
      <c r="AI282" s="65">
        <v>0</v>
      </c>
      <c r="AJ282" s="65">
        <v>0</v>
      </c>
      <c r="AK282" s="65">
        <v>0</v>
      </c>
      <c r="AL282" s="114">
        <v>46.7</v>
      </c>
      <c r="AM282" s="114">
        <v>1.4730000000000001</v>
      </c>
      <c r="AO282" s="63"/>
      <c r="AQ282" s="63"/>
      <c r="AS282" s="63"/>
      <c r="AT282" s="115">
        <f>(AL282/(AM282*AM282))</f>
        <v>21.52342527569111</v>
      </c>
      <c r="AU282" s="64">
        <v>11.6</v>
      </c>
      <c r="AV282" s="65">
        <v>1</v>
      </c>
      <c r="AW282" s="116"/>
      <c r="AX282" s="64"/>
      <c r="AY282" s="118"/>
      <c r="AZ282" s="118"/>
      <c r="BA282" s="118"/>
      <c r="BB282" s="118"/>
      <c r="BC282" s="118"/>
      <c r="BD282" s="118"/>
      <c r="BE282" s="118"/>
      <c r="BF282" s="118"/>
      <c r="BJ282" s="63"/>
      <c r="BK282" s="63"/>
      <c r="BL282" s="63"/>
      <c r="BN282" s="63"/>
      <c r="BO282" s="64"/>
      <c r="BR282" s="119"/>
      <c r="CA282" s="119"/>
      <c r="CC282" s="65"/>
      <c r="CD282" s="65"/>
      <c r="CE282" s="65"/>
      <c r="CF282" s="65"/>
      <c r="CG282" s="65"/>
      <c r="CH282" s="65"/>
      <c r="CI282" s="65"/>
      <c r="CJ282" s="65"/>
      <c r="CX282"/>
      <c r="HY282" s="120">
        <v>45241</v>
      </c>
      <c r="HZ282" s="61" t="s">
        <v>2187</v>
      </c>
      <c r="IA282" s="64">
        <f>(HY282-E282)/365.25</f>
        <v>32.334017796030118</v>
      </c>
      <c r="IB282" s="61">
        <v>1</v>
      </c>
      <c r="IC282" s="61">
        <v>0</v>
      </c>
      <c r="ID282" s="61">
        <v>0</v>
      </c>
      <c r="IE282" s="61">
        <v>1</v>
      </c>
      <c r="IF282" s="61">
        <v>0</v>
      </c>
      <c r="IG282" s="61">
        <v>0</v>
      </c>
      <c r="IH282" s="61">
        <v>0</v>
      </c>
      <c r="II282" s="61">
        <v>0</v>
      </c>
      <c r="IJ282" s="61">
        <v>45.9</v>
      </c>
      <c r="IK282" s="61">
        <v>1.4550000000000001</v>
      </c>
      <c r="IL282"/>
      <c r="IN282"/>
      <c r="IP282"/>
      <c r="IR282" s="115">
        <f>(IJ282/(IK282*IK282))</f>
        <v>21.681368902114993</v>
      </c>
      <c r="IS282" s="61">
        <v>11.1</v>
      </c>
      <c r="IT282" s="61" t="s">
        <v>520</v>
      </c>
      <c r="IX282" s="120">
        <v>45240</v>
      </c>
    </row>
    <row r="283" spans="1:258" s="61" customFormat="1" x14ac:dyDescent="0.25">
      <c r="A283" s="63" t="s">
        <v>1109</v>
      </c>
      <c r="B283" t="s">
        <v>2250</v>
      </c>
      <c r="C283" s="61" t="s">
        <v>2251</v>
      </c>
      <c r="D283" s="61" t="s">
        <v>2252</v>
      </c>
      <c r="E283" s="112">
        <v>33457</v>
      </c>
      <c r="F283" s="61">
        <v>1</v>
      </c>
      <c r="G283" s="119"/>
      <c r="Q283" s="62"/>
      <c r="R283" s="62"/>
      <c r="T283" s="62"/>
      <c r="V283" s="62"/>
      <c r="X283" s="62"/>
      <c r="Y283" s="62"/>
      <c r="Z283" s="62"/>
      <c r="AA283" s="62"/>
      <c r="AB283" s="113">
        <v>41705</v>
      </c>
      <c r="AC283" s="64">
        <f>(AB283-E283)/365.25</f>
        <v>22.581793292265573</v>
      </c>
      <c r="AD283" s="65">
        <v>-1</v>
      </c>
      <c r="AE283" s="65">
        <v>-1</v>
      </c>
      <c r="AF283" s="65">
        <v>-1</v>
      </c>
      <c r="AG283" s="65">
        <v>-1</v>
      </c>
      <c r="AH283" s="65">
        <v>-1</v>
      </c>
      <c r="AI283" s="65">
        <v>-1</v>
      </c>
      <c r="AJ283" s="65">
        <v>-1</v>
      </c>
      <c r="AK283" s="65">
        <v>-1</v>
      </c>
      <c r="AL283" s="114">
        <v>58</v>
      </c>
      <c r="AM283" s="114">
        <v>154.85</v>
      </c>
      <c r="AO283" s="63"/>
      <c r="AQ283" s="63"/>
      <c r="AS283" s="63"/>
      <c r="AT283" s="63"/>
      <c r="AU283" s="64">
        <v>11.5</v>
      </c>
      <c r="AV283" s="65">
        <v>1</v>
      </c>
      <c r="AW283" s="116"/>
      <c r="AX283" s="64"/>
      <c r="AY283" s="118"/>
      <c r="AZ283" s="118"/>
      <c r="BA283" s="118"/>
      <c r="BB283" s="118"/>
      <c r="BC283" s="118"/>
      <c r="BD283" s="118"/>
      <c r="BE283" s="118"/>
      <c r="BF283" s="118"/>
      <c r="BJ283" s="63"/>
      <c r="BK283" s="63"/>
      <c r="BL283" s="63"/>
      <c r="BN283" s="63"/>
      <c r="BO283" s="64"/>
      <c r="BR283" s="119"/>
      <c r="CA283" s="113">
        <v>43756</v>
      </c>
      <c r="CB283" s="64">
        <f>(CA283-E283)/365.25</f>
        <v>28.197125256673512</v>
      </c>
      <c r="CC283" s="65">
        <v>-1</v>
      </c>
      <c r="CD283" s="65">
        <v>-1</v>
      </c>
      <c r="CE283" s="65">
        <v>-1</v>
      </c>
      <c r="CF283" s="65">
        <v>-1</v>
      </c>
      <c r="CG283" s="65">
        <v>-1</v>
      </c>
      <c r="CH283" s="65">
        <v>-1</v>
      </c>
      <c r="CI283" s="65">
        <v>-1</v>
      </c>
      <c r="CJ283" s="65">
        <v>-1</v>
      </c>
      <c r="CK283" s="61">
        <v>61.5</v>
      </c>
      <c r="CL283" s="61">
        <v>1.61</v>
      </c>
      <c r="CS283" s="115">
        <f>(CK283/(CL283*CL283))</f>
        <v>23.725936499363449</v>
      </c>
      <c r="CT283" s="61">
        <v>12.7</v>
      </c>
      <c r="CU283" s="61">
        <v>1</v>
      </c>
      <c r="CV283" s="61">
        <v>37</v>
      </c>
      <c r="CW283" s="61">
        <v>37</v>
      </c>
      <c r="CX283">
        <v>0</v>
      </c>
      <c r="FZ283" s="61">
        <v>1</v>
      </c>
      <c r="GA283" s="120">
        <v>44516</v>
      </c>
      <c r="GJ283" s="120">
        <v>44773</v>
      </c>
      <c r="GM283" s="120"/>
      <c r="GN283" s="120"/>
      <c r="GO283" s="120"/>
      <c r="GP283" s="120"/>
      <c r="GQ283" s="120"/>
      <c r="GR283" s="120"/>
      <c r="GU283" s="120"/>
      <c r="IL283"/>
      <c r="IN283"/>
      <c r="IP283"/>
    </row>
    <row r="284" spans="1:258" s="61" customFormat="1" x14ac:dyDescent="0.25">
      <c r="A284" s="63" t="s">
        <v>1109</v>
      </c>
      <c r="B284"/>
      <c r="D284" s="61" t="s">
        <v>1981</v>
      </c>
      <c r="E284" s="112">
        <v>33552</v>
      </c>
      <c r="F284" s="61">
        <v>1</v>
      </c>
      <c r="G284" s="119"/>
      <c r="Q284" s="62"/>
      <c r="R284" s="62"/>
      <c r="T284" s="62"/>
      <c r="V284" s="62"/>
      <c r="X284" s="62"/>
      <c r="Y284" s="62"/>
      <c r="Z284" s="62"/>
      <c r="AA284" s="62"/>
      <c r="AB284" s="119"/>
      <c r="AC284" s="64"/>
      <c r="AD284" s="65"/>
      <c r="AE284" s="65"/>
      <c r="AF284" s="65"/>
      <c r="AG284" s="65"/>
      <c r="AH284" s="65"/>
      <c r="AI284" s="65"/>
      <c r="AJ284" s="65"/>
      <c r="AK284" s="65"/>
      <c r="AW284" s="116">
        <v>42305</v>
      </c>
      <c r="AX284" s="117">
        <f>(AW284-E284)/365.25</f>
        <v>23.964407939767284</v>
      </c>
      <c r="AY284" s="118">
        <v>1</v>
      </c>
      <c r="AZ284" s="118">
        <v>0</v>
      </c>
      <c r="BA284" s="118">
        <v>0</v>
      </c>
      <c r="BB284" s="118">
        <v>0</v>
      </c>
      <c r="BC284" s="118">
        <v>0</v>
      </c>
      <c r="BD284" s="118">
        <v>0</v>
      </c>
      <c r="BE284" s="118">
        <v>0</v>
      </c>
      <c r="BF284" s="118">
        <v>0</v>
      </c>
      <c r="BG284" s="61">
        <v>58.9</v>
      </c>
      <c r="BH284" s="61">
        <v>1.57</v>
      </c>
      <c r="BJ284" s="63"/>
      <c r="BK284" s="63"/>
      <c r="BL284" s="63"/>
      <c r="BN284" s="63"/>
      <c r="BO284" s="64">
        <f>(BG284/(BH284*BH284))</f>
        <v>23.89549271775731</v>
      </c>
      <c r="BP284" s="61">
        <v>14.1</v>
      </c>
      <c r="BQ284" s="61">
        <v>0</v>
      </c>
      <c r="BR284" s="119"/>
      <c r="CA284" s="119"/>
      <c r="CC284" s="65"/>
      <c r="CD284" s="65"/>
      <c r="CE284" s="65"/>
      <c r="CF284" s="65"/>
      <c r="CG284" s="65"/>
      <c r="CH284" s="65"/>
      <c r="CI284" s="65"/>
      <c r="CJ284" s="65"/>
      <c r="CX284"/>
      <c r="IL284"/>
      <c r="IN284"/>
      <c r="IP284"/>
    </row>
    <row r="285" spans="1:258" s="61" customFormat="1" x14ac:dyDescent="0.25">
      <c r="A285" s="63" t="s">
        <v>1109</v>
      </c>
      <c r="B285" t="s">
        <v>1188</v>
      </c>
      <c r="C285" s="61" t="s">
        <v>1960</v>
      </c>
      <c r="D285" s="61" t="s">
        <v>1961</v>
      </c>
      <c r="E285" s="112">
        <v>33645</v>
      </c>
      <c r="F285" s="61">
        <v>0</v>
      </c>
      <c r="G285" s="119"/>
      <c r="Q285" s="62"/>
      <c r="R285" s="62"/>
      <c r="T285" s="62"/>
      <c r="V285" s="62"/>
      <c r="X285" s="62"/>
      <c r="Y285" s="62"/>
      <c r="Z285" s="62"/>
      <c r="AA285" s="62"/>
      <c r="AB285" s="113">
        <v>41705</v>
      </c>
      <c r="AC285" s="64">
        <f>(AB285-E285)/365.25</f>
        <v>22.067077344284737</v>
      </c>
      <c r="AD285" s="65">
        <v>1</v>
      </c>
      <c r="AE285" s="65">
        <v>0</v>
      </c>
      <c r="AF285" s="65">
        <v>0</v>
      </c>
      <c r="AG285" s="65">
        <v>0</v>
      </c>
      <c r="AH285" s="65">
        <v>0</v>
      </c>
      <c r="AI285" s="65">
        <v>0</v>
      </c>
      <c r="AJ285" s="65">
        <v>0</v>
      </c>
      <c r="AK285" s="65">
        <v>0</v>
      </c>
      <c r="AL285" s="114">
        <v>47.45</v>
      </c>
      <c r="AM285" s="114">
        <v>1.421</v>
      </c>
      <c r="AO285" s="63"/>
      <c r="AQ285" s="63"/>
      <c r="AS285" s="63"/>
      <c r="AT285" s="115">
        <f>(AL285/(AM285*AM285))</f>
        <v>23.498928557809595</v>
      </c>
      <c r="AU285" s="64">
        <v>10.3</v>
      </c>
      <c r="AV285" s="65">
        <v>1</v>
      </c>
      <c r="AW285" s="116"/>
      <c r="AX285" s="64"/>
      <c r="AY285" s="118"/>
      <c r="AZ285" s="118"/>
      <c r="BA285" s="118"/>
      <c r="BB285" s="118"/>
      <c r="BC285" s="118"/>
      <c r="BD285" s="118"/>
      <c r="BE285" s="118"/>
      <c r="BF285" s="118"/>
      <c r="BJ285" s="63"/>
      <c r="BK285" s="63"/>
      <c r="BL285" s="63"/>
      <c r="BN285" s="63"/>
      <c r="BO285" s="64"/>
      <c r="BR285" s="119"/>
      <c r="CA285" s="119"/>
      <c r="CC285" s="65"/>
      <c r="CD285" s="65"/>
      <c r="CE285" s="65"/>
      <c r="CF285" s="65"/>
      <c r="CG285" s="65"/>
      <c r="CH285" s="65"/>
      <c r="CI285" s="65"/>
      <c r="CJ285" s="65"/>
      <c r="CX285"/>
      <c r="GB285" s="120">
        <v>44773</v>
      </c>
      <c r="GC285" s="61">
        <v>0</v>
      </c>
      <c r="GK285" s="120">
        <v>44805</v>
      </c>
      <c r="GL285" s="61">
        <v>0</v>
      </c>
      <c r="GP285" s="61">
        <v>0</v>
      </c>
      <c r="GS285" s="61">
        <v>1</v>
      </c>
      <c r="GT285" s="61">
        <v>0</v>
      </c>
      <c r="HE285" s="120"/>
      <c r="HO285" s="120">
        <v>45087</v>
      </c>
      <c r="HP285" s="61">
        <v>0</v>
      </c>
      <c r="HY285" s="120">
        <v>45238</v>
      </c>
      <c r="HZ285" s="61" t="s">
        <v>1962</v>
      </c>
      <c r="IA285" s="64">
        <f>(HY285-E285)/365.25</f>
        <v>31.739904175222449</v>
      </c>
      <c r="IB285" s="61">
        <v>1</v>
      </c>
      <c r="IC285" s="61">
        <v>0</v>
      </c>
      <c r="ID285" s="61">
        <v>0</v>
      </c>
      <c r="IE285" s="61">
        <v>0</v>
      </c>
      <c r="IF285" s="61">
        <v>0</v>
      </c>
      <c r="IG285" s="61">
        <v>0</v>
      </c>
      <c r="IH285" s="61">
        <v>0</v>
      </c>
      <c r="II285" s="61">
        <v>0</v>
      </c>
      <c r="IJ285" s="61">
        <v>49.9</v>
      </c>
      <c r="IK285" s="61">
        <v>1.399</v>
      </c>
      <c r="IL285"/>
      <c r="IN285"/>
      <c r="IP285"/>
      <c r="IR285" s="115">
        <f>(IJ285/(IK285*IK285))</f>
        <v>25.495592941144011</v>
      </c>
      <c r="IS285" s="61">
        <v>12.2</v>
      </c>
      <c r="IT285" s="61" t="s">
        <v>21</v>
      </c>
      <c r="IU285" s="61">
        <v>36</v>
      </c>
    </row>
    <row r="286" spans="1:258" s="61" customFormat="1" x14ac:dyDescent="0.25">
      <c r="A286" s="63" t="s">
        <v>1109</v>
      </c>
      <c r="B286" t="s">
        <v>1290</v>
      </c>
      <c r="D286" s="61" t="s">
        <v>1660</v>
      </c>
      <c r="E286" s="112">
        <v>33669</v>
      </c>
      <c r="F286" s="61">
        <v>1</v>
      </c>
      <c r="G286" s="119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119"/>
      <c r="AD286" s="65"/>
      <c r="AE286" s="65"/>
      <c r="AF286" s="65"/>
      <c r="AG286" s="65"/>
      <c r="AH286" s="65"/>
      <c r="AI286" s="65"/>
      <c r="AJ286" s="65"/>
      <c r="AK286" s="65"/>
      <c r="AW286" s="116"/>
      <c r="AX286" s="64"/>
      <c r="AY286" s="118"/>
      <c r="AZ286" s="118"/>
      <c r="BA286" s="118"/>
      <c r="BB286" s="118"/>
      <c r="BC286" s="118"/>
      <c r="BD286" s="118"/>
      <c r="BE286" s="118"/>
      <c r="BF286" s="118"/>
      <c r="BJ286" s="63"/>
      <c r="BK286" s="63"/>
      <c r="BL286" s="63"/>
      <c r="BN286" s="63"/>
      <c r="BO286" s="64"/>
      <c r="BR286" s="119"/>
      <c r="CA286" s="113">
        <v>43756</v>
      </c>
      <c r="CB286" s="64">
        <f>(CA286-E286)/365.25</f>
        <v>27.616700889801507</v>
      </c>
      <c r="CC286" s="65">
        <v>1</v>
      </c>
      <c r="CD286" s="65">
        <v>0</v>
      </c>
      <c r="CE286" s="65">
        <v>0</v>
      </c>
      <c r="CF286" s="65">
        <v>0</v>
      </c>
      <c r="CG286" s="65">
        <v>0</v>
      </c>
      <c r="CH286" s="65">
        <v>0</v>
      </c>
      <c r="CI286" s="65">
        <v>0</v>
      </c>
      <c r="CJ286" s="65">
        <v>0</v>
      </c>
      <c r="CK286" s="61">
        <v>74.7</v>
      </c>
      <c r="CL286" s="61">
        <v>1.67</v>
      </c>
      <c r="CS286" s="115">
        <f>(CK286/(CL286*CL286))</f>
        <v>26.784753845602211</v>
      </c>
      <c r="CT286" s="61">
        <v>14.1</v>
      </c>
      <c r="CU286" s="61">
        <v>0</v>
      </c>
      <c r="CV286" s="61">
        <v>41</v>
      </c>
      <c r="CW286" s="61">
        <v>41</v>
      </c>
      <c r="CX286">
        <v>1</v>
      </c>
      <c r="IL286"/>
      <c r="IN286"/>
      <c r="IP286"/>
    </row>
    <row r="287" spans="1:258" s="61" customFormat="1" x14ac:dyDescent="0.25">
      <c r="A287" s="63" t="s">
        <v>1109</v>
      </c>
      <c r="B287"/>
      <c r="D287" s="61" t="s">
        <v>2096</v>
      </c>
      <c r="E287" s="112">
        <v>34031</v>
      </c>
      <c r="F287" s="61">
        <v>1</v>
      </c>
      <c r="G287" s="119"/>
      <c r="Q287" s="62"/>
      <c r="R287" s="62"/>
      <c r="T287" s="62"/>
      <c r="V287" s="62"/>
      <c r="X287" s="62"/>
      <c r="Y287" s="62"/>
      <c r="Z287" s="62"/>
      <c r="AA287" s="62"/>
      <c r="AB287" s="119"/>
      <c r="AC287" s="64"/>
      <c r="AD287" s="65"/>
      <c r="AE287" s="65"/>
      <c r="AF287" s="65"/>
      <c r="AG287" s="65"/>
      <c r="AH287" s="65"/>
      <c r="AI287" s="65"/>
      <c r="AJ287" s="65"/>
      <c r="AK287" s="65"/>
      <c r="AW287" s="116">
        <v>42353</v>
      </c>
      <c r="AX287" s="117">
        <f>(AW287-E287)/365.25</f>
        <v>22.784394250513348</v>
      </c>
      <c r="AY287" s="118">
        <v>-1</v>
      </c>
      <c r="AZ287" s="118">
        <v>-1</v>
      </c>
      <c r="BA287" s="118">
        <v>-1</v>
      </c>
      <c r="BB287" s="118">
        <v>-1</v>
      </c>
      <c r="BC287" s="118">
        <v>-1</v>
      </c>
      <c r="BD287" s="118">
        <v>-1</v>
      </c>
      <c r="BE287" s="118">
        <v>-1</v>
      </c>
      <c r="BF287" s="118">
        <v>-1</v>
      </c>
      <c r="BG287" s="61">
        <v>53</v>
      </c>
      <c r="BH287" s="61">
        <v>1.57</v>
      </c>
      <c r="BJ287" s="63"/>
      <c r="BK287" s="63"/>
      <c r="BL287" s="63"/>
      <c r="BN287" s="63"/>
      <c r="BO287" s="64">
        <f>(BG287/(BH287*BH287))</f>
        <v>21.501886486267189</v>
      </c>
      <c r="BP287" s="61">
        <v>12.5</v>
      </c>
      <c r="BQ287" s="61">
        <v>1</v>
      </c>
      <c r="BR287" s="119"/>
      <c r="CA287" s="119"/>
      <c r="CC287" s="65"/>
      <c r="CD287" s="65"/>
      <c r="CE287" s="65"/>
      <c r="CF287" s="65"/>
      <c r="CG287" s="65"/>
      <c r="CH287" s="65"/>
      <c r="CI287" s="65"/>
      <c r="CJ287" s="65"/>
      <c r="CX287"/>
      <c r="IL287"/>
      <c r="IN287"/>
      <c r="IP287"/>
    </row>
    <row r="288" spans="1:258" s="61" customFormat="1" x14ac:dyDescent="0.25">
      <c r="A288" s="63" t="s">
        <v>1109</v>
      </c>
      <c r="B288" t="s">
        <v>1486</v>
      </c>
      <c r="D288" s="61" t="s">
        <v>1906</v>
      </c>
      <c r="E288" s="112">
        <v>34543</v>
      </c>
      <c r="F288" s="61">
        <v>1</v>
      </c>
      <c r="G288" s="119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119"/>
      <c r="AD288" s="65"/>
      <c r="AE288" s="65"/>
      <c r="AF288" s="65"/>
      <c r="AG288" s="65"/>
      <c r="AH288" s="65"/>
      <c r="AI288" s="65"/>
      <c r="AJ288" s="65"/>
      <c r="AK288" s="65"/>
      <c r="AW288" s="116"/>
      <c r="AX288" s="64"/>
      <c r="AY288" s="118"/>
      <c r="AZ288" s="118"/>
      <c r="BA288" s="118"/>
      <c r="BB288" s="118"/>
      <c r="BC288" s="118"/>
      <c r="BD288" s="118"/>
      <c r="BE288" s="118"/>
      <c r="BF288" s="118"/>
      <c r="BJ288" s="63"/>
      <c r="BK288" s="63"/>
      <c r="BL288" s="63"/>
      <c r="BN288" s="63"/>
      <c r="BO288" s="64"/>
      <c r="BR288" s="119"/>
      <c r="CA288" s="113">
        <v>43756</v>
      </c>
      <c r="CB288" s="64">
        <f>(CA288-E288)/365.25</f>
        <v>25.223819301848049</v>
      </c>
      <c r="CC288" s="65">
        <v>0</v>
      </c>
      <c r="CD288" s="65">
        <v>0</v>
      </c>
      <c r="CE288" s="65">
        <v>0</v>
      </c>
      <c r="CF288" s="65">
        <v>0</v>
      </c>
      <c r="CG288" s="65">
        <v>1</v>
      </c>
      <c r="CH288" s="65">
        <v>0</v>
      </c>
      <c r="CI288" s="65">
        <v>0</v>
      </c>
      <c r="CJ288" s="65">
        <v>0</v>
      </c>
      <c r="CK288" s="61">
        <v>65.7</v>
      </c>
      <c r="CL288" s="61">
        <v>1.61</v>
      </c>
      <c r="CS288" s="115">
        <f>(CK288/(CL288*CL288))</f>
        <v>25.346244357856563</v>
      </c>
      <c r="CT288" s="61">
        <v>15</v>
      </c>
      <c r="CU288" s="61">
        <v>0</v>
      </c>
      <c r="CV288" s="61">
        <v>45</v>
      </c>
      <c r="CW288" s="61">
        <v>45</v>
      </c>
      <c r="CX288">
        <v>1</v>
      </c>
      <c r="FZ288" s="61">
        <v>1</v>
      </c>
      <c r="GA288" s="120">
        <v>44516</v>
      </c>
      <c r="GB288" s="120"/>
      <c r="GJ288" s="120">
        <v>44773</v>
      </c>
      <c r="GK288" s="120"/>
      <c r="GM288" s="120"/>
      <c r="GN288" s="120"/>
      <c r="GQ288" s="120"/>
      <c r="GR288" s="120"/>
      <c r="HY288" s="120">
        <v>45238</v>
      </c>
      <c r="HZ288" s="61" t="s">
        <v>1907</v>
      </c>
      <c r="IA288" s="64">
        <f>(HY288-E288)/365.25</f>
        <v>29.281314168377822</v>
      </c>
      <c r="IB288" s="61">
        <v>0</v>
      </c>
      <c r="IC288" s="61">
        <v>0</v>
      </c>
      <c r="ID288" s="61">
        <v>0</v>
      </c>
      <c r="IE288" s="61">
        <v>0</v>
      </c>
      <c r="IF288" s="61">
        <v>0</v>
      </c>
      <c r="IG288" s="61">
        <v>0</v>
      </c>
      <c r="IH288" s="61">
        <v>0</v>
      </c>
      <c r="II288" s="61">
        <v>1</v>
      </c>
      <c r="IJ288" s="61">
        <v>67.5</v>
      </c>
      <c r="IK288" s="61">
        <v>1.61</v>
      </c>
      <c r="IL288"/>
      <c r="IN288"/>
      <c r="IP288"/>
      <c r="IR288" s="115">
        <f>(IJ288/(IK288*IK288))</f>
        <v>26.040662011496469</v>
      </c>
      <c r="IS288" s="61">
        <v>16.3</v>
      </c>
      <c r="IT288" s="61" t="s">
        <v>21</v>
      </c>
      <c r="IU288" s="61">
        <v>48</v>
      </c>
      <c r="IX288" s="120">
        <v>45240</v>
      </c>
    </row>
    <row r="289" spans="1:258" s="61" customFormat="1" x14ac:dyDescent="0.25">
      <c r="A289" s="63" t="s">
        <v>1109</v>
      </c>
      <c r="B289"/>
      <c r="C289" s="61" t="s">
        <v>1429</v>
      </c>
      <c r="D289" s="61" t="s">
        <v>1430</v>
      </c>
      <c r="E289" s="112">
        <v>34895</v>
      </c>
      <c r="F289" s="61">
        <v>0</v>
      </c>
      <c r="G289" s="119"/>
      <c r="Q289" s="62"/>
      <c r="R289" s="62"/>
      <c r="T289" s="62"/>
      <c r="V289" s="62"/>
      <c r="X289" s="62"/>
      <c r="Y289" s="62"/>
      <c r="Z289" s="62"/>
      <c r="AA289" s="62"/>
      <c r="AB289" s="113">
        <v>41705</v>
      </c>
      <c r="AC289" s="64">
        <f>(AB289-E289)/365.25</f>
        <v>18.644763860369611</v>
      </c>
      <c r="AD289" s="65">
        <v>0</v>
      </c>
      <c r="AE289" s="65">
        <v>0</v>
      </c>
      <c r="AF289" s="65">
        <v>1</v>
      </c>
      <c r="AG289" s="65">
        <v>0</v>
      </c>
      <c r="AH289" s="65">
        <v>1</v>
      </c>
      <c r="AI289" s="65">
        <v>0</v>
      </c>
      <c r="AJ289" s="65">
        <v>0</v>
      </c>
      <c r="AK289" s="65">
        <v>0</v>
      </c>
      <c r="AL289" s="114">
        <v>43.15</v>
      </c>
      <c r="AM289" s="114"/>
      <c r="AO289" s="63"/>
      <c r="AQ289" s="63"/>
      <c r="AS289" s="63"/>
      <c r="AT289" s="63"/>
      <c r="AU289" s="64">
        <v>12.9</v>
      </c>
      <c r="AV289" s="65">
        <v>0</v>
      </c>
      <c r="AW289" s="116"/>
      <c r="AX289" s="64"/>
      <c r="AY289" s="118"/>
      <c r="AZ289" s="118"/>
      <c r="BA289" s="118"/>
      <c r="BB289" s="118"/>
      <c r="BC289" s="118"/>
      <c r="BD289" s="118"/>
      <c r="BE289" s="118"/>
      <c r="BF289" s="118"/>
      <c r="BJ289" s="63"/>
      <c r="BK289" s="63"/>
      <c r="BL289" s="63"/>
      <c r="BN289" s="63"/>
      <c r="BO289" s="64"/>
      <c r="BR289" s="119"/>
      <c r="CA289" s="119"/>
      <c r="CC289" s="65"/>
      <c r="CD289" s="65"/>
      <c r="CE289" s="65"/>
      <c r="CF289" s="65"/>
      <c r="CG289" s="65"/>
      <c r="CH289" s="65"/>
      <c r="CI289" s="65"/>
      <c r="CJ289" s="65"/>
      <c r="CX289"/>
      <c r="HY289" s="120">
        <v>45240</v>
      </c>
      <c r="HZ289" s="61" t="s">
        <v>1431</v>
      </c>
      <c r="IA289" s="64">
        <f>(HY289-E289)/365.25</f>
        <v>28.323066392881589</v>
      </c>
      <c r="IB289" s="61">
        <v>1</v>
      </c>
      <c r="IC289" s="61">
        <v>0</v>
      </c>
      <c r="ID289" s="61">
        <v>0</v>
      </c>
      <c r="IE289" s="61">
        <v>1</v>
      </c>
      <c r="IF289" s="61">
        <v>1</v>
      </c>
      <c r="IG289" s="61">
        <v>0</v>
      </c>
      <c r="IH289" s="61">
        <v>0</v>
      </c>
      <c r="II289" s="61">
        <v>0</v>
      </c>
      <c r="IJ289" s="61">
        <v>48.2</v>
      </c>
      <c r="IK289" s="61">
        <v>1.415</v>
      </c>
      <c r="IL289"/>
      <c r="IN289"/>
      <c r="IP289"/>
      <c r="IR289" s="115">
        <f>(IJ289/(IK289*IK289))</f>
        <v>24.073218544369389</v>
      </c>
      <c r="IS289" s="61">
        <v>12.7</v>
      </c>
      <c r="IT289" s="61" t="s">
        <v>21</v>
      </c>
      <c r="IU289" s="61">
        <v>37</v>
      </c>
      <c r="IX289" s="120">
        <v>45240</v>
      </c>
    </row>
    <row r="290" spans="1:258" s="61" customFormat="1" x14ac:dyDescent="0.25">
      <c r="A290" s="63" t="s">
        <v>1109</v>
      </c>
      <c r="B290"/>
      <c r="D290" s="61" t="s">
        <v>1813</v>
      </c>
      <c r="E290" s="112">
        <v>35073</v>
      </c>
      <c r="F290" s="61">
        <v>0</v>
      </c>
      <c r="G290" s="119"/>
      <c r="Q290" s="62"/>
      <c r="R290" s="62"/>
      <c r="T290" s="62"/>
      <c r="V290" s="62"/>
      <c r="X290" s="62"/>
      <c r="Y290" s="62"/>
      <c r="Z290" s="62"/>
      <c r="AA290" s="62"/>
      <c r="AB290" s="119"/>
      <c r="AC290" s="64"/>
      <c r="AD290" s="65"/>
      <c r="AE290" s="65"/>
      <c r="AF290" s="65"/>
      <c r="AG290" s="65"/>
      <c r="AH290" s="65"/>
      <c r="AI290" s="65"/>
      <c r="AJ290" s="65"/>
      <c r="AK290" s="65"/>
      <c r="AW290" s="116">
        <v>42305</v>
      </c>
      <c r="AX290" s="117">
        <f>(AW290-E290)/365.25</f>
        <v>19.800136892539356</v>
      </c>
      <c r="AY290" s="118">
        <v>0</v>
      </c>
      <c r="AZ290" s="118">
        <v>0</v>
      </c>
      <c r="BA290" s="118">
        <v>0</v>
      </c>
      <c r="BB290" s="118">
        <v>0</v>
      </c>
      <c r="BC290" s="118">
        <v>0</v>
      </c>
      <c r="BD290" s="118">
        <v>0</v>
      </c>
      <c r="BE290" s="118">
        <v>0</v>
      </c>
      <c r="BF290" s="118">
        <v>0</v>
      </c>
      <c r="BG290" s="61">
        <v>51.4</v>
      </c>
      <c r="BH290" s="61">
        <v>1.57</v>
      </c>
      <c r="BJ290" s="63"/>
      <c r="BK290" s="63"/>
      <c r="BL290" s="63"/>
      <c r="BN290" s="63"/>
      <c r="BO290" s="64">
        <f>(BG290/(BH290*BH290))</f>
        <v>20.852772931964783</v>
      </c>
      <c r="BP290" s="61">
        <v>12.8</v>
      </c>
      <c r="BQ290" s="61">
        <v>0</v>
      </c>
      <c r="BR290" s="119"/>
      <c r="CA290" s="119"/>
      <c r="CC290" s="65"/>
      <c r="CD290" s="65"/>
      <c r="CE290" s="65"/>
      <c r="CF290" s="65"/>
      <c r="CG290" s="65"/>
      <c r="CH290" s="65"/>
      <c r="CI290" s="65"/>
      <c r="CJ290" s="65"/>
      <c r="CX290"/>
      <c r="HY290" s="120">
        <v>45239</v>
      </c>
      <c r="HZ290" s="61" t="s">
        <v>1814</v>
      </c>
      <c r="IA290" s="64">
        <f>(HY290-E290)/365.25</f>
        <v>27.832991101984941</v>
      </c>
      <c r="IB290" s="61">
        <v>1</v>
      </c>
      <c r="IC290" s="61">
        <v>0</v>
      </c>
      <c r="ID290" s="61">
        <v>0</v>
      </c>
      <c r="IE290" s="61">
        <v>0</v>
      </c>
      <c r="IF290" s="61">
        <v>0</v>
      </c>
      <c r="IG290" s="61">
        <v>0</v>
      </c>
      <c r="IH290" s="61">
        <v>0</v>
      </c>
      <c r="II290" s="61">
        <v>0</v>
      </c>
      <c r="IJ290" s="61">
        <v>49.2</v>
      </c>
      <c r="IK290" s="61">
        <v>1.56</v>
      </c>
      <c r="IL290"/>
      <c r="IN290"/>
      <c r="IP290"/>
      <c r="IR290" s="115">
        <f>(IJ290/(IK290*IK290))</f>
        <v>20.216962524654832</v>
      </c>
      <c r="IS290" s="61">
        <v>11.4</v>
      </c>
      <c r="IT290" s="61" t="s">
        <v>520</v>
      </c>
    </row>
    <row r="291" spans="1:258" s="61" customFormat="1" x14ac:dyDescent="0.25">
      <c r="A291" s="63" t="s">
        <v>1109</v>
      </c>
      <c r="B291"/>
      <c r="D291" s="61" t="s">
        <v>1894</v>
      </c>
      <c r="E291" s="112">
        <v>35658</v>
      </c>
      <c r="F291" s="61">
        <v>0</v>
      </c>
      <c r="G291" s="119"/>
      <c r="Q291" s="62"/>
      <c r="R291" s="62"/>
      <c r="T291" s="62"/>
      <c r="V291" s="62"/>
      <c r="X291" s="62"/>
      <c r="Y291" s="62"/>
      <c r="Z291" s="62"/>
      <c r="AA291" s="62"/>
      <c r="AB291" s="119"/>
      <c r="AC291" s="64"/>
      <c r="AD291" s="65"/>
      <c r="AE291" s="65"/>
      <c r="AF291" s="65"/>
      <c r="AG291" s="65"/>
      <c r="AH291" s="65"/>
      <c r="AI291" s="65"/>
      <c r="AJ291" s="65"/>
      <c r="AK291" s="65"/>
      <c r="AW291" s="116">
        <v>42307</v>
      </c>
      <c r="AX291" s="117">
        <f>(AW291-E291)/365.25</f>
        <v>18.203969883641342</v>
      </c>
      <c r="AY291" s="118">
        <v>1</v>
      </c>
      <c r="AZ291" s="118">
        <v>0</v>
      </c>
      <c r="BA291" s="118">
        <v>0</v>
      </c>
      <c r="BB291" s="118">
        <v>1</v>
      </c>
      <c r="BC291" s="118">
        <v>1</v>
      </c>
      <c r="BD291" s="118">
        <v>0</v>
      </c>
      <c r="BE291" s="118">
        <v>0</v>
      </c>
      <c r="BF291" s="118">
        <v>0</v>
      </c>
      <c r="BG291" s="61">
        <v>54.7</v>
      </c>
      <c r="BH291" s="61">
        <v>1.52</v>
      </c>
      <c r="BJ291" s="63"/>
      <c r="BK291" s="63">
        <v>-1.68</v>
      </c>
      <c r="BL291" s="63"/>
      <c r="BM291" s="61">
        <v>0.71</v>
      </c>
      <c r="BN291" s="63" t="s">
        <v>21</v>
      </c>
      <c r="BO291" s="64"/>
      <c r="BP291" s="61">
        <v>11.8</v>
      </c>
      <c r="BQ291" s="61">
        <v>1</v>
      </c>
      <c r="BR291" s="119"/>
      <c r="CA291" s="119"/>
      <c r="CC291" s="65"/>
      <c r="CD291" s="65"/>
      <c r="CE291" s="65"/>
      <c r="CF291" s="65"/>
      <c r="CG291" s="65"/>
      <c r="CH291" s="65"/>
      <c r="CI291" s="65"/>
      <c r="CJ291" s="65"/>
      <c r="CX291"/>
      <c r="IL291"/>
      <c r="IN291"/>
      <c r="IP291"/>
    </row>
    <row r="292" spans="1:258" s="61" customFormat="1" x14ac:dyDescent="0.25">
      <c r="A292" s="63" t="s">
        <v>1109</v>
      </c>
      <c r="B292" t="s">
        <v>2085</v>
      </c>
      <c r="C292" s="61" t="s">
        <v>2181</v>
      </c>
      <c r="D292" s="61" t="s">
        <v>2182</v>
      </c>
      <c r="E292" s="112">
        <v>35703</v>
      </c>
      <c r="F292" s="61">
        <v>0</v>
      </c>
      <c r="G292" s="113"/>
      <c r="H292" s="64"/>
      <c r="Q292" s="62"/>
      <c r="R292" s="62"/>
      <c r="T292" s="62"/>
      <c r="V292" s="62"/>
      <c r="X292" s="62"/>
      <c r="Y292" s="62"/>
      <c r="Z292" s="62"/>
      <c r="AA292" s="62"/>
      <c r="AB292" s="113">
        <v>41705</v>
      </c>
      <c r="AC292" s="64">
        <f>(AB292-E292)/365.25</f>
        <v>16.432580424366872</v>
      </c>
      <c r="AD292" s="65">
        <v>-1</v>
      </c>
      <c r="AE292" s="65">
        <v>-1</v>
      </c>
      <c r="AF292" s="65">
        <v>-1</v>
      </c>
      <c r="AG292" s="65">
        <v>-1</v>
      </c>
      <c r="AH292" s="65">
        <v>-1</v>
      </c>
      <c r="AI292" s="65">
        <v>-1</v>
      </c>
      <c r="AJ292" s="65">
        <v>-1</v>
      </c>
      <c r="AK292" s="65">
        <v>-1</v>
      </c>
      <c r="AL292" s="114">
        <v>55.7</v>
      </c>
      <c r="AM292" s="114">
        <v>149.30000000000001</v>
      </c>
      <c r="AO292" s="63"/>
      <c r="AP292" s="61">
        <v>-1.99</v>
      </c>
      <c r="AQ292" s="63" t="s">
        <v>3618</v>
      </c>
      <c r="AR292" s="61">
        <v>1.17</v>
      </c>
      <c r="AS292" s="63" t="s">
        <v>21</v>
      </c>
      <c r="AT292" s="63"/>
      <c r="AU292" s="64">
        <v>10.6</v>
      </c>
      <c r="AV292" s="65">
        <v>1</v>
      </c>
      <c r="AW292" s="116">
        <v>42307</v>
      </c>
      <c r="AX292" s="117">
        <f>(AW292-E292)/365.25</f>
        <v>18.080766598220396</v>
      </c>
      <c r="AY292" s="118">
        <v>-1</v>
      </c>
      <c r="AZ292" s="118">
        <v>-1</v>
      </c>
      <c r="BA292" s="118">
        <v>-1</v>
      </c>
      <c r="BB292" s="118">
        <v>-1</v>
      </c>
      <c r="BC292" s="118">
        <v>-1</v>
      </c>
      <c r="BD292" s="118">
        <v>-1</v>
      </c>
      <c r="BE292" s="118">
        <v>-1</v>
      </c>
      <c r="BF292" s="118">
        <v>-1</v>
      </c>
      <c r="BG292" s="61">
        <v>67.3</v>
      </c>
      <c r="BH292" s="61">
        <v>1.5</v>
      </c>
      <c r="BJ292" s="63"/>
      <c r="BK292" s="63">
        <v>-1.98</v>
      </c>
      <c r="BL292" s="63"/>
      <c r="BM292" s="61">
        <v>2.0699999999999998</v>
      </c>
      <c r="BN292" s="63" t="s">
        <v>3615</v>
      </c>
      <c r="BO292" s="64"/>
      <c r="BP292" s="61">
        <v>9.3000000000000007</v>
      </c>
      <c r="BQ292" s="61">
        <v>1</v>
      </c>
      <c r="BR292" s="119"/>
      <c r="CA292" s="119"/>
      <c r="CC292" s="65"/>
      <c r="CD292" s="65"/>
      <c r="CE292" s="65"/>
      <c r="CF292" s="65"/>
      <c r="CG292" s="65"/>
      <c r="CH292" s="65"/>
      <c r="CI292" s="65"/>
      <c r="CJ292" s="65"/>
      <c r="CX292"/>
      <c r="FZ292" s="61">
        <v>1</v>
      </c>
      <c r="GA292" s="120">
        <v>44516</v>
      </c>
      <c r="GB292" s="120"/>
      <c r="GJ292" s="120">
        <v>44773</v>
      </c>
      <c r="GK292" s="120"/>
      <c r="GM292" s="120"/>
      <c r="GN292" s="120"/>
      <c r="GP292" s="120"/>
      <c r="GQ292" s="120"/>
      <c r="GR292" s="120"/>
      <c r="HE292" s="123">
        <v>44866</v>
      </c>
      <c r="HF292" s="61">
        <v>0</v>
      </c>
      <c r="HJ292" s="61">
        <v>0</v>
      </c>
      <c r="HM292" s="61">
        <v>0</v>
      </c>
      <c r="IL292"/>
      <c r="IN292"/>
      <c r="IP292"/>
    </row>
    <row r="293" spans="1:258" s="61" customFormat="1" x14ac:dyDescent="0.25">
      <c r="A293" s="63" t="s">
        <v>1109</v>
      </c>
      <c r="B293"/>
      <c r="C293" s="61" t="s">
        <v>1585</v>
      </c>
      <c r="D293" s="61" t="s">
        <v>1586</v>
      </c>
      <c r="E293" s="112">
        <v>35962</v>
      </c>
      <c r="F293" s="61">
        <v>1</v>
      </c>
      <c r="G293" s="119"/>
      <c r="Q293" s="62"/>
      <c r="R293" s="62"/>
      <c r="T293" s="62"/>
      <c r="V293" s="62"/>
      <c r="X293" s="62"/>
      <c r="Y293" s="62"/>
      <c r="Z293" s="62"/>
      <c r="AA293" s="62"/>
      <c r="AB293" s="113">
        <v>41705</v>
      </c>
      <c r="AC293" s="64">
        <f>(AB293-E293)/365.25</f>
        <v>15.723477070499658</v>
      </c>
      <c r="AD293" s="65">
        <v>0</v>
      </c>
      <c r="AE293" s="65">
        <v>0</v>
      </c>
      <c r="AF293" s="65">
        <v>0</v>
      </c>
      <c r="AG293" s="65">
        <v>0</v>
      </c>
      <c r="AH293" s="65">
        <v>1</v>
      </c>
      <c r="AI293" s="65">
        <v>0</v>
      </c>
      <c r="AJ293" s="65">
        <v>0</v>
      </c>
      <c r="AK293" s="65">
        <v>0</v>
      </c>
      <c r="AL293" s="114">
        <v>64.75</v>
      </c>
      <c r="AM293" s="114">
        <v>165</v>
      </c>
      <c r="AO293" s="63"/>
      <c r="AP293" s="61">
        <v>-0.77</v>
      </c>
      <c r="AQ293" s="63" t="s">
        <v>21</v>
      </c>
      <c r="AR293" s="61">
        <v>1.05</v>
      </c>
      <c r="AS293" s="63" t="s">
        <v>21</v>
      </c>
      <c r="AT293" s="63"/>
      <c r="AU293" s="64">
        <v>13.9</v>
      </c>
      <c r="AV293" s="65">
        <v>0</v>
      </c>
      <c r="AW293" s="116"/>
      <c r="AX293" s="64"/>
      <c r="AY293" s="118"/>
      <c r="AZ293" s="118"/>
      <c r="BA293" s="118"/>
      <c r="BB293" s="118"/>
      <c r="BC293" s="118"/>
      <c r="BD293" s="118"/>
      <c r="BE293" s="118"/>
      <c r="BF293" s="118"/>
      <c r="BJ293" s="63"/>
      <c r="BK293" s="63"/>
      <c r="BL293" s="63"/>
      <c r="BN293" s="63"/>
      <c r="BO293" s="64"/>
      <c r="BR293" s="119"/>
      <c r="CA293" s="119"/>
      <c r="CC293" s="65"/>
      <c r="CD293" s="65"/>
      <c r="CE293" s="65"/>
      <c r="CF293" s="65"/>
      <c r="CG293" s="65"/>
      <c r="CH293" s="65"/>
      <c r="CI293" s="65"/>
      <c r="CJ293" s="65"/>
      <c r="CX293"/>
      <c r="IL293"/>
      <c r="IN293"/>
      <c r="IP293"/>
    </row>
    <row r="294" spans="1:258" s="61" customFormat="1" x14ac:dyDescent="0.25">
      <c r="A294" s="63" t="s">
        <v>1109</v>
      </c>
      <c r="B294" t="s">
        <v>1486</v>
      </c>
      <c r="C294" s="61" t="s">
        <v>1912</v>
      </c>
      <c r="D294" s="61" t="s">
        <v>1913</v>
      </c>
      <c r="E294" s="112">
        <v>36156</v>
      </c>
      <c r="F294" s="61">
        <v>1</v>
      </c>
      <c r="G294" s="119"/>
      <c r="Q294" s="62">
        <v>-1</v>
      </c>
      <c r="R294" s="62">
        <v>-1</v>
      </c>
      <c r="T294" s="62"/>
      <c r="V294" s="62"/>
      <c r="X294" s="62"/>
      <c r="Y294" s="62"/>
      <c r="Z294" s="62">
        <v>-1</v>
      </c>
      <c r="AA294" s="62">
        <v>-1</v>
      </c>
      <c r="AB294" s="113">
        <v>41705</v>
      </c>
      <c r="AC294" s="64">
        <f>(AB294-E294)/365.25</f>
        <v>15.19233401779603</v>
      </c>
      <c r="AD294" s="65">
        <v>1</v>
      </c>
      <c r="AE294" s="65">
        <v>0</v>
      </c>
      <c r="AF294" s="65">
        <v>0</v>
      </c>
      <c r="AG294" s="65">
        <v>1</v>
      </c>
      <c r="AH294" s="65">
        <v>1</v>
      </c>
      <c r="AI294" s="65">
        <v>0</v>
      </c>
      <c r="AJ294" s="65">
        <v>0</v>
      </c>
      <c r="AK294" s="65">
        <v>0</v>
      </c>
      <c r="AL294" s="114">
        <v>51.3</v>
      </c>
      <c r="AM294" s="114">
        <v>156.6</v>
      </c>
      <c r="AO294" s="63"/>
      <c r="AP294" s="61">
        <v>-1.7</v>
      </c>
      <c r="AQ294" s="63" t="s">
        <v>3618</v>
      </c>
      <c r="AR294" s="61">
        <v>0.38</v>
      </c>
      <c r="AS294" s="63" t="s">
        <v>21</v>
      </c>
      <c r="AT294" s="63"/>
      <c r="AU294" s="64">
        <v>12.8</v>
      </c>
      <c r="AV294" s="65">
        <v>1</v>
      </c>
      <c r="AW294" s="116"/>
      <c r="AX294" s="64"/>
      <c r="AY294" s="118"/>
      <c r="AZ294" s="118"/>
      <c r="BA294" s="118"/>
      <c r="BB294" s="118"/>
      <c r="BC294" s="118"/>
      <c r="BD294" s="118"/>
      <c r="BE294" s="118"/>
      <c r="BF294" s="118"/>
      <c r="BJ294" s="63"/>
      <c r="BK294" s="63"/>
      <c r="BL294" s="63"/>
      <c r="BN294" s="63"/>
      <c r="BO294" s="64"/>
      <c r="BR294" s="119"/>
      <c r="CA294" s="119"/>
      <c r="CC294" s="65"/>
      <c r="CD294" s="65"/>
      <c r="CE294" s="65"/>
      <c r="CF294" s="65"/>
      <c r="CG294" s="65"/>
      <c r="CH294" s="65"/>
      <c r="CI294" s="65"/>
      <c r="CJ294" s="65"/>
      <c r="CX294" s="13"/>
      <c r="FZ294" s="61">
        <v>1</v>
      </c>
      <c r="GA294" s="120">
        <v>44516</v>
      </c>
      <c r="GB294" s="120"/>
      <c r="GJ294" s="120">
        <v>44773</v>
      </c>
      <c r="GK294" s="120"/>
      <c r="GM294" s="120"/>
      <c r="GN294" s="120"/>
      <c r="GQ294" s="120"/>
      <c r="GR294" s="120"/>
      <c r="HE294" s="123">
        <v>44866</v>
      </c>
      <c r="HF294" s="61">
        <v>0</v>
      </c>
      <c r="HJ294" s="61">
        <v>0</v>
      </c>
      <c r="HM294" s="61">
        <v>1</v>
      </c>
      <c r="HN294" s="61">
        <v>0</v>
      </c>
      <c r="HY294" s="120">
        <v>45239</v>
      </c>
      <c r="HZ294" s="61" t="s">
        <v>1914</v>
      </c>
      <c r="IA294" s="64">
        <f>(HY294-E294)/365.25</f>
        <v>24.867898699520875</v>
      </c>
      <c r="IB294" s="61">
        <v>1</v>
      </c>
      <c r="IC294" s="61">
        <v>0</v>
      </c>
      <c r="ID294" s="61">
        <v>0</v>
      </c>
      <c r="IE294" s="61">
        <v>0</v>
      </c>
      <c r="IF294" s="61">
        <v>0</v>
      </c>
      <c r="IG294" s="61">
        <v>0</v>
      </c>
      <c r="IH294" s="61">
        <v>0</v>
      </c>
      <c r="II294" s="61">
        <v>0</v>
      </c>
      <c r="IJ294" s="61">
        <v>65.2</v>
      </c>
      <c r="IK294" s="61">
        <v>1.635</v>
      </c>
      <c r="IL294"/>
      <c r="IN294"/>
      <c r="IP294"/>
      <c r="IR294" s="115">
        <f>(IJ294/(IK294*IK294))</f>
        <v>24.390015804879877</v>
      </c>
      <c r="IS294" s="61">
        <v>11.4</v>
      </c>
      <c r="IT294" s="61" t="s">
        <v>520</v>
      </c>
      <c r="IX294" s="120">
        <v>45240</v>
      </c>
    </row>
    <row r="295" spans="1:258" s="61" customFormat="1" x14ac:dyDescent="0.25">
      <c r="A295" s="63" t="s">
        <v>1109</v>
      </c>
      <c r="B295" t="s">
        <v>1264</v>
      </c>
      <c r="D295" s="61" t="s">
        <v>1265</v>
      </c>
      <c r="E295" s="112">
        <v>36258</v>
      </c>
      <c r="F295" s="61">
        <v>1</v>
      </c>
      <c r="G295" s="119"/>
      <c r="Q295" s="62"/>
      <c r="R295" s="62"/>
      <c r="T295" s="62"/>
      <c r="V295" s="62"/>
      <c r="X295" s="62"/>
      <c r="Y295" s="62"/>
      <c r="Z295" s="62"/>
      <c r="AA295" s="62"/>
      <c r="AB295" s="119"/>
      <c r="AC295" s="64"/>
      <c r="AD295" s="65"/>
      <c r="AE295" s="65"/>
      <c r="AF295" s="65"/>
      <c r="AG295" s="65"/>
      <c r="AH295" s="65"/>
      <c r="AI295" s="65"/>
      <c r="AJ295" s="65"/>
      <c r="AK295" s="65"/>
      <c r="AW295" s="116">
        <v>42307</v>
      </c>
      <c r="AX295" s="117">
        <f>(AW295-E295)/365.25</f>
        <v>16.56125941136208</v>
      </c>
      <c r="AY295" s="118">
        <v>1</v>
      </c>
      <c r="AZ295" s="118">
        <v>0</v>
      </c>
      <c r="BA295" s="118">
        <v>0</v>
      </c>
      <c r="BB295" s="118">
        <v>1</v>
      </c>
      <c r="BC295" s="118">
        <v>1</v>
      </c>
      <c r="BD295" s="118">
        <v>0</v>
      </c>
      <c r="BE295" s="118">
        <v>0</v>
      </c>
      <c r="BF295" s="118">
        <v>0</v>
      </c>
      <c r="BG295" s="61">
        <v>52.9</v>
      </c>
      <c r="BH295" s="61">
        <v>1.58</v>
      </c>
      <c r="BJ295" s="63"/>
      <c r="BK295" s="63">
        <v>-2.12</v>
      </c>
      <c r="BL295" s="63"/>
      <c r="BM295" s="61">
        <v>0.12</v>
      </c>
      <c r="BN295" s="63" t="s">
        <v>21</v>
      </c>
      <c r="BO295" s="64"/>
      <c r="BP295" s="61">
        <v>13.6</v>
      </c>
      <c r="BQ295" s="61">
        <v>0</v>
      </c>
      <c r="BR295" s="119"/>
      <c r="CA295" s="113">
        <v>43756</v>
      </c>
      <c r="CB295" s="64">
        <f>(CA295-E295)/365.25</f>
        <v>20.528405201916495</v>
      </c>
      <c r="CC295" s="65">
        <v>1</v>
      </c>
      <c r="CD295" s="65">
        <v>0</v>
      </c>
      <c r="CE295" s="65">
        <v>0</v>
      </c>
      <c r="CF295" s="65">
        <v>1</v>
      </c>
      <c r="CG295" s="65">
        <v>1</v>
      </c>
      <c r="CH295" s="65">
        <v>0</v>
      </c>
      <c r="CI295" s="65">
        <v>0</v>
      </c>
      <c r="CJ295" s="65">
        <v>1</v>
      </c>
      <c r="CK295" s="61">
        <v>60.6</v>
      </c>
      <c r="CL295" s="61">
        <v>1.58</v>
      </c>
      <c r="CS295" s="115">
        <f>(CK295/(CL295*CL295))</f>
        <v>24.274955936548626</v>
      </c>
      <c r="CT295" s="61">
        <v>13.9</v>
      </c>
      <c r="CU295" s="61">
        <v>0</v>
      </c>
      <c r="CV295" s="61">
        <v>41</v>
      </c>
      <c r="CW295" s="61">
        <v>41</v>
      </c>
      <c r="CX295">
        <v>1</v>
      </c>
      <c r="FZ295" s="61">
        <v>1</v>
      </c>
      <c r="GA295" s="120">
        <v>44516</v>
      </c>
      <c r="GB295" s="120"/>
      <c r="GJ295" s="120">
        <v>44773</v>
      </c>
      <c r="GK295" s="120"/>
      <c r="GM295" s="120"/>
      <c r="GN295" s="120"/>
      <c r="GQ295" s="120"/>
      <c r="GR295" s="120"/>
      <c r="HY295" s="120">
        <v>45241</v>
      </c>
      <c r="HZ295" s="61" t="s">
        <v>1266</v>
      </c>
      <c r="IA295" s="64">
        <f>(HY295-E295)/365.25</f>
        <v>24.594113620807665</v>
      </c>
      <c r="IB295" s="61">
        <v>1</v>
      </c>
      <c r="IC295" s="61">
        <v>0</v>
      </c>
      <c r="ID295" s="61">
        <v>0</v>
      </c>
      <c r="IE295" s="61">
        <v>0</v>
      </c>
      <c r="IF295" s="61">
        <v>1</v>
      </c>
      <c r="IG295" s="61">
        <v>0</v>
      </c>
      <c r="IH295" s="61">
        <v>0</v>
      </c>
      <c r="II295" s="61">
        <v>0</v>
      </c>
      <c r="IJ295" s="61">
        <v>62.6</v>
      </c>
      <c r="IK295" s="61">
        <v>1.52</v>
      </c>
      <c r="IL295"/>
      <c r="IN295"/>
      <c r="IP295"/>
      <c r="IR295" s="115">
        <f>(IJ295/(IK295*IK295))</f>
        <v>27.094875346260388</v>
      </c>
      <c r="IS295" s="61">
        <v>14.4</v>
      </c>
      <c r="IT295" s="61" t="s">
        <v>21</v>
      </c>
      <c r="IU295" s="61">
        <v>42</v>
      </c>
      <c r="IX295" s="120">
        <v>45240</v>
      </c>
    </row>
    <row r="296" spans="1:258" s="61" customFormat="1" x14ac:dyDescent="0.25">
      <c r="A296" s="63" t="s">
        <v>1109</v>
      </c>
      <c r="B296" t="s">
        <v>1124</v>
      </c>
      <c r="D296" s="61" t="s">
        <v>1506</v>
      </c>
      <c r="E296" s="112">
        <v>36453</v>
      </c>
      <c r="F296" s="61">
        <v>1</v>
      </c>
      <c r="G296" s="119"/>
      <c r="Q296" s="62"/>
      <c r="R296" s="62"/>
      <c r="T296" s="62"/>
      <c r="V296" s="62"/>
      <c r="X296" s="62"/>
      <c r="Y296" s="62"/>
      <c r="Z296" s="62"/>
      <c r="AA296" s="62"/>
      <c r="AB296" s="119"/>
      <c r="AC296" s="64"/>
      <c r="AD296" s="65"/>
      <c r="AE296" s="65"/>
      <c r="AF296" s="65"/>
      <c r="AG296" s="65"/>
      <c r="AH296" s="65"/>
      <c r="AI296" s="65"/>
      <c r="AJ296" s="65"/>
      <c r="AK296" s="65"/>
      <c r="AW296" s="116">
        <v>42312</v>
      </c>
      <c r="AX296" s="117">
        <f>(AW296-E296)/365.25</f>
        <v>16.041067761806982</v>
      </c>
      <c r="AY296" s="118">
        <v>1</v>
      </c>
      <c r="AZ296" s="118">
        <v>0</v>
      </c>
      <c r="BA296" s="118">
        <v>0</v>
      </c>
      <c r="BB296" s="118">
        <v>1</v>
      </c>
      <c r="BC296" s="118">
        <v>1</v>
      </c>
      <c r="BD296" s="118">
        <v>0</v>
      </c>
      <c r="BE296" s="118">
        <v>0</v>
      </c>
      <c r="BF296" s="118">
        <v>0</v>
      </c>
      <c r="BG296" s="61">
        <v>61.1</v>
      </c>
      <c r="BH296" s="61">
        <v>1.61</v>
      </c>
      <c r="BJ296" s="63"/>
      <c r="BK296" s="63">
        <v>-1.55</v>
      </c>
      <c r="BL296" s="63"/>
      <c r="BM296" s="61">
        <v>1</v>
      </c>
      <c r="BN296" s="63" t="s">
        <v>21</v>
      </c>
      <c r="BO296" s="64"/>
      <c r="BP296" s="61">
        <v>12</v>
      </c>
      <c r="BQ296" s="61">
        <v>1</v>
      </c>
      <c r="BR296" s="113">
        <v>42359</v>
      </c>
      <c r="BS296" s="61">
        <v>1</v>
      </c>
      <c r="BT296" s="61">
        <v>0</v>
      </c>
      <c r="BU296" s="61">
        <v>0</v>
      </c>
      <c r="BV296" s="61">
        <v>1</v>
      </c>
      <c r="BW296" s="61">
        <v>1</v>
      </c>
      <c r="BX296" s="61">
        <v>0</v>
      </c>
      <c r="BY296" s="61">
        <v>0</v>
      </c>
      <c r="BZ296" s="61">
        <v>0</v>
      </c>
      <c r="CA296" s="113">
        <v>43756</v>
      </c>
      <c r="CB296" s="64">
        <f>(CA296-E296)/365.25</f>
        <v>19.994524298425734</v>
      </c>
      <c r="CC296" s="65">
        <v>1</v>
      </c>
      <c r="CD296" s="65">
        <v>0</v>
      </c>
      <c r="CE296" s="65">
        <v>0</v>
      </c>
      <c r="CF296" s="65">
        <v>1</v>
      </c>
      <c r="CG296" s="65">
        <v>1</v>
      </c>
      <c r="CH296" s="65">
        <v>0</v>
      </c>
      <c r="CI296" s="65">
        <v>0</v>
      </c>
      <c r="CJ296" s="65">
        <v>0</v>
      </c>
      <c r="CK296" s="61">
        <v>79.2</v>
      </c>
      <c r="CL296" s="61">
        <v>1.65</v>
      </c>
      <c r="CS296" s="115">
        <f>(CK296/(CL296*CL296))</f>
        <v>29.090909090909093</v>
      </c>
      <c r="CT296" s="61">
        <v>12.1</v>
      </c>
      <c r="CU296" s="61">
        <v>1</v>
      </c>
      <c r="CV296" s="61">
        <v>36</v>
      </c>
      <c r="CW296" s="61">
        <v>36</v>
      </c>
      <c r="CX296">
        <v>1</v>
      </c>
      <c r="FZ296" s="61">
        <v>1</v>
      </c>
      <c r="GA296" s="120">
        <v>44516</v>
      </c>
      <c r="GB296" s="120">
        <v>44773</v>
      </c>
      <c r="GC296" s="61">
        <v>0</v>
      </c>
      <c r="GG296" s="61">
        <v>0</v>
      </c>
      <c r="GJ296" s="120">
        <v>44773</v>
      </c>
      <c r="GK296" s="120">
        <v>44805</v>
      </c>
      <c r="GL296" s="61">
        <v>0</v>
      </c>
      <c r="GM296" s="120"/>
      <c r="GN296" s="120"/>
      <c r="GO296" s="61">
        <v>0</v>
      </c>
      <c r="GP296" s="61">
        <v>0</v>
      </c>
      <c r="GQ296" s="120"/>
      <c r="GR296" s="61">
        <v>0</v>
      </c>
      <c r="GS296" s="61">
        <v>0</v>
      </c>
      <c r="GT296" s="61">
        <v>1</v>
      </c>
      <c r="HO296" s="120">
        <v>45087</v>
      </c>
      <c r="HP296" s="61">
        <v>0</v>
      </c>
      <c r="HY296" s="120">
        <v>45240</v>
      </c>
      <c r="IA296" s="64">
        <f>(HY296-E296)/365.25</f>
        <v>24.057494866529773</v>
      </c>
      <c r="IB296" s="61">
        <v>-1</v>
      </c>
      <c r="IC296" s="61">
        <v>-1</v>
      </c>
      <c r="ID296" s="61">
        <v>-1</v>
      </c>
      <c r="IE296" s="61">
        <v>-1</v>
      </c>
      <c r="IF296" s="61">
        <v>-1</v>
      </c>
      <c r="IG296" s="61">
        <v>-1</v>
      </c>
      <c r="IH296" s="61">
        <v>-1</v>
      </c>
      <c r="II296" s="61">
        <v>-1</v>
      </c>
      <c r="IJ296" s="61">
        <v>73.7</v>
      </c>
      <c r="IK296" s="61">
        <v>1.635</v>
      </c>
      <c r="IL296"/>
      <c r="IN296"/>
      <c r="IP296"/>
      <c r="IR296" s="115">
        <f>(IJ296/(IK296*IK296))</f>
        <v>27.569695779442434</v>
      </c>
      <c r="IS296" s="64">
        <v>13</v>
      </c>
      <c r="IT296" s="61" t="s">
        <v>21</v>
      </c>
      <c r="IU296" s="61">
        <v>38</v>
      </c>
    </row>
    <row r="297" spans="1:258" s="61" customFormat="1" x14ac:dyDescent="0.25">
      <c r="A297" s="63" t="s">
        <v>1109</v>
      </c>
      <c r="B297" t="s">
        <v>1763</v>
      </c>
      <c r="D297" s="61" t="s">
        <v>1764</v>
      </c>
      <c r="E297" s="112">
        <v>36546</v>
      </c>
      <c r="F297" s="61">
        <v>1</v>
      </c>
      <c r="G297" s="119"/>
      <c r="Q297" s="62"/>
      <c r="R297" s="62"/>
      <c r="T297" s="62"/>
      <c r="V297" s="62"/>
      <c r="X297" s="62"/>
      <c r="Y297" s="62"/>
      <c r="Z297" s="62"/>
      <c r="AA297" s="62"/>
      <c r="AB297" s="119"/>
      <c r="AC297" s="64"/>
      <c r="AD297" s="65"/>
      <c r="AE297" s="65"/>
      <c r="AF297" s="65"/>
      <c r="AG297" s="65"/>
      <c r="AH297" s="65"/>
      <c r="AI297" s="65"/>
      <c r="AJ297" s="65"/>
      <c r="AK297" s="65"/>
      <c r="AW297" s="116">
        <v>42307</v>
      </c>
      <c r="AX297" s="117">
        <f>(AW297-E297)/365.25</f>
        <v>15.772758384668036</v>
      </c>
      <c r="AY297" s="118">
        <v>0</v>
      </c>
      <c r="AZ297" s="118">
        <v>0</v>
      </c>
      <c r="BA297" s="118">
        <v>0</v>
      </c>
      <c r="BB297" s="118">
        <v>1</v>
      </c>
      <c r="BC297" s="118">
        <v>1</v>
      </c>
      <c r="BD297" s="118">
        <v>0</v>
      </c>
      <c r="BE297" s="118">
        <v>0</v>
      </c>
      <c r="BF297" s="118">
        <v>0</v>
      </c>
      <c r="BG297" s="61">
        <v>49.2</v>
      </c>
      <c r="BH297" s="61">
        <v>1.54</v>
      </c>
      <c r="BJ297" s="63"/>
      <c r="BK297" s="63">
        <v>-2.33</v>
      </c>
      <c r="BL297" s="63"/>
      <c r="BM297" s="61">
        <v>0.16</v>
      </c>
      <c r="BN297" s="63" t="s">
        <v>21</v>
      </c>
      <c r="BO297" s="64"/>
      <c r="BP297" s="61">
        <v>12.1</v>
      </c>
      <c r="BQ297" s="61">
        <v>1</v>
      </c>
      <c r="BR297" s="119"/>
      <c r="CA297" s="113">
        <v>43756</v>
      </c>
      <c r="CB297" s="64">
        <f>(CA297-E297)/365.25</f>
        <v>19.739904175222449</v>
      </c>
      <c r="CC297" s="65">
        <v>1</v>
      </c>
      <c r="CD297" s="65">
        <v>0</v>
      </c>
      <c r="CE297" s="65">
        <v>0</v>
      </c>
      <c r="CF297" s="65">
        <v>1</v>
      </c>
      <c r="CG297" s="65">
        <v>1</v>
      </c>
      <c r="CH297" s="65">
        <v>0</v>
      </c>
      <c r="CI297" s="65">
        <v>0</v>
      </c>
      <c r="CJ297" s="65">
        <v>0</v>
      </c>
      <c r="CK297" s="61">
        <v>54.1</v>
      </c>
      <c r="CL297" s="61">
        <v>1.58</v>
      </c>
      <c r="CS297" s="115">
        <f>(CK297/(CL297*CL297))</f>
        <v>21.671206537413873</v>
      </c>
      <c r="CT297" s="61">
        <v>8.9</v>
      </c>
      <c r="CU297" s="61">
        <v>1</v>
      </c>
      <c r="CW297" s="61">
        <v>27</v>
      </c>
      <c r="CX297">
        <v>1</v>
      </c>
      <c r="GJ297" s="120">
        <v>44773</v>
      </c>
      <c r="HY297" s="120">
        <v>45240</v>
      </c>
      <c r="HZ297" s="61" t="s">
        <v>1765</v>
      </c>
      <c r="IA297" s="64">
        <f>(HY297-E297)/365.25</f>
        <v>23.802874743326488</v>
      </c>
      <c r="IB297" s="61">
        <v>1</v>
      </c>
      <c r="IC297" s="61">
        <v>0</v>
      </c>
      <c r="ID297" s="61">
        <v>0</v>
      </c>
      <c r="IE297" s="61">
        <v>0</v>
      </c>
      <c r="IF297" s="61">
        <v>1</v>
      </c>
      <c r="IG297" s="61">
        <v>0</v>
      </c>
      <c r="IH297" s="61">
        <v>0</v>
      </c>
      <c r="II297" s="61">
        <v>0</v>
      </c>
      <c r="IJ297" s="61">
        <v>60.2</v>
      </c>
      <c r="IK297" s="61">
        <v>1.61</v>
      </c>
      <c r="IL297"/>
      <c r="IN297"/>
      <c r="IP297"/>
      <c r="IR297" s="115">
        <f>(IJ297/(IK297*IK297))</f>
        <v>23.224412638401294</v>
      </c>
      <c r="IS297" s="61">
        <v>14.3</v>
      </c>
      <c r="IT297" s="61" t="s">
        <v>21</v>
      </c>
      <c r="IU297" s="61">
        <v>42</v>
      </c>
      <c r="IX297" s="120">
        <v>45240</v>
      </c>
    </row>
    <row r="298" spans="1:258" s="61" customFormat="1" x14ac:dyDescent="0.25">
      <c r="A298" s="63" t="s">
        <v>1109</v>
      </c>
      <c r="B298"/>
      <c r="D298" s="61" t="s">
        <v>1381</v>
      </c>
      <c r="E298" s="112">
        <v>36609</v>
      </c>
      <c r="F298" s="61">
        <v>0</v>
      </c>
      <c r="G298" s="119"/>
      <c r="Q298" s="62"/>
      <c r="R298" s="62"/>
      <c r="T298" s="62"/>
      <c r="V298" s="62"/>
      <c r="X298" s="62"/>
      <c r="Y298" s="62"/>
      <c r="Z298" s="62"/>
      <c r="AA298" s="62"/>
      <c r="AB298" s="119"/>
      <c r="AC298" s="64"/>
      <c r="AD298" s="65"/>
      <c r="AE298" s="65"/>
      <c r="AF298" s="65"/>
      <c r="AG298" s="65"/>
      <c r="AH298" s="65"/>
      <c r="AI298" s="65"/>
      <c r="AJ298" s="65"/>
      <c r="AK298" s="65"/>
      <c r="AW298" s="116">
        <v>42312</v>
      </c>
      <c r="AX298" s="117">
        <f>(AW298-E298)/365.25</f>
        <v>15.613963039014374</v>
      </c>
      <c r="AY298" s="118">
        <v>1</v>
      </c>
      <c r="AZ298" s="118">
        <v>0</v>
      </c>
      <c r="BA298" s="118">
        <v>0</v>
      </c>
      <c r="BB298" s="118">
        <v>0</v>
      </c>
      <c r="BC298" s="118">
        <v>1</v>
      </c>
      <c r="BD298" s="118">
        <v>0</v>
      </c>
      <c r="BE298" s="118">
        <v>1</v>
      </c>
      <c r="BF298" s="118">
        <v>0</v>
      </c>
      <c r="BG298" s="61">
        <v>48.4</v>
      </c>
      <c r="BH298" s="61">
        <v>1.54</v>
      </c>
      <c r="BJ298" s="63"/>
      <c r="BK298" s="63">
        <v>-1.21</v>
      </c>
      <c r="BL298" s="63" t="s">
        <v>3616</v>
      </c>
      <c r="BM298" s="61">
        <v>-0.04</v>
      </c>
      <c r="BN298" s="63" t="s">
        <v>21</v>
      </c>
      <c r="BO298" s="64"/>
      <c r="BP298" s="61">
        <v>11.8</v>
      </c>
      <c r="BQ298" s="127">
        <v>1</v>
      </c>
      <c r="BR298" s="119"/>
      <c r="CA298" s="119"/>
      <c r="CC298" s="65"/>
      <c r="CD298" s="65"/>
      <c r="CE298" s="65"/>
      <c r="CF298" s="65"/>
      <c r="CG298" s="65"/>
      <c r="CH298" s="65"/>
      <c r="CI298" s="65"/>
      <c r="CJ298" s="65"/>
      <c r="CX298"/>
      <c r="IL298"/>
      <c r="IN298"/>
      <c r="IP298"/>
    </row>
    <row r="299" spans="1:258" s="61" customFormat="1" x14ac:dyDescent="0.25">
      <c r="A299" s="63" t="s">
        <v>1109</v>
      </c>
      <c r="B299"/>
      <c r="C299" s="61" t="s">
        <v>1639</v>
      </c>
      <c r="D299" s="61" t="s">
        <v>1640</v>
      </c>
      <c r="E299" s="112">
        <v>37409</v>
      </c>
      <c r="F299" s="61">
        <v>0</v>
      </c>
      <c r="G299" s="119"/>
      <c r="Q299" s="62"/>
      <c r="R299" s="62"/>
      <c r="T299" s="62"/>
      <c r="V299" s="62"/>
      <c r="X299" s="62"/>
      <c r="Y299" s="62"/>
      <c r="Z299" s="62"/>
      <c r="AA299" s="62"/>
      <c r="AB299" s="113">
        <v>41705</v>
      </c>
      <c r="AC299" s="64">
        <f>(AB299-E299)/365.25</f>
        <v>11.761806981519507</v>
      </c>
      <c r="AD299" s="65">
        <v>1</v>
      </c>
      <c r="AE299" s="65">
        <v>0</v>
      </c>
      <c r="AF299" s="65">
        <v>0</v>
      </c>
      <c r="AG299" s="65">
        <v>0</v>
      </c>
      <c r="AH299" s="65">
        <v>0</v>
      </c>
      <c r="AI299" s="65">
        <v>0</v>
      </c>
      <c r="AJ299" s="65">
        <v>0</v>
      </c>
      <c r="AK299" s="65">
        <v>0</v>
      </c>
      <c r="AL299" s="114">
        <v>37.25</v>
      </c>
      <c r="AM299" s="114">
        <v>141.5</v>
      </c>
      <c r="AO299" s="63"/>
      <c r="AP299" s="61">
        <v>-1.1100000000000001</v>
      </c>
      <c r="AQ299" s="63" t="s">
        <v>3618</v>
      </c>
      <c r="AR299" s="61">
        <v>0.25</v>
      </c>
      <c r="AS299" s="63" t="s">
        <v>21</v>
      </c>
      <c r="AT299" s="63"/>
      <c r="AU299" s="64">
        <v>11.7</v>
      </c>
      <c r="AV299" s="65">
        <v>0</v>
      </c>
      <c r="AW299" s="116"/>
      <c r="AX299" s="64"/>
      <c r="AY299" s="118"/>
      <c r="AZ299" s="118"/>
      <c r="BA299" s="118"/>
      <c r="BB299" s="118"/>
      <c r="BC299" s="118"/>
      <c r="BD299" s="118"/>
      <c r="BE299" s="118"/>
      <c r="BF299" s="118"/>
      <c r="BJ299" s="63"/>
      <c r="BK299" s="63"/>
      <c r="BL299" s="63"/>
      <c r="BN299" s="63"/>
      <c r="BO299" s="64"/>
      <c r="BR299" s="119"/>
      <c r="CA299" s="119"/>
      <c r="CC299" s="65"/>
      <c r="CD299" s="65"/>
      <c r="CE299" s="65"/>
      <c r="CF299" s="65"/>
      <c r="CG299" s="65"/>
      <c r="CH299" s="65"/>
      <c r="CI299" s="65"/>
      <c r="CJ299" s="65"/>
      <c r="CX299"/>
      <c r="IL299"/>
      <c r="IN299"/>
      <c r="IP299"/>
    </row>
    <row r="300" spans="1:258" s="61" customFormat="1" x14ac:dyDescent="0.25">
      <c r="A300" s="63" t="s">
        <v>1109</v>
      </c>
      <c r="B300" t="s">
        <v>1290</v>
      </c>
      <c r="C300" s="61" t="s">
        <v>1291</v>
      </c>
      <c r="D300" s="61" t="s">
        <v>1292</v>
      </c>
      <c r="E300" s="112">
        <v>37751</v>
      </c>
      <c r="F300" s="61">
        <v>1</v>
      </c>
      <c r="G300" s="119"/>
      <c r="Q300" s="62"/>
      <c r="R300" s="62"/>
      <c r="T300" s="62"/>
      <c r="V300" s="62"/>
      <c r="X300" s="62"/>
      <c r="Y300" s="62"/>
      <c r="Z300" s="62"/>
      <c r="AA300" s="62"/>
      <c r="AB300" s="113">
        <v>41705</v>
      </c>
      <c r="AC300" s="64">
        <f>(AB300-E300)/365.25</f>
        <v>10.825462012320328</v>
      </c>
      <c r="AD300" s="65">
        <v>1</v>
      </c>
      <c r="AE300" s="65">
        <v>1</v>
      </c>
      <c r="AF300" s="65">
        <v>0</v>
      </c>
      <c r="AG300" s="65">
        <v>1</v>
      </c>
      <c r="AH300" s="65">
        <v>1</v>
      </c>
      <c r="AI300" s="65">
        <v>0</v>
      </c>
      <c r="AJ300" s="65">
        <v>0</v>
      </c>
      <c r="AK300" s="65">
        <v>0</v>
      </c>
      <c r="AL300" s="114">
        <v>28.2</v>
      </c>
      <c r="AM300" s="114">
        <v>130.35</v>
      </c>
      <c r="AO300" s="63"/>
      <c r="AP300" s="61">
        <v>-1.77</v>
      </c>
      <c r="AQ300" s="63" t="s">
        <v>3618</v>
      </c>
      <c r="AR300" s="61">
        <v>-0.14000000000000001</v>
      </c>
      <c r="AS300" s="63" t="s">
        <v>21</v>
      </c>
      <c r="AT300" s="63"/>
      <c r="AU300" s="64">
        <v>12.4</v>
      </c>
      <c r="AV300" s="65">
        <v>0</v>
      </c>
      <c r="AW300" s="116">
        <v>42307</v>
      </c>
      <c r="AX300" s="117">
        <f>(AW300-E300)/365.25</f>
        <v>12.473648186173854</v>
      </c>
      <c r="AY300" s="118">
        <v>1</v>
      </c>
      <c r="AZ300" s="118">
        <v>0</v>
      </c>
      <c r="BA300" s="118">
        <v>0</v>
      </c>
      <c r="BB300" s="118">
        <v>1</v>
      </c>
      <c r="BC300" s="118">
        <v>1</v>
      </c>
      <c r="BD300" s="118">
        <v>0</v>
      </c>
      <c r="BE300" s="118">
        <v>0</v>
      </c>
      <c r="BF300" s="118">
        <v>0</v>
      </c>
      <c r="BG300" s="61">
        <v>33</v>
      </c>
      <c r="BH300" s="61">
        <v>1.36</v>
      </c>
      <c r="BJ300" s="63"/>
      <c r="BK300" s="63">
        <v>-2.2400000000000002</v>
      </c>
      <c r="BL300" s="63"/>
      <c r="BM300" s="61">
        <v>0</v>
      </c>
      <c r="BN300" s="63" t="s">
        <v>21</v>
      </c>
      <c r="BO300" s="64"/>
      <c r="BP300" s="61">
        <v>10.1</v>
      </c>
      <c r="BQ300" s="61">
        <v>1</v>
      </c>
      <c r="BR300" s="119"/>
      <c r="CA300" s="113">
        <v>43756</v>
      </c>
      <c r="CB300" s="64">
        <f>(CA300-E300)/365.25</f>
        <v>16.440793976728269</v>
      </c>
      <c r="CC300" s="65">
        <v>1</v>
      </c>
      <c r="CD300" s="65">
        <v>0</v>
      </c>
      <c r="CE300" s="65">
        <v>0</v>
      </c>
      <c r="CF300" s="65">
        <v>1</v>
      </c>
      <c r="CG300" s="65">
        <v>0</v>
      </c>
      <c r="CH300" s="65">
        <v>0</v>
      </c>
      <c r="CI300" s="65">
        <v>0</v>
      </c>
      <c r="CJ300" s="65">
        <v>0</v>
      </c>
      <c r="CK300" s="61">
        <v>54.7</v>
      </c>
      <c r="CL300" s="61">
        <v>1.58</v>
      </c>
      <c r="CO300" s="61">
        <v>-2.08</v>
      </c>
      <c r="CP300" s="61" t="s">
        <v>3617</v>
      </c>
      <c r="CQ300" s="61">
        <v>0.4</v>
      </c>
      <c r="CR300" s="61" t="s">
        <v>21</v>
      </c>
      <c r="CS300" s="115"/>
      <c r="CT300" s="61">
        <v>11.3</v>
      </c>
      <c r="CU300" s="61">
        <v>1</v>
      </c>
      <c r="CW300" s="61">
        <v>36</v>
      </c>
      <c r="CX300">
        <v>1</v>
      </c>
      <c r="FZ300" s="61">
        <v>1</v>
      </c>
      <c r="GA300" s="120">
        <v>44516</v>
      </c>
      <c r="GB300" s="120">
        <v>44773</v>
      </c>
      <c r="GC300" s="61">
        <v>0</v>
      </c>
      <c r="GJ300" s="120">
        <v>44773</v>
      </c>
      <c r="GK300" s="120">
        <v>44805</v>
      </c>
      <c r="GL300" s="61">
        <v>0</v>
      </c>
      <c r="GM300" s="120"/>
      <c r="GN300" s="120"/>
      <c r="GP300" s="61">
        <v>1</v>
      </c>
      <c r="GQ300" s="120"/>
      <c r="GR300" s="120"/>
      <c r="GS300" s="61">
        <v>1</v>
      </c>
      <c r="GT300" s="61">
        <v>0</v>
      </c>
      <c r="HE300" s="120"/>
      <c r="HO300" s="120">
        <v>45087</v>
      </c>
      <c r="HP300" s="61">
        <v>0</v>
      </c>
      <c r="IL300"/>
      <c r="IN300"/>
      <c r="IP300"/>
    </row>
    <row r="301" spans="1:258" s="61" customFormat="1" x14ac:dyDescent="0.25">
      <c r="A301" s="63" t="s">
        <v>1109</v>
      </c>
      <c r="B301"/>
      <c r="C301" s="61" t="s">
        <v>2190</v>
      </c>
      <c r="D301" s="61" t="s">
        <v>2191</v>
      </c>
      <c r="E301" s="112">
        <v>37817</v>
      </c>
      <c r="F301" s="61">
        <v>0</v>
      </c>
      <c r="G301" s="119"/>
      <c r="Q301" s="62"/>
      <c r="R301" s="62"/>
      <c r="T301" s="62"/>
      <c r="V301" s="62"/>
      <c r="X301" s="62"/>
      <c r="Y301" s="62"/>
      <c r="Z301" s="62"/>
      <c r="AA301" s="62"/>
      <c r="AB301" s="113">
        <v>41705</v>
      </c>
      <c r="AC301" s="64">
        <f>(AB301-E301)/365.25</f>
        <v>10.64476386036961</v>
      </c>
      <c r="AD301" s="65">
        <v>1</v>
      </c>
      <c r="AE301" s="65">
        <v>0</v>
      </c>
      <c r="AF301" s="65">
        <v>0</v>
      </c>
      <c r="AG301" s="65">
        <v>1</v>
      </c>
      <c r="AH301" s="65">
        <v>0</v>
      </c>
      <c r="AI301" s="65">
        <v>0</v>
      </c>
      <c r="AJ301" s="65">
        <v>0</v>
      </c>
      <c r="AK301" s="65">
        <v>0</v>
      </c>
      <c r="AL301" s="114">
        <v>21.05</v>
      </c>
      <c r="AM301" s="114">
        <v>119.4</v>
      </c>
      <c r="AO301" s="63"/>
      <c r="AP301" s="61">
        <v>-3.55</v>
      </c>
      <c r="AQ301" s="63" t="s">
        <v>3617</v>
      </c>
      <c r="AR301" s="61">
        <v>-1.25</v>
      </c>
      <c r="AS301" s="63" t="s">
        <v>3618</v>
      </c>
      <c r="AT301" s="63"/>
      <c r="AU301" s="64">
        <v>11.9</v>
      </c>
      <c r="AV301" s="65">
        <v>0</v>
      </c>
      <c r="AW301" s="116"/>
      <c r="AX301" s="64"/>
      <c r="AY301" s="118"/>
      <c r="AZ301" s="118"/>
      <c r="BA301" s="118"/>
      <c r="BB301" s="118"/>
      <c r="BC301" s="118"/>
      <c r="BD301" s="118"/>
      <c r="BE301" s="118"/>
      <c r="BF301" s="118"/>
      <c r="BJ301" s="63"/>
      <c r="BK301" s="63"/>
      <c r="BL301" s="63"/>
      <c r="BN301" s="63"/>
      <c r="BO301" s="64"/>
      <c r="BR301" s="119"/>
      <c r="CA301" s="119"/>
      <c r="CC301" s="65"/>
      <c r="CD301" s="65"/>
      <c r="CE301" s="65"/>
      <c r="CF301" s="65"/>
      <c r="CG301" s="65"/>
      <c r="CH301" s="65"/>
      <c r="CI301" s="65"/>
      <c r="CJ301" s="65"/>
      <c r="CX301"/>
      <c r="IL301"/>
      <c r="IN301"/>
      <c r="IP301"/>
    </row>
    <row r="302" spans="1:258" s="61" customFormat="1" x14ac:dyDescent="0.25">
      <c r="A302" s="63" t="s">
        <v>1109</v>
      </c>
      <c r="B302" t="s">
        <v>1124</v>
      </c>
      <c r="C302" s="61" t="s">
        <v>1782</v>
      </c>
      <c r="D302" s="61" t="s">
        <v>1783</v>
      </c>
      <c r="E302" s="112">
        <v>37827</v>
      </c>
      <c r="F302" s="61">
        <v>0</v>
      </c>
      <c r="G302" s="119"/>
      <c r="Q302" s="62"/>
      <c r="R302" s="62"/>
      <c r="T302" s="62"/>
      <c r="V302" s="62"/>
      <c r="X302" s="62"/>
      <c r="Y302" s="62"/>
      <c r="Z302" s="62"/>
      <c r="AA302" s="62"/>
      <c r="AB302" s="113">
        <v>41705</v>
      </c>
      <c r="AC302" s="64">
        <f>(AB302-E302)/365.25</f>
        <v>10.617385352498289</v>
      </c>
      <c r="AD302" s="65">
        <v>1</v>
      </c>
      <c r="AE302" s="65">
        <v>0</v>
      </c>
      <c r="AF302" s="65">
        <v>0</v>
      </c>
      <c r="AG302" s="65">
        <v>1</v>
      </c>
      <c r="AH302" s="65">
        <v>1</v>
      </c>
      <c r="AI302" s="65">
        <v>0</v>
      </c>
      <c r="AJ302" s="65">
        <v>0</v>
      </c>
      <c r="AK302" s="65">
        <v>0</v>
      </c>
      <c r="AL302" s="114">
        <v>21.1</v>
      </c>
      <c r="AM302" s="114">
        <v>120.3</v>
      </c>
      <c r="AO302" s="63"/>
      <c r="AP302" s="61">
        <v>-3.39</v>
      </c>
      <c r="AQ302" s="63" t="s">
        <v>3617</v>
      </c>
      <c r="AR302" s="61">
        <v>-1.36</v>
      </c>
      <c r="AS302" s="63" t="s">
        <v>3618</v>
      </c>
      <c r="AT302" s="63"/>
      <c r="AU302" s="64">
        <v>11.2</v>
      </c>
      <c r="AV302" s="65">
        <v>1</v>
      </c>
      <c r="AW302" s="116">
        <v>42311</v>
      </c>
      <c r="AX302" s="117">
        <f>(AW302-E302)/365.25</f>
        <v>12.276522929500342</v>
      </c>
      <c r="AY302" s="118">
        <v>1</v>
      </c>
      <c r="AZ302" s="118">
        <v>0</v>
      </c>
      <c r="BA302" s="118">
        <v>0</v>
      </c>
      <c r="BB302" s="118">
        <v>1</v>
      </c>
      <c r="BC302" s="118">
        <v>1</v>
      </c>
      <c r="BD302" s="118">
        <v>0</v>
      </c>
      <c r="BE302" s="118">
        <v>0</v>
      </c>
      <c r="BF302" s="118">
        <v>0</v>
      </c>
      <c r="BG302" s="61">
        <v>27.5</v>
      </c>
      <c r="BH302" s="61">
        <v>1.25</v>
      </c>
      <c r="BJ302" s="63"/>
      <c r="BK302" s="63">
        <v>-4.04</v>
      </c>
      <c r="BL302" s="63"/>
      <c r="BM302" s="61">
        <v>-0.27</v>
      </c>
      <c r="BN302" s="63" t="s">
        <v>21</v>
      </c>
      <c r="BO302" s="64"/>
      <c r="BP302" s="61">
        <v>12</v>
      </c>
      <c r="BQ302" s="61">
        <v>0</v>
      </c>
      <c r="BR302" s="113">
        <v>42360</v>
      </c>
      <c r="BS302" s="61">
        <v>1</v>
      </c>
      <c r="BT302" s="61">
        <v>0</v>
      </c>
      <c r="BU302" s="61">
        <v>0</v>
      </c>
      <c r="BV302" s="61">
        <v>1</v>
      </c>
      <c r="BW302" s="61">
        <v>1</v>
      </c>
      <c r="BX302" s="61">
        <v>0</v>
      </c>
      <c r="BY302" s="61">
        <v>0</v>
      </c>
      <c r="BZ302" s="61">
        <v>0</v>
      </c>
      <c r="CA302" s="113">
        <v>43756</v>
      </c>
      <c r="CB302" s="64">
        <f>(CA302-E302)/365.25</f>
        <v>16.232717316906228</v>
      </c>
      <c r="CC302" s="65">
        <v>1</v>
      </c>
      <c r="CD302" s="65">
        <v>0</v>
      </c>
      <c r="CE302" s="65">
        <v>0</v>
      </c>
      <c r="CF302" s="65">
        <v>1</v>
      </c>
      <c r="CG302" s="65">
        <v>0</v>
      </c>
      <c r="CH302" s="65">
        <v>0</v>
      </c>
      <c r="CI302" s="65">
        <v>0</v>
      </c>
      <c r="CJ302" s="65">
        <v>0</v>
      </c>
      <c r="CK302" s="61">
        <v>44.7</v>
      </c>
      <c r="CL302" s="61">
        <v>1.48</v>
      </c>
      <c r="CO302" s="61">
        <v>-2.16</v>
      </c>
      <c r="CP302" s="61" t="s">
        <v>3617</v>
      </c>
      <c r="CQ302" s="61">
        <v>-0.13</v>
      </c>
      <c r="CR302" s="61" t="s">
        <v>21</v>
      </c>
      <c r="CS302" s="115"/>
      <c r="CT302" s="61">
        <v>12.6</v>
      </c>
      <c r="CU302" s="61">
        <v>0</v>
      </c>
      <c r="CV302" s="61">
        <v>37</v>
      </c>
      <c r="CW302" s="61">
        <v>36</v>
      </c>
      <c r="CX302">
        <v>1</v>
      </c>
      <c r="FZ302" s="61">
        <v>1</v>
      </c>
      <c r="GA302" s="120">
        <v>44516</v>
      </c>
      <c r="GB302" s="120">
        <v>44773</v>
      </c>
      <c r="GC302" s="61">
        <v>0</v>
      </c>
      <c r="GG302" s="61">
        <v>0</v>
      </c>
      <c r="GJ302" s="120">
        <v>44773</v>
      </c>
      <c r="GK302" s="120"/>
      <c r="GM302" s="120"/>
      <c r="GN302" s="120"/>
      <c r="GP302" s="120"/>
      <c r="GQ302" s="120"/>
      <c r="GR302" s="120"/>
      <c r="HE302" s="123">
        <v>44866</v>
      </c>
      <c r="HF302" s="61">
        <v>0</v>
      </c>
      <c r="HJ302" s="61">
        <v>0</v>
      </c>
      <c r="HM302" s="61">
        <v>0</v>
      </c>
      <c r="HO302" s="120">
        <v>45087</v>
      </c>
      <c r="HP302" s="61">
        <v>0</v>
      </c>
      <c r="IL302"/>
      <c r="IN302"/>
      <c r="IP302"/>
    </row>
    <row r="303" spans="1:258" s="61" customFormat="1" x14ac:dyDescent="0.25">
      <c r="A303" s="63" t="s">
        <v>1109</v>
      </c>
      <c r="B303"/>
      <c r="D303" s="61" t="s">
        <v>2192</v>
      </c>
      <c r="E303" s="112">
        <v>38103</v>
      </c>
      <c r="F303" s="61">
        <v>0</v>
      </c>
      <c r="G303" s="119"/>
      <c r="Q303" s="62"/>
      <c r="R303" s="62"/>
      <c r="T303" s="62"/>
      <c r="V303" s="62"/>
      <c r="X303" s="62"/>
      <c r="Y303" s="62"/>
      <c r="Z303" s="62"/>
      <c r="AA303" s="62"/>
      <c r="AB303" s="119"/>
      <c r="AC303" s="64"/>
      <c r="AD303" s="65"/>
      <c r="AE303" s="65"/>
      <c r="AF303" s="65"/>
      <c r="AG303" s="65"/>
      <c r="AH303" s="65"/>
      <c r="AI303" s="65"/>
      <c r="AJ303" s="65"/>
      <c r="AK303" s="65"/>
      <c r="AW303" s="116">
        <v>42305</v>
      </c>
      <c r="AX303" s="117">
        <f>(AW303-E303)/365.25</f>
        <v>11.504449007529089</v>
      </c>
      <c r="AY303" s="118">
        <v>1</v>
      </c>
      <c r="AZ303" s="118">
        <v>0</v>
      </c>
      <c r="BA303" s="118">
        <v>0</v>
      </c>
      <c r="BB303" s="118">
        <v>0</v>
      </c>
      <c r="BC303" s="118">
        <v>1</v>
      </c>
      <c r="BD303" s="118">
        <v>0</v>
      </c>
      <c r="BE303" s="118">
        <v>0</v>
      </c>
      <c r="BF303" s="118">
        <v>0</v>
      </c>
      <c r="BG303" s="61">
        <v>24.8</v>
      </c>
      <c r="BH303" s="61">
        <v>1.28</v>
      </c>
      <c r="BJ303" s="63"/>
      <c r="BK303" s="63">
        <v>-2.99</v>
      </c>
      <c r="BL303" s="63"/>
      <c r="BM303" s="61">
        <v>-1.31</v>
      </c>
      <c r="BN303" s="63" t="s">
        <v>3618</v>
      </c>
      <c r="BO303" s="64"/>
      <c r="BP303" s="61">
        <v>12.3</v>
      </c>
      <c r="BQ303" s="61">
        <v>0</v>
      </c>
      <c r="BR303" s="113">
        <v>42359</v>
      </c>
      <c r="BS303" s="61">
        <v>1</v>
      </c>
      <c r="BT303" s="61">
        <v>0</v>
      </c>
      <c r="BU303" s="61">
        <v>0</v>
      </c>
      <c r="BV303" s="61">
        <v>0</v>
      </c>
      <c r="BW303" s="61">
        <v>1</v>
      </c>
      <c r="BX303" s="61">
        <v>0</v>
      </c>
      <c r="BY303" s="61">
        <v>0</v>
      </c>
      <c r="BZ303" s="61">
        <v>0</v>
      </c>
      <c r="CA303" s="119"/>
      <c r="CC303" s="65"/>
      <c r="CD303" s="65"/>
      <c r="CE303" s="65"/>
      <c r="CF303" s="65"/>
      <c r="CG303" s="65"/>
      <c r="CH303" s="65"/>
      <c r="CI303" s="65"/>
      <c r="CJ303" s="65"/>
      <c r="CX303"/>
      <c r="IL303"/>
      <c r="IN303"/>
      <c r="IP303"/>
    </row>
    <row r="304" spans="1:258" s="61" customFormat="1" x14ac:dyDescent="0.25">
      <c r="A304" s="63" t="s">
        <v>1109</v>
      </c>
      <c r="B304" t="s">
        <v>1512</v>
      </c>
      <c r="D304" s="61" t="s">
        <v>1456</v>
      </c>
      <c r="E304" s="112">
        <v>38424</v>
      </c>
      <c r="F304" s="61">
        <v>1</v>
      </c>
      <c r="G304" s="119"/>
      <c r="Q304" s="62"/>
      <c r="R304" s="62"/>
      <c r="T304" s="62"/>
      <c r="V304" s="62"/>
      <c r="X304" s="62"/>
      <c r="Y304" s="62"/>
      <c r="Z304" s="62"/>
      <c r="AA304" s="62"/>
      <c r="AB304" s="119"/>
      <c r="AC304" s="64"/>
      <c r="AD304" s="65"/>
      <c r="AE304" s="65"/>
      <c r="AF304" s="65"/>
      <c r="AG304" s="65"/>
      <c r="AH304" s="65"/>
      <c r="AI304" s="65"/>
      <c r="AJ304" s="65"/>
      <c r="AK304" s="65"/>
      <c r="AW304" s="116">
        <v>42312</v>
      </c>
      <c r="AX304" s="117">
        <f>(AW304-E304)/365.25</f>
        <v>10.64476386036961</v>
      </c>
      <c r="AY304" s="118">
        <v>1</v>
      </c>
      <c r="AZ304" s="118">
        <v>0</v>
      </c>
      <c r="BA304" s="118">
        <v>0</v>
      </c>
      <c r="BB304" s="118">
        <v>1</v>
      </c>
      <c r="BC304" s="118">
        <v>1</v>
      </c>
      <c r="BD304" s="118">
        <v>0</v>
      </c>
      <c r="BE304" s="118">
        <v>0</v>
      </c>
      <c r="BF304" s="118">
        <v>0</v>
      </c>
      <c r="BG304" s="61">
        <v>24.7</v>
      </c>
      <c r="BH304" s="61">
        <v>1.18</v>
      </c>
      <c r="BJ304" s="63"/>
      <c r="BK304" s="63">
        <v>-3.51</v>
      </c>
      <c r="BL304" s="63"/>
      <c r="BM304" s="61">
        <v>0.5</v>
      </c>
      <c r="BN304" s="63" t="s">
        <v>21</v>
      </c>
      <c r="BO304" s="64"/>
      <c r="BP304" s="61">
        <v>11</v>
      </c>
      <c r="BQ304" s="61">
        <v>1</v>
      </c>
      <c r="BR304" s="119"/>
      <c r="CA304" s="113">
        <v>43756</v>
      </c>
      <c r="CB304" s="64">
        <f>(CA304-E304)/365.25</f>
        <v>14.598220396988363</v>
      </c>
      <c r="CC304" s="65">
        <v>1</v>
      </c>
      <c r="CD304" s="65">
        <v>0</v>
      </c>
      <c r="CE304" s="65">
        <v>0</v>
      </c>
      <c r="CF304" s="65">
        <v>1</v>
      </c>
      <c r="CG304" s="65">
        <v>1</v>
      </c>
      <c r="CH304" s="65">
        <v>0</v>
      </c>
      <c r="CI304" s="65">
        <v>0</v>
      </c>
      <c r="CJ304" s="65">
        <v>0</v>
      </c>
      <c r="CK304" s="61">
        <v>34.5</v>
      </c>
      <c r="CL304" s="61">
        <v>1.37</v>
      </c>
      <c r="CO304" s="61">
        <v>-3.84</v>
      </c>
      <c r="CP304" s="61" t="s">
        <v>3617</v>
      </c>
      <c r="CQ304" s="61">
        <v>-0.49</v>
      </c>
      <c r="CR304" s="61" t="s">
        <v>21</v>
      </c>
      <c r="CS304" s="115"/>
      <c r="CT304" s="61">
        <v>10.9</v>
      </c>
      <c r="CU304" s="61">
        <v>1</v>
      </c>
      <c r="CW304" s="61">
        <v>34</v>
      </c>
      <c r="CX304">
        <v>1</v>
      </c>
      <c r="FZ304" s="61">
        <v>1</v>
      </c>
      <c r="GA304" s="120">
        <v>44516</v>
      </c>
      <c r="GB304" s="120">
        <v>44773</v>
      </c>
      <c r="GC304" s="61">
        <v>0</v>
      </c>
      <c r="GG304" s="61">
        <v>0</v>
      </c>
      <c r="GJ304" s="120">
        <v>44773</v>
      </c>
      <c r="GK304" s="120">
        <v>44805</v>
      </c>
      <c r="GL304" s="61">
        <v>0</v>
      </c>
      <c r="GM304" s="120"/>
      <c r="GN304" s="120"/>
      <c r="GP304" s="61">
        <v>1</v>
      </c>
      <c r="GQ304" s="120"/>
      <c r="GR304" s="61">
        <v>1</v>
      </c>
      <c r="GS304" s="61">
        <v>1</v>
      </c>
      <c r="GT304" s="61">
        <v>1</v>
      </c>
      <c r="GU304" s="120"/>
      <c r="HY304" s="120">
        <v>45240</v>
      </c>
      <c r="HZ304" s="61" t="s">
        <v>1457</v>
      </c>
      <c r="IA304" s="64">
        <f>(HY304-E304)/365.25</f>
        <v>18.661190965092402</v>
      </c>
      <c r="IB304" s="61">
        <v>1</v>
      </c>
      <c r="IC304" s="61">
        <v>0</v>
      </c>
      <c r="ID304" s="61">
        <v>0</v>
      </c>
      <c r="IE304" s="61">
        <v>0</v>
      </c>
      <c r="IF304" s="61">
        <v>1</v>
      </c>
      <c r="IG304" s="61">
        <v>0</v>
      </c>
      <c r="IH304" s="61">
        <v>0</v>
      </c>
      <c r="II304" s="61">
        <v>1</v>
      </c>
      <c r="IJ304" s="61">
        <v>57.7</v>
      </c>
      <c r="IK304" s="61">
        <v>1.615</v>
      </c>
      <c r="IL304"/>
      <c r="IN304">
        <v>-2.0299999999999998</v>
      </c>
      <c r="IO304" s="61" t="s">
        <v>3617</v>
      </c>
      <c r="IP304">
        <v>0.03</v>
      </c>
      <c r="IQ304" s="61" t="s">
        <v>21</v>
      </c>
      <c r="IS304" s="61">
        <v>13.5</v>
      </c>
      <c r="IT304" s="61" t="s">
        <v>21</v>
      </c>
      <c r="IU304" s="61">
        <v>40</v>
      </c>
    </row>
    <row r="305" spans="1:258" s="61" customFormat="1" x14ac:dyDescent="0.25">
      <c r="A305" s="63" t="s">
        <v>1109</v>
      </c>
      <c r="B305" t="s">
        <v>1290</v>
      </c>
      <c r="D305" s="61" t="s">
        <v>1683</v>
      </c>
      <c r="E305" s="112">
        <v>38437</v>
      </c>
      <c r="F305" s="61">
        <v>1</v>
      </c>
      <c r="G305" s="119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119"/>
      <c r="AD305" s="65"/>
      <c r="AE305" s="65"/>
      <c r="AF305" s="65"/>
      <c r="AG305" s="65"/>
      <c r="AH305" s="65"/>
      <c r="AI305" s="65"/>
      <c r="AJ305" s="65"/>
      <c r="AK305" s="65"/>
      <c r="AW305" s="116"/>
      <c r="AX305" s="64"/>
      <c r="AY305" s="118"/>
      <c r="AZ305" s="118"/>
      <c r="BA305" s="118"/>
      <c r="BB305" s="118"/>
      <c r="BC305" s="118"/>
      <c r="BD305" s="118"/>
      <c r="BE305" s="118"/>
      <c r="BF305" s="118"/>
      <c r="BJ305" s="63"/>
      <c r="BK305" s="63"/>
      <c r="BL305" s="63"/>
      <c r="BN305" s="63"/>
      <c r="BO305" s="64"/>
      <c r="BR305" s="119"/>
      <c r="CA305" s="113">
        <v>43756</v>
      </c>
      <c r="CB305" s="64">
        <f>(CA305-E305)/365.25</f>
        <v>14.562628336755647</v>
      </c>
      <c r="CC305" s="65">
        <v>-1</v>
      </c>
      <c r="CD305" s="65">
        <v>-1</v>
      </c>
      <c r="CE305" s="65">
        <v>-1</v>
      </c>
      <c r="CF305" s="65">
        <v>-1</v>
      </c>
      <c r="CG305" s="65">
        <v>-1</v>
      </c>
      <c r="CH305" s="65">
        <v>-1</v>
      </c>
      <c r="CI305" s="65">
        <v>-1</v>
      </c>
      <c r="CJ305" s="65">
        <v>-1</v>
      </c>
      <c r="CK305" s="61">
        <v>68.7</v>
      </c>
      <c r="CL305" s="61">
        <v>1.61</v>
      </c>
      <c r="CO305" s="61">
        <v>-0.73</v>
      </c>
      <c r="CP305" s="61" t="s">
        <v>21</v>
      </c>
      <c r="CQ305" s="115">
        <v>2</v>
      </c>
      <c r="CR305" s="61" t="s">
        <v>3615</v>
      </c>
      <c r="CS305" s="115"/>
      <c r="CT305" s="61">
        <v>14.5</v>
      </c>
      <c r="CU305" s="61">
        <v>0</v>
      </c>
      <c r="CV305" s="61">
        <v>43</v>
      </c>
      <c r="CW305" s="61">
        <v>43</v>
      </c>
      <c r="CX305">
        <v>0</v>
      </c>
      <c r="IL305"/>
      <c r="IN305"/>
      <c r="IP305"/>
    </row>
    <row r="306" spans="1:258" s="61" customFormat="1" x14ac:dyDescent="0.25">
      <c r="A306" s="63" t="s">
        <v>1109</v>
      </c>
      <c r="B306" t="s">
        <v>1571</v>
      </c>
      <c r="D306" s="61" t="s">
        <v>2287</v>
      </c>
      <c r="E306" s="112">
        <v>38578</v>
      </c>
      <c r="F306" s="61">
        <v>0</v>
      </c>
      <c r="G306" s="119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119"/>
      <c r="AD306" s="65"/>
      <c r="AE306" s="65"/>
      <c r="AF306" s="65"/>
      <c r="AG306" s="65"/>
      <c r="AH306" s="65"/>
      <c r="AI306" s="65"/>
      <c r="AJ306" s="65"/>
      <c r="AK306" s="65"/>
      <c r="AW306" s="116"/>
      <c r="AX306" s="64"/>
      <c r="AY306" s="118"/>
      <c r="AZ306" s="118"/>
      <c r="BA306" s="118"/>
      <c r="BB306" s="118"/>
      <c r="BC306" s="118"/>
      <c r="BD306" s="118"/>
      <c r="BE306" s="118"/>
      <c r="BF306" s="118"/>
      <c r="BJ306" s="63"/>
      <c r="BK306" s="63"/>
      <c r="BL306" s="63"/>
      <c r="BN306" s="63"/>
      <c r="BO306" s="64"/>
      <c r="BR306" s="119"/>
      <c r="CA306" s="113">
        <v>43756</v>
      </c>
      <c r="CB306" s="64">
        <f>(CA306-E306)/365.25</f>
        <v>14.17659137577002</v>
      </c>
      <c r="CC306" s="65">
        <v>-1</v>
      </c>
      <c r="CD306" s="65">
        <v>-1</v>
      </c>
      <c r="CE306" s="65">
        <v>-1</v>
      </c>
      <c r="CF306" s="65">
        <v>-1</v>
      </c>
      <c r="CG306" s="65">
        <v>-1</v>
      </c>
      <c r="CH306" s="65">
        <v>-1</v>
      </c>
      <c r="CI306" s="65">
        <v>-1</v>
      </c>
      <c r="CJ306" s="65">
        <v>-1</v>
      </c>
      <c r="CK306" s="61">
        <v>47.3</v>
      </c>
      <c r="CL306" s="61">
        <v>1.51</v>
      </c>
      <c r="CO306" s="61">
        <v>-1.33</v>
      </c>
      <c r="CP306" s="61" t="s">
        <v>3618</v>
      </c>
      <c r="CQ306" s="61">
        <v>0.37</v>
      </c>
      <c r="CR306" s="61" t="s">
        <v>21</v>
      </c>
      <c r="CS306" s="115"/>
      <c r="CT306" s="61">
        <v>10.4</v>
      </c>
      <c r="CU306" s="61">
        <v>1</v>
      </c>
      <c r="CW306" s="61">
        <v>34</v>
      </c>
      <c r="CX306">
        <v>0</v>
      </c>
      <c r="HY306" s="120">
        <v>45240</v>
      </c>
      <c r="HZ306" s="61" t="s">
        <v>2288</v>
      </c>
      <c r="IA306" s="64">
        <f>(HY306-E306)/365.25</f>
        <v>18.239561943874058</v>
      </c>
      <c r="IB306" s="61">
        <v>1</v>
      </c>
      <c r="IC306" s="61">
        <v>0</v>
      </c>
      <c r="ID306" s="61">
        <v>0</v>
      </c>
      <c r="IE306" s="61">
        <v>1</v>
      </c>
      <c r="IF306" s="61">
        <v>1</v>
      </c>
      <c r="IG306" s="61">
        <v>0</v>
      </c>
      <c r="IH306" s="61">
        <v>0</v>
      </c>
      <c r="II306" s="61">
        <v>0</v>
      </c>
      <c r="IJ306" s="61">
        <v>53</v>
      </c>
      <c r="IK306" s="61">
        <v>1.5249999999999999</v>
      </c>
      <c r="IL306"/>
      <c r="IN306">
        <v>-1.61</v>
      </c>
      <c r="IO306" s="61" t="s">
        <v>3618</v>
      </c>
      <c r="IP306">
        <v>0.46</v>
      </c>
      <c r="IQ306" s="61" t="s">
        <v>21</v>
      </c>
      <c r="IS306" s="61">
        <v>13.7</v>
      </c>
      <c r="IT306" s="61" t="s">
        <v>21</v>
      </c>
      <c r="IU306" s="61">
        <v>40</v>
      </c>
      <c r="IX306" s="120">
        <v>45240</v>
      </c>
    </row>
    <row r="307" spans="1:258" s="61" customFormat="1" x14ac:dyDescent="0.25">
      <c r="A307" s="63" t="s">
        <v>1109</v>
      </c>
      <c r="B307"/>
      <c r="D307" s="61" t="s">
        <v>2265</v>
      </c>
      <c r="E307" s="112">
        <v>38578</v>
      </c>
      <c r="F307" s="61">
        <v>0</v>
      </c>
      <c r="G307" s="119"/>
      <c r="Q307" s="62"/>
      <c r="R307" s="62"/>
      <c r="T307" s="62"/>
      <c r="V307" s="62"/>
      <c r="X307" s="62"/>
      <c r="Y307" s="62"/>
      <c r="Z307" s="62"/>
      <c r="AA307" s="62"/>
      <c r="AB307" s="119"/>
      <c r="AC307" s="64"/>
      <c r="AD307" s="65"/>
      <c r="AE307" s="65"/>
      <c r="AF307" s="65"/>
      <c r="AG307" s="65"/>
      <c r="AH307" s="65"/>
      <c r="AI307" s="65"/>
      <c r="AJ307" s="65"/>
      <c r="AK307" s="65"/>
      <c r="AW307" s="116">
        <v>42305</v>
      </c>
      <c r="AX307" s="117">
        <f>(AW307-E307)/365.25</f>
        <v>10.203969883641342</v>
      </c>
      <c r="AY307" s="118">
        <v>1</v>
      </c>
      <c r="AZ307" s="118">
        <v>0</v>
      </c>
      <c r="BA307" s="118">
        <v>0</v>
      </c>
      <c r="BB307" s="118">
        <v>0</v>
      </c>
      <c r="BC307" s="118">
        <v>1</v>
      </c>
      <c r="BD307" s="118">
        <v>0</v>
      </c>
      <c r="BE307" s="118">
        <v>0</v>
      </c>
      <c r="BF307" s="118">
        <v>0</v>
      </c>
      <c r="BG307" s="61">
        <v>28.7</v>
      </c>
      <c r="BH307" s="61">
        <v>1.27</v>
      </c>
      <c r="BJ307" s="63"/>
      <c r="BK307" s="63">
        <v>-2</v>
      </c>
      <c r="BL307" s="63"/>
      <c r="BM307" s="61">
        <v>0.47</v>
      </c>
      <c r="BN307" s="63" t="s">
        <v>21</v>
      </c>
      <c r="BO307" s="64"/>
      <c r="BP307" s="61">
        <v>11.8</v>
      </c>
      <c r="BQ307" s="61">
        <v>0</v>
      </c>
      <c r="BR307" s="113">
        <v>42360</v>
      </c>
      <c r="BS307" s="61">
        <v>0</v>
      </c>
      <c r="BT307" s="61">
        <v>0</v>
      </c>
      <c r="BU307" s="61">
        <v>0</v>
      </c>
      <c r="BV307" s="61">
        <v>0</v>
      </c>
      <c r="BW307" s="61">
        <v>0</v>
      </c>
      <c r="BX307" s="61">
        <v>0</v>
      </c>
      <c r="BY307" s="61">
        <v>0</v>
      </c>
      <c r="BZ307" s="61">
        <v>0</v>
      </c>
      <c r="CA307" s="119"/>
      <c r="CC307" s="65"/>
      <c r="CD307" s="65"/>
      <c r="CE307" s="65"/>
      <c r="CF307" s="65"/>
      <c r="CG307" s="65"/>
      <c r="CH307" s="65"/>
      <c r="CI307" s="65"/>
      <c r="CJ307" s="65"/>
      <c r="CX307"/>
      <c r="IL307"/>
      <c r="IN307"/>
      <c r="IP307"/>
    </row>
    <row r="308" spans="1:258" s="61" customFormat="1" x14ac:dyDescent="0.25">
      <c r="A308" s="63" t="s">
        <v>1109</v>
      </c>
      <c r="B308"/>
      <c r="C308" s="61" t="s">
        <v>1637</v>
      </c>
      <c r="D308" s="61" t="s">
        <v>1638</v>
      </c>
      <c r="E308" s="112">
        <v>38578</v>
      </c>
      <c r="F308" s="61">
        <v>0</v>
      </c>
      <c r="G308" s="119"/>
      <c r="Q308" s="62"/>
      <c r="R308" s="62"/>
      <c r="T308" s="62"/>
      <c r="V308" s="62"/>
      <c r="X308" s="62"/>
      <c r="Y308" s="62"/>
      <c r="Z308" s="62"/>
      <c r="AA308" s="62"/>
      <c r="AB308" s="113">
        <v>41705</v>
      </c>
      <c r="AC308" s="64">
        <f>(AB308-E308)/365.25</f>
        <v>8.5612594113620801</v>
      </c>
      <c r="AD308" s="65">
        <v>1</v>
      </c>
      <c r="AE308" s="65">
        <v>1</v>
      </c>
      <c r="AF308" s="65">
        <v>0</v>
      </c>
      <c r="AG308" s="65">
        <v>0</v>
      </c>
      <c r="AH308" s="65">
        <v>1</v>
      </c>
      <c r="AI308" s="65">
        <v>0</v>
      </c>
      <c r="AJ308" s="65">
        <v>0</v>
      </c>
      <c r="AK308" s="65">
        <v>0</v>
      </c>
      <c r="AL308" s="114">
        <v>21.6</v>
      </c>
      <c r="AM308" s="114">
        <v>119.8</v>
      </c>
      <c r="AN308" s="61">
        <v>-1.38</v>
      </c>
      <c r="AO308" s="63" t="s">
        <v>3618</v>
      </c>
      <c r="AP308" s="61">
        <v>-1.63</v>
      </c>
      <c r="AQ308" s="63" t="s">
        <v>3618</v>
      </c>
      <c r="AR308" s="61">
        <v>-0.55000000000000004</v>
      </c>
      <c r="AS308" s="63" t="s">
        <v>21</v>
      </c>
      <c r="AT308" s="63"/>
      <c r="AU308" s="64">
        <v>12</v>
      </c>
      <c r="AV308" s="65">
        <v>0</v>
      </c>
      <c r="AW308" s="116"/>
      <c r="AX308" s="64"/>
      <c r="AY308" s="118"/>
      <c r="AZ308" s="118"/>
      <c r="BA308" s="118"/>
      <c r="BB308" s="118"/>
      <c r="BC308" s="118"/>
      <c r="BD308" s="118"/>
      <c r="BE308" s="118"/>
      <c r="BF308" s="118"/>
      <c r="BJ308" s="63"/>
      <c r="BK308" s="63"/>
      <c r="BL308" s="63"/>
      <c r="BN308" s="63"/>
      <c r="BO308" s="64"/>
      <c r="BR308" s="119"/>
      <c r="CA308" s="119"/>
      <c r="CC308" s="65"/>
      <c r="CD308" s="65"/>
      <c r="CE308" s="65"/>
      <c r="CF308" s="65"/>
      <c r="CG308" s="65"/>
      <c r="CH308" s="65"/>
      <c r="CI308" s="65"/>
      <c r="CJ308" s="65"/>
      <c r="CX308"/>
      <c r="IL308"/>
      <c r="IN308"/>
      <c r="IP308"/>
    </row>
    <row r="309" spans="1:258" s="61" customFormat="1" x14ac:dyDescent="0.25">
      <c r="A309" s="63" t="s">
        <v>1109</v>
      </c>
      <c r="B309" t="s">
        <v>1541</v>
      </c>
      <c r="D309" s="61" t="s">
        <v>1941</v>
      </c>
      <c r="E309" s="112">
        <v>38822</v>
      </c>
      <c r="F309" s="61">
        <v>0</v>
      </c>
      <c r="G309" s="119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119"/>
      <c r="AD309" s="65"/>
      <c r="AE309" s="65"/>
      <c r="AF309" s="65"/>
      <c r="AG309" s="65"/>
      <c r="AH309" s="65"/>
      <c r="AI309" s="65"/>
      <c r="AJ309" s="65"/>
      <c r="AK309" s="65"/>
      <c r="AW309" s="116"/>
      <c r="AX309" s="64"/>
      <c r="AY309" s="118"/>
      <c r="AZ309" s="118"/>
      <c r="BA309" s="118"/>
      <c r="BB309" s="118"/>
      <c r="BC309" s="118"/>
      <c r="BD309" s="118"/>
      <c r="BE309" s="118"/>
      <c r="BF309" s="118"/>
      <c r="BJ309" s="63"/>
      <c r="BK309" s="63"/>
      <c r="BL309" s="63"/>
      <c r="BN309" s="63"/>
      <c r="BO309" s="64"/>
      <c r="BR309" s="119"/>
      <c r="CA309" s="113">
        <v>43756</v>
      </c>
      <c r="CB309" s="64">
        <f>(CA309-E309)/365.25</f>
        <v>13.508555783709788</v>
      </c>
      <c r="CC309" s="65">
        <v>1</v>
      </c>
      <c r="CD309" s="65">
        <v>1</v>
      </c>
      <c r="CE309" s="65">
        <v>0</v>
      </c>
      <c r="CF309" s="65">
        <v>1</v>
      </c>
      <c r="CG309" s="65">
        <v>1</v>
      </c>
      <c r="CH309" s="65">
        <v>0</v>
      </c>
      <c r="CI309" s="65">
        <v>0</v>
      </c>
      <c r="CJ309" s="65">
        <v>0</v>
      </c>
      <c r="CK309" s="61">
        <v>23.3</v>
      </c>
      <c r="CL309" s="115">
        <v>1.2</v>
      </c>
      <c r="CS309" s="115">
        <f>(CK309/(CL309*CL309))</f>
        <v>16.180555555555557</v>
      </c>
      <c r="CT309" s="61">
        <v>11.1</v>
      </c>
      <c r="CU309" s="61">
        <v>1</v>
      </c>
      <c r="CW309" s="61">
        <v>34</v>
      </c>
      <c r="CX309">
        <v>1</v>
      </c>
      <c r="HE309" s="123">
        <v>44866</v>
      </c>
      <c r="HF309" s="61">
        <v>0</v>
      </c>
      <c r="HJ309" s="61">
        <v>0</v>
      </c>
      <c r="HM309" s="61">
        <v>1</v>
      </c>
      <c r="HN309" s="61">
        <v>0</v>
      </c>
      <c r="HY309" s="120">
        <v>45240</v>
      </c>
      <c r="HZ309" s="61" t="s">
        <v>1942</v>
      </c>
      <c r="IA309" s="64">
        <f>(HY309-E309)/365.25</f>
        <v>17.571526351813826</v>
      </c>
      <c r="IB309" s="61">
        <v>1</v>
      </c>
      <c r="IC309" s="61">
        <v>0</v>
      </c>
      <c r="ID309" s="61">
        <v>0</v>
      </c>
      <c r="IE309" s="61">
        <v>1</v>
      </c>
      <c r="IF309" s="61">
        <v>1</v>
      </c>
      <c r="IG309" s="61">
        <v>0</v>
      </c>
      <c r="IH309" s="61">
        <v>0</v>
      </c>
      <c r="II309" s="61">
        <v>1</v>
      </c>
      <c r="IJ309" s="61">
        <v>42.8</v>
      </c>
      <c r="IK309" s="61">
        <v>1.4750000000000001</v>
      </c>
      <c r="IL309"/>
      <c r="IN309">
        <v>-2.33</v>
      </c>
      <c r="IO309" s="61" t="s">
        <v>3617</v>
      </c>
      <c r="IP309">
        <v>-0.53</v>
      </c>
      <c r="IQ309" s="61" t="s">
        <v>21</v>
      </c>
      <c r="IS309" s="61">
        <v>12.5</v>
      </c>
      <c r="IT309" s="61" t="s">
        <v>21</v>
      </c>
      <c r="IU309" s="61">
        <v>37</v>
      </c>
      <c r="IX309" s="120">
        <v>45240</v>
      </c>
    </row>
    <row r="310" spans="1:258" s="61" customFormat="1" x14ac:dyDescent="0.25">
      <c r="A310" s="63" t="s">
        <v>1109</v>
      </c>
      <c r="B310" t="s">
        <v>1124</v>
      </c>
      <c r="C310" s="61" t="s">
        <v>1461</v>
      </c>
      <c r="D310" s="61" t="s">
        <v>1462</v>
      </c>
      <c r="E310" s="112">
        <v>38847</v>
      </c>
      <c r="F310" s="61">
        <v>1</v>
      </c>
      <c r="G310" s="119"/>
      <c r="Q310" s="62"/>
      <c r="R310" s="62"/>
      <c r="T310" s="62"/>
      <c r="V310" s="62"/>
      <c r="X310" s="62"/>
      <c r="Y310" s="62"/>
      <c r="Z310" s="62"/>
      <c r="AA310" s="62"/>
      <c r="AB310" s="113">
        <v>41705</v>
      </c>
      <c r="AC310" s="64">
        <f>(AB310-E310)/365.25</f>
        <v>7.8247775496235459</v>
      </c>
      <c r="AD310" s="65">
        <v>1</v>
      </c>
      <c r="AE310" s="65">
        <v>0</v>
      </c>
      <c r="AF310" s="65">
        <v>0</v>
      </c>
      <c r="AG310" s="65">
        <v>1</v>
      </c>
      <c r="AH310" s="65">
        <v>1</v>
      </c>
      <c r="AI310" s="65">
        <v>0</v>
      </c>
      <c r="AJ310" s="65">
        <v>0</v>
      </c>
      <c r="AK310" s="65">
        <v>0</v>
      </c>
      <c r="AL310" s="114">
        <v>19.8</v>
      </c>
      <c r="AM310" s="114">
        <v>111.1</v>
      </c>
      <c r="AN310" s="61">
        <v>-1.73</v>
      </c>
      <c r="AO310" s="63" t="s">
        <v>3618</v>
      </c>
      <c r="AP310" s="61">
        <v>-2.72</v>
      </c>
      <c r="AQ310" s="63" t="s">
        <v>3617</v>
      </c>
      <c r="AR310" s="61">
        <v>0.23</v>
      </c>
      <c r="AS310" s="63" t="s">
        <v>21</v>
      </c>
      <c r="AT310" s="63"/>
      <c r="AU310" s="64">
        <v>11</v>
      </c>
      <c r="AV310" s="65">
        <v>1</v>
      </c>
      <c r="AW310" s="116">
        <v>42307</v>
      </c>
      <c r="AX310" s="117">
        <f>(AW310-E310)/365.25</f>
        <v>9.4729637234770703</v>
      </c>
      <c r="AY310" s="118">
        <v>1</v>
      </c>
      <c r="AZ310" s="118">
        <v>0</v>
      </c>
      <c r="BA310" s="118">
        <v>0</v>
      </c>
      <c r="BB310" s="118">
        <v>1</v>
      </c>
      <c r="BC310" s="118">
        <v>1</v>
      </c>
      <c r="BD310" s="118">
        <v>0</v>
      </c>
      <c r="BE310" s="118">
        <v>0</v>
      </c>
      <c r="BF310" s="118">
        <v>0</v>
      </c>
      <c r="BG310" s="61">
        <v>24.2</v>
      </c>
      <c r="BH310" s="61">
        <v>1.1599999999999999</v>
      </c>
      <c r="BI310" s="61">
        <v>-1.34</v>
      </c>
      <c r="BJ310" s="63" t="s">
        <v>3618</v>
      </c>
      <c r="BK310" s="63">
        <v>-3.08</v>
      </c>
      <c r="BL310" s="63" t="s">
        <v>3617</v>
      </c>
      <c r="BM310" s="61">
        <v>0.92</v>
      </c>
      <c r="BN310" s="63" t="s">
        <v>21</v>
      </c>
      <c r="BO310" s="64"/>
      <c r="BP310" s="61">
        <v>11.8</v>
      </c>
      <c r="BQ310" s="61">
        <v>0</v>
      </c>
      <c r="BR310" s="113">
        <v>42360</v>
      </c>
      <c r="BS310" s="61">
        <v>1</v>
      </c>
      <c r="BT310" s="61">
        <v>0</v>
      </c>
      <c r="BU310" s="61">
        <v>0</v>
      </c>
      <c r="BV310" s="61">
        <v>1</v>
      </c>
      <c r="BW310" s="61">
        <v>1</v>
      </c>
      <c r="BX310" s="61">
        <v>0</v>
      </c>
      <c r="BY310" s="61">
        <v>0</v>
      </c>
      <c r="BZ310" s="61">
        <v>0</v>
      </c>
      <c r="CA310" s="113">
        <v>43756</v>
      </c>
      <c r="CB310" s="64">
        <f>(CA310-E310)/365.25</f>
        <v>13.440109514031485</v>
      </c>
      <c r="CC310" s="65">
        <v>1</v>
      </c>
      <c r="CD310" s="65">
        <v>0</v>
      </c>
      <c r="CE310" s="65">
        <v>0</v>
      </c>
      <c r="CF310" s="65">
        <v>1</v>
      </c>
      <c r="CG310" s="65">
        <v>0</v>
      </c>
      <c r="CH310" s="65">
        <v>0</v>
      </c>
      <c r="CI310" s="65">
        <v>0</v>
      </c>
      <c r="CJ310" s="65">
        <v>0</v>
      </c>
      <c r="CK310" s="61">
        <v>34.799999999999997</v>
      </c>
      <c r="CL310" s="61">
        <v>1.36</v>
      </c>
      <c r="CO310" s="61">
        <v>-3.08</v>
      </c>
      <c r="CP310" s="61" t="s">
        <v>3617</v>
      </c>
      <c r="CQ310" s="61">
        <v>0.11</v>
      </c>
      <c r="CR310" s="61" t="s">
        <v>21</v>
      </c>
      <c r="CS310" s="115"/>
      <c r="CT310" s="61">
        <v>11.4</v>
      </c>
      <c r="CU310" s="61">
        <v>1</v>
      </c>
      <c r="CW310" s="61">
        <v>34</v>
      </c>
      <c r="CX310">
        <v>1</v>
      </c>
      <c r="FZ310" s="61">
        <v>1</v>
      </c>
      <c r="GA310" s="120">
        <v>44516</v>
      </c>
      <c r="GB310" s="120">
        <v>44773</v>
      </c>
      <c r="GC310" s="61">
        <v>0</v>
      </c>
      <c r="GG310" s="61">
        <v>0</v>
      </c>
      <c r="GJ310" s="120">
        <v>44773</v>
      </c>
      <c r="GK310" s="120">
        <v>44805</v>
      </c>
      <c r="GL310" s="61">
        <v>0</v>
      </c>
      <c r="GM310" s="120"/>
      <c r="GN310" s="120"/>
      <c r="GP310" s="61">
        <v>1</v>
      </c>
      <c r="GQ310" s="120"/>
      <c r="GR310" s="61">
        <v>1</v>
      </c>
      <c r="GS310" s="61">
        <v>0</v>
      </c>
      <c r="GT310" s="61">
        <v>1</v>
      </c>
      <c r="HO310" s="120">
        <v>45087</v>
      </c>
      <c r="HP310" s="61">
        <v>0</v>
      </c>
      <c r="HY310" s="120">
        <v>45240</v>
      </c>
      <c r="HZ310" s="61" t="s">
        <v>1463</v>
      </c>
      <c r="IA310" s="64">
        <f>(HY310-E310)/365.25</f>
        <v>17.503080082135522</v>
      </c>
      <c r="IB310" s="61">
        <v>1</v>
      </c>
      <c r="IC310" s="61">
        <v>0</v>
      </c>
      <c r="ID310" s="61">
        <v>0</v>
      </c>
      <c r="IE310" s="61">
        <v>0</v>
      </c>
      <c r="IF310" s="61">
        <v>1</v>
      </c>
      <c r="IG310" s="61">
        <v>0</v>
      </c>
      <c r="IH310" s="61">
        <v>0</v>
      </c>
      <c r="II310" s="61">
        <v>0</v>
      </c>
      <c r="IJ310" s="61">
        <v>56.8</v>
      </c>
      <c r="IK310" s="61">
        <v>1.58</v>
      </c>
      <c r="IL310"/>
      <c r="IN310">
        <v>-2.35</v>
      </c>
      <c r="IO310" s="61" t="s">
        <v>3617</v>
      </c>
      <c r="IP310">
        <v>0.45</v>
      </c>
      <c r="IQ310" s="61" t="s">
        <v>21</v>
      </c>
      <c r="IS310" s="61">
        <v>12.4</v>
      </c>
      <c r="IT310" s="61" t="s">
        <v>520</v>
      </c>
      <c r="IU310" s="61">
        <v>36</v>
      </c>
    </row>
    <row r="311" spans="1:258" s="61" customFormat="1" x14ac:dyDescent="0.25">
      <c r="A311" s="63" t="s">
        <v>1109</v>
      </c>
      <c r="B311" t="s">
        <v>1563</v>
      </c>
      <c r="D311" s="61" t="s">
        <v>1970</v>
      </c>
      <c r="E311" s="112">
        <v>38903</v>
      </c>
      <c r="F311" s="61">
        <v>0</v>
      </c>
      <c r="G311" s="119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119"/>
      <c r="AD311" s="65"/>
      <c r="AE311" s="65"/>
      <c r="AF311" s="65"/>
      <c r="AG311" s="65"/>
      <c r="AH311" s="65"/>
      <c r="AI311" s="65"/>
      <c r="AJ311" s="65"/>
      <c r="AK311" s="65"/>
      <c r="AW311" s="116"/>
      <c r="AX311" s="64"/>
      <c r="AY311" s="118"/>
      <c r="AZ311" s="118"/>
      <c r="BA311" s="118"/>
      <c r="BB311" s="118"/>
      <c r="BC311" s="118"/>
      <c r="BD311" s="118"/>
      <c r="BE311" s="118"/>
      <c r="BF311" s="118"/>
      <c r="BJ311" s="63"/>
      <c r="BK311" s="63"/>
      <c r="BL311" s="63"/>
      <c r="BN311" s="63"/>
      <c r="BO311" s="64"/>
      <c r="BR311" s="119"/>
      <c r="CA311" s="113">
        <v>43756</v>
      </c>
      <c r="CB311" s="64">
        <f>(CA311-E311)/365.25</f>
        <v>13.286789869952088</v>
      </c>
      <c r="CC311" s="65">
        <v>1</v>
      </c>
      <c r="CD311" s="65">
        <v>0</v>
      </c>
      <c r="CE311" s="65">
        <v>0</v>
      </c>
      <c r="CF311" s="65">
        <v>1</v>
      </c>
      <c r="CG311" s="65">
        <v>1</v>
      </c>
      <c r="CH311" s="65">
        <v>0</v>
      </c>
      <c r="CI311" s="65">
        <v>0</v>
      </c>
      <c r="CJ311" s="65">
        <v>0</v>
      </c>
      <c r="CK311" s="61">
        <v>46.7</v>
      </c>
      <c r="CL311" s="61">
        <v>1.38</v>
      </c>
      <c r="CO311" s="61">
        <v>-2.81</v>
      </c>
      <c r="CP311" s="61" t="s">
        <v>3617</v>
      </c>
      <c r="CQ311" s="61">
        <v>1.6</v>
      </c>
      <c r="CR311" s="61" t="s">
        <v>21</v>
      </c>
      <c r="CS311" s="115"/>
      <c r="CT311" s="61">
        <v>11.9</v>
      </c>
      <c r="CU311" s="61">
        <v>1</v>
      </c>
      <c r="CW311" s="61">
        <v>32</v>
      </c>
      <c r="CX311">
        <v>1</v>
      </c>
      <c r="GJ311" s="120">
        <v>44773</v>
      </c>
      <c r="IL311"/>
      <c r="IN311"/>
      <c r="IP311"/>
    </row>
    <row r="312" spans="1:258" s="61" customFormat="1" x14ac:dyDescent="0.25">
      <c r="A312" s="63" t="s">
        <v>1109</v>
      </c>
      <c r="B312" t="s">
        <v>1995</v>
      </c>
      <c r="D312" s="61" t="s">
        <v>1996</v>
      </c>
      <c r="E312" s="112">
        <v>39031</v>
      </c>
      <c r="F312" s="61">
        <v>1</v>
      </c>
      <c r="G312" s="119"/>
      <c r="Q312" s="62"/>
      <c r="R312" s="62"/>
      <c r="T312" s="62"/>
      <c r="V312" s="62"/>
      <c r="X312" s="62"/>
      <c r="Y312" s="62"/>
      <c r="Z312" s="62"/>
      <c r="AA312" s="62"/>
      <c r="AB312" s="119"/>
      <c r="AC312" s="64"/>
      <c r="AD312" s="65"/>
      <c r="AE312" s="65"/>
      <c r="AF312" s="65"/>
      <c r="AG312" s="65"/>
      <c r="AH312" s="65"/>
      <c r="AI312" s="65"/>
      <c r="AJ312" s="65"/>
      <c r="AK312" s="65"/>
      <c r="AW312" s="116">
        <v>42311</v>
      </c>
      <c r="AX312" s="117">
        <f>(AW312-E312)/365.25</f>
        <v>8.9801505817932927</v>
      </c>
      <c r="AY312" s="118">
        <v>1</v>
      </c>
      <c r="AZ312" s="118">
        <v>0</v>
      </c>
      <c r="BA312" s="118">
        <v>0</v>
      </c>
      <c r="BB312" s="118">
        <v>0</v>
      </c>
      <c r="BC312" s="118">
        <v>1</v>
      </c>
      <c r="BD312" s="118">
        <v>0</v>
      </c>
      <c r="BE312" s="118">
        <v>0</v>
      </c>
      <c r="BF312" s="118">
        <v>0</v>
      </c>
      <c r="BG312" s="61">
        <v>25.1</v>
      </c>
      <c r="BH312" s="61">
        <v>1.2</v>
      </c>
      <c r="BI312" s="61">
        <v>-0.76</v>
      </c>
      <c r="BJ312" s="63" t="s">
        <v>21</v>
      </c>
      <c r="BK312" s="63">
        <v>-2.08</v>
      </c>
      <c r="BL312" s="63" t="s">
        <v>3617</v>
      </c>
      <c r="BM312" s="61">
        <v>0.77</v>
      </c>
      <c r="BN312" s="63" t="s">
        <v>21</v>
      </c>
      <c r="BO312" s="64"/>
      <c r="BP312" s="61">
        <v>11.2</v>
      </c>
      <c r="BQ312" s="61">
        <v>1</v>
      </c>
      <c r="BR312" s="119"/>
      <c r="CA312" s="113">
        <v>43756</v>
      </c>
      <c r="CB312" s="64">
        <f>(CA312-E312)/365.25</f>
        <v>12.936344969199178</v>
      </c>
      <c r="CC312" s="65">
        <v>1</v>
      </c>
      <c r="CD312" s="65">
        <v>0</v>
      </c>
      <c r="CE312" s="65">
        <v>0</v>
      </c>
      <c r="CF312" s="65">
        <v>1</v>
      </c>
      <c r="CG312" s="65">
        <v>1</v>
      </c>
      <c r="CH312" s="65">
        <v>0</v>
      </c>
      <c r="CI312" s="65">
        <v>0</v>
      </c>
      <c r="CJ312" s="65">
        <v>0</v>
      </c>
      <c r="CK312" s="61">
        <v>38.5</v>
      </c>
      <c r="CL312" s="61">
        <v>1.4</v>
      </c>
      <c r="CO312" s="61">
        <v>-2.1</v>
      </c>
      <c r="CP312" s="61" t="s">
        <v>3617</v>
      </c>
      <c r="CQ312" s="61">
        <v>0.61</v>
      </c>
      <c r="CR312" s="61" t="s">
        <v>21</v>
      </c>
      <c r="CX312"/>
      <c r="FZ312" s="61">
        <v>1</v>
      </c>
      <c r="GA312" s="120">
        <v>44516</v>
      </c>
      <c r="GJ312" s="120">
        <v>44773</v>
      </c>
      <c r="HY312" s="120">
        <v>45240</v>
      </c>
      <c r="HZ312" s="61" t="s">
        <v>1997</v>
      </c>
      <c r="IA312" s="64">
        <f>(HY312-E312)/365.25</f>
        <v>16.999315537303218</v>
      </c>
      <c r="IB312" s="61">
        <v>1</v>
      </c>
      <c r="IC312" s="61">
        <v>0</v>
      </c>
      <c r="ID312" s="61">
        <v>0</v>
      </c>
      <c r="IE312" s="61">
        <v>0</v>
      </c>
      <c r="IF312" s="61">
        <v>0</v>
      </c>
      <c r="IG312" s="61">
        <v>0</v>
      </c>
      <c r="IH312" s="61">
        <v>0</v>
      </c>
      <c r="II312" s="61">
        <v>0</v>
      </c>
      <c r="IJ312" s="61">
        <v>61.8</v>
      </c>
      <c r="IK312" s="61">
        <v>1.615</v>
      </c>
      <c r="IL312"/>
      <c r="IN312">
        <v>-1.79</v>
      </c>
      <c r="IO312" s="61" t="s">
        <v>3618</v>
      </c>
      <c r="IP312">
        <v>0.84</v>
      </c>
      <c r="IQ312" s="61" t="s">
        <v>21</v>
      </c>
      <c r="IS312" s="61">
        <v>13.1</v>
      </c>
      <c r="IT312" s="61" t="s">
        <v>21</v>
      </c>
      <c r="IU312" s="61">
        <v>39</v>
      </c>
      <c r="IX312" s="120">
        <v>45240</v>
      </c>
    </row>
    <row r="313" spans="1:258" s="61" customFormat="1" x14ac:dyDescent="0.25">
      <c r="A313" s="63" t="s">
        <v>1109</v>
      </c>
      <c r="B313" t="s">
        <v>1541</v>
      </c>
      <c r="D313" s="61" t="s">
        <v>1967</v>
      </c>
      <c r="E313" s="112">
        <v>39066</v>
      </c>
      <c r="F313" s="61">
        <v>1</v>
      </c>
      <c r="G313" s="119"/>
      <c r="Q313" s="62"/>
      <c r="R313" s="62"/>
      <c r="T313" s="62"/>
      <c r="V313" s="62"/>
      <c r="X313" s="62"/>
      <c r="Y313" s="62"/>
      <c r="Z313" s="62"/>
      <c r="AA313" s="62"/>
      <c r="AB313" s="119"/>
      <c r="AC313" s="64"/>
      <c r="AD313" s="65"/>
      <c r="AE313" s="65"/>
      <c r="AF313" s="65"/>
      <c r="AG313" s="65"/>
      <c r="AH313" s="65"/>
      <c r="AI313" s="65"/>
      <c r="AJ313" s="65"/>
      <c r="AK313" s="65"/>
      <c r="AW313" s="116">
        <v>42304</v>
      </c>
      <c r="AX313" s="117">
        <f>(AW313-E313)/365.25</f>
        <v>8.8651608487337441</v>
      </c>
      <c r="AY313" s="118">
        <v>1</v>
      </c>
      <c r="AZ313" s="118">
        <v>0</v>
      </c>
      <c r="BA313" s="118">
        <v>0</v>
      </c>
      <c r="BB313" s="118">
        <v>1</v>
      </c>
      <c r="BC313" s="118">
        <v>1</v>
      </c>
      <c r="BD313" s="118">
        <v>0</v>
      </c>
      <c r="BE313" s="118">
        <v>0</v>
      </c>
      <c r="BF313" s="118">
        <v>0</v>
      </c>
      <c r="BG313" s="61">
        <v>23.7</v>
      </c>
      <c r="BH313" s="61">
        <v>1.1599999999999999</v>
      </c>
      <c r="BI313" s="61">
        <v>-1.0900000000000001</v>
      </c>
      <c r="BJ313" s="63" t="s">
        <v>3618</v>
      </c>
      <c r="BK313" s="63">
        <v>-2.66</v>
      </c>
      <c r="BL313" s="63" t="s">
        <v>3617</v>
      </c>
      <c r="BM313" s="61">
        <v>0.89</v>
      </c>
      <c r="BN313" s="63" t="s">
        <v>21</v>
      </c>
      <c r="BO313" s="64"/>
      <c r="BP313" s="61">
        <v>11.8</v>
      </c>
      <c r="BQ313" s="61">
        <v>0</v>
      </c>
      <c r="BR313" s="119"/>
      <c r="CA313" s="113">
        <v>43756</v>
      </c>
      <c r="CB313" s="64">
        <f>(CA313-E313)/365.25</f>
        <v>12.840520191649555</v>
      </c>
      <c r="CC313" s="65">
        <v>1</v>
      </c>
      <c r="CD313" s="65">
        <v>0</v>
      </c>
      <c r="CE313" s="65">
        <v>0</v>
      </c>
      <c r="CF313" s="65">
        <v>1</v>
      </c>
      <c r="CG313" s="65">
        <v>1</v>
      </c>
      <c r="CH313" s="65">
        <v>0</v>
      </c>
      <c r="CI313" s="65">
        <v>0</v>
      </c>
      <c r="CJ313" s="65">
        <v>0</v>
      </c>
      <c r="CK313" s="61">
        <v>41.3</v>
      </c>
      <c r="CL313" s="61">
        <v>1.45</v>
      </c>
      <c r="CO313" s="61">
        <v>-1.34</v>
      </c>
      <c r="CP313" s="61" t="s">
        <v>3618</v>
      </c>
      <c r="CQ313" s="61">
        <v>0.64</v>
      </c>
      <c r="CR313" s="61" t="s">
        <v>21</v>
      </c>
      <c r="CS313" s="115"/>
      <c r="CT313" s="61">
        <v>12.2</v>
      </c>
      <c r="CU313" s="61">
        <v>0</v>
      </c>
      <c r="CV313" s="61">
        <v>36</v>
      </c>
      <c r="CW313" s="61">
        <v>36</v>
      </c>
      <c r="CX313">
        <v>1</v>
      </c>
      <c r="FZ313" s="61">
        <v>1</v>
      </c>
      <c r="GA313" s="120">
        <v>44516</v>
      </c>
      <c r="GJ313" s="120">
        <v>44773</v>
      </c>
      <c r="GM313" s="120"/>
      <c r="GN313" s="120"/>
      <c r="GP313" s="120"/>
      <c r="GQ313" s="120"/>
      <c r="GR313" s="120"/>
      <c r="GU313" s="120"/>
      <c r="IL313"/>
      <c r="IN313"/>
      <c r="IP313"/>
    </row>
    <row r="314" spans="1:258" s="61" customFormat="1" x14ac:dyDescent="0.25">
      <c r="A314" s="63" t="s">
        <v>1109</v>
      </c>
      <c r="B314"/>
      <c r="D314" s="61" t="s">
        <v>1591</v>
      </c>
      <c r="E314" s="112">
        <v>39109</v>
      </c>
      <c r="F314" s="61">
        <v>1</v>
      </c>
      <c r="G314" s="119"/>
      <c r="Q314" s="62"/>
      <c r="R314" s="62"/>
      <c r="T314" s="62"/>
      <c r="V314" s="62"/>
      <c r="X314" s="62"/>
      <c r="Y314" s="62"/>
      <c r="Z314" s="62"/>
      <c r="AA314" s="62"/>
      <c r="AB314" s="119"/>
      <c r="AC314" s="64"/>
      <c r="AD314" s="65"/>
      <c r="AE314" s="65"/>
      <c r="AF314" s="65"/>
      <c r="AG314" s="65"/>
      <c r="AH314" s="65"/>
      <c r="AI314" s="65"/>
      <c r="AJ314" s="65"/>
      <c r="AK314" s="65"/>
      <c r="AW314" s="116">
        <v>42304</v>
      </c>
      <c r="AX314" s="117">
        <f>(AW314-E314)/365.25</f>
        <v>8.7474332648870643</v>
      </c>
      <c r="AY314" s="118">
        <v>-1</v>
      </c>
      <c r="AZ314" s="118">
        <v>-1</v>
      </c>
      <c r="BA314" s="118">
        <v>-1</v>
      </c>
      <c r="BB314" s="118">
        <v>-1</v>
      </c>
      <c r="BC314" s="118">
        <v>-1</v>
      </c>
      <c r="BD314" s="118">
        <v>-1</v>
      </c>
      <c r="BE314" s="118">
        <v>-1</v>
      </c>
      <c r="BF314" s="118">
        <v>-1</v>
      </c>
      <c r="BG314" s="61">
        <v>22</v>
      </c>
      <c r="BH314" s="61">
        <v>1.1599999999999999</v>
      </c>
      <c r="BI314" s="61">
        <v>-1.57</v>
      </c>
      <c r="BJ314" s="63" t="s">
        <v>3618</v>
      </c>
      <c r="BK314" s="63">
        <v>-2.57</v>
      </c>
      <c r="BL314" s="63" t="s">
        <v>3617</v>
      </c>
      <c r="BM314" s="61">
        <v>0.24</v>
      </c>
      <c r="BN314" s="63" t="s">
        <v>21</v>
      </c>
      <c r="BO314" s="64"/>
      <c r="BP314" s="61">
        <v>10.6</v>
      </c>
      <c r="BQ314" s="61">
        <v>1</v>
      </c>
      <c r="BR314" s="119"/>
      <c r="CA314" s="119"/>
      <c r="CC314" s="65"/>
      <c r="CD314" s="65"/>
      <c r="CE314" s="65"/>
      <c r="CF314" s="65"/>
      <c r="CG314" s="65"/>
      <c r="CH314" s="65"/>
      <c r="CI314" s="65"/>
      <c r="CJ314" s="65"/>
      <c r="CX314"/>
      <c r="IL314"/>
      <c r="IN314"/>
      <c r="IP314"/>
    </row>
    <row r="315" spans="1:258" s="61" customFormat="1" x14ac:dyDescent="0.25">
      <c r="A315" s="63" t="s">
        <v>1109</v>
      </c>
      <c r="B315" t="s">
        <v>1512</v>
      </c>
      <c r="D315" s="61" t="s">
        <v>1162</v>
      </c>
      <c r="E315" s="112">
        <v>39128</v>
      </c>
      <c r="F315" s="61">
        <v>1</v>
      </c>
      <c r="G315" s="119"/>
      <c r="Q315" s="62"/>
      <c r="R315" s="62"/>
      <c r="T315" s="62"/>
      <c r="V315" s="62"/>
      <c r="X315" s="62"/>
      <c r="Y315" s="62"/>
      <c r="Z315" s="62"/>
      <c r="AA315" s="62"/>
      <c r="AB315" s="119"/>
      <c r="AC315" s="64"/>
      <c r="AD315" s="65"/>
      <c r="AE315" s="65"/>
      <c r="AF315" s="65"/>
      <c r="AG315" s="65"/>
      <c r="AH315" s="65"/>
      <c r="AI315" s="65"/>
      <c r="AJ315" s="65"/>
      <c r="AK315" s="65"/>
      <c r="AW315" s="116">
        <v>42311</v>
      </c>
      <c r="AX315" s="117">
        <f>(AW315-E315)/365.25</f>
        <v>8.7145790554414777</v>
      </c>
      <c r="AY315" s="118">
        <v>1</v>
      </c>
      <c r="AZ315" s="118">
        <v>1</v>
      </c>
      <c r="BA315" s="118">
        <v>0</v>
      </c>
      <c r="BB315" s="118">
        <v>1</v>
      </c>
      <c r="BC315" s="118">
        <v>1</v>
      </c>
      <c r="BD315" s="118">
        <v>0</v>
      </c>
      <c r="BE315" s="118">
        <v>0</v>
      </c>
      <c r="BF315" s="118">
        <v>0</v>
      </c>
      <c r="BG315" s="61">
        <v>20.9</v>
      </c>
      <c r="BH315" s="61">
        <v>1.1299999999999999</v>
      </c>
      <c r="BI315" s="61">
        <v>-1.95</v>
      </c>
      <c r="BJ315" s="63" t="s">
        <v>3618</v>
      </c>
      <c r="BK315" s="63">
        <v>-3.06</v>
      </c>
      <c r="BL315" s="63" t="s">
        <v>3617</v>
      </c>
      <c r="BM315" s="61">
        <v>0.25</v>
      </c>
      <c r="BN315" s="63" t="s">
        <v>21</v>
      </c>
      <c r="BO315" s="64"/>
      <c r="BP315" s="61">
        <v>10.8</v>
      </c>
      <c r="BQ315" s="61">
        <v>1</v>
      </c>
      <c r="BR315" s="119"/>
      <c r="CA315" s="113">
        <v>43756</v>
      </c>
      <c r="CB315" s="64">
        <f>(CA315-E315)/365.25</f>
        <v>12.670773442847365</v>
      </c>
      <c r="CC315" s="65">
        <v>1</v>
      </c>
      <c r="CD315" s="65">
        <v>1</v>
      </c>
      <c r="CE315" s="65">
        <v>0</v>
      </c>
      <c r="CF315" s="65">
        <v>1</v>
      </c>
      <c r="CG315" s="65">
        <v>1</v>
      </c>
      <c r="CH315" s="65">
        <v>0</v>
      </c>
      <c r="CI315" s="65">
        <v>0</v>
      </c>
      <c r="CJ315" s="65">
        <v>0</v>
      </c>
      <c r="CK315" s="61">
        <v>31.7</v>
      </c>
      <c r="CL315" s="61">
        <v>1.35</v>
      </c>
      <c r="CO315" s="61">
        <v>-2.5499999999999998</v>
      </c>
      <c r="CP315" s="61" t="s">
        <v>3617</v>
      </c>
      <c r="CQ315" s="61">
        <v>-0.3</v>
      </c>
      <c r="CR315" s="61" t="s">
        <v>21</v>
      </c>
      <c r="CS315" s="115"/>
      <c r="CT315" s="61">
        <v>10.5</v>
      </c>
      <c r="CU315" s="61">
        <v>1</v>
      </c>
      <c r="CW315" s="61">
        <v>33</v>
      </c>
      <c r="CX315">
        <v>1</v>
      </c>
      <c r="FZ315" s="61">
        <v>1</v>
      </c>
      <c r="GA315" s="120">
        <v>44516</v>
      </c>
      <c r="GB315" s="120">
        <v>44773</v>
      </c>
      <c r="GC315" s="61">
        <v>0</v>
      </c>
      <c r="GG315" s="61">
        <v>0</v>
      </c>
      <c r="GJ315" s="120">
        <v>44773</v>
      </c>
      <c r="GK315" s="120">
        <v>44805</v>
      </c>
      <c r="GL315" s="61">
        <v>0</v>
      </c>
      <c r="GM315" s="120"/>
      <c r="GN315" s="120"/>
      <c r="GP315" s="61">
        <v>1</v>
      </c>
      <c r="GQ315" s="120"/>
      <c r="GR315" s="61">
        <v>1</v>
      </c>
      <c r="GS315" s="61">
        <v>1</v>
      </c>
      <c r="GT315" s="61">
        <v>1</v>
      </c>
      <c r="HY315" s="120">
        <v>45237</v>
      </c>
      <c r="HZ315" s="61" t="s">
        <v>1163</v>
      </c>
      <c r="IA315" s="64">
        <f>(HY315-E315)/365.25</f>
        <v>16.725530458590008</v>
      </c>
      <c r="IB315" s="61">
        <v>1</v>
      </c>
      <c r="IC315" s="61">
        <v>0</v>
      </c>
      <c r="ID315" s="61">
        <v>0</v>
      </c>
      <c r="IE315" s="61">
        <v>0</v>
      </c>
      <c r="IF315" s="61">
        <v>0</v>
      </c>
      <c r="IG315" s="61">
        <v>0</v>
      </c>
      <c r="IH315" s="61">
        <v>0</v>
      </c>
      <c r="II315" s="61">
        <v>0</v>
      </c>
      <c r="IJ315" s="61">
        <v>49.9</v>
      </c>
      <c r="IK315" s="61">
        <v>1.61</v>
      </c>
      <c r="IL315"/>
      <c r="IN315">
        <v>-1.78</v>
      </c>
      <c r="IO315" s="61" t="s">
        <v>3618</v>
      </c>
      <c r="IP315">
        <v>-0.71</v>
      </c>
      <c r="IQ315" s="61" t="s">
        <v>21</v>
      </c>
      <c r="IS315" s="61">
        <v>12.8</v>
      </c>
      <c r="IT315" s="61" t="s">
        <v>520</v>
      </c>
      <c r="IU315" s="61">
        <v>38</v>
      </c>
      <c r="IX315" s="120">
        <v>45240</v>
      </c>
    </row>
    <row r="316" spans="1:258" s="61" customFormat="1" x14ac:dyDescent="0.25">
      <c r="A316" s="63" t="s">
        <v>1109</v>
      </c>
      <c r="B316" t="s">
        <v>1188</v>
      </c>
      <c r="D316" s="61" t="s">
        <v>1189</v>
      </c>
      <c r="E316" s="112">
        <v>39318</v>
      </c>
      <c r="F316" s="61">
        <v>0</v>
      </c>
      <c r="G316" s="119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119"/>
      <c r="AD316" s="65"/>
      <c r="AE316" s="65"/>
      <c r="AF316" s="65"/>
      <c r="AG316" s="65"/>
      <c r="AH316" s="65"/>
      <c r="AI316" s="65"/>
      <c r="AJ316" s="65"/>
      <c r="AK316" s="65"/>
      <c r="AW316" s="116"/>
      <c r="AX316" s="64"/>
      <c r="AY316" s="118"/>
      <c r="AZ316" s="118"/>
      <c r="BA316" s="118"/>
      <c r="BB316" s="118"/>
      <c r="BC316" s="118"/>
      <c r="BD316" s="118"/>
      <c r="BE316" s="118"/>
      <c r="BF316" s="118"/>
      <c r="BJ316" s="63"/>
      <c r="BK316" s="63"/>
      <c r="BL316" s="63"/>
      <c r="BN316" s="63"/>
      <c r="BO316" s="64"/>
      <c r="BR316" s="119"/>
      <c r="CA316" s="113">
        <v>43756</v>
      </c>
      <c r="CB316" s="64">
        <f>(CA316-E316)/365.25</f>
        <v>12.150581793292266</v>
      </c>
      <c r="CC316" s="65">
        <v>1</v>
      </c>
      <c r="CD316" s="65">
        <v>0</v>
      </c>
      <c r="CE316" s="65">
        <v>0</v>
      </c>
      <c r="CF316" s="65">
        <v>1</v>
      </c>
      <c r="CG316" s="65">
        <v>1</v>
      </c>
      <c r="CH316" s="65">
        <v>0</v>
      </c>
      <c r="CI316" s="65">
        <v>0</v>
      </c>
      <c r="CJ316" s="65">
        <v>0</v>
      </c>
      <c r="CK316" s="61">
        <v>19.2</v>
      </c>
      <c r="CL316" s="61">
        <v>1.06</v>
      </c>
      <c r="CS316" s="115">
        <f>(CK316/(CL316*CL316))</f>
        <v>17.087931648273404</v>
      </c>
      <c r="CT316" s="61">
        <v>10.5</v>
      </c>
      <c r="CU316" s="61">
        <v>1</v>
      </c>
      <c r="CW316" s="61">
        <v>34</v>
      </c>
      <c r="CX316">
        <v>1</v>
      </c>
      <c r="FZ316" s="61">
        <v>1</v>
      </c>
      <c r="GA316" s="120">
        <v>44516</v>
      </c>
      <c r="GB316" s="120">
        <v>44773</v>
      </c>
      <c r="GC316" s="61">
        <v>0</v>
      </c>
      <c r="GJ316" s="120">
        <v>44773</v>
      </c>
      <c r="GK316" s="120">
        <v>44805</v>
      </c>
      <c r="GL316" s="61">
        <v>0</v>
      </c>
      <c r="GM316" s="120"/>
      <c r="GN316" s="120"/>
      <c r="GP316" s="61">
        <v>1</v>
      </c>
      <c r="GQ316" s="120"/>
      <c r="GR316" s="120"/>
      <c r="GS316" s="61">
        <v>1</v>
      </c>
      <c r="GT316" s="61">
        <v>0</v>
      </c>
      <c r="HE316" s="120"/>
      <c r="HO316" s="120">
        <v>45087</v>
      </c>
      <c r="HP316" s="61">
        <v>0</v>
      </c>
      <c r="HY316" s="120">
        <v>45240</v>
      </c>
      <c r="HZ316" s="61" t="s">
        <v>1190</v>
      </c>
      <c r="IA316" s="64">
        <f>(HY316-E316)/365.25</f>
        <v>16.213552361396303</v>
      </c>
      <c r="IB316" s="61">
        <v>1</v>
      </c>
      <c r="IC316" s="61">
        <v>0</v>
      </c>
      <c r="ID316" s="61">
        <v>0</v>
      </c>
      <c r="IE316" s="61">
        <v>1</v>
      </c>
      <c r="IF316" s="61">
        <v>1</v>
      </c>
      <c r="IG316" s="61">
        <v>0</v>
      </c>
      <c r="IH316" s="61">
        <v>0</v>
      </c>
      <c r="II316" s="61">
        <v>0</v>
      </c>
      <c r="IJ316" s="64">
        <v>28</v>
      </c>
      <c r="IK316" s="61">
        <v>1.25</v>
      </c>
      <c r="IL316"/>
      <c r="IN316">
        <v>-5.56</v>
      </c>
      <c r="IO316" s="61" t="s">
        <v>3617</v>
      </c>
      <c r="IP316">
        <v>-1.1399999999999999</v>
      </c>
      <c r="IQ316" s="61" t="s">
        <v>3616</v>
      </c>
      <c r="IS316" s="61">
        <v>11.9</v>
      </c>
      <c r="IT316" s="61" t="s">
        <v>520</v>
      </c>
      <c r="IX316" s="120">
        <v>45240</v>
      </c>
    </row>
    <row r="317" spans="1:258" s="61" customFormat="1" x14ac:dyDescent="0.25">
      <c r="A317" s="63" t="s">
        <v>1109</v>
      </c>
      <c r="B317" t="s">
        <v>1518</v>
      </c>
      <c r="D317" s="61" t="s">
        <v>1674</v>
      </c>
      <c r="E317" s="112">
        <v>39345</v>
      </c>
      <c r="F317" s="61">
        <v>1</v>
      </c>
      <c r="G317" s="119"/>
      <c r="Q317" s="62"/>
      <c r="R317" s="62"/>
      <c r="T317" s="62"/>
      <c r="V317" s="62"/>
      <c r="X317" s="62"/>
      <c r="Y317" s="62"/>
      <c r="Z317" s="62"/>
      <c r="AA317" s="62"/>
      <c r="AB317" s="119"/>
      <c r="AC317" s="64"/>
      <c r="AD317" s="65"/>
      <c r="AE317" s="65"/>
      <c r="AF317" s="65"/>
      <c r="AG317" s="65"/>
      <c r="AH317" s="65"/>
      <c r="AI317" s="65"/>
      <c r="AJ317" s="65"/>
      <c r="AK317" s="65"/>
      <c r="AW317" s="116">
        <v>42353</v>
      </c>
      <c r="AX317" s="117">
        <f>(AW317-E317)/365.25</f>
        <v>8.2354551676933614</v>
      </c>
      <c r="AY317" s="118">
        <v>-1</v>
      </c>
      <c r="AZ317" s="118">
        <v>-1</v>
      </c>
      <c r="BA317" s="118">
        <v>-1</v>
      </c>
      <c r="BB317" s="118">
        <v>-1</v>
      </c>
      <c r="BC317" s="118">
        <v>-1</v>
      </c>
      <c r="BD317" s="118">
        <v>-1</v>
      </c>
      <c r="BE317" s="118">
        <v>-1</v>
      </c>
      <c r="BF317" s="118">
        <v>-1</v>
      </c>
      <c r="BG317" s="61">
        <v>21.3</v>
      </c>
      <c r="BH317" s="61">
        <v>1.1499999999999999</v>
      </c>
      <c r="BI317" s="61">
        <v>-1.46</v>
      </c>
      <c r="BJ317" s="63" t="s">
        <v>3618</v>
      </c>
      <c r="BK317" s="63">
        <v>-2.36</v>
      </c>
      <c r="BL317" s="63" t="s">
        <v>3617</v>
      </c>
      <c r="BM317" s="61">
        <v>0.19</v>
      </c>
      <c r="BN317" s="63" t="s">
        <v>21</v>
      </c>
      <c r="BO317" s="64"/>
      <c r="BP317" s="61">
        <v>11.2</v>
      </c>
      <c r="BQ317" s="61">
        <v>1</v>
      </c>
      <c r="BR317" s="119"/>
      <c r="CA317" s="113">
        <v>43756</v>
      </c>
      <c r="CB317" s="64">
        <f>(CA317-E317)/365.25</f>
        <v>12.0766598220397</v>
      </c>
      <c r="CC317" s="65">
        <v>-1</v>
      </c>
      <c r="CD317" s="65">
        <v>-1</v>
      </c>
      <c r="CE317" s="65">
        <v>-1</v>
      </c>
      <c r="CF317" s="65">
        <v>-1</v>
      </c>
      <c r="CG317" s="65">
        <v>-1</v>
      </c>
      <c r="CH317" s="65">
        <v>-1</v>
      </c>
      <c r="CI317" s="65">
        <v>-1</v>
      </c>
      <c r="CJ317" s="65">
        <v>-1</v>
      </c>
      <c r="CK317" s="61">
        <v>28.9</v>
      </c>
      <c r="CL317" s="61">
        <v>1.29</v>
      </c>
      <c r="CO317" s="61">
        <v>-2.89</v>
      </c>
      <c r="CP317" s="61" t="s">
        <v>3617</v>
      </c>
      <c r="CQ317" s="61">
        <v>-0.11</v>
      </c>
      <c r="CR317" s="61" t="s">
        <v>21</v>
      </c>
      <c r="CS317" s="115"/>
      <c r="CT317" s="61">
        <v>11.4</v>
      </c>
      <c r="CU317" s="61">
        <v>1</v>
      </c>
      <c r="CW317" s="61">
        <v>30</v>
      </c>
      <c r="CX317">
        <v>0</v>
      </c>
      <c r="FZ317" s="61">
        <v>1</v>
      </c>
      <c r="GA317" s="120">
        <v>44516</v>
      </c>
      <c r="GJ317" s="120">
        <v>44773</v>
      </c>
      <c r="GM317" s="120"/>
      <c r="GN317" s="120"/>
      <c r="GP317" s="120"/>
      <c r="GQ317" s="120"/>
      <c r="GR317" s="120"/>
      <c r="GU317" s="120"/>
      <c r="IL317"/>
      <c r="IN317"/>
      <c r="IP317"/>
    </row>
    <row r="318" spans="1:258" s="61" customFormat="1" x14ac:dyDescent="0.25">
      <c r="A318" s="63" t="s">
        <v>1109</v>
      </c>
      <c r="B318" t="s">
        <v>1571</v>
      </c>
      <c r="D318" s="61" t="s">
        <v>1812</v>
      </c>
      <c r="E318" s="112">
        <v>39386</v>
      </c>
      <c r="F318" s="61">
        <v>0</v>
      </c>
      <c r="G318" s="119"/>
      <c r="Q318" s="62"/>
      <c r="R318" s="62"/>
      <c r="T318" s="62"/>
      <c r="V318" s="62"/>
      <c r="X318" s="62"/>
      <c r="Y318" s="62"/>
      <c r="Z318" s="62"/>
      <c r="AA318" s="62"/>
      <c r="AB318" s="119"/>
      <c r="AC318" s="64"/>
      <c r="AD318" s="65"/>
      <c r="AE318" s="65"/>
      <c r="AF318" s="65"/>
      <c r="AG318" s="65"/>
      <c r="AH318" s="65"/>
      <c r="AI318" s="65"/>
      <c r="AJ318" s="65"/>
      <c r="AK318" s="65"/>
      <c r="AW318" s="116">
        <v>42311</v>
      </c>
      <c r="AX318" s="117">
        <f>(AW318-E318)/365.25</f>
        <v>8.0082135523613971</v>
      </c>
      <c r="AY318" s="118">
        <v>1</v>
      </c>
      <c r="AZ318" s="118">
        <v>0</v>
      </c>
      <c r="BA318" s="118">
        <v>0</v>
      </c>
      <c r="BB318" s="118">
        <v>1</v>
      </c>
      <c r="BC318" s="118">
        <v>1</v>
      </c>
      <c r="BD318" s="118">
        <v>1</v>
      </c>
      <c r="BE318" s="118">
        <v>0</v>
      </c>
      <c r="BF318" s="118">
        <v>0</v>
      </c>
      <c r="BG318" s="61">
        <v>19.100000000000001</v>
      </c>
      <c r="BH318" s="61">
        <v>1.1100000000000001</v>
      </c>
      <c r="BI318" s="61">
        <v>-1.81</v>
      </c>
      <c r="BJ318" s="63" t="s">
        <v>3618</v>
      </c>
      <c r="BK318" s="63">
        <v>-2.69</v>
      </c>
      <c r="BL318" s="63" t="s">
        <v>3617</v>
      </c>
      <c r="BM318" s="61">
        <v>-0.1</v>
      </c>
      <c r="BN318" s="63" t="s">
        <v>21</v>
      </c>
      <c r="BO318" s="64"/>
      <c r="BP318" s="61">
        <v>11.5</v>
      </c>
      <c r="BQ318" s="61">
        <v>0</v>
      </c>
      <c r="BR318" s="113">
        <v>42360</v>
      </c>
      <c r="BS318" s="61">
        <v>1</v>
      </c>
      <c r="BT318" s="61">
        <v>0</v>
      </c>
      <c r="BU318" s="61">
        <v>0</v>
      </c>
      <c r="BV318" s="61">
        <v>0</v>
      </c>
      <c r="BW318" s="61">
        <v>1</v>
      </c>
      <c r="BX318" s="61">
        <v>0</v>
      </c>
      <c r="BY318" s="61">
        <v>0</v>
      </c>
      <c r="BZ318" s="61">
        <v>0</v>
      </c>
      <c r="CA318" s="113">
        <v>43756</v>
      </c>
      <c r="CB318" s="64">
        <f>(CA318-E318)/365.25</f>
        <v>11.964407939767282</v>
      </c>
      <c r="CC318" s="65">
        <v>-1</v>
      </c>
      <c r="CD318" s="65">
        <v>-1</v>
      </c>
      <c r="CE318" s="65">
        <v>-1</v>
      </c>
      <c r="CF318" s="65">
        <v>-1</v>
      </c>
      <c r="CG318" s="65">
        <v>-1</v>
      </c>
      <c r="CH318" s="65">
        <v>-1</v>
      </c>
      <c r="CI318" s="65">
        <v>-1</v>
      </c>
      <c r="CJ318" s="65">
        <v>-1</v>
      </c>
      <c r="CK318" s="61">
        <v>29.8</v>
      </c>
      <c r="CL318" s="61">
        <v>1.32</v>
      </c>
      <c r="CO318" s="61">
        <v>-2.78</v>
      </c>
      <c r="CP318" s="61" t="s">
        <v>3617</v>
      </c>
      <c r="CQ318" s="61">
        <v>-0.39</v>
      </c>
      <c r="CR318" s="61" t="s">
        <v>21</v>
      </c>
      <c r="CS318" s="115"/>
      <c r="CT318" s="61">
        <v>12.1</v>
      </c>
      <c r="CU318" s="61">
        <v>0</v>
      </c>
      <c r="CV318" s="61">
        <v>36</v>
      </c>
      <c r="CW318" s="61">
        <v>35</v>
      </c>
      <c r="CX318">
        <v>0</v>
      </c>
      <c r="FZ318" s="61">
        <v>1</v>
      </c>
      <c r="GA318" s="120">
        <v>44516</v>
      </c>
      <c r="GJ318" s="120">
        <v>44773</v>
      </c>
      <c r="GM318" s="120"/>
      <c r="GN318" s="120"/>
      <c r="GP318" s="120"/>
      <c r="GQ318" s="120"/>
      <c r="GR318" s="120"/>
      <c r="GU318" s="120"/>
      <c r="HY318" s="120">
        <v>45240</v>
      </c>
      <c r="IA318" s="61">
        <v>16</v>
      </c>
      <c r="IB318" s="61">
        <v>-1</v>
      </c>
      <c r="IC318" s="61">
        <v>-1</v>
      </c>
      <c r="ID318" s="61">
        <v>-1</v>
      </c>
      <c r="IE318" s="61">
        <v>-1</v>
      </c>
      <c r="IF318" s="61">
        <v>-1</v>
      </c>
      <c r="IG318" s="61">
        <v>-1</v>
      </c>
      <c r="IH318" s="61">
        <v>-1</v>
      </c>
      <c r="II318" s="61">
        <v>-1</v>
      </c>
      <c r="IJ318" s="61">
        <v>43.3</v>
      </c>
      <c r="IK318" s="61">
        <v>1.4750000000000001</v>
      </c>
      <c r="IL318"/>
      <c r="IN318">
        <v>-2.2200000000000002</v>
      </c>
      <c r="IO318" s="61" t="s">
        <v>3617</v>
      </c>
      <c r="IP318">
        <v>-0.28999999999999998</v>
      </c>
      <c r="IQ318" s="61" t="s">
        <v>21</v>
      </c>
      <c r="IS318" s="61">
        <v>13.3</v>
      </c>
      <c r="IT318" s="61" t="s">
        <v>21</v>
      </c>
      <c r="IU318" s="61">
        <v>39</v>
      </c>
    </row>
    <row r="319" spans="1:258" s="61" customFormat="1" x14ac:dyDescent="0.25">
      <c r="A319" s="63" t="s">
        <v>1109</v>
      </c>
      <c r="B319"/>
      <c r="C319" s="61" t="s">
        <v>1820</v>
      </c>
      <c r="D319" s="61" t="s">
        <v>1821</v>
      </c>
      <c r="E319" s="112">
        <v>39386</v>
      </c>
      <c r="F319" s="61">
        <v>0</v>
      </c>
      <c r="G319" s="119"/>
      <c r="Q319" s="62"/>
      <c r="R319" s="62"/>
      <c r="T319" s="62"/>
      <c r="V319" s="62"/>
      <c r="X319" s="62"/>
      <c r="Y319" s="62"/>
      <c r="Z319" s="62"/>
      <c r="AA319" s="62"/>
      <c r="AB319" s="113">
        <v>41705</v>
      </c>
      <c r="AC319" s="64">
        <f>(AB319-E319)/365.25</f>
        <v>6.3490759753593426</v>
      </c>
      <c r="AD319" s="65">
        <v>0</v>
      </c>
      <c r="AE319" s="65">
        <v>0</v>
      </c>
      <c r="AF319" s="65">
        <v>0</v>
      </c>
      <c r="AG319" s="65">
        <v>0</v>
      </c>
      <c r="AH319" s="65">
        <v>0</v>
      </c>
      <c r="AI319" s="65">
        <v>0</v>
      </c>
      <c r="AJ319" s="65">
        <v>0</v>
      </c>
      <c r="AK319" s="65">
        <v>0</v>
      </c>
      <c r="AL319" s="114">
        <v>16</v>
      </c>
      <c r="AM319" s="114">
        <v>104</v>
      </c>
      <c r="AN319" s="61">
        <v>-1.89</v>
      </c>
      <c r="AO319" s="63" t="s">
        <v>3618</v>
      </c>
      <c r="AP319" s="61">
        <v>-2.48</v>
      </c>
      <c r="AQ319" s="63" t="s">
        <v>3617</v>
      </c>
      <c r="AR319" s="61">
        <v>-0.35</v>
      </c>
      <c r="AS319" s="63" t="s">
        <v>21</v>
      </c>
      <c r="AT319" s="63"/>
      <c r="AU319" s="64">
        <v>12.1</v>
      </c>
      <c r="AV319" s="65">
        <v>0</v>
      </c>
      <c r="AW319" s="116"/>
      <c r="AX319" s="64"/>
      <c r="AY319" s="118"/>
      <c r="AZ319" s="118"/>
      <c r="BA319" s="118"/>
      <c r="BB319" s="118"/>
      <c r="BC319" s="118"/>
      <c r="BD319" s="118"/>
      <c r="BE319" s="118"/>
      <c r="BF319" s="118"/>
      <c r="BJ319" s="63"/>
      <c r="BK319" s="63"/>
      <c r="BL319" s="63"/>
      <c r="BN319" s="63"/>
      <c r="BO319" s="64"/>
      <c r="BR319" s="119"/>
      <c r="CA319" s="119"/>
      <c r="CC319" s="65"/>
      <c r="CD319" s="65"/>
      <c r="CE319" s="65"/>
      <c r="CF319" s="65"/>
      <c r="CG319" s="65"/>
      <c r="CH319" s="65"/>
      <c r="CI319" s="65"/>
      <c r="CJ319" s="65"/>
      <c r="CX319"/>
      <c r="IL319"/>
      <c r="IN319"/>
      <c r="IP319"/>
    </row>
    <row r="320" spans="1:258" s="61" customFormat="1" x14ac:dyDescent="0.25">
      <c r="A320" s="63" t="s">
        <v>1109</v>
      </c>
      <c r="B320" t="s">
        <v>1152</v>
      </c>
      <c r="D320" s="61" t="s">
        <v>1164</v>
      </c>
      <c r="E320" s="112">
        <v>39583</v>
      </c>
      <c r="F320" s="61">
        <v>1</v>
      </c>
      <c r="G320" s="119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119"/>
      <c r="AD320" s="65"/>
      <c r="AE320" s="65"/>
      <c r="AF320" s="65"/>
      <c r="AG320" s="65"/>
      <c r="AH320" s="65"/>
      <c r="AI320" s="65"/>
      <c r="AJ320" s="65"/>
      <c r="AK320" s="65"/>
      <c r="AW320" s="116"/>
      <c r="AX320" s="64"/>
      <c r="AY320" s="118"/>
      <c r="AZ320" s="118"/>
      <c r="BA320" s="118"/>
      <c r="BB320" s="118"/>
      <c r="BC320" s="118"/>
      <c r="BD320" s="118"/>
      <c r="BE320" s="118"/>
      <c r="BF320" s="118"/>
      <c r="BJ320" s="63"/>
      <c r="BK320" s="63"/>
      <c r="BL320" s="63"/>
      <c r="BN320" s="63"/>
      <c r="BO320" s="64"/>
      <c r="BR320" s="119"/>
      <c r="CA320" s="113">
        <v>43756</v>
      </c>
      <c r="CB320" s="64">
        <f>(CA320-E320)/365.25</f>
        <v>11.425051334702259</v>
      </c>
      <c r="CC320" s="65">
        <v>1</v>
      </c>
      <c r="CD320" s="65">
        <v>0</v>
      </c>
      <c r="CE320" s="65">
        <v>0</v>
      </c>
      <c r="CF320" s="65">
        <v>1</v>
      </c>
      <c r="CG320" s="65">
        <v>1</v>
      </c>
      <c r="CH320" s="65">
        <v>0</v>
      </c>
      <c r="CI320" s="65">
        <v>0</v>
      </c>
      <c r="CJ320" s="65">
        <v>0</v>
      </c>
      <c r="CK320" s="61">
        <v>28.9</v>
      </c>
      <c r="CL320" s="61">
        <v>1.27</v>
      </c>
      <c r="CO320" s="61">
        <v>-2.69</v>
      </c>
      <c r="CP320" s="61" t="s">
        <v>3617</v>
      </c>
      <c r="CQ320" s="61">
        <v>0.36</v>
      </c>
      <c r="CR320" s="61" t="s">
        <v>21</v>
      </c>
      <c r="CS320" s="115"/>
      <c r="CT320" s="61">
        <v>9.9</v>
      </c>
      <c r="CU320" s="61">
        <v>1</v>
      </c>
      <c r="CW320" s="61">
        <v>30</v>
      </c>
      <c r="CX320">
        <v>1</v>
      </c>
      <c r="FZ320" s="61">
        <v>1</v>
      </c>
      <c r="GA320" s="120">
        <v>44516</v>
      </c>
      <c r="GB320" s="120"/>
      <c r="GJ320" s="120">
        <v>44773</v>
      </c>
      <c r="GK320" s="120"/>
      <c r="GL320" s="120"/>
      <c r="GM320" s="120"/>
      <c r="GN320" s="120"/>
      <c r="GQ320" s="120"/>
      <c r="GR320" s="120"/>
      <c r="HY320" s="120">
        <v>45237</v>
      </c>
      <c r="HZ320" s="61" t="s">
        <v>1165</v>
      </c>
      <c r="IA320" s="64">
        <f>(HY320-E320)/365.25</f>
        <v>15.4798083504449</v>
      </c>
      <c r="IB320" s="61">
        <v>1</v>
      </c>
      <c r="IC320" s="61">
        <v>0</v>
      </c>
      <c r="ID320" s="61">
        <v>0</v>
      </c>
      <c r="IE320" s="61">
        <v>1</v>
      </c>
      <c r="IF320" s="61">
        <v>1</v>
      </c>
      <c r="IG320" s="61">
        <v>0</v>
      </c>
      <c r="IH320" s="61">
        <v>0</v>
      </c>
      <c r="II320" s="61">
        <v>0</v>
      </c>
      <c r="IJ320" s="61">
        <v>50.3</v>
      </c>
      <c r="IK320" s="61">
        <v>1.496</v>
      </c>
      <c r="IL320"/>
      <c r="IN320">
        <v>-2.75</v>
      </c>
      <c r="IO320" s="61" t="s">
        <v>3617</v>
      </c>
      <c r="IP320">
        <v>0.82</v>
      </c>
      <c r="IQ320" s="61" t="s">
        <v>21</v>
      </c>
      <c r="IS320" s="61">
        <v>13.1</v>
      </c>
      <c r="IT320" s="61" t="s">
        <v>21</v>
      </c>
      <c r="IU320" s="61">
        <v>39</v>
      </c>
      <c r="IX320" s="120">
        <v>45240</v>
      </c>
    </row>
    <row r="321" spans="1:258" s="61" customFormat="1" x14ac:dyDescent="0.25">
      <c r="A321" s="63" t="s">
        <v>1109</v>
      </c>
      <c r="B321" t="s">
        <v>1390</v>
      </c>
      <c r="D321" s="61" t="s">
        <v>1391</v>
      </c>
      <c r="E321" s="112">
        <v>39709</v>
      </c>
      <c r="F321" s="61">
        <v>1</v>
      </c>
      <c r="G321" s="119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119"/>
      <c r="AD321" s="65"/>
      <c r="AE321" s="65"/>
      <c r="AF321" s="65"/>
      <c r="AG321" s="65"/>
      <c r="AH321" s="65"/>
      <c r="AI321" s="65"/>
      <c r="AJ321" s="65"/>
      <c r="AK321" s="65"/>
      <c r="AW321" s="116"/>
      <c r="AX321" s="64"/>
      <c r="AY321" s="118"/>
      <c r="AZ321" s="118"/>
      <c r="BA321" s="118"/>
      <c r="BB321" s="118"/>
      <c r="BC321" s="118"/>
      <c r="BD321" s="118"/>
      <c r="BE321" s="118"/>
      <c r="BF321" s="118"/>
      <c r="BJ321" s="63"/>
      <c r="BK321" s="63"/>
      <c r="BL321" s="63"/>
      <c r="BN321" s="63"/>
      <c r="BO321" s="64"/>
      <c r="BR321" s="119"/>
      <c r="CA321" s="113">
        <v>43756</v>
      </c>
      <c r="CB321" s="64">
        <f>(CA321-E321)/365.25</f>
        <v>11.080082135523615</v>
      </c>
      <c r="CC321" s="65">
        <v>0</v>
      </c>
      <c r="CD321" s="65">
        <v>0</v>
      </c>
      <c r="CE321" s="65">
        <v>1</v>
      </c>
      <c r="CF321" s="65">
        <v>1</v>
      </c>
      <c r="CG321" s="65">
        <v>1</v>
      </c>
      <c r="CH321" s="65">
        <v>0</v>
      </c>
      <c r="CI321" s="65">
        <v>0</v>
      </c>
      <c r="CJ321" s="65">
        <v>0</v>
      </c>
      <c r="CK321" s="61">
        <v>27.6</v>
      </c>
      <c r="CL321" s="61">
        <v>1.25</v>
      </c>
      <c r="CO321" s="61">
        <v>-2.75</v>
      </c>
      <c r="CP321" s="61" t="s">
        <v>3617</v>
      </c>
      <c r="CQ321" s="61">
        <v>0.34</v>
      </c>
      <c r="CR321" s="61" t="s">
        <v>21</v>
      </c>
      <c r="CS321" s="115"/>
      <c r="CT321" s="61">
        <v>11.8</v>
      </c>
      <c r="CU321" s="61">
        <v>0</v>
      </c>
      <c r="CW321" s="61">
        <v>36</v>
      </c>
      <c r="CX321">
        <v>1</v>
      </c>
      <c r="FZ321" s="61">
        <v>1</v>
      </c>
      <c r="GA321" s="120">
        <v>44516</v>
      </c>
      <c r="GJ321" s="120">
        <v>44773</v>
      </c>
      <c r="GM321" s="120"/>
      <c r="GN321" s="120"/>
      <c r="GQ321" s="120"/>
      <c r="GR321" s="120"/>
      <c r="GU321" s="120"/>
      <c r="IL321"/>
      <c r="IN321"/>
      <c r="IP321"/>
    </row>
    <row r="322" spans="1:258" s="61" customFormat="1" x14ac:dyDescent="0.25">
      <c r="A322" s="63" t="s">
        <v>1109</v>
      </c>
      <c r="B322" s="13"/>
      <c r="C322" s="61" t="s">
        <v>1171</v>
      </c>
      <c r="D322" s="61" t="s">
        <v>1172</v>
      </c>
      <c r="E322" s="112">
        <v>39710</v>
      </c>
      <c r="F322" s="61">
        <v>0</v>
      </c>
      <c r="G322" s="119"/>
      <c r="Q322" s="62"/>
      <c r="R322" s="62"/>
      <c r="T322" s="62"/>
      <c r="V322" s="62"/>
      <c r="X322" s="62"/>
      <c r="Y322" s="62"/>
      <c r="Z322" s="62"/>
      <c r="AA322" s="62"/>
      <c r="AB322" s="113">
        <v>41705</v>
      </c>
      <c r="AC322" s="64">
        <f>(AB322-E322)/365.25</f>
        <v>5.462012320328542</v>
      </c>
      <c r="AD322" s="65">
        <v>0</v>
      </c>
      <c r="AE322" s="65">
        <v>0</v>
      </c>
      <c r="AF322" s="65">
        <v>1</v>
      </c>
      <c r="AG322" s="65">
        <v>0</v>
      </c>
      <c r="AH322" s="65">
        <v>0</v>
      </c>
      <c r="AI322" s="65">
        <v>0</v>
      </c>
      <c r="AJ322" s="65">
        <v>0</v>
      </c>
      <c r="AK322" s="65">
        <v>0</v>
      </c>
      <c r="AL322" s="114">
        <v>17.5</v>
      </c>
      <c r="AM322" s="114">
        <v>105.65</v>
      </c>
      <c r="AN322" s="61">
        <v>-0.6</v>
      </c>
      <c r="AO322" s="63" t="s">
        <v>21</v>
      </c>
      <c r="AP322" s="61">
        <v>-1.28</v>
      </c>
      <c r="AQ322" s="63" t="s">
        <v>3618</v>
      </c>
      <c r="AR322" s="61">
        <v>0.28000000000000003</v>
      </c>
      <c r="AS322" s="63" t="s">
        <v>21</v>
      </c>
      <c r="AT322" s="63"/>
      <c r="AU322" s="64">
        <v>11.2</v>
      </c>
      <c r="AV322" s="65">
        <v>1</v>
      </c>
      <c r="AW322" s="116"/>
      <c r="AX322" s="64"/>
      <c r="AY322" s="118"/>
      <c r="AZ322" s="118"/>
      <c r="BA322" s="118"/>
      <c r="BB322" s="118"/>
      <c r="BC322" s="118"/>
      <c r="BD322" s="118"/>
      <c r="BE322" s="118"/>
      <c r="BF322" s="118"/>
      <c r="BJ322" s="63"/>
      <c r="BK322" s="63"/>
      <c r="BL322" s="63"/>
      <c r="BN322" s="63"/>
      <c r="BO322" s="64"/>
      <c r="BR322" s="119"/>
      <c r="CA322" s="119"/>
      <c r="CC322" s="65"/>
      <c r="CD322" s="65"/>
      <c r="CE322" s="65"/>
      <c r="CF322" s="65"/>
      <c r="CG322" s="65"/>
      <c r="CH322" s="65"/>
      <c r="CI322" s="65"/>
      <c r="CJ322" s="65"/>
      <c r="CX322"/>
      <c r="IL322"/>
      <c r="IN322"/>
      <c r="IP322"/>
    </row>
    <row r="323" spans="1:258" s="61" customFormat="1" x14ac:dyDescent="0.25">
      <c r="A323" s="63" t="s">
        <v>1109</v>
      </c>
      <c r="B323"/>
      <c r="D323" s="61" t="s">
        <v>1744</v>
      </c>
      <c r="E323" s="112">
        <v>39859</v>
      </c>
      <c r="F323" s="61">
        <v>1</v>
      </c>
      <c r="G323" s="119"/>
      <c r="Q323" s="62"/>
      <c r="R323" s="62"/>
      <c r="T323" s="62"/>
      <c r="V323" s="62"/>
      <c r="X323" s="62"/>
      <c r="Y323" s="62"/>
      <c r="Z323" s="62"/>
      <c r="AA323" s="62"/>
      <c r="AB323" s="119"/>
      <c r="AC323" s="64"/>
      <c r="AD323" s="65"/>
      <c r="AE323" s="65"/>
      <c r="AF323" s="65"/>
      <c r="AG323" s="65"/>
      <c r="AH323" s="65"/>
      <c r="AI323" s="65"/>
      <c r="AJ323" s="65"/>
      <c r="AK323" s="65"/>
      <c r="AW323" s="116">
        <v>42304</v>
      </c>
      <c r="AX323" s="117">
        <f>(AW323-E323)/365.25</f>
        <v>6.6940451745379876</v>
      </c>
      <c r="AY323" s="118">
        <v>-1</v>
      </c>
      <c r="AZ323" s="118">
        <v>-1</v>
      </c>
      <c r="BA323" s="118">
        <v>-1</v>
      </c>
      <c r="BB323" s="118">
        <v>-1</v>
      </c>
      <c r="BC323" s="118">
        <v>-1</v>
      </c>
      <c r="BD323" s="118">
        <v>-1</v>
      </c>
      <c r="BE323" s="118">
        <v>-1</v>
      </c>
      <c r="BF323" s="118">
        <v>-1</v>
      </c>
      <c r="BG323" s="61">
        <v>18.600000000000001</v>
      </c>
      <c r="BH323" s="61">
        <v>1.04</v>
      </c>
      <c r="BI323" s="61">
        <v>-1.33</v>
      </c>
      <c r="BJ323" s="63" t="s">
        <v>3618</v>
      </c>
      <c r="BK323" s="63">
        <v>-3.09</v>
      </c>
      <c r="BL323" s="63" t="s">
        <v>3617</v>
      </c>
      <c r="BM323" s="61">
        <v>1.1499999999999999</v>
      </c>
      <c r="BN323" s="63" t="s">
        <v>21</v>
      </c>
      <c r="BO323" s="64"/>
      <c r="BP323" s="61">
        <v>9.8000000000000007</v>
      </c>
      <c r="BQ323" s="61">
        <v>1</v>
      </c>
      <c r="BR323" s="119"/>
      <c r="CA323" s="119"/>
      <c r="CC323" s="65"/>
      <c r="CD323" s="65"/>
      <c r="CE323" s="65"/>
      <c r="CF323" s="65"/>
      <c r="CG323" s="65"/>
      <c r="CH323" s="65"/>
      <c r="CI323" s="65"/>
      <c r="CJ323" s="65"/>
      <c r="CX323"/>
      <c r="IL323"/>
      <c r="IN323"/>
      <c r="IP323"/>
    </row>
    <row r="324" spans="1:258" s="61" customFormat="1" x14ac:dyDescent="0.25">
      <c r="A324" s="63" t="s">
        <v>1109</v>
      </c>
      <c r="B324"/>
      <c r="D324" s="61" t="s">
        <v>1746</v>
      </c>
      <c r="E324" s="112">
        <v>40049</v>
      </c>
      <c r="F324" s="61">
        <v>0</v>
      </c>
      <c r="G324" s="119"/>
      <c r="Q324" s="62"/>
      <c r="R324" s="62"/>
      <c r="T324" s="62"/>
      <c r="V324" s="62"/>
      <c r="X324" s="62"/>
      <c r="Y324" s="62"/>
      <c r="Z324" s="62"/>
      <c r="AA324" s="62"/>
      <c r="AB324" s="119"/>
      <c r="AC324" s="64"/>
      <c r="AD324" s="65"/>
      <c r="AE324" s="65"/>
      <c r="AF324" s="65"/>
      <c r="AG324" s="65"/>
      <c r="AH324" s="65"/>
      <c r="AI324" s="65"/>
      <c r="AJ324" s="65"/>
      <c r="AK324" s="65"/>
      <c r="AW324" s="116">
        <v>42306</v>
      </c>
      <c r="AX324" s="117">
        <f>(AW324-E324)/365.25</f>
        <v>6.1793292265571527</v>
      </c>
      <c r="AY324" s="118">
        <v>-1</v>
      </c>
      <c r="AZ324" s="118">
        <v>-1</v>
      </c>
      <c r="BA324" s="118">
        <v>-1</v>
      </c>
      <c r="BB324" s="118">
        <v>-1</v>
      </c>
      <c r="BC324" s="118">
        <v>-1</v>
      </c>
      <c r="BD324" s="118">
        <v>-1</v>
      </c>
      <c r="BE324" s="118">
        <v>-1</v>
      </c>
      <c r="BF324" s="118">
        <v>-1</v>
      </c>
      <c r="BG324" s="61">
        <v>21.2</v>
      </c>
      <c r="BH324" s="61">
        <v>1.1200000000000001</v>
      </c>
      <c r="BI324" s="61">
        <v>0.21</v>
      </c>
      <c r="BJ324" s="63" t="s">
        <v>21</v>
      </c>
      <c r="BK324" s="63">
        <v>-0.8</v>
      </c>
      <c r="BL324" s="63" t="s">
        <v>21</v>
      </c>
      <c r="BM324" s="61">
        <v>0.92</v>
      </c>
      <c r="BN324" s="63" t="s">
        <v>21</v>
      </c>
      <c r="BO324" s="64"/>
      <c r="BP324" s="61">
        <v>8.8000000000000007</v>
      </c>
      <c r="BQ324" s="61">
        <v>1</v>
      </c>
      <c r="BR324" s="119"/>
      <c r="CA324" s="113">
        <v>43756</v>
      </c>
      <c r="CB324" s="64">
        <f>(CA324-E324)/365.25</f>
        <v>10.149212867898699</v>
      </c>
      <c r="CC324" s="65">
        <v>-1</v>
      </c>
      <c r="CD324" s="65">
        <v>-1</v>
      </c>
      <c r="CE324" s="65">
        <v>-1</v>
      </c>
      <c r="CF324" s="65">
        <v>-1</v>
      </c>
      <c r="CG324" s="65">
        <v>-1</v>
      </c>
      <c r="CH324" s="65">
        <v>-1</v>
      </c>
      <c r="CI324" s="65">
        <v>-1</v>
      </c>
      <c r="CJ324" s="65">
        <v>-1</v>
      </c>
      <c r="CK324" s="61">
        <v>31.2</v>
      </c>
      <c r="CL324" s="61">
        <v>1.31</v>
      </c>
      <c r="CO324" s="61">
        <v>-1.33</v>
      </c>
      <c r="CP324" s="61" t="s">
        <v>3618</v>
      </c>
      <c r="CQ324" s="61">
        <v>0.64</v>
      </c>
      <c r="CR324" s="61" t="s">
        <v>21</v>
      </c>
      <c r="CS324" s="115"/>
      <c r="CT324" s="61">
        <v>11.4</v>
      </c>
      <c r="CU324" s="61">
        <v>1</v>
      </c>
      <c r="CW324" s="61">
        <v>36</v>
      </c>
      <c r="CX324">
        <v>0</v>
      </c>
      <c r="IL324"/>
      <c r="IN324"/>
      <c r="IP324"/>
    </row>
    <row r="325" spans="1:258" s="61" customFormat="1" x14ac:dyDescent="0.25">
      <c r="A325" s="63" t="s">
        <v>1109</v>
      </c>
      <c r="B325" t="s">
        <v>1297</v>
      </c>
      <c r="D325" s="61" t="s">
        <v>1745</v>
      </c>
      <c r="E325" s="112">
        <v>40049</v>
      </c>
      <c r="F325" s="61">
        <v>0</v>
      </c>
      <c r="G325" s="119"/>
      <c r="Q325" s="62"/>
      <c r="R325" s="62"/>
      <c r="T325" s="62"/>
      <c r="V325" s="62"/>
      <c r="X325" s="62"/>
      <c r="Y325" s="62"/>
      <c r="Z325" s="62"/>
      <c r="AA325" s="62"/>
      <c r="AB325" s="119"/>
      <c r="AC325" s="64"/>
      <c r="AD325" s="65"/>
      <c r="AE325" s="65"/>
      <c r="AF325" s="65"/>
      <c r="AG325" s="65"/>
      <c r="AH325" s="65"/>
      <c r="AI325" s="65"/>
      <c r="AJ325" s="65"/>
      <c r="AK325" s="65"/>
      <c r="AW325" s="116"/>
      <c r="AX325" s="64"/>
      <c r="AY325" s="118"/>
      <c r="AZ325" s="118"/>
      <c r="BA325" s="118"/>
      <c r="BB325" s="118"/>
      <c r="BC325" s="118"/>
      <c r="BD325" s="118"/>
      <c r="BE325" s="118"/>
      <c r="BF325" s="118"/>
      <c r="BJ325" s="63"/>
      <c r="BK325" s="63"/>
      <c r="BL325" s="63"/>
      <c r="BN325" s="63"/>
      <c r="BO325" s="64"/>
      <c r="BR325" s="119"/>
      <c r="CA325" s="119"/>
      <c r="CC325" s="65"/>
      <c r="CD325" s="65"/>
      <c r="CE325" s="65"/>
      <c r="CF325" s="65"/>
      <c r="CG325" s="65"/>
      <c r="CH325" s="65"/>
      <c r="CI325" s="65"/>
      <c r="CJ325" s="65"/>
      <c r="CX325"/>
      <c r="IL325"/>
      <c r="IN325"/>
      <c r="IP325"/>
    </row>
    <row r="326" spans="1:258" s="61" customFormat="1" x14ac:dyDescent="0.25">
      <c r="A326" s="63" t="s">
        <v>1109</v>
      </c>
      <c r="B326" t="s">
        <v>1118</v>
      </c>
      <c r="D326" s="61" t="s">
        <v>1289</v>
      </c>
      <c r="E326" s="112">
        <v>40144</v>
      </c>
      <c r="F326" s="61">
        <v>0</v>
      </c>
      <c r="G326" s="119"/>
      <c r="Q326" s="62"/>
      <c r="R326" s="62"/>
      <c r="T326" s="62"/>
      <c r="V326" s="62"/>
      <c r="X326" s="62"/>
      <c r="Y326" s="62"/>
      <c r="Z326" s="62"/>
      <c r="AA326" s="62"/>
      <c r="AB326" s="119"/>
      <c r="AC326" s="64"/>
      <c r="AD326" s="65"/>
      <c r="AE326" s="65"/>
      <c r="AF326" s="65"/>
      <c r="AG326" s="65"/>
      <c r="AH326" s="65"/>
      <c r="AI326" s="65"/>
      <c r="AJ326" s="65"/>
      <c r="AK326" s="65"/>
      <c r="AW326" s="116">
        <v>42306</v>
      </c>
      <c r="AX326" s="117">
        <f>(AW326-E326)/365.25</f>
        <v>5.9192334017796027</v>
      </c>
      <c r="AY326" s="118">
        <v>0</v>
      </c>
      <c r="AZ326" s="118">
        <v>0</v>
      </c>
      <c r="BA326" s="118">
        <v>0</v>
      </c>
      <c r="BB326" s="118">
        <v>0</v>
      </c>
      <c r="BC326" s="118">
        <v>1</v>
      </c>
      <c r="BD326" s="118">
        <v>0</v>
      </c>
      <c r="BE326" s="118">
        <v>0</v>
      </c>
      <c r="BF326" s="118">
        <v>0</v>
      </c>
      <c r="BG326" s="61">
        <v>16.5</v>
      </c>
      <c r="BH326" s="61">
        <v>1.02</v>
      </c>
      <c r="BI326" s="61">
        <v>-1.36</v>
      </c>
      <c r="BJ326" s="63" t="s">
        <v>3618</v>
      </c>
      <c r="BK326" s="63">
        <v>-2.4900000000000002</v>
      </c>
      <c r="BL326" s="63" t="s">
        <v>3617</v>
      </c>
      <c r="BM326" s="61">
        <v>0.37</v>
      </c>
      <c r="BN326" s="63" t="s">
        <v>21</v>
      </c>
      <c r="BO326" s="64"/>
      <c r="BP326" s="61">
        <v>11.1</v>
      </c>
      <c r="BQ326" s="61">
        <v>1</v>
      </c>
      <c r="BR326" s="119"/>
      <c r="CA326" s="113">
        <v>43756</v>
      </c>
      <c r="CB326" s="64">
        <f>(CA326-E326)/365.25</f>
        <v>9.8891170431211499</v>
      </c>
      <c r="CC326" s="65">
        <v>1</v>
      </c>
      <c r="CD326" s="65">
        <v>0</v>
      </c>
      <c r="CE326" s="65">
        <v>0</v>
      </c>
      <c r="CF326" s="65">
        <v>0</v>
      </c>
      <c r="CG326" s="65">
        <v>1</v>
      </c>
      <c r="CH326" s="65">
        <v>0</v>
      </c>
      <c r="CI326" s="65">
        <v>0</v>
      </c>
      <c r="CJ326" s="65">
        <v>0</v>
      </c>
      <c r="CK326" s="61">
        <v>23.8</v>
      </c>
      <c r="CL326" s="61">
        <v>1.19</v>
      </c>
      <c r="CM326" s="61">
        <v>-1.81</v>
      </c>
      <c r="CN326" s="61" t="s">
        <v>3618</v>
      </c>
      <c r="CO326" s="61">
        <v>-2.98</v>
      </c>
      <c r="CP326" s="61" t="s">
        <v>3617</v>
      </c>
      <c r="CQ326" s="61">
        <v>0.19</v>
      </c>
      <c r="CR326" s="61" t="s">
        <v>21</v>
      </c>
      <c r="CS326" s="115"/>
      <c r="CT326" s="61">
        <v>12.7</v>
      </c>
      <c r="CU326" s="61">
        <v>0</v>
      </c>
      <c r="CV326" s="61">
        <v>37</v>
      </c>
      <c r="CW326" s="61">
        <v>37</v>
      </c>
      <c r="CX326">
        <v>1</v>
      </c>
      <c r="IL326"/>
      <c r="IN326"/>
      <c r="IP326"/>
    </row>
    <row r="327" spans="1:258" s="61" customFormat="1" x14ac:dyDescent="0.25">
      <c r="A327" s="63" t="s">
        <v>1109</v>
      </c>
      <c r="B327" s="13" t="s">
        <v>1486</v>
      </c>
      <c r="C327" s="61" t="s">
        <v>1723</v>
      </c>
      <c r="D327" s="61" t="s">
        <v>1724</v>
      </c>
      <c r="E327" s="112">
        <v>40283</v>
      </c>
      <c r="F327" s="61">
        <v>1</v>
      </c>
      <c r="G327" s="119"/>
      <c r="Q327" s="62">
        <v>-1</v>
      </c>
      <c r="R327" s="62">
        <v>-1</v>
      </c>
      <c r="T327" s="62"/>
      <c r="V327" s="62"/>
      <c r="X327" s="62"/>
      <c r="Y327" s="62"/>
      <c r="Z327" s="62">
        <v>-1</v>
      </c>
      <c r="AA327" s="62">
        <v>-1</v>
      </c>
      <c r="AB327" s="113">
        <v>41705</v>
      </c>
      <c r="AC327" s="64">
        <f>(AB327-E327)/365.25</f>
        <v>3.893223819301848</v>
      </c>
      <c r="AD327" s="65">
        <v>-1</v>
      </c>
      <c r="AE327" s="65">
        <v>-1</v>
      </c>
      <c r="AF327" s="65">
        <v>-1</v>
      </c>
      <c r="AG327" s="65">
        <v>-1</v>
      </c>
      <c r="AH327" s="65">
        <v>-1</v>
      </c>
      <c r="AI327" s="65">
        <v>-1</v>
      </c>
      <c r="AJ327" s="65">
        <v>-1</v>
      </c>
      <c r="AK327" s="65">
        <v>-1</v>
      </c>
      <c r="AL327" s="114">
        <v>11.25</v>
      </c>
      <c r="AM327" s="114">
        <v>83.2</v>
      </c>
      <c r="AN327" s="61">
        <v>-2.9</v>
      </c>
      <c r="AO327" s="63" t="s">
        <v>3614</v>
      </c>
      <c r="AP327" s="61">
        <v>-4.68</v>
      </c>
      <c r="AQ327" s="63" t="s">
        <v>3617</v>
      </c>
      <c r="AR327" s="61">
        <v>0.69</v>
      </c>
      <c r="AS327" s="63" t="s">
        <v>21</v>
      </c>
      <c r="AT327" s="63"/>
      <c r="AU327" s="64">
        <v>10.4</v>
      </c>
      <c r="AV327" s="65">
        <v>1</v>
      </c>
      <c r="AW327" s="116">
        <v>42312</v>
      </c>
      <c r="AX327" s="117">
        <f>(AW327-E327)/365.25</f>
        <v>5.5550992470910332</v>
      </c>
      <c r="AY327" s="118">
        <v>1</v>
      </c>
      <c r="AZ327" s="118">
        <v>0</v>
      </c>
      <c r="BA327" s="118">
        <v>0</v>
      </c>
      <c r="BB327" s="118">
        <v>1</v>
      </c>
      <c r="BC327" s="118">
        <v>1</v>
      </c>
      <c r="BD327" s="118">
        <v>0</v>
      </c>
      <c r="BE327" s="118">
        <v>0</v>
      </c>
      <c r="BF327" s="118">
        <v>0</v>
      </c>
      <c r="BG327" s="61">
        <v>14.1</v>
      </c>
      <c r="BH327" s="61">
        <v>93.2</v>
      </c>
      <c r="BI327" s="61">
        <v>-2.57</v>
      </c>
      <c r="BJ327" s="63" t="s">
        <v>3614</v>
      </c>
      <c r="BK327" s="63">
        <v>-4.21</v>
      </c>
      <c r="BL327" s="63" t="s">
        <v>3617</v>
      </c>
      <c r="BM327" s="61">
        <v>0.7</v>
      </c>
      <c r="BN327" s="63" t="s">
        <v>21</v>
      </c>
      <c r="BO327" s="64"/>
      <c r="BP327" s="61">
        <v>9</v>
      </c>
      <c r="BQ327" s="61">
        <v>1</v>
      </c>
      <c r="BR327" s="113">
        <v>42359</v>
      </c>
      <c r="BS327" s="61">
        <v>0</v>
      </c>
      <c r="BT327" s="61">
        <v>0</v>
      </c>
      <c r="BU327" s="61">
        <v>0</v>
      </c>
      <c r="BV327" s="61">
        <v>1</v>
      </c>
      <c r="BW327" s="61">
        <v>1</v>
      </c>
      <c r="BX327" s="61">
        <v>0</v>
      </c>
      <c r="BY327" s="61">
        <v>0</v>
      </c>
      <c r="BZ327" s="61">
        <v>0</v>
      </c>
      <c r="CA327" s="113">
        <v>43756</v>
      </c>
      <c r="CB327" s="64">
        <f>(CA327-E327)/365.25</f>
        <v>9.508555783709788</v>
      </c>
      <c r="CC327" s="65">
        <v>1</v>
      </c>
      <c r="CD327" s="65">
        <v>1</v>
      </c>
      <c r="CE327" s="65">
        <v>0</v>
      </c>
      <c r="CF327" s="65">
        <v>1</v>
      </c>
      <c r="CG327" s="65">
        <v>1</v>
      </c>
      <c r="CH327" s="65">
        <v>0</v>
      </c>
      <c r="CI327" s="65">
        <v>0</v>
      </c>
      <c r="CJ327" s="65">
        <v>0</v>
      </c>
      <c r="CK327" s="61">
        <v>21.9</v>
      </c>
      <c r="CL327" s="61">
        <v>1.1599999999999999</v>
      </c>
      <c r="CM327" s="61">
        <v>-2.12</v>
      </c>
      <c r="CN327" s="61" t="s">
        <v>3614</v>
      </c>
      <c r="CO327" s="61">
        <v>-3.1</v>
      </c>
      <c r="CP327" s="61" t="s">
        <v>3617</v>
      </c>
      <c r="CQ327" s="61">
        <v>0.02</v>
      </c>
      <c r="CR327" s="61" t="s">
        <v>21</v>
      </c>
      <c r="CS327" s="115"/>
      <c r="CT327" s="61">
        <v>11.1</v>
      </c>
      <c r="CU327" s="61">
        <v>1</v>
      </c>
      <c r="CW327" s="61">
        <v>31</v>
      </c>
      <c r="CX327" s="13">
        <v>1</v>
      </c>
      <c r="FZ327" s="61">
        <v>1</v>
      </c>
      <c r="GA327" s="120">
        <v>44516</v>
      </c>
      <c r="GB327" s="120"/>
      <c r="GJ327" s="120">
        <v>44773</v>
      </c>
      <c r="GK327" s="120"/>
      <c r="GM327" s="120"/>
      <c r="GN327" s="120"/>
      <c r="GP327" s="120"/>
      <c r="GQ327" s="120"/>
      <c r="GR327" s="120"/>
      <c r="IL327"/>
      <c r="IN327"/>
      <c r="IP327"/>
    </row>
    <row r="328" spans="1:258" s="61" customFormat="1" x14ac:dyDescent="0.25">
      <c r="A328" s="63" t="s">
        <v>1109</v>
      </c>
      <c r="B328" t="s">
        <v>1346</v>
      </c>
      <c r="C328" s="61" t="s">
        <v>1958</v>
      </c>
      <c r="D328" s="61" t="s">
        <v>1959</v>
      </c>
      <c r="E328" s="112">
        <v>40352</v>
      </c>
      <c r="F328" s="61">
        <v>0</v>
      </c>
      <c r="G328" s="119"/>
      <c r="Q328" s="62"/>
      <c r="R328" s="62"/>
      <c r="T328" s="62"/>
      <c r="V328" s="62"/>
      <c r="X328" s="62"/>
      <c r="Y328" s="62"/>
      <c r="Z328" s="62"/>
      <c r="AA328" s="62"/>
      <c r="AB328" s="113">
        <v>41705</v>
      </c>
      <c r="AC328" s="64">
        <f>(AB328-E328)/365.25</f>
        <v>3.7043121149897331</v>
      </c>
      <c r="AD328" s="65">
        <v>1</v>
      </c>
      <c r="AE328" s="65">
        <v>0</v>
      </c>
      <c r="AF328" s="65">
        <v>0</v>
      </c>
      <c r="AG328" s="65">
        <v>0</v>
      </c>
      <c r="AH328" s="65">
        <v>0</v>
      </c>
      <c r="AI328" s="65">
        <v>0</v>
      </c>
      <c r="AJ328" s="65">
        <v>0</v>
      </c>
      <c r="AK328" s="65">
        <v>0</v>
      </c>
      <c r="AL328" s="114">
        <v>11.39</v>
      </c>
      <c r="AM328" s="114">
        <v>86.4</v>
      </c>
      <c r="AN328" s="61">
        <v>-2.35</v>
      </c>
      <c r="AO328" s="63" t="s">
        <v>3614</v>
      </c>
      <c r="AP328" s="61">
        <v>-3.4</v>
      </c>
      <c r="AQ328" s="63" t="s">
        <v>3617</v>
      </c>
      <c r="AR328" s="61">
        <v>-0.02</v>
      </c>
      <c r="AS328" s="63" t="s">
        <v>21</v>
      </c>
      <c r="AT328" s="63"/>
      <c r="AU328" s="64">
        <v>11.2</v>
      </c>
      <c r="AV328" s="65">
        <v>0</v>
      </c>
      <c r="AW328" s="116"/>
      <c r="AX328" s="64"/>
      <c r="AY328" s="118"/>
      <c r="AZ328" s="118"/>
      <c r="BA328" s="118"/>
      <c r="BB328" s="118"/>
      <c r="BC328" s="118"/>
      <c r="BD328" s="118"/>
      <c r="BE328" s="118"/>
      <c r="BF328" s="118"/>
      <c r="BJ328" s="63"/>
      <c r="BK328" s="63"/>
      <c r="BL328" s="63"/>
      <c r="BN328" s="63"/>
      <c r="BO328" s="64"/>
      <c r="BR328" s="119"/>
      <c r="CA328" s="119"/>
      <c r="CC328" s="65"/>
      <c r="CD328" s="65"/>
      <c r="CE328" s="65"/>
      <c r="CF328" s="65"/>
      <c r="CG328" s="65"/>
      <c r="CH328" s="65"/>
      <c r="CI328" s="65"/>
      <c r="CJ328" s="65"/>
      <c r="CX328"/>
      <c r="FZ328" s="61">
        <v>1</v>
      </c>
      <c r="GA328" s="120">
        <v>44516</v>
      </c>
      <c r="GJ328" s="120">
        <v>44773</v>
      </c>
      <c r="GM328" s="120"/>
      <c r="GN328" s="120"/>
      <c r="GP328" s="120"/>
      <c r="GQ328" s="120"/>
      <c r="GR328" s="120"/>
      <c r="GU328" s="69">
        <v>44835</v>
      </c>
      <c r="GV328" s="61">
        <v>0</v>
      </c>
      <c r="GZ328" s="61">
        <v>0</v>
      </c>
      <c r="HC328" s="61">
        <v>1</v>
      </c>
      <c r="HD328" s="61">
        <v>0</v>
      </c>
      <c r="HE328" s="123">
        <v>44866</v>
      </c>
      <c r="HF328" s="61">
        <v>0</v>
      </c>
      <c r="HJ328" s="61">
        <v>0</v>
      </c>
      <c r="HM328" s="61">
        <v>1</v>
      </c>
      <c r="HN328" s="61">
        <v>0</v>
      </c>
      <c r="HO328" s="120">
        <v>45087</v>
      </c>
      <c r="HP328" s="61">
        <v>0</v>
      </c>
      <c r="HU328" s="61">
        <v>0</v>
      </c>
      <c r="IL328"/>
      <c r="IN328"/>
      <c r="IP328"/>
    </row>
    <row r="329" spans="1:258" s="61" customFormat="1" x14ac:dyDescent="0.25">
      <c r="A329" s="63" t="s">
        <v>1109</v>
      </c>
      <c r="B329" t="s">
        <v>1290</v>
      </c>
      <c r="D329" s="61" t="s">
        <v>1673</v>
      </c>
      <c r="E329" s="112">
        <v>40360</v>
      </c>
      <c r="F329" s="61">
        <v>1</v>
      </c>
      <c r="G329" s="119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119"/>
      <c r="AD329" s="65"/>
      <c r="AE329" s="65"/>
      <c r="AF329" s="65"/>
      <c r="AG329" s="65"/>
      <c r="AH329" s="65"/>
      <c r="AI329" s="65"/>
      <c r="AJ329" s="65"/>
      <c r="AK329" s="65"/>
      <c r="AW329" s="116"/>
      <c r="AX329" s="64"/>
      <c r="AY329" s="118"/>
      <c r="AZ329" s="118"/>
      <c r="BA329" s="118"/>
      <c r="BB329" s="118"/>
      <c r="BC329" s="118"/>
      <c r="BD329" s="118"/>
      <c r="BE329" s="118"/>
      <c r="BF329" s="118"/>
      <c r="BJ329" s="63"/>
      <c r="BK329" s="63"/>
      <c r="BL329" s="63"/>
      <c r="BN329" s="63"/>
      <c r="BO329" s="64"/>
      <c r="BR329" s="119"/>
      <c r="CA329" s="113">
        <v>43756</v>
      </c>
      <c r="CB329" s="64">
        <f>(CA329-E329)/365.25</f>
        <v>9.2977412731006162</v>
      </c>
      <c r="CC329" s="65">
        <v>1</v>
      </c>
      <c r="CD329" s="65">
        <v>0</v>
      </c>
      <c r="CE329" s="65">
        <v>0</v>
      </c>
      <c r="CF329" s="65">
        <v>1</v>
      </c>
      <c r="CG329" s="65">
        <v>1</v>
      </c>
      <c r="CH329" s="65">
        <v>0</v>
      </c>
      <c r="CI329" s="65">
        <v>0</v>
      </c>
      <c r="CJ329" s="65">
        <v>0</v>
      </c>
      <c r="CK329" s="61">
        <v>35.6</v>
      </c>
      <c r="CL329" s="61">
        <v>1.33</v>
      </c>
      <c r="CM329" s="61">
        <v>1.24</v>
      </c>
      <c r="CN329" s="127" t="s">
        <v>21</v>
      </c>
      <c r="CO329" s="61">
        <v>-0.18</v>
      </c>
      <c r="CP329" s="61" t="s">
        <v>21</v>
      </c>
      <c r="CQ329" s="61">
        <v>1.8</v>
      </c>
      <c r="CR329" s="61" t="s">
        <v>21</v>
      </c>
      <c r="CS329" s="115"/>
      <c r="CT329" s="61">
        <v>11.7</v>
      </c>
      <c r="CU329" s="61">
        <v>0</v>
      </c>
      <c r="CW329" s="61">
        <v>33</v>
      </c>
      <c r="CX329">
        <v>1</v>
      </c>
      <c r="IL329"/>
      <c r="IN329"/>
      <c r="IP329"/>
    </row>
    <row r="330" spans="1:258" s="61" customFormat="1" x14ac:dyDescent="0.25">
      <c r="A330" s="63" t="s">
        <v>1109</v>
      </c>
      <c r="B330" t="s">
        <v>1934</v>
      </c>
      <c r="D330" s="61" t="s">
        <v>2133</v>
      </c>
      <c r="E330" s="112">
        <v>40376</v>
      </c>
      <c r="F330" s="61">
        <v>0</v>
      </c>
      <c r="G330" s="119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119"/>
      <c r="AD330" s="65"/>
      <c r="AE330" s="65"/>
      <c r="AF330" s="65"/>
      <c r="AG330" s="65"/>
      <c r="AH330" s="65"/>
      <c r="AI330" s="65"/>
      <c r="AJ330" s="65"/>
      <c r="AK330" s="65"/>
      <c r="AW330" s="116">
        <v>42353</v>
      </c>
      <c r="AX330" s="117">
        <f>(AW330-E330)/365.25</f>
        <v>5.4127310061601639</v>
      </c>
      <c r="AY330" s="118">
        <v>-1</v>
      </c>
      <c r="AZ330" s="118">
        <v>-1</v>
      </c>
      <c r="BA330" s="118">
        <v>-1</v>
      </c>
      <c r="BB330" s="118">
        <v>-1</v>
      </c>
      <c r="BC330" s="118">
        <v>-1</v>
      </c>
      <c r="BD330" s="118">
        <v>-1</v>
      </c>
      <c r="BE330" s="118">
        <v>-1</v>
      </c>
      <c r="BF330" s="118">
        <v>-1</v>
      </c>
      <c r="BG330" s="61">
        <v>13.1</v>
      </c>
      <c r="BH330" s="61">
        <v>95</v>
      </c>
      <c r="BI330" s="61">
        <v>-2.78</v>
      </c>
      <c r="BJ330" s="63" t="s">
        <v>3614</v>
      </c>
      <c r="BK330" s="63">
        <v>-3.4</v>
      </c>
      <c r="BL330" s="63" t="s">
        <v>3617</v>
      </c>
      <c r="BM330" s="61">
        <v>-0.51</v>
      </c>
      <c r="BN330" s="63" t="s">
        <v>21</v>
      </c>
      <c r="BO330" s="64"/>
      <c r="BP330" s="61">
        <v>9.6999999999999993</v>
      </c>
      <c r="BQ330" s="61">
        <v>1</v>
      </c>
      <c r="BR330" s="119"/>
      <c r="CA330" s="113">
        <v>43756</v>
      </c>
      <c r="CB330" s="64">
        <f>(CA330-E330)/365.25</f>
        <v>9.2539356605065031</v>
      </c>
      <c r="CC330" s="65">
        <v>1</v>
      </c>
      <c r="CD330" s="65">
        <v>1</v>
      </c>
      <c r="CE330" s="65">
        <v>0</v>
      </c>
      <c r="CF330" s="65">
        <v>1</v>
      </c>
      <c r="CG330" s="65">
        <v>1</v>
      </c>
      <c r="CH330" s="65">
        <v>0</v>
      </c>
      <c r="CI330" s="65">
        <v>0</v>
      </c>
      <c r="CJ330" s="65">
        <v>0</v>
      </c>
      <c r="CK330" s="61">
        <v>19</v>
      </c>
      <c r="CL330" s="61">
        <v>1.08</v>
      </c>
      <c r="CM330" s="61">
        <v>-2.86</v>
      </c>
      <c r="CN330" s="61" t="s">
        <v>3614</v>
      </c>
      <c r="CO330" s="61">
        <v>-4.21</v>
      </c>
      <c r="CP330" s="61" t="s">
        <v>3617</v>
      </c>
      <c r="CQ330" s="61">
        <v>0.04</v>
      </c>
      <c r="CR330" s="61" t="s">
        <v>21</v>
      </c>
      <c r="CS330" s="115"/>
      <c r="CT330" s="61">
        <v>13.1</v>
      </c>
      <c r="CU330" s="61">
        <v>0</v>
      </c>
      <c r="CV330" s="61">
        <v>39</v>
      </c>
      <c r="CW330" s="61">
        <v>39</v>
      </c>
      <c r="CX330">
        <v>1</v>
      </c>
      <c r="IL330"/>
      <c r="IN330"/>
      <c r="IP330"/>
    </row>
    <row r="331" spans="1:258" s="61" customFormat="1" x14ac:dyDescent="0.25">
      <c r="A331" s="63" t="s">
        <v>1109</v>
      </c>
      <c r="B331" t="s">
        <v>1232</v>
      </c>
      <c r="D331" s="61" t="s">
        <v>1233</v>
      </c>
      <c r="E331" s="112">
        <v>40392</v>
      </c>
      <c r="F331" s="61">
        <v>1</v>
      </c>
      <c r="G331" s="119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119"/>
      <c r="AD331" s="65"/>
      <c r="AE331" s="65"/>
      <c r="AF331" s="65"/>
      <c r="AG331" s="65"/>
      <c r="AH331" s="65"/>
      <c r="AI331" s="65"/>
      <c r="AJ331" s="65"/>
      <c r="AK331" s="65"/>
      <c r="AW331" s="116"/>
      <c r="AX331" s="64"/>
      <c r="AY331" s="118"/>
      <c r="AZ331" s="118"/>
      <c r="BA331" s="118"/>
      <c r="BB331" s="118"/>
      <c r="BC331" s="118"/>
      <c r="BD331" s="118"/>
      <c r="BE331" s="118"/>
      <c r="BF331" s="118"/>
      <c r="BJ331" s="63"/>
      <c r="BK331" s="63"/>
      <c r="BL331" s="63"/>
      <c r="BN331" s="63"/>
      <c r="BO331" s="64"/>
      <c r="BR331" s="119"/>
      <c r="CA331" s="113">
        <v>43756</v>
      </c>
      <c r="CB331" s="64">
        <f>(CA331-E331)/365.25</f>
        <v>9.2101300479123882</v>
      </c>
      <c r="CC331" s="65">
        <v>1</v>
      </c>
      <c r="CD331" s="65">
        <v>0</v>
      </c>
      <c r="CE331" s="65">
        <v>0</v>
      </c>
      <c r="CF331" s="65">
        <v>1</v>
      </c>
      <c r="CG331" s="65">
        <v>1</v>
      </c>
      <c r="CH331" s="65">
        <v>0</v>
      </c>
      <c r="CI331" s="65">
        <v>0</v>
      </c>
      <c r="CJ331" s="65">
        <v>0</v>
      </c>
      <c r="CK331" s="61">
        <v>22.6</v>
      </c>
      <c r="CL331" s="61">
        <v>1.1399999999999999</v>
      </c>
      <c r="CM331" s="61">
        <v>-1.68</v>
      </c>
      <c r="CN331" s="61" t="s">
        <v>3618</v>
      </c>
      <c r="CO331" s="61">
        <v>-3.23</v>
      </c>
      <c r="CP331" s="61" t="s">
        <v>3617</v>
      </c>
      <c r="CQ331" s="61">
        <v>0.7</v>
      </c>
      <c r="CR331" s="61" t="s">
        <v>21</v>
      </c>
      <c r="CS331" s="115"/>
      <c r="CT331" s="61">
        <v>12.1</v>
      </c>
      <c r="CU331" s="61">
        <v>0</v>
      </c>
      <c r="CV331" s="61">
        <v>36</v>
      </c>
      <c r="CW331" s="61">
        <v>36</v>
      </c>
      <c r="CX331">
        <v>1</v>
      </c>
      <c r="FZ331" s="61">
        <v>1</v>
      </c>
      <c r="GA331" s="120">
        <v>44516</v>
      </c>
      <c r="GB331" s="120"/>
      <c r="GJ331" s="120">
        <v>44773</v>
      </c>
      <c r="GK331" s="120"/>
      <c r="GL331" s="120"/>
      <c r="GM331" s="120"/>
      <c r="GN331" s="120"/>
      <c r="GQ331" s="120"/>
      <c r="GR331" s="120"/>
      <c r="IL331"/>
      <c r="IN331"/>
      <c r="IP331"/>
    </row>
    <row r="332" spans="1:258" s="61" customFormat="1" x14ac:dyDescent="0.25">
      <c r="A332" s="63" t="s">
        <v>1109</v>
      </c>
      <c r="B332" s="13" t="s">
        <v>1297</v>
      </c>
      <c r="C332" s="61" t="s">
        <v>1861</v>
      </c>
      <c r="D332" s="61" t="s">
        <v>1862</v>
      </c>
      <c r="E332" s="112">
        <v>40454</v>
      </c>
      <c r="F332" s="61">
        <v>0</v>
      </c>
      <c r="G332" s="119"/>
      <c r="Q332" s="62"/>
      <c r="R332" s="62"/>
      <c r="T332" s="62"/>
      <c r="V332" s="62"/>
      <c r="X332" s="62"/>
      <c r="Y332" s="62"/>
      <c r="Z332" s="62"/>
      <c r="AA332" s="62"/>
      <c r="AB332" s="113">
        <v>41705</v>
      </c>
      <c r="AC332" s="64">
        <f>(AB332-E332)/365.25</f>
        <v>3.4250513347022586</v>
      </c>
      <c r="AD332" s="65">
        <v>1</v>
      </c>
      <c r="AE332" s="65">
        <v>0</v>
      </c>
      <c r="AF332" s="65">
        <v>0</v>
      </c>
      <c r="AG332" s="65">
        <v>1</v>
      </c>
      <c r="AH332" s="65">
        <v>1</v>
      </c>
      <c r="AI332" s="65">
        <v>0</v>
      </c>
      <c r="AJ332" s="65">
        <v>0</v>
      </c>
      <c r="AK332" s="65">
        <v>0</v>
      </c>
      <c r="AL332" s="114">
        <v>12.6</v>
      </c>
      <c r="AM332" s="114">
        <v>88.6</v>
      </c>
      <c r="AN332" s="61">
        <v>-1.25</v>
      </c>
      <c r="AO332" s="63" t="s">
        <v>3618</v>
      </c>
      <c r="AP332" s="61">
        <v>-2.4500000000000002</v>
      </c>
      <c r="AQ332" s="63" t="s">
        <v>3617</v>
      </c>
      <c r="AR332" s="61">
        <v>0.52</v>
      </c>
      <c r="AS332" s="63" t="s">
        <v>21</v>
      </c>
      <c r="AT332" s="63"/>
      <c r="AU332" s="64">
        <v>11.4</v>
      </c>
      <c r="AV332" s="65">
        <v>0</v>
      </c>
      <c r="AW332" s="116">
        <v>42304</v>
      </c>
      <c r="AX332" s="117">
        <f>(AW332-E332)/365.25</f>
        <v>5.0650239561943877</v>
      </c>
      <c r="AY332" s="118">
        <v>1</v>
      </c>
      <c r="AZ332" s="118">
        <v>0</v>
      </c>
      <c r="BA332" s="118">
        <v>0</v>
      </c>
      <c r="BB332" s="118">
        <v>0</v>
      </c>
      <c r="BC332" s="118">
        <v>1</v>
      </c>
      <c r="BD332" s="118">
        <v>0</v>
      </c>
      <c r="BE332" s="118">
        <v>0</v>
      </c>
      <c r="BF332" s="118">
        <v>0</v>
      </c>
      <c r="BG332" s="61">
        <v>14.2</v>
      </c>
      <c r="BH332" s="61">
        <v>96.9</v>
      </c>
      <c r="BI332" s="61">
        <v>-1.81</v>
      </c>
      <c r="BJ332" s="63" t="s">
        <v>3618</v>
      </c>
      <c r="BK332" s="63">
        <v>-2.7</v>
      </c>
      <c r="BL332" s="63" t="s">
        <v>3617</v>
      </c>
      <c r="BM332" s="61">
        <v>-0.1</v>
      </c>
      <c r="BN332" s="63" t="s">
        <v>21</v>
      </c>
      <c r="BO332" s="64"/>
      <c r="BP332" s="61">
        <v>10.6</v>
      </c>
      <c r="BQ332" s="61">
        <v>1</v>
      </c>
      <c r="BR332" s="113">
        <v>42359</v>
      </c>
      <c r="BS332" s="61">
        <v>0</v>
      </c>
      <c r="BT332" s="61">
        <v>0</v>
      </c>
      <c r="BU332" s="61">
        <v>0</v>
      </c>
      <c r="BV332" s="61">
        <v>0</v>
      </c>
      <c r="BW332" s="61">
        <v>1</v>
      </c>
      <c r="BX332" s="61">
        <v>0</v>
      </c>
      <c r="BY332" s="61">
        <v>0</v>
      </c>
      <c r="BZ332" s="61">
        <v>0</v>
      </c>
      <c r="CA332" s="113">
        <v>43756</v>
      </c>
      <c r="CB332" s="64">
        <f>(CA332-E332)/365.25</f>
        <v>9.0403832991101982</v>
      </c>
      <c r="CC332" s="65">
        <v>1</v>
      </c>
      <c r="CD332" s="65">
        <v>1</v>
      </c>
      <c r="CE332" s="65">
        <v>0</v>
      </c>
      <c r="CF332" s="65">
        <v>1</v>
      </c>
      <c r="CG332" s="65">
        <v>1</v>
      </c>
      <c r="CH332" s="65">
        <v>0</v>
      </c>
      <c r="CI332" s="65">
        <v>0</v>
      </c>
      <c r="CJ332" s="65">
        <v>0</v>
      </c>
      <c r="CK332" s="61">
        <v>22.5</v>
      </c>
      <c r="CL332" s="61">
        <v>1.1599999999999999</v>
      </c>
      <c r="CM332" s="61">
        <v>-1.47</v>
      </c>
      <c r="CN332" s="61" t="s">
        <v>3618</v>
      </c>
      <c r="CO332" s="61">
        <v>-2.73</v>
      </c>
      <c r="CP332" s="61" t="s">
        <v>3617</v>
      </c>
      <c r="CQ332" s="61">
        <v>0.3</v>
      </c>
      <c r="CR332" s="61" t="s">
        <v>21</v>
      </c>
      <c r="CS332" s="115"/>
      <c r="CT332" s="61">
        <v>12.1</v>
      </c>
      <c r="CU332" s="61">
        <v>0</v>
      </c>
      <c r="CV332" s="61">
        <v>36</v>
      </c>
      <c r="CW332" s="61">
        <v>35</v>
      </c>
      <c r="CX332" s="13">
        <v>1</v>
      </c>
      <c r="FZ332" s="61">
        <v>1</v>
      </c>
      <c r="GA332" s="120">
        <v>44516</v>
      </c>
      <c r="GB332" s="120"/>
      <c r="GJ332" s="120">
        <v>44773</v>
      </c>
      <c r="GK332" s="120"/>
      <c r="GM332" s="120"/>
      <c r="GN332" s="120"/>
      <c r="GQ332" s="120"/>
      <c r="GR332" s="120"/>
      <c r="HE332" s="123">
        <v>44866</v>
      </c>
      <c r="HF332" s="61">
        <v>0</v>
      </c>
      <c r="HJ332" s="61">
        <v>0</v>
      </c>
      <c r="HM332" s="61">
        <v>0</v>
      </c>
      <c r="HY332" s="120">
        <v>45238</v>
      </c>
      <c r="IA332" s="64">
        <f>(HY332-E332)/365.25</f>
        <v>13.097878165639973</v>
      </c>
      <c r="IB332" s="61">
        <v>-1</v>
      </c>
      <c r="IC332" s="61">
        <v>-1</v>
      </c>
      <c r="ID332" s="61">
        <v>-1</v>
      </c>
      <c r="IE332" s="61">
        <v>-1</v>
      </c>
      <c r="IF332" s="61">
        <v>-1</v>
      </c>
      <c r="IG332" s="61">
        <v>-1</v>
      </c>
      <c r="IH332" s="61">
        <v>-1</v>
      </c>
      <c r="II332" s="61">
        <v>-1</v>
      </c>
      <c r="IJ332" s="61">
        <v>41.3</v>
      </c>
      <c r="IK332" s="61">
        <v>1.46</v>
      </c>
      <c r="IL332"/>
      <c r="IN332">
        <v>-1.55</v>
      </c>
      <c r="IO332" s="61" t="s">
        <v>3618</v>
      </c>
      <c r="IP332">
        <v>0.19</v>
      </c>
      <c r="IQ332" s="61" t="s">
        <v>21</v>
      </c>
      <c r="IS332" s="61">
        <v>12.8</v>
      </c>
      <c r="IT332" s="61" t="s">
        <v>21</v>
      </c>
      <c r="IU332" s="61">
        <v>38</v>
      </c>
    </row>
    <row r="333" spans="1:258" s="61" customFormat="1" x14ac:dyDescent="0.25">
      <c r="A333" s="63" t="s">
        <v>1109</v>
      </c>
      <c r="B333" t="s">
        <v>1152</v>
      </c>
      <c r="C333" s="61" t="s">
        <v>1181</v>
      </c>
      <c r="D333" s="61" t="s">
        <v>1182</v>
      </c>
      <c r="E333" s="112">
        <v>40457</v>
      </c>
      <c r="F333" s="61">
        <v>0</v>
      </c>
      <c r="G333" s="119"/>
      <c r="Q333" s="62"/>
      <c r="R333" s="62"/>
      <c r="T333" s="62"/>
      <c r="V333" s="62"/>
      <c r="X333" s="62"/>
      <c r="Y333" s="62"/>
      <c r="Z333" s="62"/>
      <c r="AA333" s="62"/>
      <c r="AB333" s="113">
        <v>41705</v>
      </c>
      <c r="AC333" s="64">
        <f>(AB333-E333)/365.25</f>
        <v>3.4168377823408624</v>
      </c>
      <c r="AD333" s="65">
        <v>1</v>
      </c>
      <c r="AE333" s="65">
        <v>0</v>
      </c>
      <c r="AF333" s="65">
        <v>0</v>
      </c>
      <c r="AG333" s="65">
        <v>1</v>
      </c>
      <c r="AH333" s="65">
        <v>1</v>
      </c>
      <c r="AI333" s="65">
        <v>0</v>
      </c>
      <c r="AJ333" s="65">
        <v>0</v>
      </c>
      <c r="AK333" s="65">
        <v>0</v>
      </c>
      <c r="AL333" s="114">
        <v>9.93</v>
      </c>
      <c r="AM333" s="114">
        <v>80.2</v>
      </c>
      <c r="AN333" s="61">
        <v>-3.18</v>
      </c>
      <c r="AO333" s="63" t="s">
        <v>3614</v>
      </c>
      <c r="AP333" s="61">
        <v>-4.5199999999999996</v>
      </c>
      <c r="AQ333" s="63" t="s">
        <v>3617</v>
      </c>
      <c r="AR333" s="61">
        <v>0.09</v>
      </c>
      <c r="AS333" s="63" t="s">
        <v>21</v>
      </c>
      <c r="AT333" s="63"/>
      <c r="AU333" s="64">
        <v>10.1</v>
      </c>
      <c r="AV333" s="65">
        <v>1</v>
      </c>
      <c r="AW333" s="116"/>
      <c r="AX333" s="64"/>
      <c r="AY333" s="118"/>
      <c r="AZ333" s="118"/>
      <c r="BA333" s="118"/>
      <c r="BB333" s="118"/>
      <c r="BC333" s="118"/>
      <c r="BD333" s="118"/>
      <c r="BE333" s="118"/>
      <c r="BF333" s="118"/>
      <c r="BJ333" s="63"/>
      <c r="BK333" s="63"/>
      <c r="BL333" s="63"/>
      <c r="BN333" s="63"/>
      <c r="BO333" s="64"/>
      <c r="BR333" s="119"/>
      <c r="CA333" s="113">
        <v>43756</v>
      </c>
      <c r="CB333" s="64">
        <f>(CA333-E333)/365.25</f>
        <v>9.0321697467488029</v>
      </c>
      <c r="CC333" s="65">
        <v>1</v>
      </c>
      <c r="CD333" s="65">
        <v>0</v>
      </c>
      <c r="CE333" s="65">
        <v>0</v>
      </c>
      <c r="CF333" s="65">
        <v>1</v>
      </c>
      <c r="CG333" s="65">
        <v>1</v>
      </c>
      <c r="CH333" s="65">
        <v>0</v>
      </c>
      <c r="CI333" s="65">
        <v>0</v>
      </c>
      <c r="CJ333" s="65">
        <v>0</v>
      </c>
      <c r="CK333" s="61">
        <v>23.2</v>
      </c>
      <c r="CL333" s="61">
        <v>1.1100000000000001</v>
      </c>
      <c r="CM333" s="61">
        <v>-1.26</v>
      </c>
      <c r="CN333" s="61" t="s">
        <v>3618</v>
      </c>
      <c r="CO333" s="61">
        <v>-3.54</v>
      </c>
      <c r="CP333" s="61" t="s">
        <v>3617</v>
      </c>
      <c r="CQ333" s="61">
        <v>1.18</v>
      </c>
      <c r="CR333" s="61" t="s">
        <v>21</v>
      </c>
      <c r="CS333" s="115"/>
      <c r="CT333" s="61">
        <v>11.6</v>
      </c>
      <c r="CU333" s="61">
        <v>0</v>
      </c>
      <c r="CW333" s="61">
        <v>35</v>
      </c>
      <c r="CX333" s="13">
        <v>1</v>
      </c>
      <c r="FZ333" s="61">
        <v>1</v>
      </c>
      <c r="GA333" s="120">
        <v>44516</v>
      </c>
      <c r="GB333" s="120"/>
      <c r="GJ333" s="120">
        <v>44773</v>
      </c>
      <c r="GK333" s="120"/>
      <c r="GM333" s="120"/>
      <c r="GN333" s="120"/>
      <c r="GQ333" s="120"/>
      <c r="GR333" s="120"/>
      <c r="HY333" s="120">
        <v>45238</v>
      </c>
      <c r="HZ333" s="61" t="s">
        <v>1183</v>
      </c>
      <c r="IA333" s="64">
        <f>(HY333-E333)/365.25</f>
        <v>13.089664613278575</v>
      </c>
      <c r="IB333" s="61">
        <v>1</v>
      </c>
      <c r="IC333" s="61">
        <v>0</v>
      </c>
      <c r="ID333" s="61">
        <v>0</v>
      </c>
      <c r="IE333" s="61">
        <v>1</v>
      </c>
      <c r="IF333" s="61">
        <v>1</v>
      </c>
      <c r="IG333" s="61">
        <v>0</v>
      </c>
      <c r="IH333" s="61">
        <v>0</v>
      </c>
      <c r="II333" s="61">
        <v>0</v>
      </c>
      <c r="IJ333" s="61">
        <v>34.299999999999997</v>
      </c>
      <c r="IK333" s="61">
        <v>1.32</v>
      </c>
      <c r="IL333"/>
      <c r="IN333">
        <v>-3.56</v>
      </c>
      <c r="IO333" s="61" t="s">
        <v>3617</v>
      </c>
      <c r="IP333">
        <v>0.3</v>
      </c>
      <c r="IQ333" s="61" t="s">
        <v>21</v>
      </c>
      <c r="IS333" s="61">
        <v>10.199999999999999</v>
      </c>
      <c r="IT333" s="61" t="s">
        <v>520</v>
      </c>
      <c r="IX333" s="120">
        <v>45240</v>
      </c>
    </row>
    <row r="334" spans="1:258" s="61" customFormat="1" x14ac:dyDescent="0.25">
      <c r="A334" s="63" t="s">
        <v>1109</v>
      </c>
      <c r="B334" t="s">
        <v>1124</v>
      </c>
      <c r="D334" s="61" t="s">
        <v>1911</v>
      </c>
      <c r="E334" s="112">
        <v>40461</v>
      </c>
      <c r="F334" s="61">
        <v>1</v>
      </c>
      <c r="G334" s="119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119"/>
      <c r="AD334" s="65"/>
      <c r="AE334" s="65"/>
      <c r="AF334" s="65"/>
      <c r="AG334" s="65"/>
      <c r="AH334" s="65"/>
      <c r="AI334" s="65"/>
      <c r="AJ334" s="65"/>
      <c r="AK334" s="65"/>
      <c r="AW334" s="116"/>
      <c r="AX334" s="64"/>
      <c r="AY334" s="118"/>
      <c r="AZ334" s="118"/>
      <c r="BA334" s="118"/>
      <c r="BB334" s="118"/>
      <c r="BC334" s="118"/>
      <c r="BD334" s="118"/>
      <c r="BE334" s="118"/>
      <c r="BF334" s="118"/>
      <c r="BJ334" s="63"/>
      <c r="BK334" s="63"/>
      <c r="BL334" s="63"/>
      <c r="BN334" s="63"/>
      <c r="BO334" s="64"/>
      <c r="BR334" s="119"/>
      <c r="CA334" s="113">
        <v>43756</v>
      </c>
      <c r="CB334" s="64">
        <f>(CA334-E334)/365.25</f>
        <v>9.0212183436002746</v>
      </c>
      <c r="CC334" s="65">
        <v>1</v>
      </c>
      <c r="CD334" s="65">
        <v>0</v>
      </c>
      <c r="CE334" s="65">
        <v>0</v>
      </c>
      <c r="CF334" s="65">
        <v>0</v>
      </c>
      <c r="CG334" s="65">
        <v>0</v>
      </c>
      <c r="CH334" s="65">
        <v>0</v>
      </c>
      <c r="CI334" s="65">
        <v>0</v>
      </c>
      <c r="CJ334" s="65">
        <v>0</v>
      </c>
      <c r="CK334" s="61">
        <v>25.1</v>
      </c>
      <c r="CL334" s="61">
        <v>1.23</v>
      </c>
      <c r="CM334" s="61">
        <v>-0.78</v>
      </c>
      <c r="CN334" s="61" t="s">
        <v>21</v>
      </c>
      <c r="CO334" s="61">
        <v>-1.61</v>
      </c>
      <c r="CP334" s="61" t="s">
        <v>3618</v>
      </c>
      <c r="CQ334" s="61">
        <v>0.32</v>
      </c>
      <c r="CR334" s="61" t="s">
        <v>21</v>
      </c>
      <c r="CS334" s="115"/>
      <c r="CT334" s="61">
        <v>12.2</v>
      </c>
      <c r="CU334" s="61">
        <v>0</v>
      </c>
      <c r="CV334" s="61">
        <v>36</v>
      </c>
      <c r="CW334" s="61">
        <v>36</v>
      </c>
      <c r="CX334">
        <v>1</v>
      </c>
      <c r="FZ334" s="61">
        <v>1</v>
      </c>
      <c r="GA334" s="120">
        <v>44516</v>
      </c>
      <c r="GB334" s="120"/>
      <c r="GJ334" s="120">
        <v>44773</v>
      </c>
      <c r="GK334" s="120"/>
      <c r="GM334" s="120"/>
      <c r="GN334" s="120"/>
      <c r="GQ334" s="120"/>
      <c r="GR334" s="120"/>
      <c r="GU334" s="123">
        <v>44835</v>
      </c>
      <c r="GV334" s="61">
        <v>0</v>
      </c>
      <c r="GZ334" s="61">
        <v>1</v>
      </c>
      <c r="HB334" s="61">
        <v>1</v>
      </c>
      <c r="HC334" s="61">
        <v>0</v>
      </c>
      <c r="HD334" s="61">
        <v>1</v>
      </c>
      <c r="IL334"/>
      <c r="IN334"/>
      <c r="IP334"/>
    </row>
    <row r="335" spans="1:258" s="61" customFormat="1" x14ac:dyDescent="0.25">
      <c r="A335" s="63" t="s">
        <v>1109</v>
      </c>
      <c r="B335" t="s">
        <v>1512</v>
      </c>
      <c r="D335" s="61" t="s">
        <v>2298</v>
      </c>
      <c r="E335" s="112">
        <v>40461</v>
      </c>
      <c r="F335" s="61">
        <v>1</v>
      </c>
      <c r="G335" s="119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119"/>
      <c r="AD335" s="65"/>
      <c r="AE335" s="65"/>
      <c r="AF335" s="65"/>
      <c r="AG335" s="65"/>
      <c r="AH335" s="65"/>
      <c r="AI335" s="65"/>
      <c r="AJ335" s="65"/>
      <c r="AK335" s="65"/>
      <c r="AW335" s="116"/>
      <c r="AX335" s="64"/>
      <c r="AY335" s="118"/>
      <c r="AZ335" s="118"/>
      <c r="BA335" s="118"/>
      <c r="BB335" s="118"/>
      <c r="BC335" s="118"/>
      <c r="BD335" s="118"/>
      <c r="BE335" s="118"/>
      <c r="BF335" s="118"/>
      <c r="BJ335" s="63"/>
      <c r="BK335" s="63"/>
      <c r="BL335" s="63"/>
      <c r="BN335" s="63"/>
      <c r="BO335" s="64"/>
      <c r="BR335" s="119"/>
      <c r="CA335" s="113">
        <v>43756</v>
      </c>
      <c r="CB335" s="64">
        <f>(CA335-E335)/365.25</f>
        <v>9.0212183436002746</v>
      </c>
      <c r="CC335" s="65">
        <v>1</v>
      </c>
      <c r="CD335" s="65">
        <v>1</v>
      </c>
      <c r="CE335" s="65">
        <v>0</v>
      </c>
      <c r="CF335" s="65">
        <v>1</v>
      </c>
      <c r="CG335" s="65">
        <v>0</v>
      </c>
      <c r="CH335" s="65">
        <v>0</v>
      </c>
      <c r="CI335" s="65">
        <v>0</v>
      </c>
      <c r="CJ335" s="65">
        <v>0</v>
      </c>
      <c r="CK335" s="61">
        <v>23.1</v>
      </c>
      <c r="CL335" s="61">
        <v>1.2</v>
      </c>
      <c r="CM335" s="61">
        <v>-1.39</v>
      </c>
      <c r="CN335" s="61" t="s">
        <v>3618</v>
      </c>
      <c r="CO335" s="61">
        <v>-2.11</v>
      </c>
      <c r="CP335" s="61" t="s">
        <v>3617</v>
      </c>
      <c r="CQ335" s="61">
        <v>-0.01</v>
      </c>
      <c r="CR335" s="61" t="s">
        <v>21</v>
      </c>
      <c r="CS335" s="115"/>
      <c r="CT335" s="61">
        <v>12.2</v>
      </c>
      <c r="CU335" s="61">
        <v>0</v>
      </c>
      <c r="CV335" s="61">
        <v>36</v>
      </c>
      <c r="CW335" s="61">
        <v>36</v>
      </c>
      <c r="CX335">
        <v>1</v>
      </c>
      <c r="FZ335" s="61">
        <v>1</v>
      </c>
      <c r="GA335" s="120">
        <v>44516</v>
      </c>
      <c r="GB335" s="120">
        <v>44773</v>
      </c>
      <c r="GC335" s="61">
        <v>0</v>
      </c>
      <c r="GG335" s="61">
        <v>0</v>
      </c>
      <c r="GJ335" s="120">
        <v>44773</v>
      </c>
      <c r="GK335" s="120">
        <v>44805</v>
      </c>
      <c r="GL335" s="61">
        <v>0</v>
      </c>
      <c r="GM335" s="120"/>
      <c r="GN335" s="120"/>
      <c r="GP335" s="61">
        <v>1</v>
      </c>
      <c r="GQ335" s="120"/>
      <c r="GR335" s="61">
        <v>1</v>
      </c>
      <c r="GS335" s="61">
        <v>1</v>
      </c>
      <c r="GT335" s="61">
        <v>1</v>
      </c>
      <c r="GU335" s="120"/>
      <c r="IL335"/>
      <c r="IN335"/>
      <c r="IP335"/>
    </row>
    <row r="336" spans="1:258" s="61" customFormat="1" x14ac:dyDescent="0.25">
      <c r="A336" s="63" t="s">
        <v>1109</v>
      </c>
      <c r="B336" t="s">
        <v>1571</v>
      </c>
      <c r="C336" s="61" t="s">
        <v>1572</v>
      </c>
      <c r="D336" s="61" t="s">
        <v>1573</v>
      </c>
      <c r="E336" s="112">
        <v>40487</v>
      </c>
      <c r="F336" s="61">
        <v>1</v>
      </c>
      <c r="G336" s="119"/>
      <c r="Q336" s="62"/>
      <c r="R336" s="62"/>
      <c r="T336" s="62"/>
      <c r="V336" s="62"/>
      <c r="X336" s="62"/>
      <c r="Y336" s="62"/>
      <c r="Z336" s="62"/>
      <c r="AA336" s="62"/>
      <c r="AB336" s="113">
        <v>41705</v>
      </c>
      <c r="AC336" s="64">
        <f>(AB336-E336)/365.25</f>
        <v>3.3347022587268995</v>
      </c>
      <c r="AD336" s="65">
        <v>0</v>
      </c>
      <c r="AE336" s="65">
        <v>0</v>
      </c>
      <c r="AF336" s="65">
        <v>0</v>
      </c>
      <c r="AG336" s="65">
        <v>0</v>
      </c>
      <c r="AH336" s="65">
        <v>0</v>
      </c>
      <c r="AI336" s="65">
        <v>0</v>
      </c>
      <c r="AJ336" s="65">
        <v>0</v>
      </c>
      <c r="AK336" s="65">
        <v>0</v>
      </c>
      <c r="AL336" s="114">
        <v>12.06</v>
      </c>
      <c r="AM336" s="114">
        <v>88</v>
      </c>
      <c r="AN336" s="61">
        <v>-1.8</v>
      </c>
      <c r="AO336" s="63" t="s">
        <v>3618</v>
      </c>
      <c r="AP336" s="61">
        <v>-2.74</v>
      </c>
      <c r="AQ336" s="63" t="s">
        <v>3617</v>
      </c>
      <c r="AR336" s="61">
        <v>7.0000000000000007E-2</v>
      </c>
      <c r="AS336" s="63" t="s">
        <v>21</v>
      </c>
      <c r="AT336" s="63"/>
      <c r="AU336" s="64">
        <v>11.5</v>
      </c>
      <c r="AV336" s="65">
        <v>0</v>
      </c>
      <c r="AW336" s="116">
        <v>42306</v>
      </c>
      <c r="AX336" s="117">
        <f>(AW336-E336)/365.25</f>
        <v>4.9801505817932918</v>
      </c>
      <c r="AY336" s="118">
        <v>1</v>
      </c>
      <c r="AZ336" s="118">
        <v>0</v>
      </c>
      <c r="BA336" s="118">
        <v>0</v>
      </c>
      <c r="BB336" s="118">
        <v>0</v>
      </c>
      <c r="BC336" s="118">
        <v>1</v>
      </c>
      <c r="BD336" s="118">
        <v>1</v>
      </c>
      <c r="BE336" s="118">
        <v>0</v>
      </c>
      <c r="BF336" s="118">
        <v>0</v>
      </c>
      <c r="BG336" s="61">
        <v>15</v>
      </c>
      <c r="BH336" s="61">
        <v>95.4</v>
      </c>
      <c r="BI336" s="61">
        <v>-1.49</v>
      </c>
      <c r="BJ336" s="63" t="s">
        <v>3618</v>
      </c>
      <c r="BK336" s="63">
        <v>-3.12</v>
      </c>
      <c r="BL336" s="63" t="s">
        <v>3617</v>
      </c>
      <c r="BM336" s="61">
        <v>0.91</v>
      </c>
      <c r="BN336" s="63" t="s">
        <v>21</v>
      </c>
      <c r="BO336" s="64"/>
      <c r="BP336" s="61">
        <v>10.7</v>
      </c>
      <c r="BQ336" s="61">
        <v>1</v>
      </c>
      <c r="BR336" s="113">
        <v>42359</v>
      </c>
      <c r="BS336" s="61">
        <v>1</v>
      </c>
      <c r="BT336" s="61">
        <v>0</v>
      </c>
      <c r="BU336" s="61">
        <v>0</v>
      </c>
      <c r="BV336" s="61">
        <v>0</v>
      </c>
      <c r="BW336" s="61">
        <v>1</v>
      </c>
      <c r="BX336" s="61">
        <v>0</v>
      </c>
      <c r="BY336" s="61">
        <v>0</v>
      </c>
      <c r="BZ336" s="61">
        <v>0</v>
      </c>
      <c r="CA336" s="113">
        <v>43756</v>
      </c>
      <c r="CB336" s="64">
        <f>(CA336-E336)/365.25</f>
        <v>8.9500342231348391</v>
      </c>
      <c r="CC336" s="65">
        <v>1</v>
      </c>
      <c r="CD336" s="65">
        <v>0</v>
      </c>
      <c r="CE336" s="65">
        <v>0</v>
      </c>
      <c r="CF336" s="65">
        <v>1</v>
      </c>
      <c r="CG336" s="65">
        <v>1</v>
      </c>
      <c r="CH336" s="65">
        <v>0</v>
      </c>
      <c r="CI336" s="65">
        <v>0</v>
      </c>
      <c r="CJ336" s="65">
        <v>0</v>
      </c>
      <c r="CK336" s="61">
        <v>22.4</v>
      </c>
      <c r="CL336" s="61">
        <v>1.17</v>
      </c>
      <c r="CM336" s="61">
        <v>-1.57</v>
      </c>
      <c r="CN336" s="61" t="s">
        <v>3618</v>
      </c>
      <c r="CO336" s="61">
        <v>-2.5499999999999998</v>
      </c>
      <c r="CP336" s="61" t="s">
        <v>3617</v>
      </c>
      <c r="CQ336" s="61">
        <v>0.2</v>
      </c>
      <c r="CR336" s="61" t="s">
        <v>21</v>
      </c>
      <c r="CS336" s="115"/>
      <c r="CT336" s="61">
        <v>14</v>
      </c>
      <c r="CU336" s="61">
        <v>0</v>
      </c>
      <c r="CV336" s="61">
        <v>41</v>
      </c>
      <c r="CW336" s="61">
        <v>39</v>
      </c>
      <c r="CX336">
        <v>1</v>
      </c>
      <c r="FZ336" s="61">
        <v>1</v>
      </c>
      <c r="GA336" s="120">
        <v>44516</v>
      </c>
      <c r="GB336" s="120"/>
      <c r="GJ336" s="120">
        <v>44773</v>
      </c>
      <c r="GK336" s="120"/>
      <c r="GM336" s="120"/>
      <c r="GN336" s="120"/>
      <c r="GP336" s="120"/>
      <c r="GQ336" s="120"/>
      <c r="GR336" s="120"/>
      <c r="HY336" s="120">
        <v>45238</v>
      </c>
      <c r="HZ336" s="61" t="s">
        <v>1574</v>
      </c>
      <c r="IA336" s="64">
        <f>(HY336-E336)/365.25</f>
        <v>13.007529089664613</v>
      </c>
      <c r="IB336" s="61">
        <v>1</v>
      </c>
      <c r="IC336" s="61">
        <v>0</v>
      </c>
      <c r="ID336" s="61">
        <v>0</v>
      </c>
      <c r="IE336" s="61">
        <v>0</v>
      </c>
      <c r="IF336" s="61">
        <v>1</v>
      </c>
      <c r="IG336" s="61">
        <v>0</v>
      </c>
      <c r="IH336" s="61">
        <v>0</v>
      </c>
      <c r="II336" s="61">
        <v>0</v>
      </c>
      <c r="IJ336" s="61">
        <v>33.200000000000003</v>
      </c>
      <c r="IK336" s="61">
        <v>1.38</v>
      </c>
      <c r="IL336"/>
      <c r="IN336">
        <v>-2.44</v>
      </c>
      <c r="IO336" s="61" t="s">
        <v>3617</v>
      </c>
      <c r="IP336">
        <v>-0.39</v>
      </c>
      <c r="IQ336" s="61" t="s">
        <v>21</v>
      </c>
      <c r="IS336" s="61">
        <v>12.6</v>
      </c>
      <c r="IT336" s="61" t="s">
        <v>21</v>
      </c>
      <c r="IU336" s="61">
        <v>37</v>
      </c>
      <c r="IX336" s="120">
        <v>45240</v>
      </c>
    </row>
    <row r="337" spans="1:258" s="61" customFormat="1" x14ac:dyDescent="0.25">
      <c r="A337" s="63" t="s">
        <v>1109</v>
      </c>
      <c r="B337" t="s">
        <v>1124</v>
      </c>
      <c r="C337" s="61" t="s">
        <v>1173</v>
      </c>
      <c r="D337" s="61" t="s">
        <v>1174</v>
      </c>
      <c r="E337" s="112">
        <v>40534</v>
      </c>
      <c r="F337" s="61">
        <v>0</v>
      </c>
      <c r="G337" s="119"/>
      <c r="Q337" s="62"/>
      <c r="R337" s="62"/>
      <c r="T337" s="62"/>
      <c r="V337" s="62"/>
      <c r="X337" s="62"/>
      <c r="Y337" s="62"/>
      <c r="Z337" s="62"/>
      <c r="AA337" s="62"/>
      <c r="AB337" s="113">
        <v>41705</v>
      </c>
      <c r="AC337" s="64">
        <f>(AB337-E337)/365.25</f>
        <v>3.2060232717316905</v>
      </c>
      <c r="AD337" s="65">
        <v>1</v>
      </c>
      <c r="AE337" s="65">
        <v>0</v>
      </c>
      <c r="AF337" s="65">
        <v>0</v>
      </c>
      <c r="AG337" s="65">
        <v>1</v>
      </c>
      <c r="AH337" s="65">
        <v>0</v>
      </c>
      <c r="AI337" s="65">
        <v>0</v>
      </c>
      <c r="AJ337" s="65">
        <v>0</v>
      </c>
      <c r="AK337" s="65">
        <v>0</v>
      </c>
      <c r="AL337" s="114">
        <v>13.940000000000001</v>
      </c>
      <c r="AM337" s="114">
        <v>90.75</v>
      </c>
      <c r="AN337" s="61">
        <v>-0.2</v>
      </c>
      <c r="AO337" s="63" t="s">
        <v>21</v>
      </c>
      <c r="AP337" s="61">
        <v>-1.53</v>
      </c>
      <c r="AQ337" s="63" t="s">
        <v>3618</v>
      </c>
      <c r="AR337" s="61">
        <v>1.1000000000000001</v>
      </c>
      <c r="AS337" s="63" t="s">
        <v>21</v>
      </c>
      <c r="AT337" s="63"/>
      <c r="AU337" s="64">
        <v>11.3</v>
      </c>
      <c r="AV337" s="65">
        <v>0</v>
      </c>
      <c r="AW337" s="116"/>
      <c r="AX337" s="64"/>
      <c r="AY337" s="118"/>
      <c r="AZ337" s="118"/>
      <c r="BA337" s="118"/>
      <c r="BB337" s="118"/>
      <c r="BC337" s="118"/>
      <c r="BD337" s="118"/>
      <c r="BE337" s="118"/>
      <c r="BF337" s="118"/>
      <c r="BJ337" s="63"/>
      <c r="BK337" s="63"/>
      <c r="BL337" s="63"/>
      <c r="BN337" s="63"/>
      <c r="BO337" s="64"/>
      <c r="BR337" s="119"/>
      <c r="CA337" s="113">
        <v>43756</v>
      </c>
      <c r="CB337" s="64">
        <f>(CA337-E337)/365.25</f>
        <v>8.821355236139631</v>
      </c>
      <c r="CC337" s="65">
        <v>1</v>
      </c>
      <c r="CD337" s="65">
        <v>0</v>
      </c>
      <c r="CE337" s="65">
        <v>0</v>
      </c>
      <c r="CF337" s="65">
        <v>1</v>
      </c>
      <c r="CG337" s="65">
        <v>1</v>
      </c>
      <c r="CH337" s="65">
        <v>0</v>
      </c>
      <c r="CI337" s="65">
        <v>0</v>
      </c>
      <c r="CJ337" s="65">
        <v>0</v>
      </c>
      <c r="CK337" s="61">
        <v>25.7</v>
      </c>
      <c r="CL337" s="61">
        <v>1.19</v>
      </c>
      <c r="CM337" s="61">
        <v>-0.44</v>
      </c>
      <c r="CN337" s="61" t="s">
        <v>21</v>
      </c>
      <c r="CO337" s="61">
        <v>-2.0499999999999998</v>
      </c>
      <c r="CP337" s="61" t="s">
        <v>3617</v>
      </c>
      <c r="CQ337" s="61">
        <v>0.98</v>
      </c>
      <c r="CR337" s="61" t="s">
        <v>21</v>
      </c>
      <c r="CS337" s="115"/>
      <c r="CT337" s="61">
        <v>10.4</v>
      </c>
      <c r="CU337" s="61">
        <v>1</v>
      </c>
      <c r="CW337" s="61">
        <v>34</v>
      </c>
      <c r="CX337">
        <v>1</v>
      </c>
      <c r="FZ337" s="61">
        <v>1</v>
      </c>
      <c r="GA337" s="120">
        <v>44516</v>
      </c>
      <c r="GB337" s="120">
        <v>44773</v>
      </c>
      <c r="GC337" s="61">
        <v>0</v>
      </c>
      <c r="GJ337" s="120">
        <v>44773</v>
      </c>
      <c r="GK337" s="120"/>
      <c r="GM337" s="120"/>
      <c r="GN337" s="120"/>
      <c r="GQ337" s="120"/>
      <c r="GR337" s="120"/>
      <c r="HO337" s="120">
        <v>45087</v>
      </c>
      <c r="HP337" s="61">
        <v>0</v>
      </c>
      <c r="HY337" s="120">
        <v>45238</v>
      </c>
      <c r="HZ337" s="61" t="s">
        <v>1175</v>
      </c>
      <c r="IA337" s="64">
        <f>(HY337-E337)/365.25</f>
        <v>12.878850102669405</v>
      </c>
      <c r="IB337" s="61">
        <v>1</v>
      </c>
      <c r="IC337" s="61">
        <v>0</v>
      </c>
      <c r="ID337" s="61">
        <v>0</v>
      </c>
      <c r="IE337" s="61">
        <v>1</v>
      </c>
      <c r="IF337" s="61">
        <v>1</v>
      </c>
      <c r="IG337" s="61">
        <v>0</v>
      </c>
      <c r="IH337" s="61">
        <v>0</v>
      </c>
      <c r="II337" s="61">
        <v>0</v>
      </c>
      <c r="IJ337" s="61">
        <v>37.700000000000003</v>
      </c>
      <c r="IK337" s="115">
        <v>1.4</v>
      </c>
      <c r="IL337"/>
      <c r="IM337" s="115"/>
      <c r="IN337">
        <v>-2.2799999999999998</v>
      </c>
      <c r="IO337" s="61" t="s">
        <v>3617</v>
      </c>
      <c r="IP337">
        <v>0.2</v>
      </c>
      <c r="IQ337" s="61" t="s">
        <v>21</v>
      </c>
      <c r="IR337" s="115"/>
      <c r="IS337" s="61">
        <v>9.8000000000000007</v>
      </c>
      <c r="IT337" s="61" t="s">
        <v>520</v>
      </c>
      <c r="IX337" s="120">
        <v>45240</v>
      </c>
    </row>
    <row r="338" spans="1:258" s="61" customFormat="1" x14ac:dyDescent="0.25">
      <c r="A338" s="63" t="s">
        <v>1109</v>
      </c>
      <c r="B338"/>
      <c r="C338" s="61" t="s">
        <v>1241</v>
      </c>
      <c r="D338" s="61" t="s">
        <v>1242</v>
      </c>
      <c r="E338" s="112">
        <v>40609</v>
      </c>
      <c r="F338" s="61">
        <v>1</v>
      </c>
      <c r="G338" s="119"/>
      <c r="Q338" s="62"/>
      <c r="R338" s="62"/>
      <c r="T338" s="62"/>
      <c r="V338" s="62"/>
      <c r="X338" s="62"/>
      <c r="Y338" s="62"/>
      <c r="Z338" s="62"/>
      <c r="AA338" s="62"/>
      <c r="AB338" s="113">
        <v>41705</v>
      </c>
      <c r="AC338" s="64">
        <f>(AB338-E338)/365.25</f>
        <v>3.0006844626967832</v>
      </c>
      <c r="AD338" s="65">
        <v>1</v>
      </c>
      <c r="AE338" s="65">
        <v>0</v>
      </c>
      <c r="AF338" s="65">
        <v>0</v>
      </c>
      <c r="AG338" s="65">
        <v>1</v>
      </c>
      <c r="AH338" s="65">
        <v>0</v>
      </c>
      <c r="AI338" s="65">
        <v>0</v>
      </c>
      <c r="AJ338" s="65">
        <v>0</v>
      </c>
      <c r="AK338" s="65">
        <v>0</v>
      </c>
      <c r="AL338" s="114">
        <v>11.6</v>
      </c>
      <c r="AM338" s="114">
        <v>85.85</v>
      </c>
      <c r="AN338" s="61">
        <v>-1.77</v>
      </c>
      <c r="AO338" s="63" t="s">
        <v>3618</v>
      </c>
      <c r="AP338" s="61">
        <v>-2.76</v>
      </c>
      <c r="AQ338" s="63" t="s">
        <v>3617</v>
      </c>
      <c r="AR338" s="61">
        <v>0.11</v>
      </c>
      <c r="AS338" s="63" t="s">
        <v>21</v>
      </c>
      <c r="AT338" s="63"/>
      <c r="AU338" s="64">
        <v>11.3</v>
      </c>
      <c r="AV338" s="65">
        <v>0</v>
      </c>
      <c r="AW338" s="116"/>
      <c r="AX338" s="64"/>
      <c r="AY338" s="118"/>
      <c r="AZ338" s="118"/>
      <c r="BA338" s="118"/>
      <c r="BB338" s="118"/>
      <c r="BC338" s="118"/>
      <c r="BD338" s="118"/>
      <c r="BE338" s="118"/>
      <c r="BF338" s="118"/>
      <c r="BJ338" s="63"/>
      <c r="BK338" s="63"/>
      <c r="BL338" s="63"/>
      <c r="BN338" s="63"/>
      <c r="BO338" s="64"/>
      <c r="BR338" s="119"/>
      <c r="CA338" s="119"/>
      <c r="CC338" s="65"/>
      <c r="CD338" s="65"/>
      <c r="CE338" s="65"/>
      <c r="CF338" s="65"/>
      <c r="CG338" s="65"/>
      <c r="CH338" s="65"/>
      <c r="CI338" s="65"/>
      <c r="CJ338" s="65"/>
      <c r="CX338"/>
      <c r="IL338"/>
      <c r="IN338"/>
      <c r="IP338"/>
    </row>
    <row r="339" spans="1:258" s="61" customFormat="1" x14ac:dyDescent="0.25">
      <c r="A339" s="63" t="s">
        <v>1109</v>
      </c>
      <c r="B339" t="s">
        <v>1124</v>
      </c>
      <c r="D339" s="61" t="s">
        <v>1314</v>
      </c>
      <c r="E339" s="112">
        <v>40655</v>
      </c>
      <c r="F339" s="61">
        <v>0</v>
      </c>
      <c r="G339" s="119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119"/>
      <c r="AD339" s="65"/>
      <c r="AE339" s="65"/>
      <c r="AF339" s="65"/>
      <c r="AG339" s="65"/>
      <c r="AH339" s="65"/>
      <c r="AI339" s="65"/>
      <c r="AJ339" s="65"/>
      <c r="AK339" s="65"/>
      <c r="AW339" s="116"/>
      <c r="AX339" s="64"/>
      <c r="AY339" s="118"/>
      <c r="AZ339" s="118"/>
      <c r="BA339" s="118"/>
      <c r="BB339" s="118"/>
      <c r="BC339" s="118"/>
      <c r="BD339" s="118"/>
      <c r="BE339" s="118"/>
      <c r="BF339" s="118"/>
      <c r="BJ339" s="63"/>
      <c r="BK339" s="63"/>
      <c r="BL339" s="63"/>
      <c r="BN339" s="63"/>
      <c r="BO339" s="64"/>
      <c r="BR339" s="119"/>
      <c r="CA339" s="113">
        <v>43756</v>
      </c>
      <c r="CB339" s="64">
        <f>(CA339-E339)/365.25</f>
        <v>8.4900752908966464</v>
      </c>
      <c r="CC339" s="65">
        <v>1</v>
      </c>
      <c r="CD339" s="65">
        <v>1</v>
      </c>
      <c r="CE339" s="65">
        <v>0</v>
      </c>
      <c r="CF339" s="65">
        <v>1</v>
      </c>
      <c r="CG339" s="65">
        <v>1</v>
      </c>
      <c r="CH339" s="65">
        <v>0</v>
      </c>
      <c r="CI339" s="65">
        <v>0</v>
      </c>
      <c r="CJ339" s="65">
        <v>0</v>
      </c>
      <c r="CK339" s="61">
        <v>17.600000000000001</v>
      </c>
      <c r="CL339" s="61">
        <v>1.04</v>
      </c>
      <c r="CM339" s="61">
        <v>-2.81</v>
      </c>
      <c r="CN339" s="61" t="s">
        <v>3614</v>
      </c>
      <c r="CO339" s="61">
        <v>-4.2699999999999996</v>
      </c>
      <c r="CP339" s="61" t="s">
        <v>3617</v>
      </c>
      <c r="CQ339" s="61">
        <v>0.21</v>
      </c>
      <c r="CR339" s="61" t="s">
        <v>21</v>
      </c>
      <c r="CS339" s="115"/>
      <c r="CT339" s="61">
        <v>12.8</v>
      </c>
      <c r="CU339" s="61">
        <v>0</v>
      </c>
      <c r="CV339" s="61">
        <v>35</v>
      </c>
      <c r="CW339" s="61">
        <v>35</v>
      </c>
      <c r="CX339">
        <v>1</v>
      </c>
      <c r="FZ339" s="61">
        <v>1</v>
      </c>
      <c r="GA339" s="120">
        <v>44516</v>
      </c>
      <c r="GB339" s="120"/>
      <c r="GJ339" s="120">
        <v>44773</v>
      </c>
      <c r="GK339" s="120"/>
      <c r="GM339" s="120"/>
      <c r="GN339" s="120"/>
      <c r="GQ339" s="120"/>
      <c r="GR339" s="120"/>
      <c r="HE339" s="120"/>
      <c r="HO339" s="120">
        <v>45087</v>
      </c>
      <c r="HP339" s="61">
        <v>0</v>
      </c>
      <c r="HT339" s="61">
        <v>0</v>
      </c>
      <c r="HY339" s="120">
        <v>45238</v>
      </c>
      <c r="HZ339" s="61" t="s">
        <v>1315</v>
      </c>
      <c r="IA339" s="64">
        <f>(HY339-E339)/365.25</f>
        <v>12.547570157426421</v>
      </c>
      <c r="IB339" s="61">
        <v>1</v>
      </c>
      <c r="IC339" s="61">
        <v>0</v>
      </c>
      <c r="ID339" s="61">
        <v>0</v>
      </c>
      <c r="IE339" s="61">
        <v>1</v>
      </c>
      <c r="IF339" s="61">
        <v>1</v>
      </c>
      <c r="IG339" s="61">
        <v>0</v>
      </c>
      <c r="IH339" s="61">
        <v>0</v>
      </c>
      <c r="II339" s="61">
        <v>0</v>
      </c>
      <c r="IJ339" s="61">
        <v>28</v>
      </c>
      <c r="IK339" s="61">
        <v>1.29</v>
      </c>
      <c r="IL339"/>
      <c r="IN339">
        <v>-3.65</v>
      </c>
      <c r="IO339" s="61" t="s">
        <v>3617</v>
      </c>
      <c r="IP339">
        <v>-0.73</v>
      </c>
      <c r="IQ339" s="61" t="s">
        <v>21</v>
      </c>
      <c r="IS339" s="61">
        <v>12</v>
      </c>
      <c r="IT339" s="61" t="s">
        <v>21</v>
      </c>
      <c r="IU339" s="61">
        <v>35</v>
      </c>
      <c r="IX339" s="120">
        <v>45240</v>
      </c>
    </row>
    <row r="340" spans="1:258" s="61" customFormat="1" x14ac:dyDescent="0.25">
      <c r="A340" s="63" t="s">
        <v>1109</v>
      </c>
      <c r="B340"/>
      <c r="D340" s="61" t="s">
        <v>2062</v>
      </c>
      <c r="E340" s="112">
        <v>40655</v>
      </c>
      <c r="F340" s="61">
        <v>1</v>
      </c>
      <c r="G340" s="119"/>
      <c r="Q340" s="62"/>
      <c r="R340" s="62"/>
      <c r="T340" s="62"/>
      <c r="V340" s="62"/>
      <c r="X340" s="62"/>
      <c r="Y340" s="62"/>
      <c r="Z340" s="62"/>
      <c r="AA340" s="62"/>
      <c r="AB340" s="119"/>
      <c r="AC340" s="64"/>
      <c r="AD340" s="65"/>
      <c r="AE340" s="65"/>
      <c r="AF340" s="65"/>
      <c r="AG340" s="65"/>
      <c r="AH340" s="65"/>
      <c r="AI340" s="65"/>
      <c r="AJ340" s="65"/>
      <c r="AK340" s="65"/>
      <c r="AW340" s="116">
        <v>42353</v>
      </c>
      <c r="AX340" s="117">
        <f>(AW340-E340)/365.25</f>
        <v>4.6488706365503081</v>
      </c>
      <c r="AY340" s="118">
        <v>-1</v>
      </c>
      <c r="AZ340" s="118">
        <v>-1</v>
      </c>
      <c r="BA340" s="118">
        <v>-1</v>
      </c>
      <c r="BB340" s="118">
        <v>-1</v>
      </c>
      <c r="BC340" s="118">
        <v>-1</v>
      </c>
      <c r="BD340" s="118">
        <v>-1</v>
      </c>
      <c r="BE340" s="118">
        <v>-1</v>
      </c>
      <c r="BF340" s="118">
        <v>-1</v>
      </c>
      <c r="BG340" s="61">
        <v>13.9</v>
      </c>
      <c r="BH340" s="61">
        <v>93</v>
      </c>
      <c r="BI340" s="61">
        <v>-1.83</v>
      </c>
      <c r="BJ340" s="63" t="s">
        <v>3618</v>
      </c>
      <c r="BK340" s="63">
        <v>-3.27</v>
      </c>
      <c r="BL340" s="63" t="s">
        <v>3617</v>
      </c>
      <c r="BM340" s="61">
        <v>0.62</v>
      </c>
      <c r="BN340" s="63" t="s">
        <v>21</v>
      </c>
      <c r="BO340" s="64"/>
      <c r="BP340" s="61">
        <v>13.2</v>
      </c>
      <c r="BQ340" s="61">
        <v>0</v>
      </c>
      <c r="BR340" s="119"/>
      <c r="CA340" s="119"/>
      <c r="CC340" s="65"/>
      <c r="CD340" s="65"/>
      <c r="CE340" s="65"/>
      <c r="CF340" s="65"/>
      <c r="CG340" s="65"/>
      <c r="CH340" s="65"/>
      <c r="CI340" s="65"/>
      <c r="CJ340" s="65"/>
      <c r="CX340"/>
      <c r="IL340"/>
      <c r="IN340"/>
      <c r="IP340"/>
    </row>
    <row r="341" spans="1:258" s="61" customFormat="1" x14ac:dyDescent="0.25">
      <c r="A341" s="63" t="s">
        <v>1109</v>
      </c>
      <c r="B341" t="s">
        <v>1563</v>
      </c>
      <c r="D341" s="61" t="s">
        <v>1564</v>
      </c>
      <c r="E341" s="112">
        <v>40707</v>
      </c>
      <c r="F341" s="61">
        <v>1</v>
      </c>
      <c r="G341" s="119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119"/>
      <c r="AD341" s="65"/>
      <c r="AE341" s="65"/>
      <c r="AF341" s="65"/>
      <c r="AG341" s="65"/>
      <c r="AH341" s="65"/>
      <c r="AI341" s="65"/>
      <c r="AJ341" s="65"/>
      <c r="AK341" s="65"/>
      <c r="AW341" s="116"/>
      <c r="AX341" s="64"/>
      <c r="AY341" s="118"/>
      <c r="AZ341" s="118"/>
      <c r="BA341" s="118"/>
      <c r="BB341" s="118"/>
      <c r="BC341" s="118"/>
      <c r="BD341" s="118"/>
      <c r="BE341" s="118"/>
      <c r="BF341" s="118"/>
      <c r="BJ341" s="63"/>
      <c r="BK341" s="63"/>
      <c r="BL341" s="63"/>
      <c r="BN341" s="63"/>
      <c r="BO341" s="64"/>
      <c r="BR341" s="119"/>
      <c r="CA341" s="113">
        <v>43756</v>
      </c>
      <c r="CB341" s="64">
        <f>(CA341-E341)/365.25</f>
        <v>8.3477070499657771</v>
      </c>
      <c r="CC341" s="65">
        <v>1</v>
      </c>
      <c r="CD341" s="65">
        <v>0</v>
      </c>
      <c r="CE341" s="65">
        <v>0</v>
      </c>
      <c r="CF341" s="65">
        <v>1</v>
      </c>
      <c r="CG341" s="65">
        <v>0</v>
      </c>
      <c r="CH341" s="65">
        <v>0</v>
      </c>
      <c r="CI341" s="65">
        <v>0</v>
      </c>
      <c r="CJ341" s="65">
        <v>0</v>
      </c>
      <c r="CK341" s="61">
        <v>17.899999999999999</v>
      </c>
      <c r="CL341" s="61">
        <v>1.04</v>
      </c>
      <c r="CM341" s="61">
        <v>-2.96</v>
      </c>
      <c r="CN341" s="61" t="s">
        <v>3614</v>
      </c>
      <c r="CO341" s="61">
        <v>-4.3499999999999996</v>
      </c>
      <c r="CP341" s="61" t="s">
        <v>3617</v>
      </c>
      <c r="CQ341" s="61">
        <v>0.44</v>
      </c>
      <c r="CR341" s="61" t="s">
        <v>21</v>
      </c>
      <c r="CS341" s="115"/>
      <c r="CT341" s="61">
        <v>10.6</v>
      </c>
      <c r="CU341" s="61">
        <v>1</v>
      </c>
      <c r="CW341" s="61">
        <v>32</v>
      </c>
      <c r="CX341">
        <v>1</v>
      </c>
      <c r="FZ341" s="61">
        <v>1</v>
      </c>
      <c r="GA341" s="120">
        <v>44516</v>
      </c>
      <c r="GB341" s="120"/>
      <c r="GJ341" s="120">
        <v>44773</v>
      </c>
      <c r="GK341" s="120"/>
      <c r="GM341" s="120"/>
      <c r="GN341" s="120"/>
      <c r="GP341" s="120"/>
      <c r="GQ341" s="120"/>
      <c r="GR341" s="120"/>
      <c r="HY341" s="120">
        <v>45238</v>
      </c>
      <c r="HZ341" s="61" t="s">
        <v>1565</v>
      </c>
      <c r="IA341" s="64">
        <f>(HY341-E341)/365.25</f>
        <v>12.405201916495551</v>
      </c>
      <c r="IB341" s="61">
        <v>1</v>
      </c>
      <c r="IC341" s="61">
        <v>0</v>
      </c>
      <c r="ID341" s="61">
        <v>0</v>
      </c>
      <c r="IE341" s="61">
        <v>1</v>
      </c>
      <c r="IF341" s="61">
        <v>1</v>
      </c>
      <c r="IG341" s="61">
        <v>0</v>
      </c>
      <c r="IH341" s="61">
        <v>0</v>
      </c>
      <c r="II341" s="61">
        <v>0</v>
      </c>
      <c r="IJ341" s="61">
        <v>26.6</v>
      </c>
      <c r="IK341" s="61">
        <v>1.26</v>
      </c>
      <c r="IL341"/>
      <c r="IN341">
        <v>-3.57</v>
      </c>
      <c r="IO341" s="61" t="s">
        <v>3617</v>
      </c>
      <c r="IP341">
        <v>-0.55000000000000004</v>
      </c>
      <c r="IQ341" s="61" t="s">
        <v>21</v>
      </c>
      <c r="IS341" s="61">
        <v>11.4</v>
      </c>
      <c r="IT341" s="61" t="s">
        <v>520</v>
      </c>
      <c r="IX341" s="120">
        <v>45240</v>
      </c>
    </row>
    <row r="342" spans="1:258" s="61" customFormat="1" x14ac:dyDescent="0.25">
      <c r="A342" s="63" t="s">
        <v>1109</v>
      </c>
      <c r="B342" t="s">
        <v>1124</v>
      </c>
      <c r="C342" s="61" t="s">
        <v>2188</v>
      </c>
      <c r="D342" s="61" t="s">
        <v>2189</v>
      </c>
      <c r="E342" s="112">
        <v>40707</v>
      </c>
      <c r="F342" s="61">
        <v>0</v>
      </c>
      <c r="G342" s="119"/>
      <c r="Q342" s="62">
        <v>-1</v>
      </c>
      <c r="R342" s="62">
        <v>-1</v>
      </c>
      <c r="T342" s="62"/>
      <c r="V342" s="62"/>
      <c r="X342" s="62"/>
      <c r="Y342" s="62"/>
      <c r="Z342" s="62">
        <v>-1</v>
      </c>
      <c r="AA342" s="62">
        <v>-1</v>
      </c>
      <c r="AB342" s="113">
        <v>41705</v>
      </c>
      <c r="AC342" s="64">
        <f>(AB342-E342)/365.25</f>
        <v>2.732375085557837</v>
      </c>
      <c r="AD342" s="65">
        <v>1</v>
      </c>
      <c r="AE342" s="65">
        <v>0</v>
      </c>
      <c r="AF342" s="65">
        <v>0</v>
      </c>
      <c r="AG342" s="65">
        <v>1</v>
      </c>
      <c r="AH342" s="65">
        <v>0</v>
      </c>
      <c r="AI342" s="65">
        <v>0</v>
      </c>
      <c r="AJ342" s="65">
        <v>0</v>
      </c>
      <c r="AK342" s="65">
        <v>0</v>
      </c>
      <c r="AL342" s="114">
        <v>13.38</v>
      </c>
      <c r="AM342" s="114">
        <v>91.6</v>
      </c>
      <c r="AN342" s="61">
        <v>0.08</v>
      </c>
      <c r="AO342" s="63" t="s">
        <v>21</v>
      </c>
      <c r="AP342" s="61">
        <v>-0.32</v>
      </c>
      <c r="AQ342" s="63" t="s">
        <v>21</v>
      </c>
      <c r="AR342" s="61">
        <v>0.36</v>
      </c>
      <c r="AS342" s="63" t="s">
        <v>21</v>
      </c>
      <c r="AT342" s="63"/>
      <c r="AU342" s="64">
        <v>11.1</v>
      </c>
      <c r="AV342" s="65">
        <v>0</v>
      </c>
      <c r="AW342" s="116">
        <v>42305</v>
      </c>
      <c r="AX342" s="117">
        <f>(AW342-E342)/365.25</f>
        <v>4.3750855578370977</v>
      </c>
      <c r="AY342" s="118">
        <v>-1</v>
      </c>
      <c r="AZ342" s="118">
        <v>-1</v>
      </c>
      <c r="BA342" s="118">
        <v>-1</v>
      </c>
      <c r="BB342" s="118">
        <v>-1</v>
      </c>
      <c r="BC342" s="118">
        <v>-1</v>
      </c>
      <c r="BD342" s="118">
        <v>-1</v>
      </c>
      <c r="BE342" s="118">
        <v>-1</v>
      </c>
      <c r="BF342" s="118">
        <v>-1</v>
      </c>
      <c r="BG342" s="61">
        <v>15.6</v>
      </c>
      <c r="BH342" s="61">
        <v>98.1</v>
      </c>
      <c r="BI342" s="61">
        <v>-0.56000000000000005</v>
      </c>
      <c r="BJ342" s="63" t="s">
        <v>21</v>
      </c>
      <c r="BK342" s="63">
        <v>-1.61</v>
      </c>
      <c r="BL342" s="63" t="s">
        <v>3616</v>
      </c>
      <c r="BM342" s="61">
        <v>0.64</v>
      </c>
      <c r="BN342" s="63" t="s">
        <v>21</v>
      </c>
      <c r="BO342" s="64"/>
      <c r="BP342" s="61">
        <v>11.3</v>
      </c>
      <c r="BQ342" s="61">
        <v>0</v>
      </c>
      <c r="BR342" s="119"/>
      <c r="CA342" s="113">
        <v>43756</v>
      </c>
      <c r="CB342" s="64">
        <f>(CA342-E342)/365.25</f>
        <v>8.3477070499657771</v>
      </c>
      <c r="CC342" s="65">
        <v>1</v>
      </c>
      <c r="CD342" s="65">
        <v>0</v>
      </c>
      <c r="CE342" s="65">
        <v>0</v>
      </c>
      <c r="CF342" s="65">
        <v>1</v>
      </c>
      <c r="CG342" s="65">
        <v>0</v>
      </c>
      <c r="CH342" s="65">
        <v>0</v>
      </c>
      <c r="CI342" s="65">
        <v>0</v>
      </c>
      <c r="CJ342" s="65">
        <v>0</v>
      </c>
      <c r="CK342" s="61">
        <v>24.9</v>
      </c>
      <c r="CL342" s="61">
        <v>1.18</v>
      </c>
      <c r="CM342" s="61">
        <v>-1.03</v>
      </c>
      <c r="CN342" s="61" t="s">
        <v>3618</v>
      </c>
      <c r="CO342" s="61">
        <v>-2.67</v>
      </c>
      <c r="CP342" s="61" t="s">
        <v>3617</v>
      </c>
      <c r="CQ342" s="61">
        <v>0.74</v>
      </c>
      <c r="CR342" s="61" t="s">
        <v>21</v>
      </c>
      <c r="CT342" s="61">
        <v>11.1</v>
      </c>
      <c r="CU342" s="61">
        <v>1</v>
      </c>
      <c r="CW342" s="61">
        <v>34</v>
      </c>
      <c r="CX342">
        <v>1</v>
      </c>
      <c r="FZ342" s="61">
        <v>1</v>
      </c>
      <c r="GA342" s="120">
        <v>44516</v>
      </c>
      <c r="GB342" s="120">
        <v>44773</v>
      </c>
      <c r="GC342" s="61">
        <v>0</v>
      </c>
      <c r="GG342" s="61">
        <v>0</v>
      </c>
      <c r="GK342" s="120">
        <v>44805</v>
      </c>
      <c r="GL342" s="61">
        <v>0</v>
      </c>
      <c r="GO342" s="61">
        <v>0</v>
      </c>
      <c r="GP342" s="61">
        <v>1</v>
      </c>
      <c r="GR342" s="61">
        <v>1</v>
      </c>
      <c r="GS342" s="61">
        <v>0</v>
      </c>
      <c r="GT342" s="61">
        <v>1</v>
      </c>
      <c r="HO342" s="120">
        <v>45087</v>
      </c>
      <c r="HP342" s="61">
        <v>0</v>
      </c>
      <c r="IL342"/>
      <c r="IN342"/>
      <c r="IP342"/>
    </row>
    <row r="343" spans="1:258" s="61" customFormat="1" x14ac:dyDescent="0.25">
      <c r="A343" s="63" t="s">
        <v>1109</v>
      </c>
      <c r="B343" t="s">
        <v>1124</v>
      </c>
      <c r="D343" s="61" t="s">
        <v>1917</v>
      </c>
      <c r="E343" s="112">
        <v>40806</v>
      </c>
      <c r="F343" s="61">
        <v>1</v>
      </c>
      <c r="G343" s="119"/>
      <c r="Q343" s="62"/>
      <c r="R343" s="62"/>
      <c r="T343" s="62"/>
      <c r="V343" s="62"/>
      <c r="X343" s="62"/>
      <c r="Y343" s="62"/>
      <c r="Z343" s="62"/>
      <c r="AA343" s="62"/>
      <c r="AB343" s="119"/>
      <c r="AC343" s="64"/>
      <c r="AD343" s="65"/>
      <c r="AE343" s="65"/>
      <c r="AF343" s="65"/>
      <c r="AG343" s="65"/>
      <c r="AH343" s="65"/>
      <c r="AI343" s="65"/>
      <c r="AJ343" s="65"/>
      <c r="AK343" s="65"/>
      <c r="AW343" s="116">
        <v>42353</v>
      </c>
      <c r="AX343" s="117">
        <f>(AW343-E343)/365.25</f>
        <v>4.2354551676933605</v>
      </c>
      <c r="AY343" s="118">
        <v>-1</v>
      </c>
      <c r="AZ343" s="118">
        <v>-1</v>
      </c>
      <c r="BA343" s="118">
        <v>-1</v>
      </c>
      <c r="BB343" s="118">
        <v>-1</v>
      </c>
      <c r="BC343" s="118">
        <v>-1</v>
      </c>
      <c r="BD343" s="118">
        <v>-1</v>
      </c>
      <c r="BE343" s="118">
        <v>-1</v>
      </c>
      <c r="BF343" s="118">
        <v>-1</v>
      </c>
      <c r="BG343" s="61">
        <v>13.5</v>
      </c>
      <c r="BH343" s="61">
        <v>95.5</v>
      </c>
      <c r="BI343" s="61">
        <v>-1.72</v>
      </c>
      <c r="BJ343" s="63" t="s">
        <v>3618</v>
      </c>
      <c r="BK343" s="63">
        <v>-2.19</v>
      </c>
      <c r="BL343" s="63" t="s">
        <v>3617</v>
      </c>
      <c r="BM343" s="61">
        <v>-0.39</v>
      </c>
      <c r="BN343" s="63" t="s">
        <v>21</v>
      </c>
      <c r="BO343" s="64"/>
      <c r="BP343" s="61">
        <v>12.3</v>
      </c>
      <c r="BQ343" s="61">
        <v>0</v>
      </c>
      <c r="BR343" s="119"/>
      <c r="CA343" s="119"/>
      <c r="CC343" s="65"/>
      <c r="CD343" s="65"/>
      <c r="CE343" s="65"/>
      <c r="CF343" s="65"/>
      <c r="CG343" s="65"/>
      <c r="CH343" s="65"/>
      <c r="CI343" s="65"/>
      <c r="CJ343" s="65"/>
      <c r="CX343"/>
      <c r="HO343" s="120">
        <v>45087</v>
      </c>
      <c r="HP343" s="61">
        <v>0</v>
      </c>
      <c r="HT343" s="61">
        <v>0</v>
      </c>
      <c r="HY343" s="120">
        <v>45238</v>
      </c>
      <c r="HZ343" s="61" t="s">
        <v>1918</v>
      </c>
      <c r="IA343" s="64">
        <f>(HY343-E343)/365.25</f>
        <v>12.134154688569472</v>
      </c>
      <c r="IB343" s="61">
        <v>1</v>
      </c>
      <c r="IC343" s="61">
        <v>0</v>
      </c>
      <c r="ID343" s="61">
        <v>0</v>
      </c>
      <c r="IE343" s="61">
        <v>1</v>
      </c>
      <c r="IF343" s="61">
        <v>1</v>
      </c>
      <c r="IG343" s="61">
        <v>0</v>
      </c>
      <c r="IH343" s="61">
        <v>0</v>
      </c>
      <c r="II343" s="61">
        <v>0</v>
      </c>
      <c r="IJ343" s="61">
        <v>27</v>
      </c>
      <c r="IK343" s="61">
        <v>1.294</v>
      </c>
      <c r="IL343"/>
      <c r="IN343">
        <v>-2.88</v>
      </c>
      <c r="IO343" s="61" t="s">
        <v>3617</v>
      </c>
      <c r="IP343">
        <v>-0.83</v>
      </c>
      <c r="IQ343" s="61" t="s">
        <v>21</v>
      </c>
      <c r="IS343" s="61">
        <v>11.3</v>
      </c>
      <c r="IT343" s="61" t="s">
        <v>520</v>
      </c>
    </row>
    <row r="344" spans="1:258" s="61" customFormat="1" x14ac:dyDescent="0.25">
      <c r="A344" s="63" t="s">
        <v>1109</v>
      </c>
      <c r="B344" t="s">
        <v>1612</v>
      </c>
      <c r="D344" s="61" t="s">
        <v>2134</v>
      </c>
      <c r="E344" s="112">
        <v>40871</v>
      </c>
      <c r="F344" s="61">
        <v>0</v>
      </c>
      <c r="G344" s="119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119"/>
      <c r="AD344" s="65"/>
      <c r="AE344" s="65"/>
      <c r="AF344" s="65"/>
      <c r="AG344" s="65"/>
      <c r="AH344" s="65"/>
      <c r="AI344" s="65"/>
      <c r="AJ344" s="65"/>
      <c r="AK344" s="65"/>
      <c r="AW344" s="116"/>
      <c r="AX344" s="64"/>
      <c r="AY344" s="118"/>
      <c r="AZ344" s="118"/>
      <c r="BA344" s="118"/>
      <c r="BB344" s="118"/>
      <c r="BC344" s="118"/>
      <c r="BD344" s="118"/>
      <c r="BE344" s="118"/>
      <c r="BF344" s="118"/>
      <c r="BJ344" s="63"/>
      <c r="BK344" s="63"/>
      <c r="BL344" s="63"/>
      <c r="BN344" s="63"/>
      <c r="BO344" s="64"/>
      <c r="BR344" s="119"/>
      <c r="CA344" s="113">
        <v>43756</v>
      </c>
      <c r="CB344" s="64">
        <f>(CA344-E344)/365.25</f>
        <v>7.8986995208761126</v>
      </c>
      <c r="CC344" s="65">
        <v>1</v>
      </c>
      <c r="CD344" s="65">
        <v>0</v>
      </c>
      <c r="CE344" s="65">
        <v>1</v>
      </c>
      <c r="CF344" s="65">
        <v>1</v>
      </c>
      <c r="CG344" s="65">
        <v>1</v>
      </c>
      <c r="CH344" s="65">
        <v>0</v>
      </c>
      <c r="CI344" s="65">
        <v>0</v>
      </c>
      <c r="CJ344" s="65">
        <v>0</v>
      </c>
      <c r="CK344" s="61">
        <v>21.7</v>
      </c>
      <c r="CL344" s="61">
        <v>1.1599999999999999</v>
      </c>
      <c r="CM344" s="61">
        <v>-0.84</v>
      </c>
      <c r="CN344" s="61" t="s">
        <v>21</v>
      </c>
      <c r="CO344" s="61">
        <v>-1.73</v>
      </c>
      <c r="CP344" s="61" t="s">
        <v>3618</v>
      </c>
      <c r="CQ344" s="61">
        <v>0.26</v>
      </c>
      <c r="CR344" s="61" t="s">
        <v>21</v>
      </c>
      <c r="CS344" s="115"/>
      <c r="CT344" s="61">
        <v>11.8</v>
      </c>
      <c r="CU344" s="61">
        <v>0</v>
      </c>
      <c r="CW344" s="61">
        <v>34</v>
      </c>
      <c r="CX344">
        <v>1</v>
      </c>
      <c r="FZ344" s="61">
        <v>1</v>
      </c>
      <c r="GA344" s="120">
        <v>44516</v>
      </c>
      <c r="GB344" s="120"/>
      <c r="GJ344" s="120">
        <v>44773</v>
      </c>
      <c r="GK344" s="120"/>
      <c r="GM344" s="120"/>
      <c r="GN344" s="120"/>
      <c r="GP344" s="120"/>
      <c r="GQ344" s="120"/>
      <c r="GR344" s="120"/>
      <c r="HY344" s="120">
        <v>45238</v>
      </c>
      <c r="HZ344" s="61" t="s">
        <v>2135</v>
      </c>
      <c r="IA344" s="64">
        <f>(HY344-E344)/365.25</f>
        <v>11.956194387405887</v>
      </c>
      <c r="IB344" s="61">
        <v>1</v>
      </c>
      <c r="IC344" s="61">
        <v>0</v>
      </c>
      <c r="ID344" s="61">
        <v>0</v>
      </c>
      <c r="IE344" s="61">
        <v>0</v>
      </c>
      <c r="IF344" s="61">
        <v>1</v>
      </c>
      <c r="IG344" s="61">
        <v>0</v>
      </c>
      <c r="IH344" s="61">
        <v>0</v>
      </c>
      <c r="II344" s="61">
        <v>0</v>
      </c>
      <c r="IJ344" s="61">
        <v>34.299999999999997</v>
      </c>
      <c r="IK344" s="61">
        <v>1.345</v>
      </c>
      <c r="IL344"/>
      <c r="IN344">
        <v>-2.41</v>
      </c>
      <c r="IO344" s="61" t="s">
        <v>3617</v>
      </c>
      <c r="IP344">
        <v>0.4</v>
      </c>
      <c r="IQ344" s="61" t="s">
        <v>21</v>
      </c>
      <c r="IS344" s="61">
        <v>11.6</v>
      </c>
      <c r="IT344" s="61" t="s">
        <v>520</v>
      </c>
      <c r="IX344" s="120">
        <v>45240</v>
      </c>
    </row>
    <row r="345" spans="1:258" s="61" customFormat="1" x14ac:dyDescent="0.25">
      <c r="A345" s="63" t="s">
        <v>1109</v>
      </c>
      <c r="B345" s="13" t="s">
        <v>1384</v>
      </c>
      <c r="C345" s="61" t="s">
        <v>1385</v>
      </c>
      <c r="D345" s="61" t="s">
        <v>1386</v>
      </c>
      <c r="E345" s="112">
        <v>40934</v>
      </c>
      <c r="F345" s="61">
        <v>1</v>
      </c>
      <c r="G345" s="119"/>
      <c r="Q345" s="62"/>
      <c r="R345" s="62"/>
      <c r="T345" s="62"/>
      <c r="V345" s="62"/>
      <c r="X345" s="62"/>
      <c r="Y345" s="62"/>
      <c r="Z345" s="62"/>
      <c r="AA345" s="62"/>
      <c r="AB345" s="113">
        <v>41705</v>
      </c>
      <c r="AC345" s="64">
        <f>(AB345-E345)/365.25</f>
        <v>2.1108829568788501</v>
      </c>
      <c r="AD345" s="65">
        <v>1</v>
      </c>
      <c r="AE345" s="65">
        <v>0</v>
      </c>
      <c r="AF345" s="65">
        <v>0</v>
      </c>
      <c r="AG345" s="65">
        <v>0</v>
      </c>
      <c r="AH345" s="65">
        <v>0</v>
      </c>
      <c r="AI345" s="65">
        <v>0</v>
      </c>
      <c r="AJ345" s="65">
        <v>0</v>
      </c>
      <c r="AK345" s="65">
        <v>0</v>
      </c>
      <c r="AL345" s="114">
        <v>11.719999999999999</v>
      </c>
      <c r="AM345" s="114">
        <v>84.45</v>
      </c>
      <c r="AN345" s="61">
        <v>-0.5</v>
      </c>
      <c r="AO345" s="63" t="s">
        <v>21</v>
      </c>
      <c r="AP345" s="61">
        <v>-1.21</v>
      </c>
      <c r="AQ345" s="63" t="s">
        <v>3618</v>
      </c>
      <c r="AR345" s="61">
        <v>0.37</v>
      </c>
      <c r="AS345" s="63" t="s">
        <v>21</v>
      </c>
      <c r="AT345" s="63"/>
      <c r="AU345" s="64">
        <v>12.2</v>
      </c>
      <c r="AV345" s="65">
        <v>0</v>
      </c>
      <c r="AW345" s="116">
        <v>42311</v>
      </c>
      <c r="AX345" s="117">
        <f>(AW345-E345)/365.25</f>
        <v>3.7700205338809036</v>
      </c>
      <c r="AY345" s="118">
        <v>0</v>
      </c>
      <c r="AZ345" s="118">
        <v>0</v>
      </c>
      <c r="BA345" s="118">
        <v>0</v>
      </c>
      <c r="BB345" s="118">
        <v>1</v>
      </c>
      <c r="BC345" s="118">
        <v>1</v>
      </c>
      <c r="BD345" s="118">
        <v>0</v>
      </c>
      <c r="BE345" s="118">
        <v>0</v>
      </c>
      <c r="BF345" s="118">
        <v>0</v>
      </c>
      <c r="BG345" s="61">
        <v>14.6</v>
      </c>
      <c r="BH345" s="61">
        <v>95.1</v>
      </c>
      <c r="BI345" s="61">
        <v>-0.67</v>
      </c>
      <c r="BJ345" s="63" t="s">
        <v>21</v>
      </c>
      <c r="BK345" s="63">
        <v>-1.63</v>
      </c>
      <c r="BL345" s="63" t="s">
        <v>3616</v>
      </c>
      <c r="BM345" s="61">
        <v>0.59</v>
      </c>
      <c r="BN345" s="63" t="s">
        <v>21</v>
      </c>
      <c r="BO345" s="64"/>
      <c r="BP345" s="61">
        <v>11.4</v>
      </c>
      <c r="BQ345" s="61">
        <v>0</v>
      </c>
      <c r="BR345" s="113">
        <v>42359</v>
      </c>
      <c r="BS345" s="61">
        <v>0</v>
      </c>
      <c r="BT345" s="61">
        <v>0</v>
      </c>
      <c r="BU345" s="61">
        <v>0</v>
      </c>
      <c r="BV345" s="61">
        <v>1</v>
      </c>
      <c r="BW345" s="61">
        <v>1</v>
      </c>
      <c r="BX345" s="61">
        <v>0</v>
      </c>
      <c r="BY345" s="61">
        <v>0</v>
      </c>
      <c r="BZ345" s="61">
        <v>0</v>
      </c>
      <c r="CA345" s="113">
        <v>43756</v>
      </c>
      <c r="CB345" s="64">
        <f>(CA345-E345)/365.25</f>
        <v>7.7262149212867897</v>
      </c>
      <c r="CC345" s="65">
        <v>0</v>
      </c>
      <c r="CD345" s="65">
        <v>0</v>
      </c>
      <c r="CE345" s="65">
        <v>0</v>
      </c>
      <c r="CF345" s="65">
        <v>0</v>
      </c>
      <c r="CG345" s="65">
        <v>1</v>
      </c>
      <c r="CH345" s="65">
        <v>0</v>
      </c>
      <c r="CI345" s="65">
        <v>0</v>
      </c>
      <c r="CJ345" s="65">
        <v>0</v>
      </c>
      <c r="CK345" s="61">
        <v>24.5</v>
      </c>
      <c r="CL345" s="61">
        <v>1.19</v>
      </c>
      <c r="CM345" s="61">
        <v>0.06</v>
      </c>
      <c r="CN345" s="61" t="s">
        <v>21</v>
      </c>
      <c r="CO345" s="61">
        <v>-1.07</v>
      </c>
      <c r="CP345" s="61" t="s">
        <v>3618</v>
      </c>
      <c r="CQ345" s="61">
        <v>1.03</v>
      </c>
      <c r="CR345" s="61" t="s">
        <v>21</v>
      </c>
      <c r="CS345" s="115"/>
      <c r="CT345" s="61">
        <v>10.6</v>
      </c>
      <c r="CU345" s="61">
        <v>1</v>
      </c>
      <c r="CW345" s="61">
        <v>32</v>
      </c>
      <c r="CX345" s="13">
        <v>1</v>
      </c>
      <c r="FZ345" s="61">
        <v>1</v>
      </c>
      <c r="GA345" s="120">
        <v>44516</v>
      </c>
      <c r="GM345" s="120"/>
      <c r="GN345" s="120"/>
      <c r="GQ345" s="120"/>
      <c r="GR345" s="120"/>
      <c r="GU345" s="120"/>
      <c r="HY345" s="120">
        <v>45238</v>
      </c>
      <c r="HZ345" s="61" t="s">
        <v>1387</v>
      </c>
      <c r="IA345" s="64">
        <f>(HY345-E345)/365.25</f>
        <v>11.783709787816564</v>
      </c>
      <c r="IB345" s="61">
        <v>1</v>
      </c>
      <c r="IC345" s="61">
        <v>0</v>
      </c>
      <c r="ID345" s="61">
        <v>0</v>
      </c>
      <c r="IE345" s="61">
        <v>0</v>
      </c>
      <c r="IF345" s="61">
        <v>1</v>
      </c>
      <c r="IG345" s="61">
        <v>0</v>
      </c>
      <c r="IH345" s="61">
        <v>0</v>
      </c>
      <c r="II345" s="61">
        <v>0</v>
      </c>
      <c r="IJ345" s="61">
        <v>40.700000000000003</v>
      </c>
      <c r="IK345" s="61">
        <v>1.425</v>
      </c>
      <c r="IL345"/>
      <c r="IN345">
        <v>-0.74</v>
      </c>
      <c r="IO345" s="61" t="s">
        <v>21</v>
      </c>
      <c r="IP345">
        <v>1.1000000000000001</v>
      </c>
      <c r="IQ345" s="61" t="s">
        <v>21</v>
      </c>
      <c r="IS345" s="61">
        <v>11.4</v>
      </c>
      <c r="IT345" s="61" t="s">
        <v>520</v>
      </c>
    </row>
    <row r="346" spans="1:258" s="61" customFormat="1" x14ac:dyDescent="0.25">
      <c r="A346" s="63" t="s">
        <v>1109</v>
      </c>
      <c r="B346" t="s">
        <v>1264</v>
      </c>
      <c r="D346" s="61" t="s">
        <v>1557</v>
      </c>
      <c r="E346" s="112">
        <v>40934</v>
      </c>
      <c r="F346" s="61">
        <v>1</v>
      </c>
      <c r="G346" s="119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119"/>
      <c r="AD346" s="65"/>
      <c r="AE346" s="65"/>
      <c r="AF346" s="65"/>
      <c r="AG346" s="65"/>
      <c r="AH346" s="65"/>
      <c r="AI346" s="65"/>
      <c r="AJ346" s="65"/>
      <c r="AK346" s="65"/>
      <c r="AW346" s="116"/>
      <c r="AX346" s="64"/>
      <c r="AY346" s="118"/>
      <c r="AZ346" s="118"/>
      <c r="BA346" s="118"/>
      <c r="BB346" s="118"/>
      <c r="BC346" s="118"/>
      <c r="BD346" s="118"/>
      <c r="BE346" s="118"/>
      <c r="BF346" s="118"/>
      <c r="BJ346" s="63"/>
      <c r="BK346" s="63"/>
      <c r="BL346" s="63"/>
      <c r="BN346" s="63"/>
      <c r="BO346" s="64"/>
      <c r="BR346" s="119"/>
      <c r="CA346" s="113">
        <v>43756</v>
      </c>
      <c r="CB346" s="64">
        <f>(CA346-E346)/365.25</f>
        <v>7.7262149212867897</v>
      </c>
      <c r="CC346" s="65">
        <v>1</v>
      </c>
      <c r="CD346" s="65">
        <v>0</v>
      </c>
      <c r="CE346" s="65">
        <v>0</v>
      </c>
      <c r="CF346" s="65">
        <v>0</v>
      </c>
      <c r="CG346" s="65">
        <v>1</v>
      </c>
      <c r="CH346" s="65">
        <v>0</v>
      </c>
      <c r="CI346" s="65">
        <v>0</v>
      </c>
      <c r="CJ346" s="65">
        <v>0</v>
      </c>
      <c r="CK346" s="61">
        <v>48.3</v>
      </c>
      <c r="CL346" s="61">
        <v>1.49</v>
      </c>
      <c r="CS346" s="115">
        <f>(CK346/(CL346*CL346))</f>
        <v>21.755776766812303</v>
      </c>
      <c r="CT346" s="61">
        <v>12.4</v>
      </c>
      <c r="CU346" s="61">
        <v>0</v>
      </c>
      <c r="CV346" s="61">
        <v>36</v>
      </c>
      <c r="CW346" s="61">
        <v>37</v>
      </c>
      <c r="CX346">
        <v>1</v>
      </c>
      <c r="FZ346" s="61">
        <v>1</v>
      </c>
      <c r="GA346" s="120">
        <v>44516</v>
      </c>
      <c r="GB346" s="120"/>
      <c r="GJ346" s="120">
        <v>44773</v>
      </c>
      <c r="GK346" s="120"/>
      <c r="GM346" s="120"/>
      <c r="GN346" s="120"/>
      <c r="GQ346" s="120"/>
      <c r="GR346" s="120"/>
      <c r="HY346" s="120">
        <v>45240</v>
      </c>
      <c r="HZ346" s="61" t="s">
        <v>1558</v>
      </c>
      <c r="IA346" s="64">
        <f>(HY346-E346)/365.25</f>
        <v>11.789185489390828</v>
      </c>
      <c r="IB346" s="61">
        <v>1</v>
      </c>
      <c r="IC346" s="61">
        <v>0</v>
      </c>
      <c r="ID346" s="61">
        <v>0</v>
      </c>
      <c r="IE346" s="61">
        <v>0</v>
      </c>
      <c r="IF346" s="61">
        <v>1</v>
      </c>
      <c r="IG346" s="61">
        <v>0</v>
      </c>
      <c r="IH346" s="61">
        <v>0</v>
      </c>
      <c r="II346" s="61">
        <v>0</v>
      </c>
      <c r="IJ346" s="61">
        <v>45.3</v>
      </c>
      <c r="IK346" s="61">
        <v>1.49</v>
      </c>
      <c r="IL346"/>
      <c r="IN346">
        <v>0.18</v>
      </c>
      <c r="IO346" s="61" t="s">
        <v>21</v>
      </c>
      <c r="IP346">
        <v>1.21</v>
      </c>
      <c r="IQ346" s="61" t="s">
        <v>21</v>
      </c>
      <c r="IS346" s="61">
        <v>11.3</v>
      </c>
      <c r="IT346" s="61" t="s">
        <v>520</v>
      </c>
    </row>
    <row r="347" spans="1:258" s="61" customFormat="1" x14ac:dyDescent="0.25">
      <c r="A347" s="63" t="s">
        <v>1109</v>
      </c>
      <c r="B347"/>
      <c r="C347" s="61" t="s">
        <v>1939</v>
      </c>
      <c r="D347" s="61" t="s">
        <v>1940</v>
      </c>
      <c r="E347" s="112">
        <v>40975</v>
      </c>
      <c r="F347" s="61">
        <v>0</v>
      </c>
      <c r="G347" s="119"/>
      <c r="Q347" s="62"/>
      <c r="R347" s="62"/>
      <c r="T347" s="62"/>
      <c r="V347" s="62"/>
      <c r="X347" s="62"/>
      <c r="Y347" s="62"/>
      <c r="Z347" s="62"/>
      <c r="AA347" s="62"/>
      <c r="AB347" s="113">
        <v>41705</v>
      </c>
      <c r="AC347" s="64">
        <f>(AB347-E347)/365.25</f>
        <v>1.998631074606434</v>
      </c>
      <c r="AD347" s="65">
        <v>-1</v>
      </c>
      <c r="AE347" s="65">
        <v>-1</v>
      </c>
      <c r="AF347" s="65">
        <v>-1</v>
      </c>
      <c r="AG347" s="65">
        <v>-1</v>
      </c>
      <c r="AH347" s="65">
        <v>-1</v>
      </c>
      <c r="AI347" s="65">
        <v>-1</v>
      </c>
      <c r="AJ347" s="65">
        <v>-1</v>
      </c>
      <c r="AK347" s="65">
        <v>-1</v>
      </c>
      <c r="AL347" s="114">
        <v>12.649999999999999</v>
      </c>
      <c r="AM347" s="114">
        <v>92.85</v>
      </c>
      <c r="AN347" s="61">
        <v>0.78</v>
      </c>
      <c r="AO347" s="63" t="s">
        <v>21</v>
      </c>
      <c r="AP347" s="61">
        <v>2</v>
      </c>
      <c r="AQ347" s="63" t="s">
        <v>21</v>
      </c>
      <c r="AR347" s="61">
        <v>-0.57999999999999996</v>
      </c>
      <c r="AS347" s="63" t="s">
        <v>21</v>
      </c>
      <c r="AT347" s="63"/>
      <c r="AU347" s="64">
        <v>10.6</v>
      </c>
      <c r="AV347" s="65">
        <v>1</v>
      </c>
      <c r="AW347" s="116"/>
      <c r="AX347" s="64"/>
      <c r="AY347" s="118"/>
      <c r="AZ347" s="118"/>
      <c r="BA347" s="118"/>
      <c r="BB347" s="118"/>
      <c r="BC347" s="118"/>
      <c r="BD347" s="118"/>
      <c r="BE347" s="118"/>
      <c r="BF347" s="118"/>
      <c r="BJ347" s="63"/>
      <c r="BK347" s="63"/>
      <c r="BL347" s="63"/>
      <c r="BN347" s="63"/>
      <c r="BO347" s="64"/>
      <c r="BR347" s="119"/>
      <c r="CA347" s="119"/>
      <c r="CC347" s="65"/>
      <c r="CD347" s="65"/>
      <c r="CE347" s="65"/>
      <c r="CF347" s="65"/>
      <c r="CG347" s="65"/>
      <c r="CH347" s="65"/>
      <c r="CI347" s="65"/>
      <c r="CJ347" s="65"/>
      <c r="CX347"/>
      <c r="IL347"/>
      <c r="IN347"/>
      <c r="IP347"/>
    </row>
    <row r="348" spans="1:258" s="61" customFormat="1" x14ac:dyDescent="0.25">
      <c r="A348" s="63" t="s">
        <v>1109</v>
      </c>
      <c r="B348" t="s">
        <v>1784</v>
      </c>
      <c r="D348" s="61" t="s">
        <v>1785</v>
      </c>
      <c r="E348" s="112">
        <v>41039</v>
      </c>
      <c r="F348" s="61">
        <v>1</v>
      </c>
      <c r="G348" s="119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119"/>
      <c r="AD348" s="65"/>
      <c r="AE348" s="65"/>
      <c r="AF348" s="65"/>
      <c r="AG348" s="65"/>
      <c r="AH348" s="65"/>
      <c r="AI348" s="65"/>
      <c r="AJ348" s="65"/>
      <c r="AK348" s="65"/>
      <c r="AW348" s="116"/>
      <c r="AX348" s="64"/>
      <c r="AY348" s="118"/>
      <c r="AZ348" s="118"/>
      <c r="BA348" s="118"/>
      <c r="BB348" s="118"/>
      <c r="BC348" s="118"/>
      <c r="BD348" s="118"/>
      <c r="BE348" s="118"/>
      <c r="BF348" s="118"/>
      <c r="BJ348" s="63"/>
      <c r="BK348" s="63"/>
      <c r="BL348" s="63"/>
      <c r="BN348" s="63"/>
      <c r="BO348" s="64"/>
      <c r="BR348" s="119"/>
      <c r="CA348" s="113">
        <v>43756</v>
      </c>
      <c r="CB348" s="64">
        <f>(CA348-E348)/365.25</f>
        <v>7.438740588637919</v>
      </c>
      <c r="CC348" s="65">
        <v>1</v>
      </c>
      <c r="CD348" s="65">
        <v>0</v>
      </c>
      <c r="CE348" s="65">
        <v>0</v>
      </c>
      <c r="CF348" s="65">
        <v>1</v>
      </c>
      <c r="CG348" s="65">
        <v>0</v>
      </c>
      <c r="CH348" s="65">
        <v>0</v>
      </c>
      <c r="CI348" s="65">
        <v>0</v>
      </c>
      <c r="CJ348" s="65">
        <v>0</v>
      </c>
      <c r="CK348" s="61">
        <v>17.2</v>
      </c>
      <c r="CL348" s="61">
        <v>1.05</v>
      </c>
      <c r="CM348" s="61">
        <v>-2.14</v>
      </c>
      <c r="CN348" s="61" t="s">
        <v>3614</v>
      </c>
      <c r="CO348" s="61">
        <v>-3.26</v>
      </c>
      <c r="CP348" s="61" t="s">
        <v>3617</v>
      </c>
      <c r="CQ348" s="61">
        <v>0.05</v>
      </c>
      <c r="CR348" s="61" t="s">
        <v>21</v>
      </c>
      <c r="CS348" s="115"/>
      <c r="CT348" s="61">
        <v>9.4</v>
      </c>
      <c r="CU348" s="61">
        <v>1</v>
      </c>
      <c r="CW348" s="61">
        <v>29</v>
      </c>
      <c r="CX348">
        <v>1</v>
      </c>
      <c r="FZ348" s="61">
        <v>1</v>
      </c>
      <c r="GA348" s="120">
        <v>44516</v>
      </c>
      <c r="GB348" s="120"/>
      <c r="GJ348" s="120">
        <v>44773</v>
      </c>
      <c r="GK348" s="120"/>
      <c r="GM348" s="120"/>
      <c r="GN348" s="120"/>
      <c r="GP348" s="120"/>
      <c r="GQ348" s="120"/>
      <c r="GR348" s="120"/>
      <c r="HE348" s="123">
        <v>44866</v>
      </c>
      <c r="HF348" s="61">
        <v>0</v>
      </c>
      <c r="HJ348" s="61">
        <v>1</v>
      </c>
      <c r="HM348" s="61">
        <v>0</v>
      </c>
      <c r="HN348" s="61">
        <v>1</v>
      </c>
      <c r="HY348" s="120">
        <v>45238</v>
      </c>
      <c r="HZ348" s="61" t="s">
        <v>1786</v>
      </c>
      <c r="IA348" s="64">
        <f>(HY348-E348)/365.25</f>
        <v>11.496235455167694</v>
      </c>
      <c r="IB348" s="61">
        <v>1</v>
      </c>
      <c r="IC348" s="61">
        <v>0</v>
      </c>
      <c r="ID348" s="61">
        <v>0</v>
      </c>
      <c r="IE348" s="61">
        <v>0</v>
      </c>
      <c r="IF348" s="61">
        <v>0</v>
      </c>
      <c r="IG348" s="61">
        <v>0</v>
      </c>
      <c r="IH348" s="61">
        <v>0</v>
      </c>
      <c r="II348" s="61">
        <v>0</v>
      </c>
      <c r="IJ348" s="61">
        <v>25.2</v>
      </c>
      <c r="IK348" s="61">
        <v>1.22</v>
      </c>
      <c r="IL348"/>
      <c r="IN348">
        <v>-3.47</v>
      </c>
      <c r="IO348" s="61" t="s">
        <v>3617</v>
      </c>
      <c r="IP348">
        <v>-0.15</v>
      </c>
      <c r="IQ348" s="61" t="s">
        <v>21</v>
      </c>
      <c r="IS348" s="61">
        <v>11.6</v>
      </c>
      <c r="IT348" s="61" t="s">
        <v>21</v>
      </c>
      <c r="IX348" s="120">
        <v>45240</v>
      </c>
    </row>
    <row r="349" spans="1:258" s="61" customFormat="1" x14ac:dyDescent="0.25">
      <c r="A349" s="63" t="s">
        <v>1109</v>
      </c>
      <c r="B349" t="s">
        <v>1141</v>
      </c>
      <c r="C349" s="61" t="s">
        <v>1214</v>
      </c>
      <c r="D349" s="61" t="s">
        <v>1215</v>
      </c>
      <c r="E349" s="112">
        <v>41046</v>
      </c>
      <c r="F349" s="61">
        <v>0</v>
      </c>
      <c r="G349" s="119"/>
      <c r="Q349" s="62"/>
      <c r="R349" s="62"/>
      <c r="T349" s="62"/>
      <c r="V349" s="62"/>
      <c r="X349" s="62"/>
      <c r="Y349" s="62"/>
      <c r="Z349" s="62"/>
      <c r="AA349" s="62"/>
      <c r="AB349" s="113">
        <v>41705</v>
      </c>
      <c r="AC349" s="64">
        <f>(AB349-E349)/365.25</f>
        <v>1.8042436687200547</v>
      </c>
      <c r="AD349" s="65">
        <v>1</v>
      </c>
      <c r="AE349" s="65">
        <v>0</v>
      </c>
      <c r="AF349" s="65">
        <v>0</v>
      </c>
      <c r="AG349" s="65">
        <v>0</v>
      </c>
      <c r="AH349" s="65">
        <v>0</v>
      </c>
      <c r="AI349" s="65">
        <v>0</v>
      </c>
      <c r="AJ349" s="65">
        <v>1</v>
      </c>
      <c r="AK349" s="65">
        <v>0</v>
      </c>
      <c r="AL349" s="114">
        <v>6.7750000000000004</v>
      </c>
      <c r="AM349" s="114">
        <v>66.150000000000006</v>
      </c>
      <c r="AN349" s="61">
        <v>-4.03</v>
      </c>
      <c r="AO349" s="63" t="s">
        <v>3614</v>
      </c>
      <c r="AP349" s="61">
        <v>-5.85</v>
      </c>
      <c r="AQ349" s="63" t="s">
        <v>3617</v>
      </c>
      <c r="AR349" s="61">
        <v>-0.02</v>
      </c>
      <c r="AS349" s="63" t="s">
        <v>21</v>
      </c>
      <c r="AT349" s="63"/>
      <c r="AU349" s="64">
        <v>10.1</v>
      </c>
      <c r="AV349" s="65">
        <v>1</v>
      </c>
      <c r="AW349" s="116">
        <v>42306</v>
      </c>
      <c r="AX349" s="117">
        <f>(AW349-E349)/365.25</f>
        <v>3.4496919917864477</v>
      </c>
      <c r="AY349" s="118">
        <v>1</v>
      </c>
      <c r="AZ349" s="118">
        <v>0</v>
      </c>
      <c r="BA349" s="118">
        <v>0</v>
      </c>
      <c r="BB349" s="118">
        <v>1</v>
      </c>
      <c r="BC349" s="118">
        <v>0</v>
      </c>
      <c r="BD349" s="118">
        <v>0</v>
      </c>
      <c r="BE349" s="118">
        <v>0</v>
      </c>
      <c r="BF349" s="118">
        <v>0</v>
      </c>
      <c r="BG349" s="61">
        <v>11.2</v>
      </c>
      <c r="BH349" s="61">
        <v>81.5</v>
      </c>
      <c r="BI349" s="61">
        <v>-2.2200000000000002</v>
      </c>
      <c r="BJ349" s="63" t="s">
        <v>3614</v>
      </c>
      <c r="BK349" s="63">
        <v>-4.25</v>
      </c>
      <c r="BL349" s="63" t="s">
        <v>3617</v>
      </c>
      <c r="BM349" s="61">
        <v>1.06</v>
      </c>
      <c r="BN349" s="63" t="s">
        <v>21</v>
      </c>
      <c r="BO349" s="64"/>
      <c r="BP349" s="61">
        <v>8.6999999999999993</v>
      </c>
      <c r="BQ349" s="61">
        <v>1</v>
      </c>
      <c r="BR349" s="119"/>
      <c r="CA349" s="113">
        <v>43756</v>
      </c>
      <c r="CB349" s="64">
        <f>(CA349-E349)/365.25</f>
        <v>7.4195756331279945</v>
      </c>
      <c r="CC349" s="65">
        <v>1</v>
      </c>
      <c r="CD349" s="65">
        <v>0</v>
      </c>
      <c r="CE349" s="65">
        <v>0</v>
      </c>
      <c r="CF349" s="65">
        <v>1</v>
      </c>
      <c r="CG349" s="65">
        <v>1</v>
      </c>
      <c r="CH349" s="65">
        <v>0</v>
      </c>
      <c r="CI349" s="65">
        <v>0</v>
      </c>
      <c r="CJ349" s="65">
        <v>0</v>
      </c>
      <c r="CK349" s="61">
        <v>19.5</v>
      </c>
      <c r="CL349" s="61">
        <v>1.08</v>
      </c>
      <c r="CM349" s="61">
        <v>-0.79</v>
      </c>
      <c r="CN349" s="61" t="s">
        <v>21</v>
      </c>
      <c r="CO349" s="61">
        <v>-2.1800000000000002</v>
      </c>
      <c r="CP349" s="61" t="s">
        <v>3617</v>
      </c>
      <c r="CQ349" s="61">
        <v>0.75</v>
      </c>
      <c r="CR349" s="61" t="s">
        <v>21</v>
      </c>
      <c r="CS349" s="115"/>
      <c r="CT349" s="61">
        <v>12.2</v>
      </c>
      <c r="CU349" s="61">
        <v>0</v>
      </c>
      <c r="CV349" s="61">
        <v>35</v>
      </c>
      <c r="CW349" s="61">
        <v>36</v>
      </c>
      <c r="CX349">
        <v>1</v>
      </c>
      <c r="FZ349" s="61">
        <v>1</v>
      </c>
      <c r="GA349" s="120">
        <v>44516</v>
      </c>
      <c r="GB349" s="120"/>
      <c r="GJ349" s="120">
        <v>44773</v>
      </c>
      <c r="GK349" s="120"/>
      <c r="GM349" s="120"/>
      <c r="GN349" s="120"/>
      <c r="GQ349" s="120"/>
      <c r="GR349" s="120"/>
      <c r="HY349" s="120">
        <v>45238</v>
      </c>
      <c r="HZ349" s="61" t="s">
        <v>1216</v>
      </c>
      <c r="IA349" s="64">
        <f>(HY349-E349)/365.25</f>
        <v>11.477070499657769</v>
      </c>
      <c r="IB349" s="61">
        <v>1</v>
      </c>
      <c r="IC349" s="61">
        <v>0</v>
      </c>
      <c r="ID349" s="61">
        <v>0</v>
      </c>
      <c r="IE349" s="61">
        <v>0</v>
      </c>
      <c r="IF349" s="61">
        <v>1</v>
      </c>
      <c r="IG349" s="61">
        <v>0</v>
      </c>
      <c r="IH349" s="61">
        <v>0</v>
      </c>
      <c r="II349" s="61">
        <v>0</v>
      </c>
      <c r="IJ349" s="61">
        <v>29.2</v>
      </c>
      <c r="IK349" s="61">
        <v>1.29</v>
      </c>
      <c r="IL349"/>
      <c r="IN349">
        <v>-2.82</v>
      </c>
      <c r="IO349" s="61" t="s">
        <v>3617</v>
      </c>
      <c r="IP349">
        <v>-0.02</v>
      </c>
      <c r="IQ349" s="61" t="s">
        <v>21</v>
      </c>
      <c r="IS349" s="61">
        <v>11.4</v>
      </c>
      <c r="IT349" s="61" t="s">
        <v>520</v>
      </c>
      <c r="IX349" s="120">
        <v>45240</v>
      </c>
    </row>
    <row r="350" spans="1:258" x14ac:dyDescent="0.25">
      <c r="A350" s="63" t="s">
        <v>1109</v>
      </c>
      <c r="B350" t="s">
        <v>1921</v>
      </c>
      <c r="C350" s="61"/>
      <c r="D350" s="61" t="s">
        <v>1922</v>
      </c>
      <c r="E350" s="112">
        <v>41116</v>
      </c>
      <c r="F350" s="61">
        <v>0</v>
      </c>
      <c r="G350" s="119"/>
      <c r="H350" s="61"/>
      <c r="I350" s="61"/>
      <c r="J350" s="61"/>
      <c r="K350" s="61"/>
      <c r="L350" s="61"/>
      <c r="M350" s="61"/>
      <c r="N350" s="61"/>
      <c r="O350" s="61"/>
      <c r="P350" s="61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119"/>
      <c r="AC350" s="61"/>
      <c r="AD350" s="65"/>
      <c r="AE350" s="65"/>
      <c r="AF350" s="65"/>
      <c r="AG350" s="65"/>
      <c r="AH350" s="65"/>
      <c r="AI350" s="65"/>
      <c r="AJ350" s="65"/>
      <c r="AK350" s="65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116"/>
      <c r="AX350" s="64"/>
      <c r="AY350" s="118"/>
      <c r="AZ350" s="118"/>
      <c r="BA350" s="118"/>
      <c r="BB350" s="118"/>
      <c r="BC350" s="118"/>
      <c r="BD350" s="118"/>
      <c r="BE350" s="118"/>
      <c r="BF350" s="118"/>
      <c r="BG350" s="61"/>
      <c r="BH350" s="61"/>
      <c r="BI350" s="61"/>
      <c r="BJ350" s="63"/>
      <c r="BK350" s="63"/>
      <c r="BL350" s="63"/>
      <c r="BM350" s="61"/>
      <c r="BN350" s="63"/>
      <c r="BO350" s="64"/>
      <c r="BP350" s="61"/>
      <c r="BQ350" s="61"/>
      <c r="BR350" s="119"/>
      <c r="BS350" s="61"/>
      <c r="BT350" s="61"/>
      <c r="BU350" s="61"/>
      <c r="BV350" s="61"/>
      <c r="BW350" s="61"/>
      <c r="BX350" s="61"/>
      <c r="BY350" s="61"/>
      <c r="BZ350" s="61"/>
      <c r="CA350" s="113">
        <v>43756</v>
      </c>
      <c r="CB350" s="64">
        <f>(CA350-E350)/365.25</f>
        <v>7.2279260780287471</v>
      </c>
      <c r="CC350" s="65">
        <v>1</v>
      </c>
      <c r="CD350" s="65">
        <v>0</v>
      </c>
      <c r="CE350" s="65">
        <v>1</v>
      </c>
      <c r="CF350" s="65">
        <v>1</v>
      </c>
      <c r="CG350" s="65">
        <v>0</v>
      </c>
      <c r="CH350" s="65">
        <v>0</v>
      </c>
      <c r="CI350" s="65">
        <v>0</v>
      </c>
      <c r="CJ350" s="65">
        <v>0</v>
      </c>
      <c r="CK350" s="61">
        <v>20.7</v>
      </c>
      <c r="CL350" s="61">
        <v>1.1000000000000001</v>
      </c>
      <c r="CM350" s="61">
        <v>-0.67</v>
      </c>
      <c r="CN350" s="61" t="s">
        <v>21</v>
      </c>
      <c r="CO350" s="61">
        <v>-2.1800000000000002</v>
      </c>
      <c r="CP350" s="61" t="s">
        <v>3617</v>
      </c>
      <c r="CQ350" s="61">
        <v>0.88</v>
      </c>
      <c r="CR350" s="61" t="s">
        <v>21</v>
      </c>
      <c r="CS350" s="115"/>
      <c r="CT350" s="61">
        <v>12.1</v>
      </c>
      <c r="CU350" s="61">
        <v>0</v>
      </c>
      <c r="CV350" s="61">
        <v>36</v>
      </c>
      <c r="CW350" s="61">
        <v>36</v>
      </c>
      <c r="CX350">
        <v>1</v>
      </c>
      <c r="CY350" s="61"/>
      <c r="CZ350" s="61"/>
      <c r="DA350" s="61"/>
      <c r="DB350" s="61"/>
      <c r="DC350" s="61"/>
      <c r="DD350" s="61"/>
      <c r="DE350" s="61"/>
      <c r="DF350" s="61"/>
      <c r="DG350" s="61"/>
      <c r="DH350" s="61"/>
      <c r="DI350" s="61"/>
      <c r="DJ350" s="61"/>
      <c r="DK350" s="61"/>
      <c r="DL350" s="61"/>
      <c r="DM350" s="61"/>
      <c r="DN350" s="61"/>
      <c r="DO350" s="61"/>
      <c r="DP350" s="61"/>
      <c r="DQ350" s="61"/>
      <c r="DR350" s="61"/>
      <c r="DS350" s="61"/>
      <c r="DT350" s="61"/>
      <c r="DU350" s="61"/>
      <c r="DV350" s="61"/>
      <c r="DW350" s="61"/>
      <c r="DX350" s="61"/>
      <c r="DY350" s="61"/>
      <c r="DZ350" s="61"/>
      <c r="EA350" s="61"/>
      <c r="EB350" s="61"/>
      <c r="EC350" s="61"/>
      <c r="ED350" s="61"/>
      <c r="EE350" s="61"/>
      <c r="EF350" s="61"/>
      <c r="EG350" s="61"/>
      <c r="EH350" s="61"/>
      <c r="EI350" s="61"/>
      <c r="EJ350" s="61"/>
      <c r="EK350" s="61"/>
      <c r="EL350" s="61"/>
      <c r="EM350" s="61"/>
      <c r="EN350" s="61"/>
      <c r="EO350" s="61"/>
      <c r="EP350" s="61"/>
      <c r="EQ350" s="61"/>
      <c r="ER350" s="61"/>
      <c r="ES350" s="61"/>
      <c r="ET350" s="61"/>
      <c r="EU350" s="61"/>
      <c r="EV350" s="61"/>
      <c r="EW350" s="61"/>
      <c r="EX350" s="61"/>
      <c r="EY350" s="61"/>
      <c r="EZ350" s="61"/>
      <c r="FA350" s="61"/>
      <c r="FB350" s="61"/>
      <c r="FC350" s="61"/>
      <c r="FD350" s="61"/>
      <c r="FE350" s="61"/>
      <c r="FF350" s="61"/>
      <c r="FG350" s="61"/>
      <c r="FH350" s="61"/>
      <c r="FI350" s="61"/>
      <c r="FJ350" s="61"/>
      <c r="FK350" s="61"/>
      <c r="FL350" s="61"/>
      <c r="FM350" s="61"/>
      <c r="FN350" s="61"/>
      <c r="FO350" s="61"/>
      <c r="FP350" s="61"/>
      <c r="FQ350" s="61"/>
      <c r="FR350" s="61"/>
      <c r="FS350" s="61"/>
      <c r="FT350" s="61"/>
      <c r="FU350" s="61"/>
      <c r="FV350" s="61"/>
      <c r="FW350" s="61"/>
      <c r="FX350" s="61"/>
      <c r="FY350" s="61"/>
      <c r="FZ350" s="61">
        <v>1</v>
      </c>
      <c r="GA350" s="120">
        <v>44516</v>
      </c>
      <c r="GB350" s="120"/>
      <c r="GC350" s="61"/>
      <c r="GD350" s="61"/>
      <c r="GE350" s="61"/>
      <c r="GF350" s="61"/>
      <c r="GG350" s="61"/>
      <c r="GH350" s="61"/>
      <c r="GI350" s="61"/>
      <c r="GJ350" s="120">
        <v>44773</v>
      </c>
      <c r="GK350" s="120">
        <v>44805</v>
      </c>
      <c r="GL350" s="61">
        <v>0</v>
      </c>
      <c r="GM350" s="120"/>
      <c r="GN350" s="120"/>
      <c r="GO350" s="61"/>
      <c r="GP350" s="61">
        <v>1</v>
      </c>
      <c r="GQ350" s="120"/>
      <c r="GR350" s="120"/>
      <c r="GS350" s="61">
        <v>1</v>
      </c>
      <c r="GT350" s="61">
        <v>0</v>
      </c>
      <c r="GU350" s="61"/>
      <c r="GV350" s="61"/>
      <c r="GW350" s="61"/>
      <c r="GX350" s="61"/>
      <c r="GY350" s="61"/>
      <c r="GZ350" s="61"/>
      <c r="HA350" s="61"/>
      <c r="HB350" s="61"/>
      <c r="HC350" s="61"/>
      <c r="HD350" s="61"/>
      <c r="HE350" s="123">
        <v>44866</v>
      </c>
      <c r="HF350" s="61">
        <v>1</v>
      </c>
      <c r="HG350" s="61">
        <v>2</v>
      </c>
      <c r="HH350" s="61"/>
      <c r="HI350" s="61">
        <v>0</v>
      </c>
      <c r="HJ350" s="61">
        <v>0</v>
      </c>
      <c r="HK350" s="61"/>
      <c r="HL350" s="61"/>
      <c r="HM350" s="61">
        <v>1</v>
      </c>
      <c r="HN350" s="61">
        <v>0</v>
      </c>
      <c r="HO350" s="61"/>
      <c r="HP350" s="61"/>
      <c r="HQ350" s="61"/>
      <c r="HR350" s="61"/>
      <c r="HS350" s="61"/>
      <c r="HT350" s="61"/>
      <c r="HU350" s="61"/>
      <c r="HV350" s="61"/>
      <c r="HW350" s="61"/>
      <c r="HX350" s="61"/>
      <c r="HY350" s="120">
        <v>45238</v>
      </c>
      <c r="HZ350" s="61" t="s">
        <v>1923</v>
      </c>
      <c r="IA350" s="64">
        <f>(HY350-E350)/365.25</f>
        <v>11.285420944558522</v>
      </c>
      <c r="IB350" s="61">
        <v>1</v>
      </c>
      <c r="IC350" s="61">
        <v>0</v>
      </c>
      <c r="ID350" s="61">
        <v>0</v>
      </c>
      <c r="IE350" s="61">
        <v>0</v>
      </c>
      <c r="IF350" s="61">
        <v>0</v>
      </c>
      <c r="IG350" s="61">
        <v>0</v>
      </c>
      <c r="IH350" s="61">
        <v>0</v>
      </c>
      <c r="II350" s="61">
        <v>0</v>
      </c>
      <c r="IJ350" s="61">
        <v>32.4</v>
      </c>
      <c r="IK350" s="61">
        <v>1.32</v>
      </c>
      <c r="IM350" s="61"/>
      <c r="IN350">
        <v>-2.21</v>
      </c>
      <c r="IO350" s="61" t="s">
        <v>3617</v>
      </c>
      <c r="IP350">
        <v>0.47</v>
      </c>
      <c r="IQ350" s="61" t="s">
        <v>21</v>
      </c>
      <c r="IR350" s="61"/>
      <c r="IS350" s="64">
        <v>10</v>
      </c>
      <c r="IT350" s="61" t="s">
        <v>520</v>
      </c>
      <c r="IU350" s="61"/>
      <c r="IV350" s="61"/>
      <c r="IW350" s="61"/>
      <c r="IX350" s="120">
        <v>45240</v>
      </c>
    </row>
    <row r="351" spans="1:258" s="61" customFormat="1" x14ac:dyDescent="0.25">
      <c r="A351" s="63" t="s">
        <v>1109</v>
      </c>
      <c r="B351" t="s">
        <v>1124</v>
      </c>
      <c r="C351" s="61" t="s">
        <v>1755</v>
      </c>
      <c r="D351" s="61" t="s">
        <v>1756</v>
      </c>
      <c r="E351" s="112">
        <v>41125</v>
      </c>
      <c r="F351" s="61">
        <v>1</v>
      </c>
      <c r="G351" s="119"/>
      <c r="Q351" s="62">
        <v>-1</v>
      </c>
      <c r="R351" s="62">
        <v>-1</v>
      </c>
      <c r="T351" s="62"/>
      <c r="V351" s="62"/>
      <c r="X351" s="62"/>
      <c r="Y351" s="62"/>
      <c r="Z351" s="62">
        <v>-1</v>
      </c>
      <c r="AA351" s="62">
        <v>-1</v>
      </c>
      <c r="AB351" s="113">
        <v>41705</v>
      </c>
      <c r="AC351" s="64">
        <f>(AB351-E351)/365.25</f>
        <v>1.5879534565366187</v>
      </c>
      <c r="AD351" s="65">
        <v>0</v>
      </c>
      <c r="AE351" s="65">
        <v>0</v>
      </c>
      <c r="AF351" s="65">
        <v>0</v>
      </c>
      <c r="AG351" s="65">
        <v>0</v>
      </c>
      <c r="AH351" s="65">
        <v>0</v>
      </c>
      <c r="AI351" s="65">
        <v>0</v>
      </c>
      <c r="AJ351" s="65">
        <v>0</v>
      </c>
      <c r="AK351" s="65">
        <v>0</v>
      </c>
      <c r="AL351" s="114">
        <v>8.3500000000000014</v>
      </c>
      <c r="AM351" s="114">
        <v>73.55</v>
      </c>
      <c r="AN351" s="61">
        <v>-2.59</v>
      </c>
      <c r="AO351" s="63" t="s">
        <v>3614</v>
      </c>
      <c r="AP351" s="61">
        <v>-3.53</v>
      </c>
      <c r="AQ351" s="63" t="s">
        <v>3617</v>
      </c>
      <c r="AR351" s="61">
        <v>-0.5</v>
      </c>
      <c r="AS351" s="63" t="s">
        <v>21</v>
      </c>
      <c r="AT351" s="63"/>
      <c r="AU351" s="64">
        <v>11.3</v>
      </c>
      <c r="AV351" s="65">
        <v>0</v>
      </c>
      <c r="AW351" s="116">
        <v>42311</v>
      </c>
      <c r="AX351" s="117">
        <f>(AW351-E351)/365.25</f>
        <v>3.247091033538672</v>
      </c>
      <c r="AY351" s="118">
        <v>-1</v>
      </c>
      <c r="AZ351" s="118">
        <v>-1</v>
      </c>
      <c r="BA351" s="118">
        <v>-1</v>
      </c>
      <c r="BB351" s="118">
        <v>-1</v>
      </c>
      <c r="BC351" s="118">
        <v>-1</v>
      </c>
      <c r="BD351" s="118">
        <v>-1</v>
      </c>
      <c r="BE351" s="118">
        <v>-1</v>
      </c>
      <c r="BF351" s="118">
        <v>-1</v>
      </c>
      <c r="BG351" s="61">
        <v>10.9</v>
      </c>
      <c r="BH351" s="129">
        <v>0.82799999999999996</v>
      </c>
      <c r="BI351" s="61">
        <v>-2.5499999999999998</v>
      </c>
      <c r="BJ351" s="63" t="s">
        <v>3614</v>
      </c>
      <c r="BK351" s="63">
        <v>-3.96</v>
      </c>
      <c r="BL351" s="63" t="s">
        <v>3617</v>
      </c>
      <c r="BM351" s="61">
        <v>0.3</v>
      </c>
      <c r="BN351" s="63" t="s">
        <v>21</v>
      </c>
      <c r="BO351" s="64"/>
      <c r="BP351" s="61">
        <v>9.5</v>
      </c>
      <c r="BQ351" s="61">
        <v>1</v>
      </c>
      <c r="BR351" s="119"/>
      <c r="CA351" s="113">
        <v>43756</v>
      </c>
      <c r="CB351" s="61">
        <v>6</v>
      </c>
      <c r="CC351" s="65">
        <v>1</v>
      </c>
      <c r="CD351" s="65">
        <v>0</v>
      </c>
      <c r="CE351" s="65">
        <v>0</v>
      </c>
      <c r="CF351" s="65">
        <v>1</v>
      </c>
      <c r="CG351" s="65">
        <v>1</v>
      </c>
      <c r="CH351" s="65">
        <v>0</v>
      </c>
      <c r="CI351" s="65">
        <v>0</v>
      </c>
      <c r="CJ351" s="65">
        <v>0</v>
      </c>
      <c r="CK351" s="61">
        <v>28</v>
      </c>
      <c r="CL351" s="61">
        <v>1.08</v>
      </c>
      <c r="CS351" s="115">
        <f>(CK351/(CL351*CL351))</f>
        <v>24.005486968449929</v>
      </c>
      <c r="CT351" s="61">
        <v>12.3</v>
      </c>
      <c r="CU351" s="61">
        <v>0</v>
      </c>
      <c r="CV351" s="61">
        <v>36</v>
      </c>
      <c r="CW351" s="61">
        <v>37</v>
      </c>
      <c r="CX351" s="13">
        <v>1</v>
      </c>
      <c r="FZ351" s="61">
        <v>1</v>
      </c>
      <c r="GA351" s="120">
        <v>44516</v>
      </c>
      <c r="GB351" s="120">
        <v>44773</v>
      </c>
      <c r="GC351" s="61">
        <v>0</v>
      </c>
      <c r="GG351" s="61">
        <v>0</v>
      </c>
      <c r="GJ351" s="120">
        <v>44773</v>
      </c>
      <c r="GK351" s="120">
        <v>44805</v>
      </c>
      <c r="GL351" s="61">
        <v>0</v>
      </c>
      <c r="GM351" s="120"/>
      <c r="GN351" s="120"/>
      <c r="GO351" s="61">
        <v>0</v>
      </c>
      <c r="GP351" s="61">
        <v>1</v>
      </c>
      <c r="GQ351" s="120"/>
      <c r="GR351" s="61">
        <v>1</v>
      </c>
      <c r="GS351" s="61">
        <v>0</v>
      </c>
      <c r="GT351" s="61">
        <v>1</v>
      </c>
      <c r="GU351" s="120"/>
      <c r="HO351" s="120">
        <v>45087</v>
      </c>
      <c r="HP351" s="61">
        <v>0</v>
      </c>
      <c r="HY351" s="120">
        <v>45238</v>
      </c>
      <c r="HZ351" s="61" t="s">
        <v>1757</v>
      </c>
      <c r="IA351" s="64">
        <f>(HY351-E351)/365.25</f>
        <v>11.260780287474333</v>
      </c>
      <c r="IB351" s="61">
        <v>1</v>
      </c>
      <c r="IC351" s="61">
        <v>0</v>
      </c>
      <c r="ID351" s="61">
        <v>0</v>
      </c>
      <c r="IE351" s="61">
        <v>1</v>
      </c>
      <c r="IF351" s="61">
        <v>1</v>
      </c>
      <c r="IG351" s="61">
        <v>0</v>
      </c>
      <c r="IH351" s="61">
        <v>0</v>
      </c>
      <c r="II351" s="61">
        <v>0</v>
      </c>
      <c r="IJ351" s="61">
        <v>25</v>
      </c>
      <c r="IK351" s="61">
        <v>1.26</v>
      </c>
      <c r="IL351"/>
      <c r="IN351">
        <v>-2.72</v>
      </c>
      <c r="IO351" s="61" t="s">
        <v>3617</v>
      </c>
      <c r="IP351">
        <v>-0.78</v>
      </c>
      <c r="IQ351" s="61" t="s">
        <v>21</v>
      </c>
      <c r="IS351" s="61">
        <v>11.8</v>
      </c>
      <c r="IT351" s="61" t="s">
        <v>21</v>
      </c>
      <c r="IX351" s="120">
        <v>45240</v>
      </c>
    </row>
    <row r="352" spans="1:258" s="61" customFormat="1" x14ac:dyDescent="0.25">
      <c r="A352" s="63" t="s">
        <v>1109</v>
      </c>
      <c r="B352" t="s">
        <v>1264</v>
      </c>
      <c r="D352" s="61" t="s">
        <v>2203</v>
      </c>
      <c r="E352" s="112">
        <v>41131</v>
      </c>
      <c r="F352" s="61">
        <v>1</v>
      </c>
      <c r="G352" s="119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119"/>
      <c r="AD352" s="65"/>
      <c r="AE352" s="65"/>
      <c r="AF352" s="65"/>
      <c r="AG352" s="65"/>
      <c r="AH352" s="65"/>
      <c r="AI352" s="65"/>
      <c r="AJ352" s="65"/>
      <c r="AK352" s="65"/>
      <c r="AW352" s="116"/>
      <c r="AX352" s="64"/>
      <c r="AY352" s="118"/>
      <c r="AZ352" s="118"/>
      <c r="BA352" s="118"/>
      <c r="BB352" s="118"/>
      <c r="BC352" s="118"/>
      <c r="BD352" s="118"/>
      <c r="BE352" s="118"/>
      <c r="BF352" s="118"/>
      <c r="BJ352" s="63"/>
      <c r="BK352" s="63"/>
      <c r="BL352" s="63"/>
      <c r="BN352" s="63"/>
      <c r="BO352" s="64"/>
      <c r="BR352" s="119"/>
      <c r="CA352" s="113">
        <v>43756</v>
      </c>
      <c r="CB352" s="64">
        <f>(CA352-E352)/365.25</f>
        <v>7.1868583162217661</v>
      </c>
      <c r="CC352" s="65">
        <v>1</v>
      </c>
      <c r="CD352" s="65">
        <v>0</v>
      </c>
      <c r="CE352" s="65">
        <v>0</v>
      </c>
      <c r="CF352" s="65">
        <v>0</v>
      </c>
      <c r="CG352" s="65">
        <v>1</v>
      </c>
      <c r="CH352" s="65">
        <v>0</v>
      </c>
      <c r="CI352" s="65">
        <v>0</v>
      </c>
      <c r="CJ352" s="65">
        <v>0</v>
      </c>
      <c r="CK352" s="61">
        <v>46.9</v>
      </c>
      <c r="CL352" s="61">
        <v>1.49</v>
      </c>
      <c r="CS352" s="115">
        <f>(CK352/(CL352*CL352))</f>
        <v>21.125174541687311</v>
      </c>
      <c r="CT352" s="61">
        <v>13.4</v>
      </c>
      <c r="CU352" s="61">
        <v>0</v>
      </c>
      <c r="CV352" s="61">
        <v>39</v>
      </c>
      <c r="CW352" s="61">
        <v>38</v>
      </c>
      <c r="CX352">
        <v>1</v>
      </c>
      <c r="FZ352" s="61">
        <v>1</v>
      </c>
      <c r="GA352" s="120">
        <v>44516</v>
      </c>
      <c r="GB352" s="120"/>
      <c r="GJ352" s="120">
        <v>44773</v>
      </c>
      <c r="GK352" s="120"/>
      <c r="GM352" s="120"/>
      <c r="GN352" s="120"/>
      <c r="GP352" s="120"/>
      <c r="GQ352" s="120"/>
      <c r="GR352" s="120"/>
      <c r="IL352"/>
      <c r="IN352"/>
      <c r="IP352"/>
    </row>
    <row r="353" spans="1:258" s="61" customFormat="1" x14ac:dyDescent="0.25">
      <c r="A353" s="63" t="s">
        <v>1109</v>
      </c>
      <c r="B353" t="s">
        <v>1177</v>
      </c>
      <c r="D353" s="61" t="s">
        <v>1178</v>
      </c>
      <c r="E353" s="112">
        <v>41170</v>
      </c>
      <c r="F353" s="61">
        <v>0</v>
      </c>
      <c r="G353" s="119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119"/>
      <c r="AD353" s="65"/>
      <c r="AE353" s="65"/>
      <c r="AF353" s="65"/>
      <c r="AG353" s="65"/>
      <c r="AH353" s="65"/>
      <c r="AI353" s="65"/>
      <c r="AJ353" s="65"/>
      <c r="AK353" s="65"/>
      <c r="AW353" s="116"/>
      <c r="AX353" s="64"/>
      <c r="AY353" s="118"/>
      <c r="AZ353" s="118"/>
      <c r="BA353" s="118"/>
      <c r="BB353" s="118"/>
      <c r="BC353" s="118"/>
      <c r="BD353" s="118"/>
      <c r="BE353" s="118"/>
      <c r="BF353" s="118"/>
      <c r="BJ353" s="63"/>
      <c r="BK353" s="63"/>
      <c r="BL353" s="63"/>
      <c r="BN353" s="63"/>
      <c r="BO353" s="64"/>
      <c r="BR353" s="119"/>
      <c r="CA353" s="113">
        <v>43756</v>
      </c>
      <c r="CB353" s="64">
        <f>(CA353-E353)/365.25</f>
        <v>7.0800821355236137</v>
      </c>
      <c r="CC353" s="65">
        <v>1</v>
      </c>
      <c r="CD353" s="65">
        <v>1</v>
      </c>
      <c r="CE353" s="65">
        <v>0</v>
      </c>
      <c r="CF353" s="65">
        <v>1</v>
      </c>
      <c r="CG353" s="65">
        <v>1</v>
      </c>
      <c r="CH353" s="65">
        <v>0</v>
      </c>
      <c r="CI353" s="65">
        <v>0</v>
      </c>
      <c r="CJ353" s="65">
        <v>0</v>
      </c>
      <c r="CK353" s="61">
        <v>17</v>
      </c>
      <c r="CL353" s="61">
        <v>1</v>
      </c>
      <c r="CM353" s="61">
        <v>-1.96</v>
      </c>
      <c r="CN353" s="61" t="s">
        <v>3618</v>
      </c>
      <c r="CO353" s="61">
        <v>-3.87</v>
      </c>
      <c r="CP353" s="61" t="s">
        <v>3617</v>
      </c>
      <c r="CQ353" s="61">
        <v>0.85</v>
      </c>
      <c r="CR353" s="61" t="s">
        <v>21</v>
      </c>
      <c r="CS353" s="115"/>
      <c r="CT353" s="61">
        <v>9.9</v>
      </c>
      <c r="CU353" s="61">
        <v>1</v>
      </c>
      <c r="CW353" s="61">
        <v>28</v>
      </c>
      <c r="CX353">
        <v>1</v>
      </c>
      <c r="FZ353" s="61">
        <v>1</v>
      </c>
      <c r="GA353" s="120">
        <v>44516</v>
      </c>
      <c r="GB353" s="120">
        <v>44773</v>
      </c>
      <c r="GC353" s="61">
        <v>0</v>
      </c>
      <c r="GG353" s="61">
        <v>0</v>
      </c>
      <c r="GJ353" s="120">
        <v>44773</v>
      </c>
      <c r="GK353" s="120">
        <v>44805</v>
      </c>
      <c r="GL353" s="61">
        <v>0</v>
      </c>
      <c r="GM353" s="120"/>
      <c r="GN353" s="120"/>
      <c r="GO353" s="61">
        <v>0</v>
      </c>
      <c r="GP353" s="61">
        <v>1</v>
      </c>
      <c r="GQ353" s="120"/>
      <c r="GR353" s="61">
        <v>1</v>
      </c>
      <c r="GS353" s="61">
        <v>1</v>
      </c>
      <c r="GT353" s="61">
        <v>1</v>
      </c>
      <c r="GU353" s="123"/>
      <c r="HY353" s="120">
        <v>45238</v>
      </c>
      <c r="HZ353" s="61" t="s">
        <v>1179</v>
      </c>
      <c r="IA353" s="64">
        <f>(HY353-E353)/365.25</f>
        <v>11.137577002053389</v>
      </c>
      <c r="IB353" s="61">
        <v>1</v>
      </c>
      <c r="IC353" s="61">
        <v>0</v>
      </c>
      <c r="ID353" s="61">
        <v>0</v>
      </c>
      <c r="IE353" s="61">
        <v>1</v>
      </c>
      <c r="IF353" s="61">
        <v>1</v>
      </c>
      <c r="IG353" s="61">
        <v>0</v>
      </c>
      <c r="IH353" s="61">
        <v>0</v>
      </c>
      <c r="II353" s="61">
        <v>0</v>
      </c>
      <c r="IJ353" s="61">
        <v>27.5</v>
      </c>
      <c r="IK353" s="61">
        <v>1.24</v>
      </c>
      <c r="IL353"/>
      <c r="IN353">
        <v>-3.28</v>
      </c>
      <c r="IO353" s="61" t="s">
        <v>3617</v>
      </c>
      <c r="IP353">
        <v>0.24</v>
      </c>
      <c r="IQ353" s="61" t="s">
        <v>21</v>
      </c>
      <c r="IS353" s="61">
        <v>10.7</v>
      </c>
      <c r="IT353" s="61" t="s">
        <v>520</v>
      </c>
      <c r="IX353" s="120">
        <v>45240</v>
      </c>
    </row>
    <row r="354" spans="1:258" s="61" customFormat="1" x14ac:dyDescent="0.25">
      <c r="A354" s="63" t="s">
        <v>1109</v>
      </c>
      <c r="B354"/>
      <c r="C354" s="61" t="s">
        <v>1303</v>
      </c>
      <c r="D354" s="61" t="s">
        <v>1304</v>
      </c>
      <c r="E354" s="112">
        <v>41190</v>
      </c>
      <c r="F354" s="61">
        <v>0</v>
      </c>
      <c r="G354" s="119"/>
      <c r="Q354" s="62"/>
      <c r="R354" s="62"/>
      <c r="T354" s="62"/>
      <c r="V354" s="62"/>
      <c r="X354" s="62"/>
      <c r="Y354" s="62"/>
      <c r="Z354" s="62"/>
      <c r="AA354" s="62"/>
      <c r="AB354" s="113">
        <v>41705</v>
      </c>
      <c r="AC354" s="64">
        <f>(AB354-E354)/365.25</f>
        <v>1.4099931553730323</v>
      </c>
      <c r="AD354" s="65">
        <v>0</v>
      </c>
      <c r="AE354" s="65">
        <v>0</v>
      </c>
      <c r="AF354" s="65">
        <v>0</v>
      </c>
      <c r="AG354" s="65">
        <v>1</v>
      </c>
      <c r="AH354" s="65">
        <v>0</v>
      </c>
      <c r="AI354" s="65">
        <v>1</v>
      </c>
      <c r="AJ354" s="65">
        <v>0</v>
      </c>
      <c r="AK354" s="65">
        <v>0</v>
      </c>
      <c r="AL354" s="114">
        <v>9.64</v>
      </c>
      <c r="AM354" s="114">
        <v>74.25</v>
      </c>
      <c r="AN354" s="61">
        <v>0.05</v>
      </c>
      <c r="AO354" s="63" t="s">
        <v>21</v>
      </c>
      <c r="AP354" s="61">
        <v>-1.1599999999999999</v>
      </c>
      <c r="AQ354" s="63" t="s">
        <v>3618</v>
      </c>
      <c r="AR354" s="61">
        <v>0.99</v>
      </c>
      <c r="AS354" s="63" t="s">
        <v>21</v>
      </c>
      <c r="AT354" s="63"/>
      <c r="AU354" s="64">
        <v>9.6999999999999993</v>
      </c>
      <c r="AV354" s="65">
        <v>1</v>
      </c>
      <c r="AW354" s="116"/>
      <c r="AX354" s="64"/>
      <c r="AY354" s="118"/>
      <c r="AZ354" s="118"/>
      <c r="BA354" s="118"/>
      <c r="BB354" s="118"/>
      <c r="BC354" s="118"/>
      <c r="BD354" s="118"/>
      <c r="BE354" s="118"/>
      <c r="BF354" s="118"/>
      <c r="BJ354" s="63"/>
      <c r="BK354" s="63"/>
      <c r="BL354" s="63"/>
      <c r="BN354" s="63"/>
      <c r="BO354" s="64"/>
      <c r="BR354" s="119"/>
      <c r="CA354" s="119"/>
      <c r="CC354" s="65"/>
      <c r="CD354" s="65"/>
      <c r="CE354" s="65"/>
      <c r="CF354" s="65"/>
      <c r="CG354" s="65"/>
      <c r="CH354" s="65"/>
      <c r="CI354" s="65"/>
      <c r="CJ354" s="65"/>
      <c r="CX354"/>
      <c r="HY354" s="120">
        <v>45240</v>
      </c>
      <c r="HZ354" s="61" t="s">
        <v>1305</v>
      </c>
      <c r="IA354" s="64">
        <f>(HY354-E354)/365.25</f>
        <v>11.08829568788501</v>
      </c>
      <c r="IB354" s="61">
        <v>1</v>
      </c>
      <c r="IC354" s="61">
        <v>0</v>
      </c>
      <c r="ID354" s="61">
        <v>0</v>
      </c>
      <c r="IE354" s="61">
        <v>1</v>
      </c>
      <c r="IF354" s="61">
        <v>0</v>
      </c>
      <c r="IG354" s="61">
        <v>0</v>
      </c>
      <c r="IH354" s="61">
        <v>0</v>
      </c>
      <c r="II354" s="61">
        <v>0</v>
      </c>
      <c r="IJ354" s="61">
        <v>28.8</v>
      </c>
      <c r="IK354" s="61">
        <v>1.3149999999999999</v>
      </c>
      <c r="IL354"/>
      <c r="IN354">
        <v>-2.11</v>
      </c>
      <c r="IO354" s="61" t="s">
        <v>3617</v>
      </c>
      <c r="IP354">
        <v>-0.31</v>
      </c>
      <c r="IQ354" s="61" t="s">
        <v>21</v>
      </c>
      <c r="IS354" s="61">
        <v>11</v>
      </c>
      <c r="IT354" s="61" t="s">
        <v>520</v>
      </c>
      <c r="IX354" s="120">
        <v>45240</v>
      </c>
    </row>
    <row r="355" spans="1:258" s="61" customFormat="1" x14ac:dyDescent="0.25">
      <c r="A355" s="63" t="s">
        <v>1109</v>
      </c>
      <c r="B355" s="13" t="s">
        <v>1218</v>
      </c>
      <c r="C355" s="61" t="s">
        <v>1283</v>
      </c>
      <c r="D355" s="61" t="s">
        <v>1284</v>
      </c>
      <c r="E355" s="112">
        <v>41233</v>
      </c>
      <c r="F355" s="61">
        <v>0</v>
      </c>
      <c r="G355" s="119"/>
      <c r="Q355" s="62"/>
      <c r="R355" s="62"/>
      <c r="T355" s="62"/>
      <c r="V355" s="62"/>
      <c r="X355" s="62"/>
      <c r="Y355" s="62"/>
      <c r="Z355" s="62"/>
      <c r="AA355" s="62"/>
      <c r="AB355" s="113">
        <v>41705</v>
      </c>
      <c r="AC355" s="64">
        <f>(AB355-E355)/365.25</f>
        <v>1.2922655715263518</v>
      </c>
      <c r="AD355" s="65">
        <v>1</v>
      </c>
      <c r="AE355" s="65">
        <v>0</v>
      </c>
      <c r="AF355" s="65">
        <v>0</v>
      </c>
      <c r="AG355" s="65">
        <v>0</v>
      </c>
      <c r="AH355" s="65">
        <v>0</v>
      </c>
      <c r="AI355" s="65">
        <v>0</v>
      </c>
      <c r="AJ355" s="65">
        <v>0</v>
      </c>
      <c r="AK355" s="65">
        <v>0</v>
      </c>
      <c r="AL355" s="114">
        <v>8.8000000000000007</v>
      </c>
      <c r="AM355" s="114">
        <v>73.75</v>
      </c>
      <c r="AN355" s="61">
        <v>-0.81</v>
      </c>
      <c r="AO355" s="63" t="s">
        <v>21</v>
      </c>
      <c r="AP355" s="61">
        <v>-1.56</v>
      </c>
      <c r="AQ355" s="63" t="s">
        <v>3618</v>
      </c>
      <c r="AR355" s="61">
        <v>0.16</v>
      </c>
      <c r="AS355" s="63" t="s">
        <v>21</v>
      </c>
      <c r="AT355" s="63"/>
      <c r="AU355" s="64">
        <v>12.2</v>
      </c>
      <c r="AV355" s="65">
        <v>0</v>
      </c>
      <c r="AW355" s="116">
        <v>42306</v>
      </c>
      <c r="AX355" s="117">
        <f>(AW355-E355)/365.25</f>
        <v>2.9377138945927448</v>
      </c>
      <c r="AY355" s="118">
        <v>0</v>
      </c>
      <c r="AZ355" s="118">
        <v>1</v>
      </c>
      <c r="BA355" s="118">
        <v>0</v>
      </c>
      <c r="BB355" s="118">
        <v>0</v>
      </c>
      <c r="BC355" s="118">
        <v>0</v>
      </c>
      <c r="BD355" s="118">
        <v>0</v>
      </c>
      <c r="BE355" s="118">
        <v>0</v>
      </c>
      <c r="BF355" s="118">
        <v>0</v>
      </c>
      <c r="BG355" s="61">
        <v>12.7</v>
      </c>
      <c r="BH355" s="61">
        <v>85.9</v>
      </c>
      <c r="BI355" s="61">
        <v>-0.6</v>
      </c>
      <c r="BJ355" s="63" t="s">
        <v>21</v>
      </c>
      <c r="BK355" s="63">
        <v>-2.29</v>
      </c>
      <c r="BL355" s="63" t="s">
        <v>3617</v>
      </c>
      <c r="BM355" s="61">
        <v>1.26</v>
      </c>
      <c r="BN355" s="63" t="s">
        <v>21</v>
      </c>
      <c r="BO355" s="64"/>
      <c r="BP355" s="61">
        <v>10.4</v>
      </c>
      <c r="BQ355" s="61">
        <v>1</v>
      </c>
      <c r="BR355" s="119"/>
      <c r="CA355" s="113">
        <v>43756</v>
      </c>
      <c r="CB355" s="64">
        <f>(CA355-E355)/365.25</f>
        <v>6.9075975359342916</v>
      </c>
      <c r="CC355" s="65">
        <v>0</v>
      </c>
      <c r="CD355" s="65">
        <v>0</v>
      </c>
      <c r="CE355" s="65">
        <v>0</v>
      </c>
      <c r="CF355" s="65">
        <v>0</v>
      </c>
      <c r="CG355" s="65">
        <v>0</v>
      </c>
      <c r="CH355" s="65">
        <v>0</v>
      </c>
      <c r="CI355" s="65">
        <v>0</v>
      </c>
      <c r="CJ355" s="65">
        <v>0</v>
      </c>
      <c r="CK355" s="61">
        <v>20.399999999999999</v>
      </c>
      <c r="CL355" s="61">
        <v>1.1100000000000001</v>
      </c>
      <c r="CM355" s="61">
        <v>-0.98</v>
      </c>
      <c r="CN355" s="61" t="s">
        <v>21</v>
      </c>
      <c r="CO355" s="61">
        <v>-2.27</v>
      </c>
      <c r="CP355" s="61" t="s">
        <v>3617</v>
      </c>
      <c r="CQ355" s="61">
        <v>0.56000000000000005</v>
      </c>
      <c r="CR355" s="61" t="s">
        <v>21</v>
      </c>
      <c r="CS355" s="115"/>
      <c r="CT355" s="61">
        <v>12.2</v>
      </c>
      <c r="CU355" s="61">
        <v>0</v>
      </c>
      <c r="CV355" s="61">
        <v>36</v>
      </c>
      <c r="CW355" s="61">
        <v>36</v>
      </c>
      <c r="CX355" s="13">
        <v>1</v>
      </c>
      <c r="FZ355" s="61">
        <v>1</v>
      </c>
      <c r="GA355" s="120">
        <v>44516</v>
      </c>
      <c r="GB355" s="120"/>
      <c r="GJ355" s="120">
        <v>44773</v>
      </c>
      <c r="GK355" s="120"/>
      <c r="GM355" s="120"/>
      <c r="GN355" s="120"/>
      <c r="GQ355" s="120"/>
      <c r="GR355" s="120"/>
      <c r="HY355" s="120">
        <v>45240</v>
      </c>
      <c r="HZ355" s="61" t="s">
        <v>1285</v>
      </c>
      <c r="IA355" s="64">
        <f>(HY355-E355)/365.25</f>
        <v>10.97056810403833</v>
      </c>
      <c r="IB355" s="61">
        <v>1</v>
      </c>
      <c r="IC355" s="61">
        <v>0</v>
      </c>
      <c r="ID355" s="61">
        <v>0</v>
      </c>
      <c r="IE355" s="61">
        <v>0</v>
      </c>
      <c r="IF355" s="61">
        <v>1</v>
      </c>
      <c r="IG355" s="61">
        <v>0</v>
      </c>
      <c r="IH355" s="61">
        <v>0</v>
      </c>
      <c r="II355" s="61">
        <v>0</v>
      </c>
      <c r="IJ355" s="61">
        <v>32.5</v>
      </c>
      <c r="IK355" s="61">
        <v>1.3149999999999999</v>
      </c>
      <c r="IL355"/>
      <c r="IN355">
        <v>-2</v>
      </c>
      <c r="IO355" s="61" t="s">
        <v>3617</v>
      </c>
      <c r="IP355">
        <v>0.64</v>
      </c>
      <c r="IQ355" s="61" t="s">
        <v>21</v>
      </c>
      <c r="IS355" s="61">
        <v>11.6</v>
      </c>
      <c r="IT355" s="61" t="s">
        <v>21</v>
      </c>
      <c r="IX355" s="120">
        <v>45240</v>
      </c>
    </row>
    <row r="356" spans="1:258" s="61" customFormat="1" x14ac:dyDescent="0.25">
      <c r="A356" s="63" t="s">
        <v>1109</v>
      </c>
      <c r="B356"/>
      <c r="D356" s="61" t="s">
        <v>1180</v>
      </c>
      <c r="E356" s="112">
        <v>41261</v>
      </c>
      <c r="F356" s="61">
        <v>0</v>
      </c>
      <c r="G356" s="119"/>
      <c r="Q356" s="62"/>
      <c r="R356" s="62"/>
      <c r="T356" s="62"/>
      <c r="V356" s="62"/>
      <c r="X356" s="62"/>
      <c r="Y356" s="62"/>
      <c r="Z356" s="62"/>
      <c r="AA356" s="62"/>
      <c r="AB356" s="119"/>
      <c r="AC356" s="64"/>
      <c r="AD356" s="65"/>
      <c r="AE356" s="65"/>
      <c r="AF356" s="65"/>
      <c r="AG356" s="65"/>
      <c r="AH356" s="65"/>
      <c r="AI356" s="65"/>
      <c r="AJ356" s="65"/>
      <c r="AK356" s="65"/>
      <c r="AW356" s="116">
        <v>42307</v>
      </c>
      <c r="AX356" s="117">
        <f>(AW356-E356)/365.25</f>
        <v>2.8637919233401781</v>
      </c>
      <c r="AY356" s="118">
        <v>1</v>
      </c>
      <c r="AZ356" s="118">
        <v>0</v>
      </c>
      <c r="BA356" s="118">
        <v>0</v>
      </c>
      <c r="BB356" s="118">
        <v>1</v>
      </c>
      <c r="BC356" s="118">
        <v>1</v>
      </c>
      <c r="BD356" s="118">
        <v>0</v>
      </c>
      <c r="BE356" s="118">
        <v>0</v>
      </c>
      <c r="BF356" s="118">
        <v>0</v>
      </c>
      <c r="BG356" s="61">
        <v>8.1999999999999993</v>
      </c>
      <c r="BH356" s="61">
        <v>70.900000000000006</v>
      </c>
      <c r="BI356" s="61">
        <v>-4.05</v>
      </c>
      <c r="BJ356" s="63" t="s">
        <v>3614</v>
      </c>
      <c r="BK356" s="63">
        <v>-6.16</v>
      </c>
      <c r="BL356" s="63" t="s">
        <v>3617</v>
      </c>
      <c r="BM356" s="61">
        <v>0.65</v>
      </c>
      <c r="BN356" s="63" t="s">
        <v>21</v>
      </c>
      <c r="BO356" s="64"/>
      <c r="BP356" s="61">
        <v>8.1</v>
      </c>
      <c r="BQ356" s="61">
        <v>1</v>
      </c>
      <c r="BR356" s="113">
        <v>42359</v>
      </c>
      <c r="BS356" s="61">
        <v>1</v>
      </c>
      <c r="BT356" s="61">
        <v>0</v>
      </c>
      <c r="BU356" s="61">
        <v>0</v>
      </c>
      <c r="BV356" s="61">
        <v>1</v>
      </c>
      <c r="BW356" s="61">
        <v>1</v>
      </c>
      <c r="BX356" s="61">
        <v>0</v>
      </c>
      <c r="BY356" s="61">
        <v>0</v>
      </c>
      <c r="BZ356" s="61">
        <v>0</v>
      </c>
      <c r="CA356" s="119"/>
      <c r="CC356" s="65"/>
      <c r="CD356" s="65"/>
      <c r="CE356" s="65"/>
      <c r="CF356" s="65"/>
      <c r="CG356" s="65"/>
      <c r="CH356" s="65"/>
      <c r="CI356" s="65"/>
      <c r="CJ356" s="65"/>
      <c r="CX356"/>
      <c r="IL356"/>
    </row>
    <row r="357" spans="1:258" s="61" customFormat="1" x14ac:dyDescent="0.25">
      <c r="A357" s="63" t="s">
        <v>1109</v>
      </c>
      <c r="B357" t="s">
        <v>1346</v>
      </c>
      <c r="C357" s="61" t="s">
        <v>1971</v>
      </c>
      <c r="D357" s="61" t="s">
        <v>1972</v>
      </c>
      <c r="E357" s="112">
        <v>41262</v>
      </c>
      <c r="F357" s="61">
        <v>0</v>
      </c>
      <c r="G357" s="119"/>
      <c r="Q357" s="62"/>
      <c r="R357" s="62"/>
      <c r="T357" s="62"/>
      <c r="V357" s="62"/>
      <c r="X357" s="62"/>
      <c r="Y357" s="62"/>
      <c r="Z357" s="62"/>
      <c r="AA357" s="62"/>
      <c r="AB357" s="113">
        <v>41705</v>
      </c>
      <c r="AC357" s="64">
        <f>(AB357-E357)/365.25</f>
        <v>1.2128678986995209</v>
      </c>
      <c r="AD357" s="65">
        <v>0</v>
      </c>
      <c r="AE357" s="65">
        <v>0</v>
      </c>
      <c r="AF357" s="65">
        <v>0</v>
      </c>
      <c r="AG357" s="65">
        <v>0</v>
      </c>
      <c r="AH357" s="65">
        <v>0</v>
      </c>
      <c r="AI357" s="65">
        <v>0</v>
      </c>
      <c r="AJ357" s="65">
        <v>0</v>
      </c>
      <c r="AK357" s="65">
        <v>0</v>
      </c>
      <c r="AL357" s="114">
        <v>8.52</v>
      </c>
      <c r="AM357" s="114">
        <v>72.400000000000006</v>
      </c>
      <c r="AN357" s="61">
        <v>-0.9</v>
      </c>
      <c r="AO357" s="63" t="s">
        <v>21</v>
      </c>
      <c r="AP357" s="61">
        <v>-1.7</v>
      </c>
      <c r="AQ357" s="63" t="s">
        <v>3618</v>
      </c>
      <c r="AR357" s="61">
        <v>0.14000000000000001</v>
      </c>
      <c r="AS357" s="63" t="s">
        <v>21</v>
      </c>
      <c r="AT357" s="63"/>
      <c r="AU357" s="64">
        <v>10.1</v>
      </c>
      <c r="AV357" s="65">
        <v>1</v>
      </c>
      <c r="AW357" s="116"/>
      <c r="AX357" s="64"/>
      <c r="AY357" s="118"/>
      <c r="AZ357" s="118"/>
      <c r="BA357" s="118"/>
      <c r="BB357" s="118"/>
      <c r="BC357" s="118"/>
      <c r="BD357" s="118"/>
      <c r="BE357" s="118"/>
      <c r="BF357" s="118"/>
      <c r="BJ357" s="63"/>
      <c r="BK357" s="63"/>
      <c r="BL357" s="63"/>
      <c r="BN357" s="63"/>
      <c r="BO357" s="64"/>
      <c r="BR357" s="119"/>
      <c r="CA357" s="113">
        <v>43756</v>
      </c>
      <c r="CB357" s="64">
        <f>(CA357-E357)/365.25</f>
        <v>6.8281998631074607</v>
      </c>
      <c r="CC357" s="65">
        <v>1</v>
      </c>
      <c r="CD357" s="65">
        <v>0</v>
      </c>
      <c r="CE357" s="65">
        <v>0</v>
      </c>
      <c r="CF357" s="65">
        <v>1</v>
      </c>
      <c r="CG357" s="65">
        <v>1</v>
      </c>
      <c r="CH357" s="65">
        <v>0</v>
      </c>
      <c r="CI357" s="65">
        <v>0</v>
      </c>
      <c r="CJ357" s="65">
        <v>0</v>
      </c>
      <c r="CK357" s="61">
        <v>18.399999999999999</v>
      </c>
      <c r="CL357" s="61">
        <v>1.08</v>
      </c>
      <c r="CM357" s="61">
        <v>-1.43</v>
      </c>
      <c r="CN357" s="61" t="s">
        <v>3618</v>
      </c>
      <c r="CO357" s="61">
        <v>-2.48</v>
      </c>
      <c r="CP357" s="61" t="s">
        <v>3617</v>
      </c>
      <c r="CQ357" s="61">
        <v>0.2</v>
      </c>
      <c r="CR357" s="61" t="s">
        <v>21</v>
      </c>
      <c r="CS357" s="115"/>
      <c r="CT357" s="61">
        <v>10.6</v>
      </c>
      <c r="CU357" s="61">
        <v>1</v>
      </c>
      <c r="CW357" s="61">
        <v>35</v>
      </c>
      <c r="CX357">
        <v>1</v>
      </c>
      <c r="FZ357" s="61">
        <v>1</v>
      </c>
      <c r="GA357" s="120">
        <v>44516</v>
      </c>
      <c r="GJ357" s="120">
        <v>44773</v>
      </c>
      <c r="GM357" s="120"/>
      <c r="GN357" s="120"/>
      <c r="GP357" s="120"/>
      <c r="GQ357" s="120"/>
      <c r="GR357" s="120"/>
      <c r="GU357" s="69">
        <v>44835</v>
      </c>
      <c r="GV357" s="61">
        <v>0</v>
      </c>
      <c r="GZ357" s="61">
        <v>0</v>
      </c>
      <c r="HC357" s="61">
        <v>1</v>
      </c>
      <c r="HD357" s="61">
        <v>0</v>
      </c>
      <c r="HE357" s="123">
        <v>44866</v>
      </c>
      <c r="HF357" s="61">
        <v>0</v>
      </c>
      <c r="HJ357" s="61">
        <v>0</v>
      </c>
      <c r="HM357" s="61">
        <v>1</v>
      </c>
      <c r="HN357" s="61">
        <v>0</v>
      </c>
      <c r="HO357" s="120">
        <v>45087</v>
      </c>
      <c r="HP357" s="61">
        <v>0</v>
      </c>
      <c r="HU357" s="61">
        <v>0</v>
      </c>
      <c r="HY357" s="120">
        <v>45238</v>
      </c>
      <c r="HZ357" s="61" t="s">
        <v>1973</v>
      </c>
      <c r="IA357" s="64">
        <f>(HY357-E357)/365.25</f>
        <v>10.885694729637235</v>
      </c>
      <c r="IB357" s="61">
        <v>1</v>
      </c>
      <c r="IC357" s="61">
        <v>0</v>
      </c>
      <c r="ID357" s="61">
        <v>0</v>
      </c>
      <c r="IE357" s="61">
        <v>0</v>
      </c>
      <c r="IF357" s="61">
        <v>1</v>
      </c>
      <c r="IG357" s="61">
        <v>0</v>
      </c>
      <c r="IH357" s="61">
        <v>0</v>
      </c>
      <c r="II357" s="61">
        <v>0</v>
      </c>
      <c r="IJ357" s="61">
        <v>28.4</v>
      </c>
      <c r="IK357" s="61">
        <v>1.28</v>
      </c>
      <c r="IL357"/>
      <c r="IN357">
        <v>-2.46</v>
      </c>
      <c r="IO357" s="61" t="s">
        <v>3617</v>
      </c>
      <c r="IP357">
        <v>0.08</v>
      </c>
      <c r="IQ357" s="61" t="s">
        <v>21</v>
      </c>
      <c r="IS357" s="61">
        <v>12.3</v>
      </c>
      <c r="IT357" s="61" t="s">
        <v>21</v>
      </c>
      <c r="IU357" s="61">
        <v>36</v>
      </c>
      <c r="IX357" s="120">
        <v>45240</v>
      </c>
    </row>
    <row r="358" spans="1:258" s="61" customFormat="1" x14ac:dyDescent="0.25">
      <c r="A358" s="63" t="s">
        <v>1109</v>
      </c>
      <c r="B358" t="s">
        <v>1115</v>
      </c>
      <c r="C358" s="61" t="s">
        <v>1653</v>
      </c>
      <c r="D358" s="61" t="s">
        <v>1654</v>
      </c>
      <c r="E358" s="112">
        <v>41267</v>
      </c>
      <c r="F358" s="61">
        <v>1</v>
      </c>
      <c r="G358" s="119"/>
      <c r="Q358" s="62"/>
      <c r="R358" s="62"/>
      <c r="T358" s="62"/>
      <c r="V358" s="62"/>
      <c r="X358" s="62"/>
      <c r="Y358" s="62"/>
      <c r="Z358" s="62"/>
      <c r="AA358" s="62"/>
      <c r="AB358" s="113">
        <v>41705</v>
      </c>
      <c r="AC358" s="64">
        <f>(AB358-E358)/365.25</f>
        <v>1.1991786447638604</v>
      </c>
      <c r="AD358" s="65">
        <v>-1</v>
      </c>
      <c r="AE358" s="65">
        <v>-1</v>
      </c>
      <c r="AF358" s="65">
        <v>-1</v>
      </c>
      <c r="AG358" s="65">
        <v>-1</v>
      </c>
      <c r="AH358" s="65">
        <v>-1</v>
      </c>
      <c r="AI358" s="65">
        <v>-1</v>
      </c>
      <c r="AJ358" s="65">
        <v>-1</v>
      </c>
      <c r="AK358" s="65">
        <v>-1</v>
      </c>
      <c r="AL358" s="114">
        <v>8.14</v>
      </c>
      <c r="AM358" s="114">
        <v>72.099999999999994</v>
      </c>
      <c r="AN358" s="61">
        <v>-2.02</v>
      </c>
      <c r="AO358" s="63" t="s">
        <v>3614</v>
      </c>
      <c r="AP358" s="61">
        <v>-2.5499999999999998</v>
      </c>
      <c r="AQ358" s="63" t="s">
        <v>3617</v>
      </c>
      <c r="AR358" s="61">
        <v>-0.67</v>
      </c>
      <c r="AS358" s="63" t="s">
        <v>21</v>
      </c>
      <c r="AT358" s="63"/>
      <c r="AU358" s="64">
        <v>10.1</v>
      </c>
      <c r="AV358" s="65">
        <v>1</v>
      </c>
      <c r="AW358" s="116">
        <v>42311</v>
      </c>
      <c r="AX358" s="128">
        <f>(AW358-E358)/365.25</f>
        <v>2.8583162217659139</v>
      </c>
      <c r="AY358" s="118">
        <v>-1</v>
      </c>
      <c r="AZ358" s="118">
        <v>-1</v>
      </c>
      <c r="BA358" s="118">
        <v>-1</v>
      </c>
      <c r="BB358" s="118">
        <v>-1</v>
      </c>
      <c r="BC358" s="118">
        <v>-1</v>
      </c>
      <c r="BD358" s="118">
        <v>-1</v>
      </c>
      <c r="BE358" s="118">
        <v>-1</v>
      </c>
      <c r="BF358" s="118">
        <v>-1</v>
      </c>
      <c r="BG358" s="61">
        <v>11.2</v>
      </c>
      <c r="BH358" s="129">
        <v>0.85499999999999998</v>
      </c>
      <c r="BI358" s="61">
        <v>-1.9</v>
      </c>
      <c r="BJ358" s="63" t="s">
        <v>3618</v>
      </c>
      <c r="BK358" s="63">
        <v>-2.61</v>
      </c>
      <c r="BL358" s="63" t="s">
        <v>3617</v>
      </c>
      <c r="BM358" s="61">
        <v>-0.27</v>
      </c>
      <c r="BN358" s="63" t="s">
        <v>21</v>
      </c>
      <c r="BO358" s="64"/>
      <c r="BP358" s="61">
        <v>10</v>
      </c>
      <c r="BQ358" s="61">
        <v>1</v>
      </c>
      <c r="BR358" s="119"/>
      <c r="CA358" s="113">
        <v>43756</v>
      </c>
      <c r="CB358" s="64">
        <f>(CA358-E358)/365.25</f>
        <v>6.8145106091718004</v>
      </c>
      <c r="CC358" s="65">
        <v>1</v>
      </c>
      <c r="CD358" s="65">
        <v>0</v>
      </c>
      <c r="CE358" s="65">
        <v>0</v>
      </c>
      <c r="CF358" s="65">
        <v>1</v>
      </c>
      <c r="CG358" s="65">
        <v>0</v>
      </c>
      <c r="CH358" s="65">
        <v>0</v>
      </c>
      <c r="CI358" s="65">
        <v>0</v>
      </c>
      <c r="CJ358" s="65">
        <v>0</v>
      </c>
      <c r="CK358" s="61">
        <v>21.4</v>
      </c>
      <c r="CL358" s="61">
        <v>1.1399999999999999</v>
      </c>
      <c r="CM358" s="61">
        <v>-0.28999999999999998</v>
      </c>
      <c r="CN358" s="61" t="s">
        <v>21</v>
      </c>
      <c r="CO358" s="61">
        <v>-1.2</v>
      </c>
      <c r="CP358" s="61" t="s">
        <v>3618</v>
      </c>
      <c r="CQ358" s="61">
        <v>0.7</v>
      </c>
      <c r="CR358" s="61" t="s">
        <v>21</v>
      </c>
      <c r="CS358" s="115"/>
      <c r="CT358" s="61">
        <v>12.5</v>
      </c>
      <c r="CU358" s="61">
        <v>0</v>
      </c>
      <c r="CV358" s="61">
        <v>37</v>
      </c>
      <c r="CW358" s="61">
        <v>37</v>
      </c>
      <c r="CX358">
        <v>1</v>
      </c>
      <c r="FZ358" s="61">
        <v>1</v>
      </c>
      <c r="GA358" s="120">
        <v>44516</v>
      </c>
      <c r="GB358" s="120">
        <v>44773</v>
      </c>
      <c r="GC358" s="61">
        <v>0</v>
      </c>
      <c r="GG358" s="61">
        <v>0</v>
      </c>
      <c r="GJ358" s="120">
        <v>44773</v>
      </c>
      <c r="GK358" s="120"/>
      <c r="GM358" s="120"/>
      <c r="GN358" s="120"/>
      <c r="GP358" s="120"/>
      <c r="GQ358" s="120"/>
      <c r="GR358" s="120"/>
      <c r="HE358" s="123">
        <v>44866</v>
      </c>
      <c r="HF358" s="61">
        <v>0</v>
      </c>
      <c r="HJ358" s="61">
        <v>1</v>
      </c>
      <c r="HM358" s="61">
        <v>1</v>
      </c>
      <c r="HN358" s="61">
        <v>0</v>
      </c>
      <c r="HY358" s="120">
        <v>45238</v>
      </c>
      <c r="HZ358" s="61" t="s">
        <v>1655</v>
      </c>
      <c r="IA358" s="64">
        <f>(HY358-E358)/365.25</f>
        <v>10.872005475701574</v>
      </c>
      <c r="IB358" s="61">
        <v>1</v>
      </c>
      <c r="IC358" s="61">
        <v>0</v>
      </c>
      <c r="ID358" s="61">
        <v>0</v>
      </c>
      <c r="IE358" s="61">
        <v>0</v>
      </c>
      <c r="IF358" s="61">
        <v>0</v>
      </c>
      <c r="IG358" s="61">
        <v>0</v>
      </c>
      <c r="IH358" s="61">
        <v>0</v>
      </c>
      <c r="II358" s="61">
        <v>0</v>
      </c>
      <c r="IJ358" s="61">
        <v>29.8</v>
      </c>
      <c r="IK358" s="61">
        <v>1.345</v>
      </c>
      <c r="IL358"/>
      <c r="IN358">
        <v>-1.18</v>
      </c>
      <c r="IO358" s="61" t="s">
        <v>3618</v>
      </c>
      <c r="IP358">
        <v>-0.22</v>
      </c>
      <c r="IQ358" s="61" t="s">
        <v>21</v>
      </c>
      <c r="IS358" s="61">
        <v>11.6</v>
      </c>
      <c r="IT358" s="61" t="s">
        <v>21</v>
      </c>
      <c r="IX358" s="120">
        <v>45240</v>
      </c>
    </row>
    <row r="359" spans="1:258" s="61" customFormat="1" x14ac:dyDescent="0.25">
      <c r="A359" s="63" t="s">
        <v>1109</v>
      </c>
      <c r="B359" t="s">
        <v>1921</v>
      </c>
      <c r="D359" s="61" t="s">
        <v>2097</v>
      </c>
      <c r="E359" s="112">
        <v>41282</v>
      </c>
      <c r="F359" s="61">
        <v>1</v>
      </c>
      <c r="G359" s="119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119"/>
      <c r="AD359" s="65"/>
      <c r="AE359" s="65"/>
      <c r="AF359" s="65"/>
      <c r="AG359" s="65"/>
      <c r="AH359" s="65"/>
      <c r="AI359" s="65"/>
      <c r="AJ359" s="65"/>
      <c r="AK359" s="65"/>
      <c r="AW359" s="116"/>
      <c r="AX359" s="64"/>
      <c r="AY359" s="118"/>
      <c r="AZ359" s="118"/>
      <c r="BA359" s="118"/>
      <c r="BB359" s="118"/>
      <c r="BC359" s="118"/>
      <c r="BD359" s="118"/>
      <c r="BE359" s="118"/>
      <c r="BF359" s="118"/>
      <c r="BJ359" s="63"/>
      <c r="BK359" s="63"/>
      <c r="BL359" s="63"/>
      <c r="BN359" s="63"/>
      <c r="BO359" s="64"/>
      <c r="BR359" s="119"/>
      <c r="CA359" s="113">
        <v>43756</v>
      </c>
      <c r="CB359" s="64">
        <f>(CA359-E359)/365.25</f>
        <v>6.7734428473648185</v>
      </c>
      <c r="CC359" s="65">
        <v>1</v>
      </c>
      <c r="CD359" s="65">
        <v>0</v>
      </c>
      <c r="CE359" s="65">
        <v>0</v>
      </c>
      <c r="CF359" s="65">
        <v>1</v>
      </c>
      <c r="CG359" s="65">
        <v>1</v>
      </c>
      <c r="CH359" s="65">
        <v>0</v>
      </c>
      <c r="CI359" s="65">
        <v>0</v>
      </c>
      <c r="CJ359" s="65">
        <v>0</v>
      </c>
      <c r="CK359" s="61">
        <v>30</v>
      </c>
      <c r="CL359" s="61">
        <v>1.31</v>
      </c>
      <c r="CM359" s="61">
        <v>1.9</v>
      </c>
      <c r="CN359" s="127" t="s">
        <v>21</v>
      </c>
      <c r="CO359" s="61">
        <v>2.13</v>
      </c>
      <c r="CP359" s="61" t="s">
        <v>21</v>
      </c>
      <c r="CQ359" s="61">
        <v>1.1299999999999999</v>
      </c>
      <c r="CR359" s="61" t="s">
        <v>21</v>
      </c>
      <c r="CS359" s="115"/>
      <c r="CT359" s="61">
        <v>11.1</v>
      </c>
      <c r="CU359" s="61">
        <v>1</v>
      </c>
      <c r="CW359" s="61">
        <v>33</v>
      </c>
      <c r="CX359">
        <v>1</v>
      </c>
      <c r="FZ359" s="61">
        <v>1</v>
      </c>
      <c r="GA359" s="120">
        <v>44516</v>
      </c>
      <c r="GB359" s="120"/>
      <c r="GJ359" s="120">
        <v>44773</v>
      </c>
      <c r="GK359" s="120">
        <v>44805</v>
      </c>
      <c r="GL359" s="61">
        <v>1</v>
      </c>
      <c r="GM359" s="120"/>
      <c r="GN359" s="120"/>
      <c r="GO359" s="61">
        <v>0</v>
      </c>
      <c r="GP359" s="61">
        <v>1</v>
      </c>
      <c r="GQ359" s="120"/>
      <c r="GR359" s="120"/>
      <c r="GS359" s="61">
        <v>1</v>
      </c>
      <c r="GT359" s="61">
        <v>0</v>
      </c>
      <c r="HE359" s="123">
        <v>44866</v>
      </c>
      <c r="HF359" s="61">
        <v>0</v>
      </c>
      <c r="HJ359" s="61">
        <v>0</v>
      </c>
      <c r="HM359" s="61">
        <v>1</v>
      </c>
      <c r="HN359" s="61">
        <v>0</v>
      </c>
      <c r="HY359" s="120">
        <v>45240</v>
      </c>
      <c r="HZ359" s="61" t="s">
        <v>2098</v>
      </c>
      <c r="IA359" s="64">
        <f>(HY359-E359)/365.25</f>
        <v>10.836413415468858</v>
      </c>
      <c r="IB359" s="61">
        <v>1</v>
      </c>
      <c r="IC359" s="61">
        <v>0</v>
      </c>
      <c r="ID359" s="61">
        <v>0</v>
      </c>
      <c r="IE359" s="61">
        <v>1</v>
      </c>
      <c r="IF359" s="61">
        <v>0</v>
      </c>
      <c r="IG359" s="61">
        <v>0</v>
      </c>
      <c r="IH359" s="61">
        <v>0</v>
      </c>
      <c r="II359" s="61">
        <v>0</v>
      </c>
      <c r="IJ359" s="61">
        <v>48.8</v>
      </c>
      <c r="IK359" s="61">
        <v>1.5509999999999999</v>
      </c>
      <c r="IL359"/>
      <c r="IN359">
        <v>1.93</v>
      </c>
      <c r="IO359" s="61" t="s">
        <v>21</v>
      </c>
      <c r="IP359">
        <v>1.44</v>
      </c>
      <c r="IQ359" s="61" t="s">
        <v>21</v>
      </c>
      <c r="IS359" s="61">
        <v>12.5</v>
      </c>
      <c r="IT359" s="61" t="s">
        <v>21</v>
      </c>
      <c r="IU359" s="61">
        <v>37</v>
      </c>
    </row>
    <row r="360" spans="1:258" s="61" customFormat="1" x14ac:dyDescent="0.25">
      <c r="A360" s="63" t="s">
        <v>1109</v>
      </c>
      <c r="B360" t="s">
        <v>1115</v>
      </c>
      <c r="C360" s="61" t="s">
        <v>2161</v>
      </c>
      <c r="D360" s="61" t="s">
        <v>2162</v>
      </c>
      <c r="E360" s="112">
        <v>41301</v>
      </c>
      <c r="F360" s="61">
        <v>0</v>
      </c>
      <c r="G360" s="119"/>
      <c r="Q360" s="62"/>
      <c r="R360" s="62"/>
      <c r="T360" s="62"/>
      <c r="V360" s="62"/>
      <c r="X360" s="62"/>
      <c r="Y360" s="62"/>
      <c r="Z360" s="62"/>
      <c r="AA360" s="62"/>
      <c r="AB360" s="113">
        <v>41705</v>
      </c>
      <c r="AC360" s="64">
        <f>(AB360-E360)/365.25</f>
        <v>1.106091718001369</v>
      </c>
      <c r="AD360" s="65">
        <v>-1</v>
      </c>
      <c r="AE360" s="65">
        <v>-1</v>
      </c>
      <c r="AF360" s="65">
        <v>-1</v>
      </c>
      <c r="AG360" s="65">
        <v>-1</v>
      </c>
      <c r="AH360" s="65">
        <v>-1</v>
      </c>
      <c r="AI360" s="65">
        <v>-1</v>
      </c>
      <c r="AJ360" s="65">
        <v>-1</v>
      </c>
      <c r="AK360" s="65">
        <v>-1</v>
      </c>
      <c r="AL360" s="114">
        <v>8.86</v>
      </c>
      <c r="AM360" s="114">
        <v>71.25</v>
      </c>
      <c r="AN360" s="61">
        <v>-0.33</v>
      </c>
      <c r="AO360" s="63" t="s">
        <v>21</v>
      </c>
      <c r="AP360" s="61">
        <v>-1.62</v>
      </c>
      <c r="AQ360" s="63" t="s">
        <v>3618</v>
      </c>
      <c r="AR360" s="61">
        <v>0.84</v>
      </c>
      <c r="AS360" s="63" t="s">
        <v>21</v>
      </c>
      <c r="AT360" s="63"/>
      <c r="AU360" s="64">
        <v>10.7</v>
      </c>
      <c r="AV360" s="65">
        <v>1</v>
      </c>
      <c r="AW360" s="116"/>
      <c r="AX360" s="64"/>
      <c r="AY360" s="118"/>
      <c r="AZ360" s="118"/>
      <c r="BA360" s="118"/>
      <c r="BB360" s="118"/>
      <c r="BC360" s="118"/>
      <c r="BD360" s="118"/>
      <c r="BE360" s="118"/>
      <c r="BF360" s="118"/>
      <c r="BJ360" s="63"/>
      <c r="BK360" s="63"/>
      <c r="BL360" s="63"/>
      <c r="BN360" s="63"/>
      <c r="BO360" s="64"/>
      <c r="BR360" s="119"/>
      <c r="CA360" s="113">
        <v>43756</v>
      </c>
      <c r="CB360" s="64">
        <f>(CA360-E360)/365.25</f>
        <v>6.7214236824093083</v>
      </c>
      <c r="CC360" s="65">
        <v>1</v>
      </c>
      <c r="CD360" s="65">
        <v>0</v>
      </c>
      <c r="CE360" s="65">
        <v>0</v>
      </c>
      <c r="CF360" s="65">
        <v>1</v>
      </c>
      <c r="CG360" s="65">
        <v>0</v>
      </c>
      <c r="CH360" s="65">
        <v>0</v>
      </c>
      <c r="CI360" s="65">
        <v>0</v>
      </c>
      <c r="CJ360" s="65">
        <v>0</v>
      </c>
      <c r="CK360" s="61">
        <v>20</v>
      </c>
      <c r="CL360" s="61">
        <v>1.1100000000000001</v>
      </c>
      <c r="CM360" s="61">
        <v>-0.55000000000000004</v>
      </c>
      <c r="CN360" s="61" t="s">
        <v>21</v>
      </c>
      <c r="CO360" s="61">
        <v>-1.53</v>
      </c>
      <c r="CP360" s="61" t="s">
        <v>3618</v>
      </c>
      <c r="CQ360" s="61">
        <v>0.51</v>
      </c>
      <c r="CR360" s="61" t="s">
        <v>21</v>
      </c>
      <c r="CS360" s="115"/>
      <c r="CT360" s="61">
        <v>12.2</v>
      </c>
      <c r="CU360" s="61">
        <v>0</v>
      </c>
      <c r="CV360" s="61">
        <v>36</v>
      </c>
      <c r="CW360" s="61">
        <v>36</v>
      </c>
      <c r="CX360">
        <v>1</v>
      </c>
      <c r="FZ360" s="61">
        <v>1</v>
      </c>
      <c r="GA360" s="120">
        <v>44516</v>
      </c>
      <c r="GB360" s="120"/>
      <c r="GJ360" s="120">
        <v>44773</v>
      </c>
      <c r="GK360" s="120"/>
      <c r="GM360" s="120"/>
      <c r="GN360" s="120"/>
      <c r="GP360" s="120"/>
      <c r="GQ360" s="120"/>
      <c r="GR360" s="120"/>
      <c r="HE360" s="123">
        <v>44866</v>
      </c>
      <c r="HF360" s="61">
        <v>0</v>
      </c>
      <c r="HJ360" s="61">
        <v>0</v>
      </c>
      <c r="HM360" s="61">
        <v>0</v>
      </c>
      <c r="HN360" s="61">
        <v>1</v>
      </c>
      <c r="HY360" s="120">
        <v>45240</v>
      </c>
      <c r="HZ360" s="61" t="s">
        <v>2163</v>
      </c>
      <c r="IA360" s="64">
        <f>(HY360-E360)/365.25</f>
        <v>10.784394250513348</v>
      </c>
      <c r="IB360" s="61">
        <v>0</v>
      </c>
      <c r="IC360" s="61">
        <v>0</v>
      </c>
      <c r="ID360" s="61">
        <v>0</v>
      </c>
      <c r="IE360" s="61">
        <v>0</v>
      </c>
      <c r="IF360" s="61">
        <v>1</v>
      </c>
      <c r="IG360" s="61">
        <v>0</v>
      </c>
      <c r="IH360" s="61">
        <v>0</v>
      </c>
      <c r="II360" s="61">
        <v>1</v>
      </c>
      <c r="IJ360" s="64">
        <v>32</v>
      </c>
      <c r="IK360" s="61">
        <v>1.35</v>
      </c>
      <c r="IL360"/>
      <c r="IN360">
        <v>-1.31</v>
      </c>
      <c r="IO360" s="61" t="s">
        <v>3618</v>
      </c>
      <c r="IP360">
        <v>0.21</v>
      </c>
      <c r="IQ360" s="61" t="s">
        <v>21</v>
      </c>
      <c r="IS360" s="61">
        <v>11.1</v>
      </c>
      <c r="IT360" s="61" t="s">
        <v>520</v>
      </c>
      <c r="IX360" s="120">
        <v>45240</v>
      </c>
    </row>
    <row r="361" spans="1:258" s="61" customFormat="1" x14ac:dyDescent="0.25">
      <c r="A361" s="63" t="s">
        <v>1109</v>
      </c>
      <c r="B361" t="s">
        <v>1512</v>
      </c>
      <c r="D361" s="61" t="s">
        <v>2094</v>
      </c>
      <c r="E361" s="112">
        <v>41301</v>
      </c>
      <c r="F361" s="61">
        <v>1</v>
      </c>
      <c r="G361" s="119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119"/>
      <c r="AC361" s="64"/>
      <c r="AD361" s="65"/>
      <c r="AE361" s="65"/>
      <c r="AF361" s="65"/>
      <c r="AG361" s="65"/>
      <c r="AH361" s="65"/>
      <c r="AI361" s="65"/>
      <c r="AJ361" s="65"/>
      <c r="AK361" s="65"/>
      <c r="AW361" s="116"/>
      <c r="AX361" s="64"/>
      <c r="AY361" s="118"/>
      <c r="AZ361" s="118"/>
      <c r="BA361" s="118"/>
      <c r="BB361" s="118"/>
      <c r="BC361" s="118"/>
      <c r="BD361" s="118"/>
      <c r="BE361" s="118"/>
      <c r="BF361" s="118"/>
      <c r="BJ361" s="63"/>
      <c r="BK361" s="63"/>
      <c r="BL361" s="63"/>
      <c r="BN361" s="63"/>
      <c r="BO361" s="64"/>
      <c r="BR361" s="119"/>
      <c r="CA361" s="113">
        <v>43756</v>
      </c>
      <c r="CB361" s="64">
        <f>(CA361-E361)/365.25</f>
        <v>6.7214236824093083</v>
      </c>
      <c r="CC361" s="65">
        <v>1</v>
      </c>
      <c r="CD361" s="65">
        <v>1</v>
      </c>
      <c r="CE361" s="65">
        <v>0</v>
      </c>
      <c r="CF361" s="65">
        <v>1</v>
      </c>
      <c r="CG361" s="65">
        <v>1</v>
      </c>
      <c r="CH361" s="65">
        <v>0</v>
      </c>
      <c r="CI361" s="65">
        <v>0</v>
      </c>
      <c r="CJ361" s="65">
        <v>0</v>
      </c>
      <c r="CK361" s="61">
        <v>19.8</v>
      </c>
      <c r="CL361" s="61">
        <v>1.08</v>
      </c>
      <c r="CM361" s="61">
        <v>-0.86</v>
      </c>
      <c r="CN361" s="61" t="s">
        <v>21</v>
      </c>
      <c r="CO361" s="61">
        <v>-2.34</v>
      </c>
      <c r="CP361" s="61" t="s">
        <v>3617</v>
      </c>
      <c r="CQ361" s="61">
        <v>1.01</v>
      </c>
      <c r="CR361" s="61" t="s">
        <v>21</v>
      </c>
      <c r="CS361" s="115"/>
      <c r="CT361" s="61">
        <v>10.9</v>
      </c>
      <c r="CU361" s="61">
        <v>1</v>
      </c>
      <c r="CW361" s="61">
        <v>35</v>
      </c>
      <c r="CX361">
        <v>1</v>
      </c>
      <c r="FZ361" s="61">
        <v>1</v>
      </c>
      <c r="GA361" s="120">
        <v>44516</v>
      </c>
      <c r="GB361" s="120">
        <v>44773</v>
      </c>
      <c r="GC361" s="61">
        <v>0</v>
      </c>
      <c r="GG361" s="61">
        <v>0</v>
      </c>
      <c r="GJ361" s="120">
        <v>44773</v>
      </c>
      <c r="GK361" s="120">
        <v>44805</v>
      </c>
      <c r="GL361" s="61">
        <v>0</v>
      </c>
      <c r="GM361" s="120"/>
      <c r="GN361" s="120"/>
      <c r="GP361" s="61">
        <v>1</v>
      </c>
      <c r="GQ361" s="120"/>
      <c r="GR361" s="61">
        <v>1</v>
      </c>
      <c r="GS361" s="61">
        <v>1</v>
      </c>
      <c r="GT361" s="61">
        <v>1</v>
      </c>
      <c r="HY361" s="120">
        <v>45240</v>
      </c>
      <c r="HZ361" s="61" t="s">
        <v>2095</v>
      </c>
      <c r="IA361" s="64">
        <f>(HY361-E361)/365.25</f>
        <v>10.784394250513348</v>
      </c>
      <c r="IB361" s="61">
        <v>0</v>
      </c>
      <c r="IC361" s="61">
        <v>0</v>
      </c>
      <c r="ID361" s="61">
        <v>0</v>
      </c>
      <c r="IE361" s="61">
        <v>1</v>
      </c>
      <c r="IF361" s="61">
        <v>1</v>
      </c>
      <c r="IG361" s="61">
        <v>0</v>
      </c>
      <c r="IH361" s="61">
        <v>0</v>
      </c>
      <c r="II361" s="61">
        <v>0</v>
      </c>
      <c r="IJ361" s="61">
        <v>28.5</v>
      </c>
      <c r="IK361" s="61">
        <v>1.29</v>
      </c>
      <c r="IL361"/>
      <c r="IN361">
        <v>-1.94</v>
      </c>
      <c r="IO361" s="61" t="s">
        <v>3618</v>
      </c>
      <c r="IP361">
        <v>0.16</v>
      </c>
      <c r="IQ361" s="61" t="s">
        <v>21</v>
      </c>
      <c r="IS361" s="61">
        <v>12.3</v>
      </c>
      <c r="IT361" s="61" t="s">
        <v>21</v>
      </c>
      <c r="IU361" s="61">
        <v>36</v>
      </c>
      <c r="IX361" s="120">
        <v>45240</v>
      </c>
    </row>
    <row r="362" spans="1:258" s="61" customFormat="1" x14ac:dyDescent="0.25">
      <c r="A362" s="63" t="s">
        <v>1109</v>
      </c>
      <c r="B362" t="s">
        <v>1124</v>
      </c>
      <c r="D362" s="61" t="s">
        <v>1600</v>
      </c>
      <c r="E362" s="112">
        <v>41319</v>
      </c>
      <c r="F362" s="61">
        <v>0</v>
      </c>
      <c r="G362" s="119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119"/>
      <c r="AD362" s="65"/>
      <c r="AE362" s="65"/>
      <c r="AF362" s="65"/>
      <c r="AG362" s="65"/>
      <c r="AH362" s="65"/>
      <c r="AI362" s="65"/>
      <c r="AJ362" s="65"/>
      <c r="AK362" s="65"/>
      <c r="AW362" s="116"/>
      <c r="AX362" s="64"/>
      <c r="AY362" s="118"/>
      <c r="AZ362" s="118"/>
      <c r="BA362" s="118"/>
      <c r="BB362" s="118"/>
      <c r="BC362" s="118"/>
      <c r="BD362" s="118"/>
      <c r="BE362" s="118"/>
      <c r="BF362" s="118"/>
      <c r="BJ362" s="63"/>
      <c r="BK362" s="63"/>
      <c r="BL362" s="63"/>
      <c r="BN362" s="63"/>
      <c r="BO362" s="64"/>
      <c r="BR362" s="119"/>
      <c r="CA362" s="113">
        <v>43756</v>
      </c>
      <c r="CB362" s="64">
        <f>(CA362-E362)/365.25</f>
        <v>6.6721423682409311</v>
      </c>
      <c r="CC362" s="65">
        <v>1</v>
      </c>
      <c r="CD362" s="65">
        <v>0</v>
      </c>
      <c r="CE362" s="65">
        <v>0</v>
      </c>
      <c r="CF362" s="65">
        <v>1</v>
      </c>
      <c r="CG362" s="65">
        <v>0</v>
      </c>
      <c r="CH362" s="65">
        <v>0</v>
      </c>
      <c r="CI362" s="65">
        <v>0</v>
      </c>
      <c r="CJ362" s="65">
        <v>0</v>
      </c>
      <c r="CK362" s="61">
        <v>20.7</v>
      </c>
      <c r="CL362" s="61">
        <v>1.1299999999999999</v>
      </c>
      <c r="CM362" s="61">
        <v>-0.28000000000000003</v>
      </c>
      <c r="CN362" s="61" t="s">
        <v>21</v>
      </c>
      <c r="CO362" s="61">
        <v>-1.1100000000000001</v>
      </c>
      <c r="CP362" s="61" t="s">
        <v>3618</v>
      </c>
      <c r="CQ362" s="61">
        <v>0.5</v>
      </c>
      <c r="CR362" s="61" t="s">
        <v>21</v>
      </c>
      <c r="CS362" s="115"/>
      <c r="CT362" s="61">
        <v>11.4</v>
      </c>
      <c r="CU362" s="61">
        <v>1</v>
      </c>
      <c r="CW362" s="61">
        <v>33</v>
      </c>
      <c r="CX362">
        <v>1</v>
      </c>
      <c r="FZ362" s="61">
        <v>1</v>
      </c>
      <c r="GA362" s="120">
        <v>44516</v>
      </c>
      <c r="GB362" s="120"/>
      <c r="GJ362" s="120">
        <v>44773</v>
      </c>
      <c r="GK362" s="120"/>
      <c r="GM362" s="120"/>
      <c r="GN362" s="120"/>
      <c r="GP362" s="120"/>
      <c r="GQ362" s="120"/>
      <c r="GR362" s="120"/>
      <c r="HO362" s="120">
        <v>45087</v>
      </c>
      <c r="HP362" s="61">
        <v>0</v>
      </c>
      <c r="HT362" s="61">
        <v>0</v>
      </c>
      <c r="HY362" s="120">
        <v>45240</v>
      </c>
      <c r="HZ362" s="61" t="s">
        <v>1601</v>
      </c>
      <c r="IA362" s="64">
        <f>(HY362-E362)/365.25</f>
        <v>10.735112936344969</v>
      </c>
      <c r="IB362" s="61">
        <v>1</v>
      </c>
      <c r="IC362" s="61">
        <v>0</v>
      </c>
      <c r="ID362" s="61">
        <v>0</v>
      </c>
      <c r="IE362" s="61">
        <v>1</v>
      </c>
      <c r="IF362" s="61">
        <v>0</v>
      </c>
      <c r="IG362" s="61">
        <v>0</v>
      </c>
      <c r="IH362" s="61">
        <v>0</v>
      </c>
      <c r="II362" s="61">
        <v>0</v>
      </c>
      <c r="IJ362" s="61">
        <v>30.8</v>
      </c>
      <c r="IK362" s="61">
        <v>1.39</v>
      </c>
      <c r="IL362"/>
      <c r="IN362">
        <v>-0.65</v>
      </c>
      <c r="IO362" s="61" t="s">
        <v>21</v>
      </c>
      <c r="IP362">
        <v>-0.56999999999999995</v>
      </c>
      <c r="IQ362" s="61" t="s">
        <v>21</v>
      </c>
      <c r="IS362" s="61">
        <v>10.6</v>
      </c>
      <c r="IT362" s="61" t="s">
        <v>520</v>
      </c>
      <c r="IX362" s="120">
        <v>45240</v>
      </c>
    </row>
    <row r="363" spans="1:258" s="61" customFormat="1" x14ac:dyDescent="0.25">
      <c r="A363" s="63" t="s">
        <v>1109</v>
      </c>
      <c r="B363"/>
      <c r="C363" s="61" t="s">
        <v>1643</v>
      </c>
      <c r="D363" s="61" t="s">
        <v>1644</v>
      </c>
      <c r="E363" s="112">
        <v>41320</v>
      </c>
      <c r="F363" s="61">
        <v>1</v>
      </c>
      <c r="G363" s="119"/>
      <c r="Q363" s="62"/>
      <c r="R363" s="62"/>
      <c r="T363" s="62"/>
      <c r="V363" s="62"/>
      <c r="X363" s="62"/>
      <c r="Y363" s="62"/>
      <c r="Z363" s="62"/>
      <c r="AA363" s="62"/>
      <c r="AB363" s="113">
        <v>41705</v>
      </c>
      <c r="AC363" s="64">
        <f>(AB363-E363)/365.25</f>
        <v>1.054072553045859</v>
      </c>
      <c r="AD363" s="65">
        <v>-1</v>
      </c>
      <c r="AE363" s="65">
        <v>-1</v>
      </c>
      <c r="AF363" s="65">
        <v>-1</v>
      </c>
      <c r="AG363" s="65">
        <v>-1</v>
      </c>
      <c r="AH363" s="65">
        <v>-1</v>
      </c>
      <c r="AI363" s="65">
        <v>-1</v>
      </c>
      <c r="AJ363" s="65">
        <v>-1</v>
      </c>
      <c r="AK363" s="65">
        <v>-1</v>
      </c>
      <c r="AL363" s="114">
        <v>6.33</v>
      </c>
      <c r="AM363" s="114">
        <v>64.150000000000006</v>
      </c>
      <c r="AN363" s="61">
        <v>-3.85</v>
      </c>
      <c r="AO363" s="63" t="s">
        <v>3614</v>
      </c>
      <c r="AP363" s="61">
        <v>-5.13</v>
      </c>
      <c r="AQ363" s="63" t="s">
        <v>3617</v>
      </c>
      <c r="AR363" s="61">
        <v>-1.06</v>
      </c>
      <c r="AS363" s="63" t="s">
        <v>3618</v>
      </c>
      <c r="AT363" s="63"/>
      <c r="AU363" s="64">
        <v>10.199999999999999</v>
      </c>
      <c r="AV363" s="65">
        <v>1</v>
      </c>
      <c r="AW363" s="116"/>
      <c r="AX363" s="64"/>
      <c r="AY363" s="118"/>
      <c r="AZ363" s="118"/>
      <c r="BA363" s="118"/>
      <c r="BB363" s="118"/>
      <c r="BC363" s="118"/>
      <c r="BD363" s="118"/>
      <c r="BE363" s="118"/>
      <c r="BF363" s="118"/>
      <c r="BJ363" s="63"/>
      <c r="BK363" s="63"/>
      <c r="BL363" s="63"/>
      <c r="BN363" s="63"/>
      <c r="BO363" s="64"/>
      <c r="BR363" s="119"/>
      <c r="CA363" s="119"/>
      <c r="CC363" s="65"/>
      <c r="CD363" s="65"/>
      <c r="CE363" s="65"/>
      <c r="CF363" s="65"/>
      <c r="CG363" s="65"/>
      <c r="CH363" s="65"/>
      <c r="CI363" s="65"/>
      <c r="CJ363" s="65"/>
      <c r="CX363"/>
      <c r="IL363"/>
      <c r="IN363"/>
      <c r="IP363"/>
    </row>
    <row r="364" spans="1:258" s="61" customFormat="1" x14ac:dyDescent="0.25">
      <c r="A364" s="63" t="s">
        <v>1109</v>
      </c>
      <c r="B364" t="s">
        <v>1612</v>
      </c>
      <c r="D364" s="61" t="s">
        <v>1613</v>
      </c>
      <c r="E364" s="112">
        <v>41391</v>
      </c>
      <c r="F364" s="61">
        <v>1</v>
      </c>
      <c r="G364" s="119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119"/>
      <c r="AD364" s="65"/>
      <c r="AE364" s="65"/>
      <c r="AF364" s="65"/>
      <c r="AG364" s="65"/>
      <c r="AH364" s="65"/>
      <c r="AI364" s="65"/>
      <c r="AJ364" s="65"/>
      <c r="AK364" s="65"/>
      <c r="AW364" s="116"/>
      <c r="AX364" s="64"/>
      <c r="AY364" s="118"/>
      <c r="AZ364" s="118"/>
      <c r="BA364" s="118"/>
      <c r="BB364" s="118"/>
      <c r="BC364" s="118"/>
      <c r="BD364" s="118"/>
      <c r="BE364" s="118"/>
      <c r="BF364" s="118"/>
      <c r="BJ364" s="63"/>
      <c r="BK364" s="63"/>
      <c r="BL364" s="63"/>
      <c r="BN364" s="63"/>
      <c r="BO364" s="64"/>
      <c r="BR364" s="119"/>
      <c r="CA364" s="113">
        <v>43756</v>
      </c>
      <c r="CB364" s="64">
        <f>(CA364-E364)/365.25</f>
        <v>6.4750171115674195</v>
      </c>
      <c r="CC364" s="65">
        <v>-1</v>
      </c>
      <c r="CD364" s="65">
        <v>-1</v>
      </c>
      <c r="CE364" s="65">
        <v>-1</v>
      </c>
      <c r="CF364" s="65">
        <v>-1</v>
      </c>
      <c r="CG364" s="65">
        <v>-1</v>
      </c>
      <c r="CH364" s="65">
        <v>-1</v>
      </c>
      <c r="CI364" s="65">
        <v>-1</v>
      </c>
      <c r="CJ364" s="65">
        <v>-1</v>
      </c>
      <c r="CK364" s="61">
        <v>17</v>
      </c>
      <c r="CL364" s="61">
        <v>97.5</v>
      </c>
      <c r="CM364" s="61">
        <v>-1.86</v>
      </c>
      <c r="CN364" s="61" t="s">
        <v>3618</v>
      </c>
      <c r="CO364" s="61">
        <v>-4.16</v>
      </c>
      <c r="CP364" s="61" t="s">
        <v>3617</v>
      </c>
      <c r="CQ364" s="61">
        <v>1.57</v>
      </c>
      <c r="CR364" s="61" t="s">
        <v>21</v>
      </c>
      <c r="CS364" s="115"/>
      <c r="CT364" s="61">
        <v>11.2</v>
      </c>
      <c r="CU364" s="61">
        <v>1</v>
      </c>
      <c r="CW364" s="61">
        <v>33.5</v>
      </c>
      <c r="CX364">
        <v>0</v>
      </c>
      <c r="IL364"/>
      <c r="IN364"/>
      <c r="IP364"/>
    </row>
    <row r="365" spans="1:258" s="61" customFormat="1" x14ac:dyDescent="0.25">
      <c r="A365" s="63" t="s">
        <v>1109</v>
      </c>
      <c r="B365"/>
      <c r="D365" s="61" t="s">
        <v>1226</v>
      </c>
      <c r="E365" s="112">
        <v>41391</v>
      </c>
      <c r="F365" s="61">
        <v>1</v>
      </c>
      <c r="G365" s="119"/>
      <c r="Q365" s="62"/>
      <c r="R365" s="62"/>
      <c r="T365" s="62"/>
      <c r="V365" s="62"/>
      <c r="X365" s="62"/>
      <c r="Y365" s="62"/>
      <c r="Z365" s="62"/>
      <c r="AA365" s="62"/>
      <c r="AB365" s="119"/>
      <c r="AC365" s="64"/>
      <c r="AD365" s="65"/>
      <c r="AE365" s="65"/>
      <c r="AF365" s="65"/>
      <c r="AG365" s="65"/>
      <c r="AH365" s="65"/>
      <c r="AI365" s="65"/>
      <c r="AJ365" s="65"/>
      <c r="AK365" s="65"/>
      <c r="AW365" s="116">
        <v>42306</v>
      </c>
      <c r="AX365" s="117">
        <f>(AW365-E365)/365.25</f>
        <v>2.5051334702258727</v>
      </c>
      <c r="AY365" s="118">
        <v>-1</v>
      </c>
      <c r="AZ365" s="118">
        <v>-1</v>
      </c>
      <c r="BA365" s="118">
        <v>-1</v>
      </c>
      <c r="BB365" s="118">
        <v>-1</v>
      </c>
      <c r="BC365" s="118">
        <v>-1</v>
      </c>
      <c r="BD365" s="118">
        <v>-1</v>
      </c>
      <c r="BE365" s="118">
        <v>-1</v>
      </c>
      <c r="BF365" s="118">
        <v>-1</v>
      </c>
      <c r="BG365" s="61">
        <v>7</v>
      </c>
      <c r="BH365" s="61">
        <v>73.5</v>
      </c>
      <c r="BI365" s="61">
        <v>-5.05</v>
      </c>
      <c r="BJ365" s="63" t="s">
        <v>3614</v>
      </c>
      <c r="BK365" s="63">
        <v>-5.42</v>
      </c>
      <c r="BL365" s="63" t="s">
        <v>3617</v>
      </c>
      <c r="BM365" s="61">
        <v>-2.63</v>
      </c>
      <c r="BN365" s="63" t="s">
        <v>3614</v>
      </c>
      <c r="BO365" s="64"/>
      <c r="BP365" s="61">
        <v>6.8</v>
      </c>
      <c r="BQ365" s="61">
        <v>1</v>
      </c>
      <c r="BR365" s="119"/>
      <c r="CA365" s="119"/>
      <c r="CC365" s="65"/>
      <c r="CD365" s="65"/>
      <c r="CE365" s="65"/>
      <c r="CF365" s="65"/>
      <c r="CG365" s="65"/>
      <c r="CH365" s="65"/>
      <c r="CI365" s="65"/>
      <c r="CJ365" s="65"/>
      <c r="CX365"/>
      <c r="IL365"/>
      <c r="IN365"/>
      <c r="IP365"/>
    </row>
    <row r="366" spans="1:258" s="61" customFormat="1" x14ac:dyDescent="0.25">
      <c r="A366" s="63" t="s">
        <v>1109</v>
      </c>
      <c r="B366" t="s">
        <v>1118</v>
      </c>
      <c r="D366" s="61" t="s">
        <v>1399</v>
      </c>
      <c r="E366" s="112">
        <v>41404</v>
      </c>
      <c r="F366" s="61">
        <v>1</v>
      </c>
      <c r="G366" s="119"/>
      <c r="Q366" s="62"/>
      <c r="R366" s="62"/>
      <c r="T366" s="62"/>
      <c r="V366" s="62"/>
      <c r="X366" s="62"/>
      <c r="Y366" s="62"/>
      <c r="Z366" s="62"/>
      <c r="AA366" s="62"/>
      <c r="AB366" s="119"/>
      <c r="AC366" s="64"/>
      <c r="AD366" s="65"/>
      <c r="AE366" s="65"/>
      <c r="AF366" s="65"/>
      <c r="AG366" s="65"/>
      <c r="AH366" s="65"/>
      <c r="AI366" s="65"/>
      <c r="AJ366" s="65"/>
      <c r="AK366" s="65"/>
      <c r="AW366" s="116">
        <v>42306</v>
      </c>
      <c r="AX366" s="117">
        <f>(AW366-E366)/365.25</f>
        <v>2.4695414099931554</v>
      </c>
      <c r="AY366" s="118">
        <v>1</v>
      </c>
      <c r="AZ366" s="118">
        <v>0</v>
      </c>
      <c r="BA366" s="118">
        <v>0</v>
      </c>
      <c r="BB366" s="118">
        <v>0</v>
      </c>
      <c r="BC366" s="118">
        <v>1</v>
      </c>
      <c r="BD366" s="118">
        <v>0</v>
      </c>
      <c r="BE366" s="118">
        <v>0</v>
      </c>
      <c r="BF366" s="118">
        <v>0</v>
      </c>
      <c r="BG366" s="61">
        <v>11.6</v>
      </c>
      <c r="BH366" s="61">
        <v>84.6</v>
      </c>
      <c r="BI366" s="61">
        <v>-1.1200000000000001</v>
      </c>
      <c r="BJ366" s="63" t="s">
        <v>3618</v>
      </c>
      <c r="BK366" s="63">
        <v>-2.09</v>
      </c>
      <c r="BL366" s="63" t="s">
        <v>3617</v>
      </c>
      <c r="BM366" s="61">
        <v>0.32</v>
      </c>
      <c r="BN366" s="63" t="s">
        <v>21</v>
      </c>
      <c r="BO366" s="64"/>
      <c r="BP366" s="61">
        <v>9.6999999999999993</v>
      </c>
      <c r="BQ366" s="61">
        <v>1</v>
      </c>
      <c r="BR366" s="119"/>
      <c r="CA366" s="113">
        <v>43756</v>
      </c>
      <c r="CB366" s="64">
        <f>(CA366-E366)/365.25</f>
        <v>6.4394250513347027</v>
      </c>
      <c r="CC366" s="65">
        <v>0</v>
      </c>
      <c r="CD366" s="65">
        <v>1</v>
      </c>
      <c r="CE366" s="65">
        <v>0</v>
      </c>
      <c r="CF366" s="65">
        <v>1</v>
      </c>
      <c r="CG366" s="65">
        <v>1</v>
      </c>
      <c r="CH366" s="65">
        <v>0</v>
      </c>
      <c r="CI366" s="65">
        <v>0</v>
      </c>
      <c r="CJ366" s="65">
        <v>0</v>
      </c>
      <c r="CK366" s="61">
        <v>19</v>
      </c>
      <c r="CL366" s="61">
        <v>1.07</v>
      </c>
      <c r="CM366" s="61">
        <v>-0.94</v>
      </c>
      <c r="CN366" s="61" t="s">
        <v>21</v>
      </c>
      <c r="CO366" s="61">
        <v>-2.2599999999999998</v>
      </c>
      <c r="CP366" s="61" t="s">
        <v>3617</v>
      </c>
      <c r="CQ366" s="61">
        <v>0.83</v>
      </c>
      <c r="CR366" s="61" t="s">
        <v>21</v>
      </c>
      <c r="CS366" s="115"/>
      <c r="CT366" s="61">
        <v>12</v>
      </c>
      <c r="CU366" s="61">
        <v>0</v>
      </c>
      <c r="CV366" s="61">
        <v>35</v>
      </c>
      <c r="CW366" s="61">
        <v>35</v>
      </c>
      <c r="CX366">
        <v>1</v>
      </c>
      <c r="IL366"/>
      <c r="IN366"/>
      <c r="IP366"/>
    </row>
    <row r="367" spans="1:258" s="61" customFormat="1" x14ac:dyDescent="0.25">
      <c r="A367" s="63" t="s">
        <v>1109</v>
      </c>
      <c r="B367"/>
      <c r="C367" s="61" t="s">
        <v>1625</v>
      </c>
      <c r="D367" s="61" t="s">
        <v>1626</v>
      </c>
      <c r="E367" s="112">
        <v>41410</v>
      </c>
      <c r="F367" s="61">
        <v>1</v>
      </c>
      <c r="G367" s="119"/>
      <c r="Q367" s="62"/>
      <c r="R367" s="62"/>
      <c r="T367" s="62"/>
      <c r="V367" s="62"/>
      <c r="X367" s="62"/>
      <c r="Y367" s="62"/>
      <c r="Z367" s="62"/>
      <c r="AA367" s="62"/>
      <c r="AB367" s="113">
        <v>41705</v>
      </c>
      <c r="AC367" s="64">
        <f>(AB367-E367)/365.25</f>
        <v>0.8076659822039699</v>
      </c>
      <c r="AD367" s="65">
        <v>0</v>
      </c>
      <c r="AE367" s="65">
        <v>0</v>
      </c>
      <c r="AF367" s="65">
        <v>0</v>
      </c>
      <c r="AG367" s="65">
        <v>0</v>
      </c>
      <c r="AH367" s="65">
        <v>0</v>
      </c>
      <c r="AI367" s="65">
        <v>0</v>
      </c>
      <c r="AJ367" s="65">
        <v>0</v>
      </c>
      <c r="AK367" s="65">
        <v>0</v>
      </c>
      <c r="AL367" s="114">
        <v>9.2650000000000006</v>
      </c>
      <c r="AM367" s="114">
        <v>66</v>
      </c>
      <c r="AN367" s="61">
        <v>0.15</v>
      </c>
      <c r="AO367" s="63" t="s">
        <v>21</v>
      </c>
      <c r="AP367" s="61">
        <v>-2.77</v>
      </c>
      <c r="AQ367" s="63" t="s">
        <v>3617</v>
      </c>
      <c r="AR367" s="61">
        <v>2.37</v>
      </c>
      <c r="AS367" s="63" t="s">
        <v>3615</v>
      </c>
      <c r="AT367" s="63"/>
      <c r="AU367" s="64">
        <v>10.199999999999999</v>
      </c>
      <c r="AV367" s="65">
        <v>1</v>
      </c>
      <c r="AW367" s="116"/>
      <c r="AX367" s="64"/>
      <c r="AY367" s="118"/>
      <c r="AZ367" s="118"/>
      <c r="BA367" s="118"/>
      <c r="BB367" s="118"/>
      <c r="BC367" s="118"/>
      <c r="BD367" s="118"/>
      <c r="BE367" s="118"/>
      <c r="BF367" s="118"/>
      <c r="BJ367" s="63"/>
      <c r="BK367" s="63"/>
      <c r="BL367" s="63"/>
      <c r="BN367" s="63"/>
      <c r="BO367" s="64"/>
      <c r="BR367" s="119"/>
      <c r="CA367" s="119"/>
      <c r="CC367" s="65"/>
      <c r="CD367" s="65"/>
      <c r="CE367" s="65"/>
      <c r="CF367" s="65"/>
      <c r="CG367" s="65"/>
      <c r="CH367" s="65"/>
      <c r="CI367" s="65"/>
      <c r="CJ367" s="65"/>
      <c r="CX367"/>
      <c r="IL367"/>
      <c r="IN367"/>
      <c r="IP367"/>
    </row>
    <row r="368" spans="1:258" s="61" customFormat="1" x14ac:dyDescent="0.25">
      <c r="A368" s="63" t="s">
        <v>1109</v>
      </c>
      <c r="B368" s="13"/>
      <c r="C368" s="61" t="s">
        <v>1867</v>
      </c>
      <c r="D368" s="61" t="s">
        <v>1868</v>
      </c>
      <c r="E368" s="112">
        <v>41445</v>
      </c>
      <c r="F368" s="61">
        <v>0</v>
      </c>
      <c r="G368" s="119"/>
      <c r="Q368" s="62"/>
      <c r="R368" s="62"/>
      <c r="T368" s="62"/>
      <c r="V368" s="62"/>
      <c r="X368" s="62"/>
      <c r="Y368" s="62"/>
      <c r="Z368" s="62"/>
      <c r="AA368" s="62"/>
      <c r="AB368" s="113">
        <v>41705</v>
      </c>
      <c r="AC368" s="64">
        <f>(AB368-E368)/365.25</f>
        <v>0.7118412046543463</v>
      </c>
      <c r="AD368" s="65">
        <v>0</v>
      </c>
      <c r="AE368" s="65">
        <v>0</v>
      </c>
      <c r="AF368" s="65">
        <v>0</v>
      </c>
      <c r="AG368" s="65">
        <v>0</v>
      </c>
      <c r="AH368" s="65">
        <v>0</v>
      </c>
      <c r="AI368" s="65">
        <v>0</v>
      </c>
      <c r="AJ368" s="65">
        <v>0</v>
      </c>
      <c r="AK368" s="65">
        <v>0</v>
      </c>
      <c r="AL368" s="114">
        <v>6.54</v>
      </c>
      <c r="AM368" s="114">
        <v>62.9</v>
      </c>
      <c r="AN368" s="61">
        <v>-1.78</v>
      </c>
      <c r="AO368" s="63" t="s">
        <v>3618</v>
      </c>
      <c r="AP368" s="61">
        <v>-2.76</v>
      </c>
      <c r="AQ368" s="63" t="s">
        <v>3617</v>
      </c>
      <c r="AR368" s="61">
        <v>-0.18</v>
      </c>
      <c r="AS368" s="63" t="s">
        <v>21</v>
      </c>
      <c r="AT368" s="63"/>
      <c r="AU368" s="64">
        <v>10.4</v>
      </c>
      <c r="AV368" s="65">
        <v>1</v>
      </c>
      <c r="AW368" s="116"/>
      <c r="AX368" s="64"/>
      <c r="AY368" s="118"/>
      <c r="AZ368" s="118"/>
      <c r="BA368" s="118"/>
      <c r="BB368" s="118"/>
      <c r="BC368" s="118"/>
      <c r="BD368" s="118"/>
      <c r="BE368" s="118"/>
      <c r="BF368" s="118"/>
      <c r="BJ368" s="63"/>
      <c r="BK368" s="63"/>
      <c r="BL368" s="63"/>
      <c r="BN368" s="63"/>
      <c r="BO368" s="64"/>
      <c r="BR368" s="119"/>
      <c r="CA368" s="119"/>
      <c r="CC368" s="65"/>
      <c r="CD368" s="65"/>
      <c r="CE368" s="65"/>
      <c r="CF368" s="65"/>
      <c r="CG368" s="65"/>
      <c r="CH368" s="65"/>
      <c r="CI368" s="65"/>
      <c r="CJ368" s="65"/>
      <c r="CX368"/>
      <c r="IL368"/>
      <c r="IN368"/>
      <c r="IP368"/>
    </row>
    <row r="369" spans="1:258" s="61" customFormat="1" x14ac:dyDescent="0.25">
      <c r="A369" s="63" t="s">
        <v>1109</v>
      </c>
      <c r="B369" t="s">
        <v>1553</v>
      </c>
      <c r="C369" s="61" t="s">
        <v>2156</v>
      </c>
      <c r="D369" s="61" t="s">
        <v>2157</v>
      </c>
      <c r="E369" s="112">
        <v>41472</v>
      </c>
      <c r="F369" s="61">
        <v>0</v>
      </c>
      <c r="G369" s="119"/>
      <c r="Q369" s="62"/>
      <c r="R369" s="62"/>
      <c r="T369" s="62"/>
      <c r="V369" s="62"/>
      <c r="X369" s="62"/>
      <c r="Y369" s="62"/>
      <c r="Z369" s="62"/>
      <c r="AA369" s="62"/>
      <c r="AB369" s="113">
        <v>41705</v>
      </c>
      <c r="AC369" s="64">
        <f>(AB369-E369)/365.25</f>
        <v>0.63791923340177958</v>
      </c>
      <c r="AD369" s="65">
        <v>0</v>
      </c>
      <c r="AE369" s="65">
        <v>0</v>
      </c>
      <c r="AF369" s="65">
        <v>0</v>
      </c>
      <c r="AG369" s="65">
        <v>0</v>
      </c>
      <c r="AH369" s="65">
        <v>0</v>
      </c>
      <c r="AI369" s="65">
        <v>0</v>
      </c>
      <c r="AJ369" s="65">
        <v>0</v>
      </c>
      <c r="AK369" s="65">
        <v>0</v>
      </c>
      <c r="AL369" s="114">
        <v>7.415</v>
      </c>
      <c r="AM369" s="114">
        <v>64.45</v>
      </c>
      <c r="AN369" s="61">
        <v>-0.47</v>
      </c>
      <c r="AO369" s="63" t="s">
        <v>21</v>
      </c>
      <c r="AP369" s="61">
        <v>-1.62</v>
      </c>
      <c r="AQ369" s="63" t="s">
        <v>3618</v>
      </c>
      <c r="AR369" s="61">
        <v>0.62</v>
      </c>
      <c r="AS369" s="63" t="s">
        <v>21</v>
      </c>
      <c r="AT369" s="63"/>
      <c r="AU369" s="64">
        <v>10.7</v>
      </c>
      <c r="AV369" s="126">
        <v>1</v>
      </c>
      <c r="AW369" s="116">
        <v>42305</v>
      </c>
      <c r="AX369" s="117">
        <f>(AW369-E369)/365.25</f>
        <v>2.2806297056810405</v>
      </c>
      <c r="AY369" s="118">
        <v>-1</v>
      </c>
      <c r="AZ369" s="118">
        <v>-1</v>
      </c>
      <c r="BA369" s="118">
        <v>-1</v>
      </c>
      <c r="BB369" s="118">
        <v>-1</v>
      </c>
      <c r="BC369" s="118">
        <v>-1</v>
      </c>
      <c r="BD369" s="118">
        <v>-1</v>
      </c>
      <c r="BE369" s="118">
        <v>-1</v>
      </c>
      <c r="BF369" s="118">
        <v>-1</v>
      </c>
      <c r="BG369" s="61">
        <v>10.6</v>
      </c>
      <c r="BH369" s="61">
        <v>80.400000000000006</v>
      </c>
      <c r="BI369" s="61">
        <v>-1.1299999999999999</v>
      </c>
      <c r="BJ369" s="63" t="s">
        <v>3618</v>
      </c>
      <c r="BK369" s="63">
        <v>-2.41</v>
      </c>
      <c r="BL369" s="63" t="s">
        <v>3617</v>
      </c>
      <c r="BM369" s="61">
        <v>0.59</v>
      </c>
      <c r="BN369" s="63" t="s">
        <v>21</v>
      </c>
      <c r="BO369" s="64"/>
      <c r="BP369" s="61">
        <v>10.3</v>
      </c>
      <c r="BQ369" s="61">
        <v>1</v>
      </c>
      <c r="BR369" s="119"/>
      <c r="CA369" s="113">
        <v>43756</v>
      </c>
      <c r="CB369" s="64">
        <f>(CA369-E369)/365.25</f>
        <v>6.2532511978097194</v>
      </c>
      <c r="CC369" s="65">
        <v>0</v>
      </c>
      <c r="CD369" s="65">
        <v>0</v>
      </c>
      <c r="CE369" s="65">
        <v>1</v>
      </c>
      <c r="CF369" s="65">
        <v>0</v>
      </c>
      <c r="CG369" s="65">
        <v>0</v>
      </c>
      <c r="CH369" s="65">
        <v>0</v>
      </c>
      <c r="CI369" s="65">
        <v>0</v>
      </c>
      <c r="CJ369" s="65">
        <v>0</v>
      </c>
      <c r="CK369" s="61">
        <v>18.7</v>
      </c>
      <c r="CL369" s="61">
        <v>1.08</v>
      </c>
      <c r="CM369" s="61">
        <v>-0.69</v>
      </c>
      <c r="CN369" s="61" t="s">
        <v>21</v>
      </c>
      <c r="CO369" s="61">
        <v>-1.65</v>
      </c>
      <c r="CP369" s="61" t="s">
        <v>3618</v>
      </c>
      <c r="CQ369" s="61">
        <v>0.45</v>
      </c>
      <c r="CR369" s="61" t="s">
        <v>21</v>
      </c>
      <c r="CS369" s="115"/>
      <c r="CT369" s="61">
        <v>11.5</v>
      </c>
      <c r="CU369" s="61">
        <v>0</v>
      </c>
      <c r="CW369" s="61">
        <v>35</v>
      </c>
      <c r="CX369">
        <v>1</v>
      </c>
      <c r="FZ369" s="61">
        <v>1</v>
      </c>
      <c r="GA369" s="120">
        <v>44516</v>
      </c>
      <c r="GB369" s="120"/>
      <c r="GJ369" s="120">
        <v>44773</v>
      </c>
      <c r="GK369" s="120"/>
      <c r="GM369" s="120"/>
      <c r="GN369" s="120"/>
      <c r="GP369" s="120"/>
      <c r="GQ369" s="120"/>
      <c r="GR369" s="120"/>
      <c r="HY369" s="120">
        <v>45240</v>
      </c>
      <c r="HZ369" s="61" t="s">
        <v>2158</v>
      </c>
      <c r="IA369" s="64">
        <f>(HY369-E369)/365.25</f>
        <v>10.316221765913758</v>
      </c>
      <c r="IB369" s="61">
        <v>1</v>
      </c>
      <c r="IC369" s="61">
        <v>0</v>
      </c>
      <c r="ID369" s="61">
        <v>0</v>
      </c>
      <c r="IE369" s="61">
        <v>1</v>
      </c>
      <c r="IF369" s="61">
        <v>0</v>
      </c>
      <c r="IG369" s="61">
        <v>0</v>
      </c>
      <c r="IH369" s="61">
        <v>0</v>
      </c>
      <c r="II369" s="61">
        <v>0</v>
      </c>
      <c r="IJ369" s="61">
        <v>28.4</v>
      </c>
      <c r="IK369" s="61">
        <v>1.292</v>
      </c>
      <c r="IL369"/>
      <c r="IN369">
        <v>-1.76</v>
      </c>
      <c r="IO369" s="61" t="s">
        <v>3618</v>
      </c>
      <c r="IP369">
        <v>0.1</v>
      </c>
      <c r="IQ369" s="61" t="s">
        <v>21</v>
      </c>
      <c r="IS369" s="61">
        <v>11.8</v>
      </c>
      <c r="IT369" s="61" t="s">
        <v>21</v>
      </c>
    </row>
    <row r="370" spans="1:258" s="61" customFormat="1" x14ac:dyDescent="0.25">
      <c r="A370" s="63" t="s">
        <v>1109</v>
      </c>
      <c r="B370" t="s">
        <v>1184</v>
      </c>
      <c r="C370" s="61" t="s">
        <v>1185</v>
      </c>
      <c r="D370" s="61" t="s">
        <v>1186</v>
      </c>
      <c r="E370" s="112">
        <v>41480</v>
      </c>
      <c r="F370" s="61">
        <v>0</v>
      </c>
      <c r="G370" s="119"/>
      <c r="Q370" s="62"/>
      <c r="R370" s="62"/>
      <c r="T370" s="62"/>
      <c r="V370" s="62"/>
      <c r="X370" s="62"/>
      <c r="Y370" s="62"/>
      <c r="Z370" s="62"/>
      <c r="AA370" s="62"/>
      <c r="AB370" s="113">
        <v>41705</v>
      </c>
      <c r="AC370" s="64">
        <f>(AB370-E370)/365.25</f>
        <v>0.61601642710472282</v>
      </c>
      <c r="AD370" s="65">
        <v>1</v>
      </c>
      <c r="AE370" s="65">
        <v>0</v>
      </c>
      <c r="AF370" s="65">
        <v>0</v>
      </c>
      <c r="AG370" s="65">
        <v>0</v>
      </c>
      <c r="AH370" s="65">
        <v>0</v>
      </c>
      <c r="AI370" s="65">
        <v>0</v>
      </c>
      <c r="AJ370" s="65">
        <v>0</v>
      </c>
      <c r="AK370" s="65">
        <v>0</v>
      </c>
      <c r="AL370" s="114">
        <v>8.4450000000000003</v>
      </c>
      <c r="AM370" s="114">
        <v>71.150000000000006</v>
      </c>
      <c r="AN370" s="61">
        <v>0.68</v>
      </c>
      <c r="AO370" s="63" t="s">
        <v>21</v>
      </c>
      <c r="AP370" s="61">
        <v>1.4</v>
      </c>
      <c r="AQ370" s="63" t="s">
        <v>21</v>
      </c>
      <c r="AR370" s="61">
        <v>-0.14000000000000001</v>
      </c>
      <c r="AS370" s="63" t="s">
        <v>21</v>
      </c>
      <c r="AT370" s="63"/>
      <c r="AU370" s="64">
        <v>10.3</v>
      </c>
      <c r="AV370" s="126">
        <v>1</v>
      </c>
      <c r="AW370" s="116"/>
      <c r="AX370" s="64"/>
      <c r="AY370" s="118"/>
      <c r="AZ370" s="118"/>
      <c r="BA370" s="118"/>
      <c r="BB370" s="118"/>
      <c r="BC370" s="118"/>
      <c r="BD370" s="118"/>
      <c r="BE370" s="118"/>
      <c r="BF370" s="118"/>
      <c r="BJ370" s="63"/>
      <c r="BK370" s="63"/>
      <c r="BL370" s="63"/>
      <c r="BN370" s="63"/>
      <c r="BO370" s="64"/>
      <c r="BR370" s="119"/>
      <c r="CA370" s="113">
        <v>43756</v>
      </c>
      <c r="CB370" s="64">
        <f>(CA370-E370)/365.25</f>
        <v>6.2313483915126628</v>
      </c>
      <c r="CC370" s="65">
        <v>-1</v>
      </c>
      <c r="CD370" s="65">
        <v>-1</v>
      </c>
      <c r="CE370" s="65">
        <v>-1</v>
      </c>
      <c r="CF370" s="65">
        <v>-1</v>
      </c>
      <c r="CG370" s="65">
        <v>-1</v>
      </c>
      <c r="CH370" s="65">
        <v>-1</v>
      </c>
      <c r="CI370" s="65">
        <v>-1</v>
      </c>
      <c r="CJ370" s="65">
        <v>-1</v>
      </c>
      <c r="CK370" s="61">
        <v>15.5</v>
      </c>
      <c r="CL370" s="61">
        <v>99.6</v>
      </c>
      <c r="CM370" s="61">
        <v>-2.0499999999999998</v>
      </c>
      <c r="CN370" s="61" t="s">
        <v>3614</v>
      </c>
      <c r="CO370" s="61">
        <v>-3.24</v>
      </c>
      <c r="CP370" s="61" t="s">
        <v>3617</v>
      </c>
      <c r="CQ370" s="61">
        <v>0.21</v>
      </c>
      <c r="CR370" s="61" t="s">
        <v>21</v>
      </c>
      <c r="CS370" s="115"/>
      <c r="CT370" s="61">
        <v>12.7</v>
      </c>
      <c r="CU370" s="61">
        <v>0</v>
      </c>
      <c r="CV370" s="61">
        <v>37</v>
      </c>
      <c r="CW370" s="61">
        <v>37</v>
      </c>
      <c r="CX370">
        <v>0</v>
      </c>
      <c r="FZ370" s="61">
        <v>1</v>
      </c>
      <c r="GA370" s="120">
        <v>44516</v>
      </c>
      <c r="GB370" s="120"/>
      <c r="GJ370" s="120">
        <v>44773</v>
      </c>
      <c r="GK370" s="120"/>
      <c r="GM370" s="120"/>
      <c r="GN370" s="120"/>
      <c r="GQ370" s="120"/>
      <c r="GR370" s="120"/>
      <c r="HY370" s="120">
        <v>45238</v>
      </c>
      <c r="HZ370" s="61" t="s">
        <v>1187</v>
      </c>
      <c r="IA370" s="64">
        <f>(HY370-E370)/365.25</f>
        <v>10.288843258042437</v>
      </c>
      <c r="IB370" s="61">
        <v>1</v>
      </c>
      <c r="IC370" s="61">
        <v>0</v>
      </c>
      <c r="ID370" s="61">
        <v>0</v>
      </c>
      <c r="IE370" s="61">
        <v>0</v>
      </c>
      <c r="IF370" s="61">
        <v>1</v>
      </c>
      <c r="IG370" s="61">
        <v>0</v>
      </c>
      <c r="IH370" s="61">
        <v>0</v>
      </c>
      <c r="II370" s="61">
        <v>0</v>
      </c>
      <c r="IJ370" s="61">
        <v>24.7</v>
      </c>
      <c r="IK370" s="61">
        <v>1.19</v>
      </c>
      <c r="IL370"/>
      <c r="IN370">
        <v>-3.31</v>
      </c>
      <c r="IO370" s="61" t="s">
        <v>3617</v>
      </c>
      <c r="IP370">
        <v>0.3</v>
      </c>
      <c r="IQ370" s="61" t="s">
        <v>21</v>
      </c>
      <c r="IS370" s="61">
        <v>12.3</v>
      </c>
      <c r="IT370" s="61" t="s">
        <v>21</v>
      </c>
      <c r="IU370" s="61">
        <v>36</v>
      </c>
      <c r="IX370" s="120">
        <v>45240</v>
      </c>
    </row>
    <row r="371" spans="1:258" s="61" customFormat="1" x14ac:dyDescent="0.25">
      <c r="A371" s="63" t="s">
        <v>1109</v>
      </c>
      <c r="B371" s="13" t="s">
        <v>1166</v>
      </c>
      <c r="C371" s="61" t="s">
        <v>1227</v>
      </c>
      <c r="D371" s="61" t="s">
        <v>1228</v>
      </c>
      <c r="E371" s="112">
        <v>41499</v>
      </c>
      <c r="F371" s="61">
        <v>1</v>
      </c>
      <c r="G371" s="119"/>
      <c r="Q371" s="62"/>
      <c r="R371" s="62"/>
      <c r="T371" s="62"/>
      <c r="V371" s="62"/>
      <c r="X371" s="62"/>
      <c r="Y371" s="62"/>
      <c r="Z371" s="62"/>
      <c r="AA371" s="62"/>
      <c r="AB371" s="113">
        <v>41705</v>
      </c>
      <c r="AC371" s="64">
        <f>(AB371-E371)/365.25</f>
        <v>0.56399726214921286</v>
      </c>
      <c r="AD371" s="65">
        <v>0</v>
      </c>
      <c r="AE371" s="65">
        <v>0</v>
      </c>
      <c r="AF371" s="65">
        <v>0</v>
      </c>
      <c r="AG371" s="65">
        <v>0</v>
      </c>
      <c r="AH371" s="65">
        <v>0</v>
      </c>
      <c r="AI371" s="65">
        <v>0</v>
      </c>
      <c r="AJ371" s="65">
        <v>0</v>
      </c>
      <c r="AK371" s="65">
        <v>0</v>
      </c>
      <c r="AL371" s="114">
        <v>8.2749999999999986</v>
      </c>
      <c r="AM371" s="114">
        <v>66.650000000000006</v>
      </c>
      <c r="AN371" s="61">
        <v>0.06</v>
      </c>
      <c r="AO371" s="63" t="s">
        <v>21</v>
      </c>
      <c r="AP371" s="61">
        <v>-0.68</v>
      </c>
      <c r="AQ371" s="63" t="s">
        <v>21</v>
      </c>
      <c r="AR371" s="61">
        <v>0.61</v>
      </c>
      <c r="AS371" s="63" t="s">
        <v>21</v>
      </c>
      <c r="AT371" s="63"/>
      <c r="AU371" s="64">
        <v>11</v>
      </c>
      <c r="AV371" s="65">
        <v>0</v>
      </c>
      <c r="AW371" s="116">
        <v>42307</v>
      </c>
      <c r="AX371" s="117">
        <f>(AW371-E371)/365.25</f>
        <v>2.2121834360027379</v>
      </c>
      <c r="AY371" s="118">
        <v>0</v>
      </c>
      <c r="AZ371" s="118">
        <v>0</v>
      </c>
      <c r="BA371" s="118">
        <v>0</v>
      </c>
      <c r="BB371" s="118">
        <v>1</v>
      </c>
      <c r="BC371" s="118">
        <v>1</v>
      </c>
      <c r="BD371" s="118">
        <v>0</v>
      </c>
      <c r="BE371" s="118">
        <v>0</v>
      </c>
      <c r="BF371" s="118">
        <v>0</v>
      </c>
      <c r="BG371" s="61">
        <v>12.3</v>
      </c>
      <c r="BH371" s="61">
        <v>83.6</v>
      </c>
      <c r="BI371" s="61">
        <v>-0.24</v>
      </c>
      <c r="BJ371" s="63" t="s">
        <v>21</v>
      </c>
      <c r="BK371" s="63">
        <v>-1.76</v>
      </c>
      <c r="BL371" s="63" t="s">
        <v>3616</v>
      </c>
      <c r="BM371" s="61">
        <v>1.25</v>
      </c>
      <c r="BN371" s="63" t="s">
        <v>21</v>
      </c>
      <c r="BO371" s="64"/>
      <c r="BP371" s="61">
        <v>9.9</v>
      </c>
      <c r="BQ371" s="61">
        <v>1</v>
      </c>
      <c r="BR371" s="119"/>
      <c r="CA371" s="113">
        <v>43756</v>
      </c>
      <c r="CB371" s="64">
        <f>(CA371-E371)/365.25</f>
        <v>6.1793292265571527</v>
      </c>
      <c r="CC371" s="65">
        <v>1</v>
      </c>
      <c r="CD371" s="65">
        <v>0</v>
      </c>
      <c r="CE371" s="65">
        <v>0</v>
      </c>
      <c r="CF371" s="65">
        <v>1</v>
      </c>
      <c r="CG371" s="65">
        <v>1</v>
      </c>
      <c r="CH371" s="65">
        <v>0</v>
      </c>
      <c r="CI371" s="65">
        <v>0</v>
      </c>
      <c r="CJ371" s="65">
        <v>0</v>
      </c>
      <c r="CK371" s="61">
        <v>19.3</v>
      </c>
      <c r="CL371" s="61">
        <v>1.06</v>
      </c>
      <c r="CM371" s="61">
        <v>-0.61</v>
      </c>
      <c r="CN371" s="61" t="s">
        <v>21</v>
      </c>
      <c r="CO371" s="61">
        <v>-2.21</v>
      </c>
      <c r="CP371" s="61" t="s">
        <v>3617</v>
      </c>
      <c r="CQ371" s="61">
        <v>1.23</v>
      </c>
      <c r="CR371" s="61" t="s">
        <v>21</v>
      </c>
      <c r="CS371" s="115"/>
      <c r="CT371" s="61">
        <v>12.2</v>
      </c>
      <c r="CU371" s="61">
        <v>0</v>
      </c>
      <c r="CV371" s="61">
        <v>36</v>
      </c>
      <c r="CW371" s="61">
        <v>37</v>
      </c>
      <c r="CX371" s="13">
        <v>1</v>
      </c>
      <c r="FZ371" s="61">
        <v>1</v>
      </c>
      <c r="GA371" s="120">
        <v>44516</v>
      </c>
      <c r="GB371" s="120">
        <v>44773</v>
      </c>
      <c r="GC371" s="61">
        <v>0</v>
      </c>
      <c r="GG371" s="61">
        <v>0</v>
      </c>
      <c r="GJ371" s="120">
        <v>44773</v>
      </c>
      <c r="GK371" s="120">
        <v>44805</v>
      </c>
      <c r="GL371" s="61">
        <v>0</v>
      </c>
      <c r="GM371" s="120"/>
      <c r="GN371" s="120"/>
      <c r="GP371" s="61">
        <v>1</v>
      </c>
      <c r="GQ371" s="120"/>
      <c r="GR371" s="61">
        <v>1</v>
      </c>
      <c r="GS371" s="61">
        <v>0</v>
      </c>
      <c r="GT371" s="61">
        <v>1</v>
      </c>
      <c r="HO371" s="120">
        <v>45087</v>
      </c>
      <c r="HP371" s="61">
        <v>0</v>
      </c>
      <c r="HY371" s="120">
        <v>45238</v>
      </c>
      <c r="HZ371" s="61" t="s">
        <v>1229</v>
      </c>
      <c r="IA371" s="64">
        <f>(HY371-E371)/365.25</f>
        <v>10.236824093086927</v>
      </c>
      <c r="IB371" s="61">
        <v>1</v>
      </c>
      <c r="IC371" s="61">
        <v>0</v>
      </c>
      <c r="ID371" s="61">
        <v>0</v>
      </c>
      <c r="IE371" s="61">
        <v>1</v>
      </c>
      <c r="IF371" s="61">
        <v>1</v>
      </c>
      <c r="IG371" s="61">
        <v>0</v>
      </c>
      <c r="IH371" s="61">
        <v>0</v>
      </c>
      <c r="II371" s="61">
        <v>0</v>
      </c>
      <c r="IJ371" s="61">
        <v>30</v>
      </c>
      <c r="IK371" s="61">
        <v>1.272</v>
      </c>
      <c r="IL371"/>
      <c r="IN371">
        <v>-1.83</v>
      </c>
      <c r="IO371" s="61" t="s">
        <v>3618</v>
      </c>
      <c r="IP371">
        <v>0.96</v>
      </c>
      <c r="IQ371" s="61" t="s">
        <v>21</v>
      </c>
      <c r="IS371" s="61">
        <v>12.1</v>
      </c>
      <c r="IT371" s="61" t="s">
        <v>21</v>
      </c>
      <c r="IU371" s="61">
        <v>36</v>
      </c>
    </row>
    <row r="372" spans="1:258" s="61" customFormat="1" x14ac:dyDescent="0.25">
      <c r="A372" s="63" t="s">
        <v>1109</v>
      </c>
      <c r="B372" s="13" t="s">
        <v>1382</v>
      </c>
      <c r="C372" s="61" t="s">
        <v>2280</v>
      </c>
      <c r="D372" s="61" t="s">
        <v>2281</v>
      </c>
      <c r="E372" s="112">
        <v>41573</v>
      </c>
      <c r="F372" s="61">
        <v>0</v>
      </c>
      <c r="G372" s="119"/>
      <c r="Q372" s="62"/>
      <c r="R372" s="62"/>
      <c r="T372" s="62"/>
      <c r="V372" s="62"/>
      <c r="X372" s="62"/>
      <c r="Y372" s="62"/>
      <c r="Z372" s="62"/>
      <c r="AA372" s="62"/>
      <c r="AB372" s="113">
        <v>41705</v>
      </c>
      <c r="AC372" s="64">
        <f>(AB372-E372)/365.25</f>
        <v>0.3613963039014374</v>
      </c>
      <c r="AD372" s="65">
        <v>1</v>
      </c>
      <c r="AE372" s="65">
        <v>0</v>
      </c>
      <c r="AF372" s="65">
        <v>0</v>
      </c>
      <c r="AG372" s="65">
        <v>0</v>
      </c>
      <c r="AH372" s="65">
        <v>0</v>
      </c>
      <c r="AI372" s="65">
        <v>0</v>
      </c>
      <c r="AJ372" s="65">
        <v>0</v>
      </c>
      <c r="AK372" s="65">
        <v>0</v>
      </c>
      <c r="AL372" s="114">
        <v>7.01</v>
      </c>
      <c r="AM372" s="114">
        <v>60.6</v>
      </c>
      <c r="AN372" s="61">
        <v>0.5</v>
      </c>
      <c r="AO372" s="63" t="s">
        <v>21</v>
      </c>
      <c r="AP372" s="61">
        <v>-1</v>
      </c>
      <c r="AQ372" s="63" t="s">
        <v>3618</v>
      </c>
      <c r="AR372" s="61">
        <v>1.43</v>
      </c>
      <c r="AS372" s="63" t="s">
        <v>21</v>
      </c>
      <c r="AT372" s="63"/>
      <c r="AU372" s="64">
        <v>10.199999999999999</v>
      </c>
      <c r="AV372" s="65">
        <v>0</v>
      </c>
      <c r="AW372" s="116">
        <v>42307</v>
      </c>
      <c r="AX372" s="117">
        <f>(AW372-E372)/365.25</f>
        <v>2.0095824777549622</v>
      </c>
      <c r="AY372" s="118">
        <v>-1</v>
      </c>
      <c r="AZ372" s="118">
        <v>-1</v>
      </c>
      <c r="BA372" s="118">
        <v>-1</v>
      </c>
      <c r="BB372" s="118">
        <v>-1</v>
      </c>
      <c r="BC372" s="118">
        <v>-1</v>
      </c>
      <c r="BD372" s="118">
        <v>-1</v>
      </c>
      <c r="BE372" s="118">
        <v>-1</v>
      </c>
      <c r="BF372" s="118">
        <v>-1</v>
      </c>
      <c r="BG372" s="61">
        <v>8.9</v>
      </c>
      <c r="BH372" s="61">
        <v>69.400000000000006</v>
      </c>
      <c r="BI372" s="61">
        <v>-2.15</v>
      </c>
      <c r="BJ372" s="63" t="s">
        <v>3614</v>
      </c>
      <c r="BK372" s="63">
        <v>-5.08</v>
      </c>
      <c r="BL372" s="63" t="s">
        <v>3617</v>
      </c>
      <c r="BM372" s="61">
        <v>1.85</v>
      </c>
      <c r="BN372" s="63" t="s">
        <v>21</v>
      </c>
      <c r="BO372" s="64"/>
      <c r="BP372" s="61">
        <v>10</v>
      </c>
      <c r="BQ372" s="61">
        <v>1</v>
      </c>
      <c r="BR372" s="119"/>
      <c r="CA372" s="113">
        <v>43756</v>
      </c>
      <c r="CB372" s="64">
        <f>(CA372-E372)/365.25</f>
        <v>5.976728268309377</v>
      </c>
      <c r="CC372" s="65">
        <v>1</v>
      </c>
      <c r="CD372" s="65">
        <v>0</v>
      </c>
      <c r="CE372" s="65">
        <v>0</v>
      </c>
      <c r="CF372" s="65">
        <v>1</v>
      </c>
      <c r="CG372" s="65">
        <v>1</v>
      </c>
      <c r="CH372" s="65">
        <v>0</v>
      </c>
      <c r="CI372" s="65">
        <v>0</v>
      </c>
      <c r="CJ372" s="65">
        <v>1</v>
      </c>
      <c r="CK372" s="61">
        <v>16.5</v>
      </c>
      <c r="CL372" s="61">
        <v>95.2</v>
      </c>
      <c r="CM372" s="61">
        <v>-1.41</v>
      </c>
      <c r="CN372" s="61" t="s">
        <v>3618</v>
      </c>
      <c r="CO372" s="61">
        <v>-3.89</v>
      </c>
      <c r="CP372" s="61" t="s">
        <v>3617</v>
      </c>
      <c r="CQ372" s="61">
        <v>1.57</v>
      </c>
      <c r="CR372" s="61" t="s">
        <v>21</v>
      </c>
      <c r="CS372" s="115"/>
      <c r="CT372" s="61">
        <v>10.8</v>
      </c>
      <c r="CU372" s="61">
        <v>1</v>
      </c>
      <c r="CW372" s="61">
        <v>30</v>
      </c>
      <c r="CX372" s="13">
        <v>1</v>
      </c>
      <c r="FZ372" s="61">
        <v>1</v>
      </c>
      <c r="GA372" s="120">
        <v>44516</v>
      </c>
      <c r="GJ372" s="120">
        <v>44773</v>
      </c>
      <c r="GL372" s="120"/>
      <c r="GM372" s="120"/>
      <c r="GN372" s="120"/>
      <c r="GO372" s="120"/>
      <c r="GP372" s="120"/>
      <c r="GQ372" s="120"/>
      <c r="GR372" s="120"/>
      <c r="GU372" s="120"/>
      <c r="HY372" s="120">
        <v>45240</v>
      </c>
      <c r="IA372" s="61">
        <v>10</v>
      </c>
      <c r="IB372" s="61">
        <v>-1</v>
      </c>
      <c r="IC372" s="61">
        <v>-1</v>
      </c>
      <c r="ID372" s="61">
        <v>-1</v>
      </c>
      <c r="IE372" s="61">
        <v>-1</v>
      </c>
      <c r="IF372" s="61">
        <v>-1</v>
      </c>
      <c r="IG372" s="61">
        <v>-1</v>
      </c>
      <c r="IH372" s="61">
        <v>-1</v>
      </c>
      <c r="II372" s="61">
        <v>-1</v>
      </c>
      <c r="IJ372" s="61">
        <v>23.7</v>
      </c>
      <c r="IK372" s="61">
        <v>1.155</v>
      </c>
      <c r="IL372">
        <v>-1.87</v>
      </c>
      <c r="IM372" s="61" t="s">
        <v>29</v>
      </c>
      <c r="IN372">
        <v>-3.65</v>
      </c>
      <c r="IO372" s="61" t="s">
        <v>3617</v>
      </c>
      <c r="IP372">
        <v>0.51</v>
      </c>
      <c r="IQ372" s="61" t="s">
        <v>21</v>
      </c>
      <c r="IS372" s="61">
        <v>13.1</v>
      </c>
      <c r="IT372" s="61" t="s">
        <v>21</v>
      </c>
      <c r="IU372" s="61">
        <v>39</v>
      </c>
    </row>
    <row r="373" spans="1:258" s="61" customFormat="1" x14ac:dyDescent="0.25">
      <c r="A373" s="63" t="s">
        <v>1109</v>
      </c>
      <c r="B373" t="s">
        <v>1161</v>
      </c>
      <c r="D373" s="61" t="s">
        <v>1176</v>
      </c>
      <c r="E373" s="112">
        <v>41575</v>
      </c>
      <c r="F373" s="61">
        <v>0</v>
      </c>
      <c r="G373" s="119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119"/>
      <c r="AD373" s="65"/>
      <c r="AE373" s="65"/>
      <c r="AF373" s="65"/>
      <c r="AG373" s="65"/>
      <c r="AH373" s="65"/>
      <c r="AI373" s="65"/>
      <c r="AJ373" s="65"/>
      <c r="AK373" s="65"/>
      <c r="AW373" s="116"/>
      <c r="AX373" s="64"/>
      <c r="AY373" s="118"/>
      <c r="AZ373" s="118"/>
      <c r="BA373" s="118"/>
      <c r="BB373" s="118"/>
      <c r="BC373" s="118"/>
      <c r="BD373" s="118"/>
      <c r="BE373" s="118"/>
      <c r="BF373" s="118"/>
      <c r="BJ373" s="63"/>
      <c r="BK373" s="63"/>
      <c r="BL373" s="63"/>
      <c r="BN373" s="63"/>
      <c r="BO373" s="64"/>
      <c r="BR373" s="119"/>
      <c r="CA373" s="113">
        <v>43756</v>
      </c>
      <c r="CB373" s="64">
        <f>(CA373-E373)/365.25</f>
        <v>5.9712525667351128</v>
      </c>
      <c r="CC373" s="65">
        <v>0</v>
      </c>
      <c r="CD373" s="65">
        <v>1</v>
      </c>
      <c r="CE373" s="65">
        <v>0</v>
      </c>
      <c r="CF373" s="65">
        <v>1</v>
      </c>
      <c r="CG373" s="65">
        <v>1</v>
      </c>
      <c r="CH373" s="65">
        <v>0</v>
      </c>
      <c r="CI373" s="65">
        <v>0</v>
      </c>
      <c r="CJ373" s="65">
        <v>0</v>
      </c>
      <c r="CK373" s="61">
        <v>12.6</v>
      </c>
      <c r="CL373" s="61">
        <v>96.4</v>
      </c>
      <c r="CM373" s="61">
        <v>-3.47</v>
      </c>
      <c r="CN373" s="61" t="s">
        <v>3614</v>
      </c>
      <c r="CO373" s="61">
        <v>-3.63</v>
      </c>
      <c r="CP373" s="61" t="s">
        <v>3617</v>
      </c>
      <c r="CQ373" s="61">
        <v>-1.24</v>
      </c>
      <c r="CR373" s="61" t="s">
        <v>3618</v>
      </c>
      <c r="CS373" s="115"/>
      <c r="CT373" s="61">
        <v>9.1</v>
      </c>
      <c r="CU373" s="61">
        <v>1</v>
      </c>
      <c r="CW373" s="61">
        <v>27</v>
      </c>
      <c r="CX373">
        <v>1</v>
      </c>
      <c r="GJ373" s="120">
        <v>44773</v>
      </c>
      <c r="GK373" s="61">
        <v>44805</v>
      </c>
      <c r="GL373" s="61">
        <v>0</v>
      </c>
      <c r="GP373" s="61">
        <v>1</v>
      </c>
      <c r="GQ373" s="61">
        <v>7</v>
      </c>
      <c r="GR373" s="61">
        <v>1</v>
      </c>
      <c r="HY373" s="120">
        <v>45238</v>
      </c>
      <c r="IA373" s="64">
        <f>(HY373-E373)/365.25</f>
        <v>10.028747433264886</v>
      </c>
      <c r="IB373" s="61">
        <v>-1</v>
      </c>
      <c r="IC373" s="61">
        <v>-1</v>
      </c>
      <c r="ID373" s="61">
        <v>-1</v>
      </c>
      <c r="IE373" s="61">
        <v>-1</v>
      </c>
      <c r="IF373" s="61">
        <v>-1</v>
      </c>
      <c r="IG373" s="61">
        <v>-1</v>
      </c>
      <c r="IH373" s="61">
        <v>-1</v>
      </c>
      <c r="II373" s="61">
        <v>-1</v>
      </c>
      <c r="IJ373" s="61">
        <v>22.2</v>
      </c>
      <c r="IK373" s="61">
        <v>1.22</v>
      </c>
      <c r="IL373">
        <v>-2.33</v>
      </c>
      <c r="IM373" s="61" t="s">
        <v>28</v>
      </c>
      <c r="IN373">
        <v>-2.63</v>
      </c>
      <c r="IO373" s="61" t="s">
        <v>3617</v>
      </c>
      <c r="IP373">
        <v>-0.96</v>
      </c>
      <c r="IQ373" s="61" t="s">
        <v>21</v>
      </c>
      <c r="IS373" s="61">
        <v>12.3</v>
      </c>
      <c r="IT373" s="61" t="s">
        <v>21</v>
      </c>
      <c r="IU373" s="61">
        <v>36</v>
      </c>
      <c r="IV373" s="61">
        <v>1</v>
      </c>
      <c r="IW373" s="61">
        <v>1</v>
      </c>
    </row>
    <row r="374" spans="1:258" s="61" customFormat="1" x14ac:dyDescent="0.25">
      <c r="A374" s="63" t="s">
        <v>1109</v>
      </c>
      <c r="B374" t="s">
        <v>1369</v>
      </c>
      <c r="C374" s="61" t="s">
        <v>1370</v>
      </c>
      <c r="D374" s="61" t="s">
        <v>1371</v>
      </c>
      <c r="E374" s="112">
        <v>41630</v>
      </c>
      <c r="F374" s="61">
        <v>1</v>
      </c>
      <c r="G374" s="119"/>
      <c r="Q374" s="62"/>
      <c r="R374" s="62"/>
      <c r="T374" s="62"/>
      <c r="V374" s="62"/>
      <c r="X374" s="62"/>
      <c r="Y374" s="62"/>
      <c r="Z374" s="62"/>
      <c r="AA374" s="62"/>
      <c r="AB374" s="113">
        <v>41705</v>
      </c>
      <c r="AC374" s="64">
        <f>(AB374-E374)/365.25</f>
        <v>0.20533880903490759</v>
      </c>
      <c r="AD374" s="65">
        <v>0</v>
      </c>
      <c r="AE374" s="65">
        <v>0</v>
      </c>
      <c r="AF374" s="65">
        <v>0</v>
      </c>
      <c r="AG374" s="65">
        <v>0</v>
      </c>
      <c r="AH374" s="65">
        <v>0</v>
      </c>
      <c r="AI374" s="65">
        <v>0</v>
      </c>
      <c r="AJ374" s="65">
        <v>0</v>
      </c>
      <c r="AK374" s="65">
        <v>0</v>
      </c>
      <c r="AL374" s="114">
        <v>4.6500000000000004</v>
      </c>
      <c r="AM374" s="114">
        <v>53.9</v>
      </c>
      <c r="AN374" s="61">
        <v>-2.0299999999999998</v>
      </c>
      <c r="AO374" s="63" t="s">
        <v>3614</v>
      </c>
      <c r="AP374" s="61">
        <v>-2.96</v>
      </c>
      <c r="AQ374" s="63" t="s">
        <v>3617</v>
      </c>
      <c r="AR374" s="61">
        <v>-0.46</v>
      </c>
      <c r="AS374" s="63" t="s">
        <v>21</v>
      </c>
      <c r="AT374" s="63"/>
      <c r="AU374" s="64">
        <v>9.3000000000000007</v>
      </c>
      <c r="AV374" s="65">
        <v>1</v>
      </c>
      <c r="AW374" s="116">
        <v>42311</v>
      </c>
      <c r="AX374" s="128">
        <f>(AW374-E374)/365.25</f>
        <v>1.8644763860369611</v>
      </c>
      <c r="AY374" s="118">
        <v>-1</v>
      </c>
      <c r="AZ374" s="118">
        <v>-1</v>
      </c>
      <c r="BA374" s="118">
        <v>-1</v>
      </c>
      <c r="BB374" s="118">
        <v>-1</v>
      </c>
      <c r="BC374" s="118">
        <v>-1</v>
      </c>
      <c r="BD374" s="118">
        <v>-1</v>
      </c>
      <c r="BE374" s="118">
        <v>-1</v>
      </c>
      <c r="BF374" s="118">
        <v>-1</v>
      </c>
      <c r="BG374" s="61">
        <v>10.3</v>
      </c>
      <c r="BH374" s="129">
        <v>78.400000000000006</v>
      </c>
      <c r="BI374" s="61">
        <v>-1.22</v>
      </c>
      <c r="BJ374" s="63" t="s">
        <v>3618</v>
      </c>
      <c r="BK374" s="63">
        <v>-2.46</v>
      </c>
      <c r="BL374" s="63" t="s">
        <v>3617</v>
      </c>
      <c r="BM374" s="115">
        <v>0.5</v>
      </c>
      <c r="BN374" s="63" t="s">
        <v>21</v>
      </c>
      <c r="BO374" s="64"/>
      <c r="BP374" s="61">
        <v>10.1</v>
      </c>
      <c r="BQ374" s="61">
        <v>1</v>
      </c>
      <c r="BR374" s="119"/>
      <c r="CA374" s="113">
        <v>43756</v>
      </c>
      <c r="CB374" s="64">
        <f>(CA374-E374)/365.25</f>
        <v>5.8206707734428473</v>
      </c>
      <c r="CC374" s="65">
        <v>1</v>
      </c>
      <c r="CD374" s="65">
        <v>1</v>
      </c>
      <c r="CE374" s="65">
        <v>0</v>
      </c>
      <c r="CF374" s="65">
        <v>1</v>
      </c>
      <c r="CG374" s="65">
        <v>1</v>
      </c>
      <c r="CH374" s="65">
        <v>0</v>
      </c>
      <c r="CI374" s="65">
        <v>0</v>
      </c>
      <c r="CJ374" s="65">
        <v>0</v>
      </c>
      <c r="CK374" s="61">
        <v>18</v>
      </c>
      <c r="CL374" s="61">
        <v>1.03</v>
      </c>
      <c r="CM374" s="61">
        <v>-0.85</v>
      </c>
      <c r="CN374" s="61" t="s">
        <v>21</v>
      </c>
      <c r="CO374" s="61">
        <v>-2.44</v>
      </c>
      <c r="CP374" s="61" t="s">
        <v>3617</v>
      </c>
      <c r="CQ374" s="61">
        <v>1.1499999999999999</v>
      </c>
      <c r="CR374" s="61" t="s">
        <v>21</v>
      </c>
      <c r="CS374" s="115"/>
      <c r="CT374" s="61">
        <v>10.9</v>
      </c>
      <c r="CU374" s="61">
        <v>1</v>
      </c>
      <c r="CW374" s="61">
        <v>33</v>
      </c>
      <c r="CX374">
        <v>1</v>
      </c>
      <c r="IL374"/>
      <c r="IN374"/>
      <c r="IP374"/>
    </row>
    <row r="375" spans="1:258" s="61" customFormat="1" x14ac:dyDescent="0.25">
      <c r="A375" s="63" t="s">
        <v>1109</v>
      </c>
      <c r="B375"/>
      <c r="C375" s="61" t="s">
        <v>2052</v>
      </c>
      <c r="D375" s="61" t="s">
        <v>2053</v>
      </c>
      <c r="E375" s="112">
        <v>41638</v>
      </c>
      <c r="F375" s="61">
        <v>0</v>
      </c>
      <c r="G375" s="119"/>
      <c r="Q375" s="62"/>
      <c r="R375" s="62"/>
      <c r="T375" s="62"/>
      <c r="V375" s="62"/>
      <c r="X375" s="62"/>
      <c r="Y375" s="62"/>
      <c r="Z375" s="62"/>
      <c r="AA375" s="62"/>
      <c r="AB375" s="113">
        <v>41705</v>
      </c>
      <c r="AC375" s="64">
        <f>(AB375-E375)/365.25</f>
        <v>0.1834360027378508</v>
      </c>
      <c r="AD375" s="65">
        <v>0</v>
      </c>
      <c r="AE375" s="65">
        <v>0</v>
      </c>
      <c r="AF375" s="65">
        <v>0</v>
      </c>
      <c r="AG375" s="65">
        <v>0</v>
      </c>
      <c r="AH375" s="65">
        <v>0</v>
      </c>
      <c r="AI375" s="65">
        <v>0</v>
      </c>
      <c r="AJ375" s="65">
        <v>0</v>
      </c>
      <c r="AK375" s="65">
        <v>0</v>
      </c>
      <c r="AL375" s="114">
        <v>4.9749999999999996</v>
      </c>
      <c r="AM375" s="114">
        <v>55.5</v>
      </c>
      <c r="AN375" s="61">
        <v>-0.48</v>
      </c>
      <c r="AO375" s="63" t="s">
        <v>21</v>
      </c>
      <c r="AP375" s="61">
        <v>-1.05</v>
      </c>
      <c r="AQ375" s="63" t="s">
        <v>3618</v>
      </c>
      <c r="AR375" s="61">
        <v>0.14000000000000001</v>
      </c>
      <c r="AS375" s="63" t="s">
        <v>21</v>
      </c>
      <c r="AT375" s="63"/>
      <c r="AU375" s="64">
        <v>8.6999999999999993</v>
      </c>
      <c r="AV375" s="65">
        <v>1</v>
      </c>
      <c r="AW375" s="116"/>
      <c r="AX375" s="64"/>
      <c r="AY375" s="118"/>
      <c r="AZ375" s="118"/>
      <c r="BA375" s="118"/>
      <c r="BB375" s="118"/>
      <c r="BC375" s="118"/>
      <c r="BD375" s="118"/>
      <c r="BE375" s="118"/>
      <c r="BF375" s="118"/>
      <c r="BJ375" s="63"/>
      <c r="BK375" s="63"/>
      <c r="BL375" s="63"/>
      <c r="BN375" s="63"/>
      <c r="BO375" s="64"/>
      <c r="BR375" s="119"/>
      <c r="CA375" s="119"/>
      <c r="CC375" s="65"/>
      <c r="CD375" s="65"/>
      <c r="CE375" s="65"/>
      <c r="CF375" s="65"/>
      <c r="CG375" s="65"/>
      <c r="CH375" s="65"/>
      <c r="CI375" s="65"/>
      <c r="CJ375" s="65"/>
      <c r="CX375" s="13"/>
      <c r="IL375"/>
      <c r="IN375"/>
      <c r="IP375"/>
    </row>
    <row r="376" spans="1:258" s="61" customFormat="1" x14ac:dyDescent="0.25">
      <c r="A376" s="63" t="s">
        <v>1109</v>
      </c>
      <c r="B376" t="s">
        <v>1369</v>
      </c>
      <c r="D376" s="61" t="s">
        <v>1766</v>
      </c>
      <c r="E376" s="112">
        <v>41664</v>
      </c>
      <c r="F376" s="61">
        <v>1</v>
      </c>
      <c r="G376" s="119"/>
      <c r="Q376" s="62"/>
      <c r="R376" s="62"/>
      <c r="T376" s="62"/>
      <c r="V376" s="62"/>
      <c r="X376" s="62"/>
      <c r="Y376" s="62"/>
      <c r="Z376" s="62"/>
      <c r="AA376" s="62"/>
      <c r="AB376" s="119"/>
      <c r="AC376" s="64"/>
      <c r="AD376" s="65"/>
      <c r="AE376" s="65"/>
      <c r="AF376" s="65"/>
      <c r="AG376" s="65"/>
      <c r="AH376" s="65"/>
      <c r="AI376" s="65"/>
      <c r="AJ376" s="65"/>
      <c r="AK376" s="65"/>
      <c r="AW376" s="116">
        <v>42353</v>
      </c>
      <c r="AX376" s="117">
        <f>(AW376-E376)/365.25</f>
        <v>1.8863791923340179</v>
      </c>
      <c r="AY376" s="118">
        <v>-1</v>
      </c>
      <c r="AZ376" s="118">
        <v>-1</v>
      </c>
      <c r="BA376" s="118">
        <v>-1</v>
      </c>
      <c r="BB376" s="118">
        <v>-1</v>
      </c>
      <c r="BC376" s="118">
        <v>-1</v>
      </c>
      <c r="BD376" s="118">
        <v>-1</v>
      </c>
      <c r="BE376" s="118">
        <v>-1</v>
      </c>
      <c r="BF376" s="118">
        <v>-1</v>
      </c>
      <c r="BG376" s="61">
        <v>9.3000000000000007</v>
      </c>
      <c r="BH376" s="61">
        <v>81.900000000000006</v>
      </c>
      <c r="BI376" s="61">
        <v>-2.16</v>
      </c>
      <c r="BJ376" s="63" t="s">
        <v>3614</v>
      </c>
      <c r="BK376" s="63">
        <v>-1.59</v>
      </c>
      <c r="BL376" s="63" t="s">
        <v>3616</v>
      </c>
      <c r="BM376" s="61">
        <v>-1.75</v>
      </c>
      <c r="BN376" s="63" t="s">
        <v>3618</v>
      </c>
      <c r="BO376" s="64"/>
      <c r="BP376" s="61">
        <v>-1</v>
      </c>
      <c r="BQ376" s="61">
        <v>-1</v>
      </c>
      <c r="BR376" s="119"/>
      <c r="CA376" s="113">
        <v>43756</v>
      </c>
      <c r="CB376" s="64">
        <f>(CA376-E376)/365.25</f>
        <v>5.7275838466803561</v>
      </c>
      <c r="CC376" s="65">
        <v>0</v>
      </c>
      <c r="CD376" s="65">
        <v>0</v>
      </c>
      <c r="CE376" s="65">
        <v>0</v>
      </c>
      <c r="CF376" s="65">
        <v>1</v>
      </c>
      <c r="CG376" s="65">
        <v>1</v>
      </c>
      <c r="CH376" s="65">
        <v>0</v>
      </c>
      <c r="CI376" s="65">
        <v>0</v>
      </c>
      <c r="CJ376" s="65">
        <v>0</v>
      </c>
      <c r="CK376" s="61">
        <v>17</v>
      </c>
      <c r="CL376" s="61">
        <v>1.02</v>
      </c>
      <c r="CM376" s="61">
        <v>-1.21</v>
      </c>
      <c r="CN376" s="61" t="s">
        <v>3618</v>
      </c>
      <c r="CO376" s="61">
        <v>-2.5499999999999998</v>
      </c>
      <c r="CP376" s="61" t="s">
        <v>3617</v>
      </c>
      <c r="CQ376" s="61">
        <v>0.76</v>
      </c>
      <c r="CR376" s="61" t="s">
        <v>21</v>
      </c>
      <c r="CS376" s="115"/>
      <c r="CT376" s="61">
        <v>11.1</v>
      </c>
      <c r="CU376" s="61">
        <v>1</v>
      </c>
      <c r="CW376" s="61">
        <v>35</v>
      </c>
      <c r="CX376">
        <v>1</v>
      </c>
      <c r="FZ376" s="61">
        <v>1</v>
      </c>
      <c r="GA376" s="120">
        <v>44516</v>
      </c>
      <c r="GJ376" s="120">
        <v>44773</v>
      </c>
      <c r="GM376" s="120"/>
      <c r="GN376" s="120"/>
      <c r="GP376" s="120"/>
      <c r="GQ376" s="120"/>
      <c r="GR376" s="120"/>
      <c r="GU376" s="120"/>
      <c r="HY376" s="120">
        <v>45240</v>
      </c>
      <c r="HZ376" s="61" t="s">
        <v>1767</v>
      </c>
      <c r="IA376" s="64">
        <f>(HY376-E376)/365.25</f>
        <v>9.7905544147843937</v>
      </c>
      <c r="IB376" s="61">
        <v>1</v>
      </c>
      <c r="IC376" s="61">
        <v>0</v>
      </c>
      <c r="ID376" s="61">
        <v>0</v>
      </c>
      <c r="IE376" s="61">
        <v>1</v>
      </c>
      <c r="IF376" s="61">
        <v>0</v>
      </c>
      <c r="IG376" s="61">
        <v>0</v>
      </c>
      <c r="IH376" s="61">
        <v>0</v>
      </c>
      <c r="II376" s="61">
        <v>0</v>
      </c>
      <c r="IJ376" s="61">
        <v>25.4</v>
      </c>
      <c r="IK376" s="61">
        <v>1.252</v>
      </c>
      <c r="IL376">
        <v>-1.21</v>
      </c>
      <c r="IM376" s="61" t="s">
        <v>29</v>
      </c>
      <c r="IN376">
        <v>-1.82</v>
      </c>
      <c r="IO376" s="61" t="s">
        <v>3618</v>
      </c>
      <c r="IP376">
        <v>-0.09</v>
      </c>
      <c r="IQ376" s="61" t="s">
        <v>21</v>
      </c>
      <c r="IS376" s="61">
        <v>11.3</v>
      </c>
      <c r="IT376" s="61" t="s">
        <v>520</v>
      </c>
      <c r="IX376" s="120">
        <v>45240</v>
      </c>
    </row>
    <row r="377" spans="1:258" s="61" customFormat="1" x14ac:dyDescent="0.25">
      <c r="A377" s="63" t="s">
        <v>1109</v>
      </c>
      <c r="B377"/>
      <c r="C377" s="61" t="s">
        <v>2076</v>
      </c>
      <c r="D377" s="61" t="s">
        <v>2077</v>
      </c>
      <c r="E377" s="112">
        <v>41664</v>
      </c>
      <c r="F377" s="61">
        <v>1</v>
      </c>
      <c r="G377" s="119"/>
      <c r="Q377" s="62"/>
      <c r="R377" s="62"/>
      <c r="T377" s="62"/>
      <c r="V377" s="62"/>
      <c r="X377" s="62"/>
      <c r="Y377" s="62"/>
      <c r="Z377" s="62"/>
      <c r="AA377" s="62"/>
      <c r="AB377" s="113">
        <v>41705</v>
      </c>
      <c r="AC377" s="64">
        <f>(AB377-E377)/365.25</f>
        <v>0.11225188227241616</v>
      </c>
      <c r="AD377" s="65">
        <v>-1</v>
      </c>
      <c r="AE377" s="65">
        <v>-1</v>
      </c>
      <c r="AF377" s="65">
        <v>-1</v>
      </c>
      <c r="AG377" s="65">
        <v>-1</v>
      </c>
      <c r="AH377" s="65">
        <v>-1</v>
      </c>
      <c r="AI377" s="65">
        <v>-1</v>
      </c>
      <c r="AJ377" s="65">
        <v>-1</v>
      </c>
      <c r="AK377" s="65">
        <v>-1</v>
      </c>
      <c r="AL377" s="114">
        <v>4.0299999999999994</v>
      </c>
      <c r="AM377" s="114">
        <v>53.3</v>
      </c>
      <c r="AN377" s="61">
        <v>-1.46</v>
      </c>
      <c r="AO377" s="63" t="s">
        <v>3618</v>
      </c>
      <c r="AP377" s="61">
        <v>-1.43</v>
      </c>
      <c r="AQ377" s="63" t="s">
        <v>3618</v>
      </c>
      <c r="AR377" s="61">
        <v>-1.03</v>
      </c>
      <c r="AS377" s="63" t="s">
        <v>3618</v>
      </c>
      <c r="AT377" s="63"/>
      <c r="AU377" s="64">
        <v>11.2</v>
      </c>
      <c r="AV377" s="126">
        <v>0</v>
      </c>
      <c r="AW377" s="116"/>
      <c r="AX377" s="64"/>
      <c r="AY377" s="118"/>
      <c r="AZ377" s="118"/>
      <c r="BA377" s="118"/>
      <c r="BB377" s="118"/>
      <c r="BC377" s="118"/>
      <c r="BD377" s="118"/>
      <c r="BE377" s="118"/>
      <c r="BF377" s="118"/>
      <c r="BJ377" s="63"/>
      <c r="BK377" s="63"/>
      <c r="BL377" s="63"/>
      <c r="BN377" s="63"/>
      <c r="BO377" s="64"/>
      <c r="BR377" s="119"/>
      <c r="CA377" s="119"/>
      <c r="CC377" s="65"/>
      <c r="CD377" s="65"/>
      <c r="CE377" s="65"/>
      <c r="CF377" s="65"/>
      <c r="CG377" s="65"/>
      <c r="CH377" s="65"/>
      <c r="CI377" s="65"/>
      <c r="CJ377" s="65"/>
      <c r="CX377"/>
      <c r="IL377"/>
      <c r="IN377"/>
      <c r="IP377"/>
    </row>
    <row r="378" spans="1:258" s="61" customFormat="1" x14ac:dyDescent="0.25">
      <c r="A378" s="63" t="s">
        <v>1109</v>
      </c>
      <c r="B378" t="s">
        <v>1161</v>
      </c>
      <c r="C378" s="61" t="s">
        <v>1392</v>
      </c>
      <c r="D378" s="61" t="s">
        <v>1393</v>
      </c>
      <c r="E378" s="112">
        <v>41679</v>
      </c>
      <c r="F378" s="61">
        <v>1</v>
      </c>
      <c r="G378" s="119"/>
      <c r="Q378" s="62"/>
      <c r="R378" s="62"/>
      <c r="T378" s="62"/>
      <c r="V378" s="62"/>
      <c r="X378" s="62"/>
      <c r="Y378" s="62"/>
      <c r="Z378" s="62"/>
      <c r="AA378" s="62"/>
      <c r="AB378" s="113">
        <v>41705</v>
      </c>
      <c r="AC378" s="64">
        <f>(AB378-E378)/365.25</f>
        <v>7.1184120465434639E-2</v>
      </c>
      <c r="AD378" s="65">
        <v>-1</v>
      </c>
      <c r="AE378" s="65">
        <v>-1</v>
      </c>
      <c r="AF378" s="65">
        <v>-1</v>
      </c>
      <c r="AG378" s="65">
        <v>-1</v>
      </c>
      <c r="AH378" s="65">
        <v>-1</v>
      </c>
      <c r="AI378" s="65">
        <v>-1</v>
      </c>
      <c r="AJ378" s="65">
        <v>-1</v>
      </c>
      <c r="AK378" s="65">
        <v>-1</v>
      </c>
      <c r="AL378" s="114">
        <v>3.72</v>
      </c>
      <c r="AM378" s="114">
        <v>51.9</v>
      </c>
      <c r="AN378" s="61">
        <v>-1.02</v>
      </c>
      <c r="AO378" s="63" t="s">
        <v>3618</v>
      </c>
      <c r="AP378" s="61">
        <v>-1.1399999999999999</v>
      </c>
      <c r="AQ378" s="63" t="s">
        <v>3618</v>
      </c>
      <c r="AR378" s="61">
        <v>-0.62</v>
      </c>
      <c r="AS378" s="63" t="s">
        <v>21</v>
      </c>
      <c r="AT378" s="63"/>
      <c r="AU378" s="64">
        <v>14.6</v>
      </c>
      <c r="AV378" s="65">
        <v>0</v>
      </c>
      <c r="AW378" s="116"/>
      <c r="AX378" s="64"/>
      <c r="AY378" s="118"/>
      <c r="AZ378" s="118"/>
      <c r="BA378" s="118"/>
      <c r="BB378" s="118"/>
      <c r="BC378" s="118"/>
      <c r="BD378" s="118"/>
      <c r="BE378" s="118"/>
      <c r="BF378" s="118"/>
      <c r="BJ378" s="63"/>
      <c r="BK378" s="63"/>
      <c r="BL378" s="63"/>
      <c r="BN378" s="63"/>
      <c r="BO378" s="64"/>
      <c r="BR378" s="119"/>
      <c r="CA378" s="113">
        <v>43756</v>
      </c>
      <c r="CB378" s="64">
        <f>(CA378-E378)/365.25</f>
        <v>5.6865160848733742</v>
      </c>
      <c r="CC378" s="65">
        <v>0</v>
      </c>
      <c r="CD378" s="65">
        <v>0</v>
      </c>
      <c r="CE378" s="65">
        <v>0</v>
      </c>
      <c r="CF378" s="65">
        <v>1</v>
      </c>
      <c r="CG378" s="65">
        <v>1</v>
      </c>
      <c r="CH378" s="65">
        <v>0</v>
      </c>
      <c r="CI378" s="65">
        <v>0</v>
      </c>
      <c r="CJ378" s="65">
        <v>0</v>
      </c>
      <c r="CK378" s="61">
        <v>16.2</v>
      </c>
      <c r="CL378" s="61">
        <v>99.4</v>
      </c>
      <c r="CM378" s="61">
        <v>-1.56</v>
      </c>
      <c r="CN378" s="61" t="s">
        <v>3618</v>
      </c>
      <c r="CO378" s="61">
        <v>-3.05</v>
      </c>
      <c r="CP378" s="61" t="s">
        <v>3617</v>
      </c>
      <c r="CQ378" s="61">
        <v>0.8</v>
      </c>
      <c r="CR378" s="61" t="s">
        <v>21</v>
      </c>
      <c r="CS378" s="115"/>
      <c r="CT378" s="61">
        <v>10.3</v>
      </c>
      <c r="CU378" s="61">
        <v>1</v>
      </c>
      <c r="CW378" s="61">
        <v>35</v>
      </c>
      <c r="CX378">
        <v>1</v>
      </c>
      <c r="FZ378" s="61">
        <v>1</v>
      </c>
      <c r="GA378" s="120">
        <v>44516</v>
      </c>
      <c r="GJ378" s="120">
        <v>44773</v>
      </c>
      <c r="GM378" s="120"/>
      <c r="GN378" s="120"/>
      <c r="GQ378" s="120"/>
      <c r="GR378" s="120"/>
      <c r="GU378" s="123">
        <v>44835</v>
      </c>
      <c r="GV378" s="61">
        <v>0</v>
      </c>
      <c r="GZ378" s="61">
        <v>1</v>
      </c>
      <c r="HB378" s="61">
        <v>1</v>
      </c>
      <c r="HC378" s="61">
        <v>1</v>
      </c>
      <c r="HD378" s="61">
        <v>1</v>
      </c>
      <c r="HY378" s="120">
        <v>45238</v>
      </c>
      <c r="HZ378" s="61" t="s">
        <v>1394</v>
      </c>
      <c r="IA378" s="64">
        <f>(HY378-E378)/365.25</f>
        <v>9.7440109514031477</v>
      </c>
      <c r="IB378" s="61">
        <v>1</v>
      </c>
      <c r="IC378" s="61">
        <v>0</v>
      </c>
      <c r="ID378" s="61">
        <v>0</v>
      </c>
      <c r="IE378" s="61">
        <v>1</v>
      </c>
      <c r="IF378" s="61">
        <v>1</v>
      </c>
      <c r="IG378" s="61">
        <v>0</v>
      </c>
      <c r="IH378" s="61">
        <v>0</v>
      </c>
      <c r="II378" s="61">
        <v>0</v>
      </c>
      <c r="IJ378" s="61">
        <v>24.8</v>
      </c>
      <c r="IK378" s="61">
        <v>1.21</v>
      </c>
      <c r="IL378">
        <v>-1.35</v>
      </c>
      <c r="IM378" s="61" t="s">
        <v>29</v>
      </c>
      <c r="IN378">
        <v>-2.46</v>
      </c>
      <c r="IO378" s="61" t="s">
        <v>3617</v>
      </c>
      <c r="IP378">
        <v>0.34</v>
      </c>
      <c r="IQ378" s="61" t="s">
        <v>21</v>
      </c>
      <c r="IS378" s="61">
        <v>11.3</v>
      </c>
      <c r="IT378" s="61" t="s">
        <v>520</v>
      </c>
      <c r="IX378" s="120">
        <v>45240</v>
      </c>
    </row>
    <row r="379" spans="1:258" s="61" customFormat="1" x14ac:dyDescent="0.25">
      <c r="A379" s="63" t="s">
        <v>1109</v>
      </c>
      <c r="B379" t="s">
        <v>1359</v>
      </c>
      <c r="D379" s="61" t="s">
        <v>2056</v>
      </c>
      <c r="E379" s="112">
        <v>41709</v>
      </c>
      <c r="F379" s="61">
        <v>1</v>
      </c>
      <c r="G379" s="119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119"/>
      <c r="AD379" s="65"/>
      <c r="AE379" s="65"/>
      <c r="AF379" s="65"/>
      <c r="AG379" s="65"/>
      <c r="AH379" s="65"/>
      <c r="AI379" s="65"/>
      <c r="AJ379" s="65"/>
      <c r="AK379" s="65"/>
      <c r="AW379" s="116"/>
      <c r="AX379" s="64"/>
      <c r="AY379" s="118"/>
      <c r="AZ379" s="118"/>
      <c r="BA379" s="118"/>
      <c r="BB379" s="118"/>
      <c r="BC379" s="118"/>
      <c r="BD379" s="118"/>
      <c r="BE379" s="118"/>
      <c r="BF379" s="118"/>
      <c r="BJ379" s="63"/>
      <c r="BK379" s="63"/>
      <c r="BL379" s="63"/>
      <c r="BN379" s="63"/>
      <c r="BO379" s="64"/>
      <c r="BR379" s="119"/>
      <c r="CA379" s="113">
        <v>43756</v>
      </c>
      <c r="CB379" s="64">
        <f>(CA379-E379)/365.25</f>
        <v>5.6043805612594113</v>
      </c>
      <c r="CC379" s="65">
        <v>-1</v>
      </c>
      <c r="CD379" s="65">
        <v>-1</v>
      </c>
      <c r="CE379" s="65">
        <v>-1</v>
      </c>
      <c r="CF379" s="65">
        <v>-1</v>
      </c>
      <c r="CG379" s="65">
        <v>-1</v>
      </c>
      <c r="CH379" s="65">
        <v>-1</v>
      </c>
      <c r="CI379" s="65">
        <v>-1</v>
      </c>
      <c r="CJ379" s="65">
        <v>-1</v>
      </c>
      <c r="CK379" s="61">
        <v>15.3</v>
      </c>
      <c r="CL379" s="61">
        <v>98.5</v>
      </c>
      <c r="CM379" s="61">
        <v>-1.95</v>
      </c>
      <c r="CN379" s="61" t="s">
        <v>3618</v>
      </c>
      <c r="CO379" s="61">
        <v>-3.15</v>
      </c>
      <c r="CP379" s="61" t="s">
        <v>3617</v>
      </c>
      <c r="CQ379" s="61">
        <v>0.37</v>
      </c>
      <c r="CR379" s="61" t="s">
        <v>21</v>
      </c>
      <c r="CS379" s="115"/>
      <c r="CT379" s="61">
        <v>11.1</v>
      </c>
      <c r="CU379" s="61">
        <v>1</v>
      </c>
      <c r="CW379" s="61">
        <v>34</v>
      </c>
      <c r="CX379">
        <v>0</v>
      </c>
      <c r="FZ379" s="61">
        <v>1</v>
      </c>
      <c r="GA379" s="120">
        <v>44516</v>
      </c>
      <c r="GB379" s="120">
        <v>44773</v>
      </c>
      <c r="GC379" s="61">
        <v>0</v>
      </c>
      <c r="GG379" s="61">
        <v>0</v>
      </c>
      <c r="GJ379" s="120">
        <v>44773</v>
      </c>
      <c r="GK379" s="120">
        <v>44805</v>
      </c>
      <c r="GL379" s="61">
        <v>1</v>
      </c>
      <c r="GM379" s="120"/>
      <c r="GN379" s="120"/>
      <c r="GO379" s="61">
        <v>1</v>
      </c>
      <c r="GP379" s="61">
        <v>1</v>
      </c>
      <c r="GQ379" s="120"/>
      <c r="GR379" s="61">
        <v>1</v>
      </c>
      <c r="GS379" s="61">
        <v>1</v>
      </c>
      <c r="GT379" s="61">
        <v>0</v>
      </c>
      <c r="GU379" s="123">
        <v>44835</v>
      </c>
      <c r="GV379" s="61">
        <v>0</v>
      </c>
      <c r="GZ379" s="61">
        <v>0</v>
      </c>
      <c r="HC379" s="61">
        <v>1</v>
      </c>
      <c r="HD379" s="61">
        <v>0</v>
      </c>
      <c r="HY379" s="120">
        <v>45238</v>
      </c>
      <c r="HZ379" s="61" t="s">
        <v>2057</v>
      </c>
      <c r="IA379" s="64">
        <f>(HY379-E379)/365.25</f>
        <v>9.6618754277891856</v>
      </c>
      <c r="IB379" s="61">
        <v>1</v>
      </c>
      <c r="IC379" s="61">
        <v>0</v>
      </c>
      <c r="ID379" s="61">
        <v>0</v>
      </c>
      <c r="IE379" s="61">
        <v>0</v>
      </c>
      <c r="IF379" s="61">
        <v>0</v>
      </c>
      <c r="IG379" s="61">
        <v>0</v>
      </c>
      <c r="IH379" s="61">
        <v>0</v>
      </c>
      <c r="II379" s="61">
        <v>0</v>
      </c>
      <c r="IJ379" s="61">
        <v>23.6</v>
      </c>
      <c r="IK379" s="61">
        <v>1.18</v>
      </c>
      <c r="IL379">
        <v>-1.65</v>
      </c>
      <c r="IM379" s="61" t="s">
        <v>29</v>
      </c>
      <c r="IN379">
        <v>-2.88</v>
      </c>
      <c r="IO379" s="61" t="s">
        <v>3617</v>
      </c>
      <c r="IP379">
        <v>0.36</v>
      </c>
      <c r="IQ379" s="61" t="s">
        <v>21</v>
      </c>
      <c r="IS379" s="61">
        <v>11.8</v>
      </c>
      <c r="IT379" s="61" t="s">
        <v>21</v>
      </c>
      <c r="IX379" s="120">
        <v>45240</v>
      </c>
    </row>
    <row r="380" spans="1:258" s="61" customFormat="1" x14ac:dyDescent="0.25">
      <c r="A380" s="63" t="s">
        <v>1109</v>
      </c>
      <c r="B380" t="s">
        <v>1846</v>
      </c>
      <c r="D380" s="61" t="s">
        <v>1847</v>
      </c>
      <c r="E380" s="112">
        <v>41723</v>
      </c>
      <c r="F380" s="61">
        <v>0</v>
      </c>
      <c r="G380" s="119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119"/>
      <c r="AD380" s="65"/>
      <c r="AE380" s="65"/>
      <c r="AF380" s="65"/>
      <c r="AG380" s="65"/>
      <c r="AH380" s="65"/>
      <c r="AI380" s="65"/>
      <c r="AJ380" s="65"/>
      <c r="AK380" s="65"/>
      <c r="AW380" s="116"/>
      <c r="AX380" s="64"/>
      <c r="AY380" s="118"/>
      <c r="AZ380" s="118"/>
      <c r="BA380" s="118"/>
      <c r="BB380" s="118"/>
      <c r="BC380" s="118"/>
      <c r="BD380" s="118"/>
      <c r="BE380" s="118"/>
      <c r="BF380" s="118"/>
      <c r="BJ380" s="63"/>
      <c r="BK380" s="63"/>
      <c r="BL380" s="63"/>
      <c r="BN380" s="63"/>
      <c r="BO380" s="64"/>
      <c r="BR380" s="119"/>
      <c r="CA380" s="113">
        <v>43756</v>
      </c>
      <c r="CB380" s="64">
        <f>(CA380-E380)/365.25</f>
        <v>5.5660506502395624</v>
      </c>
      <c r="CC380" s="65">
        <v>1</v>
      </c>
      <c r="CD380" s="65">
        <v>1</v>
      </c>
      <c r="CE380" s="65">
        <v>0</v>
      </c>
      <c r="CF380" s="65">
        <v>1</v>
      </c>
      <c r="CG380" s="65">
        <v>1</v>
      </c>
      <c r="CH380" s="65">
        <v>0</v>
      </c>
      <c r="CI380" s="65">
        <v>0</v>
      </c>
      <c r="CJ380" s="65">
        <v>0</v>
      </c>
      <c r="CK380" s="61">
        <v>15.6</v>
      </c>
      <c r="CL380" s="61">
        <v>95</v>
      </c>
      <c r="CM380" s="61">
        <v>-1.52</v>
      </c>
      <c r="CN380" s="61" t="s">
        <v>3618</v>
      </c>
      <c r="CO380" s="61">
        <v>-3.54</v>
      </c>
      <c r="CP380" s="61" t="s">
        <v>3617</v>
      </c>
      <c r="CQ380" s="61">
        <v>1.18</v>
      </c>
      <c r="CR380" s="61" t="s">
        <v>21</v>
      </c>
      <c r="CS380" s="115"/>
      <c r="CT380" s="61">
        <v>11.2</v>
      </c>
      <c r="CU380" s="61">
        <v>1</v>
      </c>
      <c r="CW380" s="61">
        <v>35</v>
      </c>
      <c r="CX380">
        <v>1</v>
      </c>
      <c r="FZ380" s="61">
        <v>1</v>
      </c>
      <c r="GA380" s="120">
        <v>44516</v>
      </c>
      <c r="GB380" s="120"/>
      <c r="GJ380" s="120">
        <v>44773</v>
      </c>
      <c r="GK380" s="120"/>
      <c r="GM380" s="120"/>
      <c r="GN380" s="120"/>
      <c r="GQ380" s="120"/>
      <c r="GR380" s="120"/>
      <c r="GU380" s="123">
        <v>44835</v>
      </c>
      <c r="GV380" s="61">
        <v>0</v>
      </c>
      <c r="GZ380" s="61">
        <v>1</v>
      </c>
      <c r="HB380" s="61">
        <v>1</v>
      </c>
      <c r="HC380" s="61">
        <v>0</v>
      </c>
      <c r="HD380" s="61">
        <v>1</v>
      </c>
      <c r="HY380" s="120">
        <v>45240</v>
      </c>
      <c r="IA380" s="64">
        <f>(HY380-E380)/365.25</f>
        <v>9.6290212183436008</v>
      </c>
      <c r="IB380" s="61">
        <v>-1</v>
      </c>
      <c r="IC380" s="61">
        <v>-1</v>
      </c>
      <c r="ID380" s="61">
        <v>-1</v>
      </c>
      <c r="IE380" s="61">
        <v>-1</v>
      </c>
      <c r="IF380" s="61">
        <v>-1</v>
      </c>
      <c r="IG380" s="61">
        <v>-1</v>
      </c>
      <c r="IH380" s="61">
        <v>-1</v>
      </c>
      <c r="II380" s="61">
        <v>-1</v>
      </c>
      <c r="IJ380" s="61">
        <v>25.7</v>
      </c>
      <c r="IK380" s="61">
        <v>1.21</v>
      </c>
      <c r="IL380">
        <v>-1.04</v>
      </c>
      <c r="IM380" s="61" t="s">
        <v>29</v>
      </c>
      <c r="IN380">
        <v>-2.44</v>
      </c>
      <c r="IO380" s="61" t="s">
        <v>3617</v>
      </c>
      <c r="IP380">
        <v>0.53</v>
      </c>
      <c r="IQ380" s="61" t="s">
        <v>21</v>
      </c>
      <c r="IS380" s="61">
        <v>10.7</v>
      </c>
      <c r="IT380" s="61" t="s">
        <v>520</v>
      </c>
      <c r="IX380" s="120">
        <v>45240</v>
      </c>
    </row>
    <row r="381" spans="1:258" s="61" customFormat="1" x14ac:dyDescent="0.25">
      <c r="A381" s="63" t="s">
        <v>1109</v>
      </c>
      <c r="B381" t="s">
        <v>1612</v>
      </c>
      <c r="D381" s="61" t="s">
        <v>1988</v>
      </c>
      <c r="E381" s="112">
        <v>41753</v>
      </c>
      <c r="F381" s="61">
        <v>0</v>
      </c>
      <c r="G381" s="119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119"/>
      <c r="AD381" s="65"/>
      <c r="AE381" s="65"/>
      <c r="AF381" s="65"/>
      <c r="AG381" s="65"/>
      <c r="AH381" s="65"/>
      <c r="AI381" s="65"/>
      <c r="AJ381" s="65"/>
      <c r="AK381" s="65"/>
      <c r="AW381" s="116"/>
      <c r="AX381" s="64"/>
      <c r="AY381" s="118"/>
      <c r="AZ381" s="118"/>
      <c r="BA381" s="118"/>
      <c r="BB381" s="118"/>
      <c r="BC381" s="118"/>
      <c r="BD381" s="118"/>
      <c r="BE381" s="118"/>
      <c r="BF381" s="118"/>
      <c r="BJ381" s="63"/>
      <c r="BK381" s="63"/>
      <c r="BL381" s="63"/>
      <c r="BN381" s="63"/>
      <c r="BO381" s="64"/>
      <c r="BR381" s="119"/>
      <c r="CA381" s="113">
        <v>43756</v>
      </c>
      <c r="CB381" s="64">
        <f>(CA381-E381)/365.25</f>
        <v>5.4839151266255985</v>
      </c>
      <c r="CC381" s="65">
        <v>1</v>
      </c>
      <c r="CD381" s="65">
        <v>0</v>
      </c>
      <c r="CE381" s="65">
        <v>0</v>
      </c>
      <c r="CF381" s="65">
        <v>0</v>
      </c>
      <c r="CG381" s="65">
        <v>0</v>
      </c>
      <c r="CH381" s="65">
        <v>0</v>
      </c>
      <c r="CI381" s="65">
        <v>0</v>
      </c>
      <c r="CJ381" s="65">
        <v>0</v>
      </c>
      <c r="CK381" s="61">
        <v>15.8</v>
      </c>
      <c r="CL381" s="61">
        <v>98.3</v>
      </c>
      <c r="CM381" s="61">
        <v>-1.36</v>
      </c>
      <c r="CN381" s="61" t="s">
        <v>3618</v>
      </c>
      <c r="CO381" s="61">
        <v>-2.8</v>
      </c>
      <c r="CP381" s="61" t="s">
        <v>3617</v>
      </c>
      <c r="CQ381" s="61">
        <v>0.68</v>
      </c>
      <c r="CR381" s="61" t="s">
        <v>21</v>
      </c>
      <c r="CS381" s="115"/>
      <c r="CT381" s="61">
        <v>12.5</v>
      </c>
      <c r="CU381" s="61">
        <v>0</v>
      </c>
      <c r="CV381" s="61">
        <v>37</v>
      </c>
      <c r="CW381" s="61">
        <v>36</v>
      </c>
      <c r="CX381">
        <v>1</v>
      </c>
      <c r="FZ381" s="61">
        <v>1</v>
      </c>
      <c r="GA381" s="120">
        <v>44516</v>
      </c>
      <c r="GJ381" s="120">
        <v>44773</v>
      </c>
      <c r="GM381" s="120"/>
      <c r="GN381" s="120"/>
      <c r="GP381" s="120"/>
      <c r="GQ381" s="120"/>
      <c r="GR381" s="120"/>
      <c r="GU381" s="120"/>
      <c r="HE381" s="123">
        <v>44866</v>
      </c>
      <c r="HF381" s="61">
        <v>0</v>
      </c>
      <c r="HJ381" s="61">
        <v>1</v>
      </c>
      <c r="HM381" s="61">
        <v>1</v>
      </c>
      <c r="HN381" s="61">
        <v>0</v>
      </c>
      <c r="HY381" s="120">
        <v>45238</v>
      </c>
      <c r="HZ381" s="61" t="s">
        <v>1989</v>
      </c>
      <c r="IA381" s="64">
        <f>(HY381-E381)/365.25</f>
        <v>9.5414099931553729</v>
      </c>
      <c r="IB381" s="61">
        <v>1</v>
      </c>
      <c r="IC381" s="61">
        <v>0</v>
      </c>
      <c r="ID381" s="61">
        <v>0</v>
      </c>
      <c r="IE381" s="61">
        <v>1</v>
      </c>
      <c r="IF381" s="61">
        <v>0</v>
      </c>
      <c r="IG381" s="61">
        <v>0</v>
      </c>
      <c r="IH381" s="61">
        <v>0</v>
      </c>
      <c r="II381" s="61">
        <v>0</v>
      </c>
      <c r="IJ381" s="61">
        <v>23.3</v>
      </c>
      <c r="IK381" s="61">
        <v>1.175</v>
      </c>
      <c r="IL381">
        <v>-1.63</v>
      </c>
      <c r="IM381" s="61" t="s">
        <v>29</v>
      </c>
      <c r="IN381">
        <v>-2.92</v>
      </c>
      <c r="IO381" s="61" t="s">
        <v>3617</v>
      </c>
      <c r="IP381">
        <v>0.25</v>
      </c>
      <c r="IQ381" s="61" t="s">
        <v>21</v>
      </c>
      <c r="IS381" s="61">
        <v>11</v>
      </c>
      <c r="IT381" s="61" t="s">
        <v>520</v>
      </c>
      <c r="IX381" s="120">
        <v>45240</v>
      </c>
    </row>
    <row r="382" spans="1:258" s="61" customFormat="1" x14ac:dyDescent="0.25">
      <c r="A382" s="63" t="s">
        <v>1109</v>
      </c>
      <c r="B382" t="s">
        <v>1249</v>
      </c>
      <c r="D382" s="61" t="s">
        <v>2301</v>
      </c>
      <c r="E382" s="112">
        <v>41800</v>
      </c>
      <c r="F382" s="61">
        <v>1</v>
      </c>
      <c r="G382" s="119"/>
      <c r="Q382" s="62"/>
      <c r="R382" s="62"/>
      <c r="T382" s="62"/>
      <c r="V382" s="62"/>
      <c r="X382" s="62"/>
      <c r="Y382" s="62"/>
      <c r="Z382" s="62"/>
      <c r="AA382" s="62"/>
      <c r="AB382" s="119"/>
      <c r="AC382" s="64"/>
      <c r="AD382" s="65"/>
      <c r="AE382" s="65"/>
      <c r="AF382" s="65"/>
      <c r="AG382" s="65"/>
      <c r="AH382" s="65"/>
      <c r="AI382" s="65"/>
      <c r="AJ382" s="65"/>
      <c r="AK382" s="65"/>
      <c r="AW382" s="116">
        <v>42353</v>
      </c>
      <c r="AX382" s="117">
        <f>(AW382-E382)/365.25</f>
        <v>1.514031485284052</v>
      </c>
      <c r="AY382" s="118">
        <v>-1</v>
      </c>
      <c r="AZ382" s="118">
        <v>-1</v>
      </c>
      <c r="BA382" s="118">
        <v>-1</v>
      </c>
      <c r="BB382" s="118">
        <v>-1</v>
      </c>
      <c r="BC382" s="118">
        <v>-1</v>
      </c>
      <c r="BD382" s="118">
        <v>-1</v>
      </c>
      <c r="BE382" s="118">
        <v>-1</v>
      </c>
      <c r="BF382" s="118">
        <v>-1</v>
      </c>
      <c r="BG382" s="61">
        <v>9.1</v>
      </c>
      <c r="BH382" s="61">
        <v>73.2</v>
      </c>
      <c r="BI382" s="61">
        <v>-1.68</v>
      </c>
      <c r="BJ382" s="63" t="s">
        <v>3618</v>
      </c>
      <c r="BK382" s="63">
        <v>-3.41</v>
      </c>
      <c r="BL382" s="63" t="s">
        <v>3617</v>
      </c>
      <c r="BM382" s="61">
        <v>0.65</v>
      </c>
      <c r="BN382" s="63" t="s">
        <v>21</v>
      </c>
      <c r="BO382" s="64"/>
      <c r="BP382" s="61">
        <v>8.1999999999999993</v>
      </c>
      <c r="BQ382" s="61">
        <v>1</v>
      </c>
      <c r="BR382" s="119"/>
      <c r="CA382" s="113">
        <v>43756</v>
      </c>
      <c r="CB382" s="64">
        <f>(CA382-E382)/365.25</f>
        <v>5.3552361396303905</v>
      </c>
      <c r="CC382" s="65">
        <v>-1</v>
      </c>
      <c r="CD382" s="65">
        <v>-1</v>
      </c>
      <c r="CE382" s="65">
        <v>-1</v>
      </c>
      <c r="CF382" s="65">
        <v>-1</v>
      </c>
      <c r="CG382" s="65">
        <v>-1</v>
      </c>
      <c r="CH382" s="65">
        <v>-1</v>
      </c>
      <c r="CI382" s="65">
        <v>-1</v>
      </c>
      <c r="CJ382" s="65">
        <v>-1</v>
      </c>
      <c r="CK382" s="61">
        <v>16.899999999999999</v>
      </c>
      <c r="CL382" s="64">
        <v>1</v>
      </c>
      <c r="CM382" s="61">
        <v>-0.94</v>
      </c>
      <c r="CN382" s="61" t="s">
        <v>21</v>
      </c>
      <c r="CO382" s="61">
        <v>-2.56</v>
      </c>
      <c r="CP382" s="61" t="s">
        <v>3617</v>
      </c>
      <c r="CQ382" s="61">
        <v>1.1599999999999999</v>
      </c>
      <c r="CR382" s="61" t="s">
        <v>21</v>
      </c>
      <c r="CS382" s="115"/>
      <c r="CT382" s="61">
        <v>10.9</v>
      </c>
      <c r="CU382" s="61">
        <v>1</v>
      </c>
      <c r="CW382" s="61">
        <v>33</v>
      </c>
      <c r="CX382">
        <v>0</v>
      </c>
      <c r="FZ382" s="61">
        <v>1</v>
      </c>
      <c r="GA382" s="120">
        <v>44516</v>
      </c>
      <c r="GB382" s="120"/>
      <c r="GJ382" s="120">
        <v>44773</v>
      </c>
      <c r="GK382" s="120">
        <v>44805</v>
      </c>
      <c r="GL382" s="61">
        <v>0</v>
      </c>
      <c r="GM382" s="120"/>
      <c r="GN382" s="120"/>
      <c r="GO382" s="61">
        <v>0</v>
      </c>
      <c r="GP382" s="61">
        <v>1</v>
      </c>
      <c r="GQ382" s="120"/>
      <c r="GR382" s="61">
        <v>1</v>
      </c>
      <c r="GS382" s="61">
        <v>1</v>
      </c>
      <c r="GT382" s="61">
        <v>1</v>
      </c>
      <c r="HE382" s="123">
        <v>44866</v>
      </c>
      <c r="HF382" s="61">
        <v>0</v>
      </c>
      <c r="HJ382" s="61">
        <v>0</v>
      </c>
      <c r="HM382" s="61">
        <v>1</v>
      </c>
      <c r="HN382" s="61">
        <v>1</v>
      </c>
      <c r="IL382"/>
      <c r="IN382"/>
      <c r="IP382"/>
    </row>
    <row r="383" spans="1:258" s="61" customFormat="1" x14ac:dyDescent="0.25">
      <c r="A383" s="63" t="s">
        <v>1109</v>
      </c>
      <c r="B383" t="s">
        <v>1124</v>
      </c>
      <c r="D383" s="61" t="s">
        <v>2218</v>
      </c>
      <c r="E383" s="112">
        <v>41801</v>
      </c>
      <c r="F383" s="61">
        <v>1</v>
      </c>
      <c r="G383" s="119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119"/>
      <c r="AD383" s="65"/>
      <c r="AE383" s="65"/>
      <c r="AF383" s="65"/>
      <c r="AG383" s="65"/>
      <c r="AH383" s="65"/>
      <c r="AI383" s="65"/>
      <c r="AJ383" s="65"/>
      <c r="AK383" s="65"/>
      <c r="AW383" s="116"/>
      <c r="AX383" s="64"/>
      <c r="AY383" s="118"/>
      <c r="AZ383" s="118"/>
      <c r="BA383" s="118"/>
      <c r="BB383" s="118"/>
      <c r="BC383" s="118"/>
      <c r="BD383" s="118"/>
      <c r="BE383" s="118"/>
      <c r="BF383" s="118"/>
      <c r="BJ383" s="63"/>
      <c r="BK383" s="63"/>
      <c r="BL383" s="63"/>
      <c r="BN383" s="63"/>
      <c r="BO383" s="64"/>
      <c r="BR383" s="119"/>
      <c r="CA383" s="113">
        <v>43756</v>
      </c>
      <c r="CB383" s="64">
        <f>(CA383-E383)/365.25</f>
        <v>5.3524982888432584</v>
      </c>
      <c r="CC383" s="65">
        <v>1</v>
      </c>
      <c r="CD383" s="65">
        <v>1</v>
      </c>
      <c r="CE383" s="65">
        <v>0</v>
      </c>
      <c r="CF383" s="65">
        <v>1</v>
      </c>
      <c r="CG383" s="65">
        <v>1</v>
      </c>
      <c r="CH383" s="65">
        <v>0</v>
      </c>
      <c r="CI383" s="65">
        <v>0</v>
      </c>
      <c r="CJ383" s="65">
        <v>0</v>
      </c>
      <c r="CK383" s="61">
        <v>16.7</v>
      </c>
      <c r="CL383" s="61">
        <v>99</v>
      </c>
      <c r="CM383" s="61">
        <v>-1.03</v>
      </c>
      <c r="CN383" s="61" t="s">
        <v>3618</v>
      </c>
      <c r="CO383" s="61">
        <v>-2.77</v>
      </c>
      <c r="CP383" s="61" t="s">
        <v>3617</v>
      </c>
      <c r="CQ383" s="61">
        <v>1.24</v>
      </c>
      <c r="CR383" s="61" t="s">
        <v>21</v>
      </c>
      <c r="CS383" s="115"/>
      <c r="CT383" s="61">
        <v>11.3</v>
      </c>
      <c r="CU383" s="61">
        <v>1</v>
      </c>
      <c r="CW383" s="61">
        <v>34</v>
      </c>
      <c r="CX383">
        <v>0</v>
      </c>
      <c r="GB383" s="120"/>
      <c r="GJ383" s="120">
        <v>44773</v>
      </c>
      <c r="GK383" s="120"/>
      <c r="HY383" s="120">
        <v>45239</v>
      </c>
      <c r="HZ383" s="61" t="s">
        <v>2219</v>
      </c>
      <c r="IA383" s="64">
        <f>(HY383-E383)/365.25</f>
        <v>9.4127310061601648</v>
      </c>
      <c r="IB383" s="61">
        <v>1</v>
      </c>
      <c r="IC383" s="61">
        <v>0</v>
      </c>
      <c r="ID383" s="61">
        <v>0</v>
      </c>
      <c r="IE383" s="61">
        <v>1</v>
      </c>
      <c r="IF383" s="61">
        <v>1</v>
      </c>
      <c r="IG383" s="61">
        <v>0</v>
      </c>
      <c r="IH383" s="61">
        <v>0</v>
      </c>
      <c r="II383" s="61">
        <v>0</v>
      </c>
      <c r="IJ383" s="61">
        <v>25.9</v>
      </c>
      <c r="IK383" s="61">
        <v>1.204</v>
      </c>
      <c r="IL383">
        <v>-0.82</v>
      </c>
      <c r="IM383" s="61" t="s">
        <v>21</v>
      </c>
      <c r="IN383">
        <v>-2.33</v>
      </c>
      <c r="IO383" s="61" t="s">
        <v>3617</v>
      </c>
      <c r="IP383">
        <v>0.88</v>
      </c>
      <c r="IQ383" s="61" t="s">
        <v>21</v>
      </c>
      <c r="IS383" s="61">
        <v>11.5</v>
      </c>
      <c r="IT383" s="61" t="s">
        <v>21</v>
      </c>
    </row>
    <row r="384" spans="1:258" s="61" customFormat="1" x14ac:dyDescent="0.25">
      <c r="A384" s="63" t="s">
        <v>1109</v>
      </c>
      <c r="B384" t="s">
        <v>1115</v>
      </c>
      <c r="D384" s="61" t="s">
        <v>1116</v>
      </c>
      <c r="E384" s="112">
        <v>41806</v>
      </c>
      <c r="F384" s="61">
        <v>0</v>
      </c>
      <c r="G384" s="119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119"/>
      <c r="AC384" s="64"/>
      <c r="AD384" s="65"/>
      <c r="AE384" s="65"/>
      <c r="AF384" s="65"/>
      <c r="AG384" s="65"/>
      <c r="AH384" s="65"/>
      <c r="AI384" s="65"/>
      <c r="AJ384" s="65"/>
      <c r="AK384" s="65"/>
      <c r="AW384" s="116"/>
      <c r="AX384" s="64"/>
      <c r="AY384" s="118"/>
      <c r="AZ384" s="118"/>
      <c r="BA384" s="118"/>
      <c r="BB384" s="118"/>
      <c r="BC384" s="118"/>
      <c r="BD384" s="118"/>
      <c r="BE384" s="118"/>
      <c r="BF384" s="118"/>
      <c r="BJ384" s="63"/>
      <c r="BK384" s="63"/>
      <c r="BL384" s="63"/>
      <c r="BN384" s="63"/>
      <c r="BO384" s="64"/>
      <c r="BR384" s="119"/>
      <c r="CA384" s="113">
        <v>43756</v>
      </c>
      <c r="CB384" s="64">
        <f>(CA384-E384)/365.25</f>
        <v>5.3388090349075972</v>
      </c>
      <c r="CC384" s="65">
        <v>-1</v>
      </c>
      <c r="CD384" s="65">
        <v>-1</v>
      </c>
      <c r="CE384" s="65">
        <v>-1</v>
      </c>
      <c r="CF384" s="65">
        <v>-1</v>
      </c>
      <c r="CG384" s="65">
        <v>-1</v>
      </c>
      <c r="CH384" s="65">
        <v>-1</v>
      </c>
      <c r="CI384" s="65">
        <v>-1</v>
      </c>
      <c r="CJ384" s="65">
        <v>-1</v>
      </c>
      <c r="CK384" s="61">
        <v>16.8</v>
      </c>
      <c r="CL384" s="61">
        <v>1.04</v>
      </c>
      <c r="CM384" s="61">
        <v>-0.8</v>
      </c>
      <c r="CN384" s="61" t="s">
        <v>21</v>
      </c>
      <c r="CO384" s="61">
        <v>-1.48</v>
      </c>
      <c r="CP384" s="61" t="s">
        <v>3618</v>
      </c>
      <c r="CQ384" s="61">
        <v>0.19</v>
      </c>
      <c r="CR384" s="61" t="s">
        <v>21</v>
      </c>
      <c r="CS384" s="115"/>
      <c r="CT384" s="61">
        <v>12</v>
      </c>
      <c r="CU384" s="61">
        <v>0</v>
      </c>
      <c r="CV384" s="61">
        <v>35</v>
      </c>
      <c r="CW384" s="61">
        <v>35</v>
      </c>
      <c r="CX384">
        <v>0</v>
      </c>
      <c r="FZ384" s="61">
        <v>1</v>
      </c>
      <c r="GA384" s="120">
        <v>44516</v>
      </c>
      <c r="GB384" s="120"/>
      <c r="GJ384" s="120">
        <v>44773</v>
      </c>
      <c r="GK384" s="120"/>
      <c r="GL384" s="120"/>
      <c r="GM384" s="120"/>
      <c r="GN384" s="120"/>
      <c r="GO384" s="120"/>
      <c r="GP384" s="120"/>
      <c r="GQ384" s="120"/>
      <c r="GR384" s="120"/>
      <c r="HY384" s="120">
        <v>45240</v>
      </c>
      <c r="HZ384" s="61" t="s">
        <v>1117</v>
      </c>
      <c r="IA384" s="64">
        <f>(HY384-E384)/365.25</f>
        <v>9.4017796030116365</v>
      </c>
      <c r="IB384" s="61">
        <v>1</v>
      </c>
      <c r="IC384" s="61">
        <v>0</v>
      </c>
      <c r="ID384" s="61">
        <v>0</v>
      </c>
      <c r="IE384" s="61">
        <v>0</v>
      </c>
      <c r="IF384" s="61">
        <v>1</v>
      </c>
      <c r="IG384" s="61">
        <v>0</v>
      </c>
      <c r="IH384" s="61">
        <v>0</v>
      </c>
      <c r="II384" s="61">
        <v>1</v>
      </c>
      <c r="IJ384" s="61">
        <v>26.4</v>
      </c>
      <c r="IK384" s="61">
        <v>1.25</v>
      </c>
      <c r="IL384">
        <v>-0.7</v>
      </c>
      <c r="IM384" s="61" t="s">
        <v>21</v>
      </c>
      <c r="IN384">
        <v>-1.6</v>
      </c>
      <c r="IO384" s="61" t="s">
        <v>3618</v>
      </c>
      <c r="IP384">
        <v>0.28999999999999998</v>
      </c>
      <c r="IQ384" s="61" t="s">
        <v>21</v>
      </c>
      <c r="IS384" s="61">
        <v>10.5</v>
      </c>
      <c r="IT384" s="61" t="s">
        <v>520</v>
      </c>
      <c r="IX384" s="120">
        <v>45240</v>
      </c>
    </row>
    <row r="385" spans="1:258" s="61" customFormat="1" x14ac:dyDescent="0.25">
      <c r="A385" s="63" t="s">
        <v>1109</v>
      </c>
      <c r="B385" t="s">
        <v>1115</v>
      </c>
      <c r="D385" s="61" t="s">
        <v>1277</v>
      </c>
      <c r="E385" s="112">
        <v>41806</v>
      </c>
      <c r="F385" s="61">
        <v>0</v>
      </c>
      <c r="G385" s="119"/>
      <c r="Q385" s="62"/>
      <c r="R385" s="62"/>
      <c r="T385" s="62"/>
      <c r="V385" s="62"/>
      <c r="X385" s="62"/>
      <c r="Y385" s="62"/>
      <c r="Z385" s="62"/>
      <c r="AA385" s="62"/>
      <c r="AB385" s="119"/>
      <c r="AC385" s="64"/>
      <c r="AD385" s="65"/>
      <c r="AE385" s="65"/>
      <c r="AF385" s="65"/>
      <c r="AG385" s="65"/>
      <c r="AH385" s="65"/>
      <c r="AI385" s="65"/>
      <c r="AJ385" s="65"/>
      <c r="AK385" s="65"/>
      <c r="AW385" s="116">
        <v>42353</v>
      </c>
      <c r="AX385" s="117">
        <f>(AW385-E385)/365.25</f>
        <v>1.4976043805612593</v>
      </c>
      <c r="AY385" s="118">
        <v>-1</v>
      </c>
      <c r="AZ385" s="118">
        <v>-1</v>
      </c>
      <c r="BA385" s="118">
        <v>-1</v>
      </c>
      <c r="BB385" s="118">
        <v>-1</v>
      </c>
      <c r="BC385" s="118">
        <v>-1</v>
      </c>
      <c r="BD385" s="118">
        <v>-1</v>
      </c>
      <c r="BE385" s="118">
        <v>-1</v>
      </c>
      <c r="BF385" s="118">
        <v>-1</v>
      </c>
      <c r="BG385" s="61">
        <v>8.65</v>
      </c>
      <c r="BH385" s="61">
        <v>72.5</v>
      </c>
      <c r="BI385" s="61">
        <v>-1.39</v>
      </c>
      <c r="BJ385" s="63" t="s">
        <v>3618</v>
      </c>
      <c r="BK385" s="63">
        <v>-2.82</v>
      </c>
      <c r="BL385" s="63" t="s">
        <v>3617</v>
      </c>
      <c r="BM385" s="61">
        <v>0.52</v>
      </c>
      <c r="BN385" s="63" t="s">
        <v>21</v>
      </c>
      <c r="BO385" s="64"/>
      <c r="BP385" s="61">
        <v>8.1</v>
      </c>
      <c r="BQ385" s="61">
        <v>1</v>
      </c>
      <c r="BR385" s="119"/>
      <c r="CA385" s="119"/>
      <c r="CC385" s="65"/>
      <c r="CD385" s="65"/>
      <c r="CE385" s="65"/>
      <c r="CF385" s="65"/>
      <c r="CG385" s="65"/>
      <c r="CH385" s="65"/>
      <c r="CI385" s="65"/>
      <c r="CJ385" s="65"/>
      <c r="CX385"/>
      <c r="GB385" s="120">
        <v>44773</v>
      </c>
      <c r="GC385" s="61">
        <v>0</v>
      </c>
      <c r="GG385" s="61">
        <v>0</v>
      </c>
      <c r="GK385" s="120"/>
      <c r="HE385" s="123">
        <v>44866</v>
      </c>
      <c r="HF385" s="61">
        <v>0</v>
      </c>
      <c r="HJ385" s="61">
        <v>1</v>
      </c>
      <c r="HM385" s="61">
        <v>1</v>
      </c>
      <c r="HN385" s="61">
        <v>0</v>
      </c>
      <c r="IL385"/>
      <c r="IN385"/>
      <c r="IP385"/>
    </row>
    <row r="386" spans="1:258" s="61" customFormat="1" x14ac:dyDescent="0.25">
      <c r="A386" s="63" t="s">
        <v>1109</v>
      </c>
      <c r="B386" t="s">
        <v>1749</v>
      </c>
      <c r="D386" s="61" t="s">
        <v>1750</v>
      </c>
      <c r="E386" s="112">
        <v>41870</v>
      </c>
      <c r="F386" s="61">
        <v>0</v>
      </c>
      <c r="G386" s="119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119"/>
      <c r="AD386" s="65"/>
      <c r="AE386" s="65"/>
      <c r="AF386" s="65"/>
      <c r="AG386" s="65"/>
      <c r="AH386" s="65"/>
      <c r="AI386" s="65"/>
      <c r="AJ386" s="65"/>
      <c r="AK386" s="65"/>
      <c r="AW386" s="116"/>
      <c r="AX386" s="64"/>
      <c r="AY386" s="118"/>
      <c r="AZ386" s="118"/>
      <c r="BA386" s="118"/>
      <c r="BB386" s="118"/>
      <c r="BC386" s="118"/>
      <c r="BD386" s="118"/>
      <c r="BE386" s="118"/>
      <c r="BF386" s="118"/>
      <c r="BJ386" s="63"/>
      <c r="BK386" s="63"/>
      <c r="BL386" s="63"/>
      <c r="BN386" s="63"/>
      <c r="BO386" s="64"/>
      <c r="BR386" s="119"/>
      <c r="CA386" s="113">
        <v>43756</v>
      </c>
      <c r="CB386" s="64">
        <f>(CA386-E386)/365.25</f>
        <v>5.1635865845311431</v>
      </c>
      <c r="CC386" s="65">
        <v>-1</v>
      </c>
      <c r="CD386" s="65">
        <v>-1</v>
      </c>
      <c r="CE386" s="65">
        <v>-1</v>
      </c>
      <c r="CF386" s="65">
        <v>-1</v>
      </c>
      <c r="CG386" s="65">
        <v>-1</v>
      </c>
      <c r="CH386" s="65">
        <v>-1</v>
      </c>
      <c r="CI386" s="65">
        <v>-1</v>
      </c>
      <c r="CJ386" s="65">
        <v>-1</v>
      </c>
      <c r="CK386" s="61">
        <v>15.6</v>
      </c>
      <c r="CL386" s="61">
        <v>98.7</v>
      </c>
      <c r="CM386" s="61">
        <v>-1.21</v>
      </c>
      <c r="CN386" s="61" t="s">
        <v>3618</v>
      </c>
      <c r="CO386" s="61">
        <v>-2.37</v>
      </c>
      <c r="CP386" s="61" t="s">
        <v>3617</v>
      </c>
      <c r="CQ386" s="61">
        <v>0.5</v>
      </c>
      <c r="CR386" s="61" t="s">
        <v>21</v>
      </c>
      <c r="CS386" s="115"/>
      <c r="CT386" s="61">
        <v>12.6</v>
      </c>
      <c r="CU386" s="61">
        <v>0</v>
      </c>
      <c r="CV386" s="61">
        <v>37</v>
      </c>
      <c r="CW386" s="61">
        <v>36</v>
      </c>
      <c r="CX386">
        <v>0</v>
      </c>
      <c r="IL386"/>
      <c r="IN386"/>
      <c r="IP386"/>
    </row>
    <row r="387" spans="1:258" s="61" customFormat="1" x14ac:dyDescent="0.25">
      <c r="A387" s="63" t="s">
        <v>1109</v>
      </c>
      <c r="B387"/>
      <c r="D387" s="61" t="s">
        <v>1618</v>
      </c>
      <c r="E387" s="112">
        <v>41892</v>
      </c>
      <c r="F387" s="61">
        <v>1</v>
      </c>
      <c r="G387" s="119"/>
      <c r="Q387" s="62"/>
      <c r="R387" s="62"/>
      <c r="T387" s="62"/>
      <c r="V387" s="62"/>
      <c r="X387" s="62"/>
      <c r="Y387" s="62"/>
      <c r="Z387" s="62"/>
      <c r="AA387" s="62"/>
      <c r="AB387" s="119"/>
      <c r="AC387" s="64"/>
      <c r="AD387" s="65"/>
      <c r="AE387" s="65"/>
      <c r="AF387" s="65"/>
      <c r="AG387" s="65"/>
      <c r="AH387" s="65"/>
      <c r="AI387" s="65"/>
      <c r="AJ387" s="65"/>
      <c r="AK387" s="65"/>
      <c r="AW387" s="116">
        <v>42305</v>
      </c>
      <c r="AX387" s="117">
        <f>(AW387-E387)/365.25</f>
        <v>1.1307323750855578</v>
      </c>
      <c r="AY387" s="118">
        <v>1</v>
      </c>
      <c r="AZ387" s="118">
        <v>0</v>
      </c>
      <c r="BA387" s="118">
        <v>0</v>
      </c>
      <c r="BB387" s="118">
        <v>0</v>
      </c>
      <c r="BC387" s="118">
        <v>0</v>
      </c>
      <c r="BD387" s="118">
        <v>0</v>
      </c>
      <c r="BE387" s="118">
        <v>0</v>
      </c>
      <c r="BF387" s="118">
        <v>0</v>
      </c>
      <c r="BG387" s="61">
        <v>9</v>
      </c>
      <c r="BH387" s="61">
        <v>72</v>
      </c>
      <c r="BI387" s="61">
        <v>-0.96</v>
      </c>
      <c r="BJ387" s="121" t="s">
        <v>21</v>
      </c>
      <c r="BK387" s="63">
        <v>-2.27</v>
      </c>
      <c r="BL387" s="63" t="s">
        <v>3617</v>
      </c>
      <c r="BM387" s="61">
        <v>0.55000000000000004</v>
      </c>
      <c r="BN387" s="63" t="s">
        <v>21</v>
      </c>
      <c r="BO387" s="64"/>
      <c r="BP387" s="61">
        <v>7.8</v>
      </c>
      <c r="BQ387" s="61">
        <v>1</v>
      </c>
      <c r="BR387" s="119"/>
      <c r="CA387" s="119"/>
      <c r="CC387" s="65"/>
      <c r="CD387" s="65"/>
      <c r="CE387" s="65"/>
      <c r="CF387" s="65"/>
      <c r="CG387" s="65"/>
      <c r="CH387" s="65"/>
      <c r="CI387" s="65"/>
      <c r="CJ387" s="65"/>
      <c r="CX387"/>
      <c r="GJ387" s="120">
        <v>44773</v>
      </c>
      <c r="HY387" s="120">
        <v>45239</v>
      </c>
      <c r="HZ387" s="61" t="s">
        <v>1619</v>
      </c>
      <c r="IA387" s="64">
        <f>(HY387-E387)/365.25</f>
        <v>9.1635865845311422</v>
      </c>
      <c r="IB387" s="61">
        <v>1</v>
      </c>
      <c r="IC387" s="61">
        <v>0</v>
      </c>
      <c r="ID387" s="61">
        <v>0</v>
      </c>
      <c r="IE387" s="61">
        <v>1</v>
      </c>
      <c r="IF387" s="61">
        <v>0</v>
      </c>
      <c r="IG387" s="61">
        <v>0</v>
      </c>
      <c r="IH387" s="61">
        <v>0</v>
      </c>
      <c r="II387" s="61">
        <v>1</v>
      </c>
      <c r="IJ387" s="61">
        <v>24.1</v>
      </c>
      <c r="IK387" s="61">
        <v>1.2210000000000001</v>
      </c>
      <c r="IL387">
        <v>-1.17</v>
      </c>
      <c r="IM387" s="61" t="s">
        <v>29</v>
      </c>
      <c r="IN387">
        <v>-1.87</v>
      </c>
      <c r="IO387" s="61" t="s">
        <v>3618</v>
      </c>
      <c r="IP387">
        <v>0.04</v>
      </c>
      <c r="IQ387" s="61" t="s">
        <v>21</v>
      </c>
      <c r="IS387" s="61">
        <v>11.2</v>
      </c>
      <c r="IT387" s="61" t="s">
        <v>520</v>
      </c>
    </row>
    <row r="388" spans="1:258" s="61" customFormat="1" x14ac:dyDescent="0.25">
      <c r="A388" s="63" t="s">
        <v>1109</v>
      </c>
      <c r="B388" t="s">
        <v>1232</v>
      </c>
      <c r="D388" s="61" t="s">
        <v>1623</v>
      </c>
      <c r="E388" s="112">
        <v>41892</v>
      </c>
      <c r="F388" s="61">
        <v>1</v>
      </c>
      <c r="G388" s="119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119"/>
      <c r="AD388" s="65"/>
      <c r="AE388" s="65"/>
      <c r="AF388" s="65"/>
      <c r="AG388" s="65"/>
      <c r="AH388" s="65"/>
      <c r="AI388" s="65"/>
      <c r="AJ388" s="65"/>
      <c r="AK388" s="65"/>
      <c r="AW388" s="116"/>
      <c r="AX388" s="64"/>
      <c r="AY388" s="118"/>
      <c r="AZ388" s="118"/>
      <c r="BA388" s="118"/>
      <c r="BB388" s="118"/>
      <c r="BC388" s="118"/>
      <c r="BD388" s="118"/>
      <c r="BE388" s="118"/>
      <c r="BF388" s="118"/>
      <c r="BJ388" s="63"/>
      <c r="BK388" s="63"/>
      <c r="BL388" s="63"/>
      <c r="BN388" s="63"/>
      <c r="BO388" s="64"/>
      <c r="BR388" s="119"/>
      <c r="CA388" s="113">
        <v>43756</v>
      </c>
      <c r="CB388" s="64">
        <f>(CA388-E388)/365.25</f>
        <v>5.1033538672142367</v>
      </c>
      <c r="CC388" s="65">
        <v>-1</v>
      </c>
      <c r="CD388" s="65">
        <v>-1</v>
      </c>
      <c r="CE388" s="65">
        <v>-1</v>
      </c>
      <c r="CF388" s="65">
        <v>-1</v>
      </c>
      <c r="CG388" s="65">
        <v>-1</v>
      </c>
      <c r="CH388" s="65">
        <v>-1</v>
      </c>
      <c r="CI388" s="65">
        <v>-1</v>
      </c>
      <c r="CJ388" s="65">
        <v>-1</v>
      </c>
      <c r="CK388" s="61">
        <v>15.4</v>
      </c>
      <c r="CL388" s="61">
        <v>98.4</v>
      </c>
      <c r="CM388" s="61">
        <v>-1.46</v>
      </c>
      <c r="CN388" s="61" t="s">
        <v>3618</v>
      </c>
      <c r="CO388" s="61">
        <v>-2.61</v>
      </c>
      <c r="CP388" s="61" t="s">
        <v>3617</v>
      </c>
      <c r="CQ388" s="61">
        <v>0.48</v>
      </c>
      <c r="CR388" s="61" t="s">
        <v>21</v>
      </c>
      <c r="CS388" s="115"/>
      <c r="CT388" s="61">
        <v>11.2</v>
      </c>
      <c r="CU388" s="61">
        <v>1</v>
      </c>
      <c r="CW388" s="61">
        <v>34.5</v>
      </c>
      <c r="CX388">
        <v>0</v>
      </c>
      <c r="FZ388" s="61">
        <v>1</v>
      </c>
      <c r="GA388" s="120">
        <v>44516</v>
      </c>
      <c r="GB388" s="120"/>
      <c r="GK388" s="120"/>
      <c r="GM388" s="120"/>
      <c r="GN388" s="120"/>
      <c r="GP388" s="120"/>
      <c r="GQ388" s="120"/>
      <c r="GR388" s="120"/>
      <c r="IL388"/>
      <c r="IN388"/>
      <c r="IP388"/>
    </row>
    <row r="389" spans="1:258" s="61" customFormat="1" x14ac:dyDescent="0.25">
      <c r="A389" s="63" t="s">
        <v>1109</v>
      </c>
      <c r="B389" t="s">
        <v>1115</v>
      </c>
      <c r="D389" s="61" t="s">
        <v>1824</v>
      </c>
      <c r="E389" s="112">
        <v>41912</v>
      </c>
      <c r="F389" s="61">
        <v>0</v>
      </c>
      <c r="G389" s="119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119"/>
      <c r="AC389" s="64"/>
      <c r="AD389" s="65"/>
      <c r="AE389" s="65"/>
      <c r="AF389" s="65"/>
      <c r="AG389" s="65"/>
      <c r="AH389" s="65"/>
      <c r="AI389" s="65"/>
      <c r="AJ389" s="65"/>
      <c r="AK389" s="65"/>
      <c r="AW389" s="116"/>
      <c r="AX389" s="64"/>
      <c r="AY389" s="118"/>
      <c r="AZ389" s="118"/>
      <c r="BA389" s="118"/>
      <c r="BB389" s="118"/>
      <c r="BC389" s="118"/>
      <c r="BD389" s="118"/>
      <c r="BE389" s="118"/>
      <c r="BF389" s="118"/>
      <c r="BJ389" s="63"/>
      <c r="BK389" s="63"/>
      <c r="BL389" s="63"/>
      <c r="BN389" s="63"/>
      <c r="BO389" s="64"/>
      <c r="BR389" s="119"/>
      <c r="CA389" s="113">
        <v>43756</v>
      </c>
      <c r="CB389" s="64">
        <f>(CA389-E389)/365.25</f>
        <v>5.0485968514715944</v>
      </c>
      <c r="CC389" s="65">
        <v>-1</v>
      </c>
      <c r="CD389" s="65">
        <v>-1</v>
      </c>
      <c r="CE389" s="65">
        <v>-1</v>
      </c>
      <c r="CF389" s="65">
        <v>-1</v>
      </c>
      <c r="CG389" s="65">
        <v>-1</v>
      </c>
      <c r="CH389" s="65">
        <v>-1</v>
      </c>
      <c r="CI389" s="65">
        <v>-1</v>
      </c>
      <c r="CJ389" s="65">
        <v>-1</v>
      </c>
      <c r="CK389" s="61">
        <v>14.3</v>
      </c>
      <c r="CL389" s="61">
        <v>98</v>
      </c>
      <c r="CM389" s="61">
        <v>-1.74</v>
      </c>
      <c r="CN389" s="61" t="s">
        <v>3618</v>
      </c>
      <c r="CO389" s="61">
        <v>-2.46</v>
      </c>
      <c r="CP389" s="61" t="s">
        <v>3617</v>
      </c>
      <c r="CQ389" s="61">
        <v>-0.26</v>
      </c>
      <c r="CR389" s="61" t="s">
        <v>21</v>
      </c>
      <c r="CS389" s="115"/>
      <c r="CT389" s="61">
        <v>12.2</v>
      </c>
      <c r="CU389" s="61">
        <v>0</v>
      </c>
      <c r="CV389" s="61">
        <v>36</v>
      </c>
      <c r="CW389" s="61">
        <v>36</v>
      </c>
      <c r="CX389">
        <v>0</v>
      </c>
      <c r="FZ389" s="61">
        <v>1</v>
      </c>
      <c r="GA389" s="120">
        <v>44516</v>
      </c>
      <c r="GJ389" s="120">
        <v>44773</v>
      </c>
      <c r="GM389" s="120"/>
      <c r="GN389" s="120"/>
      <c r="GP389" s="120"/>
      <c r="GQ389" s="120"/>
      <c r="GR389" s="120"/>
      <c r="GU389" s="120"/>
      <c r="HY389" s="120">
        <v>45239</v>
      </c>
      <c r="HZ389" s="61" t="s">
        <v>1825</v>
      </c>
      <c r="IA389" s="64">
        <f>(HY389-E389)/365.25</f>
        <v>9.1088295687885008</v>
      </c>
      <c r="IB389" s="61">
        <v>1</v>
      </c>
      <c r="IC389" s="61">
        <v>0</v>
      </c>
      <c r="ID389" s="61">
        <v>0</v>
      </c>
      <c r="IE389" s="61">
        <v>1</v>
      </c>
      <c r="IF389" s="61">
        <v>0</v>
      </c>
      <c r="IG389" s="61">
        <v>0</v>
      </c>
      <c r="IH389" s="61">
        <v>0</v>
      </c>
      <c r="II389" s="61">
        <v>1</v>
      </c>
      <c r="IJ389" s="61">
        <v>23</v>
      </c>
      <c r="IK389" s="61">
        <v>1.2</v>
      </c>
      <c r="IL389">
        <v>-1.38</v>
      </c>
      <c r="IM389" s="61" t="s">
        <v>29</v>
      </c>
      <c r="IN389">
        <v>-2.14</v>
      </c>
      <c r="IO389" s="61" t="s">
        <v>3617</v>
      </c>
      <c r="IP389">
        <v>-0.09</v>
      </c>
      <c r="IQ389" s="61" t="s">
        <v>21</v>
      </c>
      <c r="IS389" s="61">
        <v>11.6</v>
      </c>
      <c r="IT389" s="61" t="s">
        <v>21</v>
      </c>
    </row>
    <row r="390" spans="1:258" s="61" customFormat="1" x14ac:dyDescent="0.25">
      <c r="A390" s="63" t="s">
        <v>1109</v>
      </c>
      <c r="B390" t="s">
        <v>1297</v>
      </c>
      <c r="D390" s="61" t="s">
        <v>2122</v>
      </c>
      <c r="E390" s="112">
        <v>41931</v>
      </c>
      <c r="F390" s="61">
        <v>0</v>
      </c>
      <c r="G390" s="119"/>
      <c r="Q390" s="62"/>
      <c r="R390" s="62"/>
      <c r="T390" s="62"/>
      <c r="V390" s="62"/>
      <c r="X390" s="62"/>
      <c r="Y390" s="62"/>
      <c r="Z390" s="62"/>
      <c r="AA390" s="62"/>
      <c r="AB390" s="119"/>
      <c r="AC390" s="64"/>
      <c r="AD390" s="65"/>
      <c r="AE390" s="65"/>
      <c r="AF390" s="65"/>
      <c r="AG390" s="65"/>
      <c r="AH390" s="65"/>
      <c r="AI390" s="65"/>
      <c r="AJ390" s="65"/>
      <c r="AK390" s="65"/>
      <c r="AW390" s="116">
        <v>42276</v>
      </c>
      <c r="AX390" s="117">
        <f>(AW390-E390)/365.25</f>
        <v>0.94455852156057496</v>
      </c>
      <c r="AY390" s="118">
        <v>-1</v>
      </c>
      <c r="AZ390" s="118">
        <v>-1</v>
      </c>
      <c r="BA390" s="118">
        <v>-1</v>
      </c>
      <c r="BB390" s="118">
        <v>-1</v>
      </c>
      <c r="BC390" s="118">
        <v>-1</v>
      </c>
      <c r="BD390" s="118">
        <v>-1</v>
      </c>
      <c r="BE390" s="118">
        <v>-1</v>
      </c>
      <c r="BF390" s="118">
        <v>-1</v>
      </c>
      <c r="BG390" s="61">
        <v>6.6</v>
      </c>
      <c r="BH390" s="61">
        <v>61.9</v>
      </c>
      <c r="BI390" s="61">
        <v>-2.41</v>
      </c>
      <c r="BJ390" s="63" t="s">
        <v>3614</v>
      </c>
      <c r="BK390" s="63">
        <v>-4.45</v>
      </c>
      <c r="BL390" s="63" t="s">
        <v>3617</v>
      </c>
      <c r="BM390" s="61">
        <v>0.52</v>
      </c>
      <c r="BN390" s="63" t="s">
        <v>21</v>
      </c>
      <c r="BO390" s="64"/>
      <c r="BP390" s="61">
        <v>10</v>
      </c>
      <c r="BQ390" s="61">
        <v>1</v>
      </c>
      <c r="BR390" s="119"/>
      <c r="CA390" s="113">
        <v>43756</v>
      </c>
      <c r="CB390" s="64">
        <f>(CA390-E390)/365.25</f>
        <v>4.9965776865160851</v>
      </c>
      <c r="CC390" s="65">
        <v>-1</v>
      </c>
      <c r="CD390" s="65">
        <v>-1</v>
      </c>
      <c r="CE390" s="65">
        <v>-1</v>
      </c>
      <c r="CF390" s="65">
        <v>-1</v>
      </c>
      <c r="CG390" s="65">
        <v>-1</v>
      </c>
      <c r="CH390" s="65">
        <v>-1</v>
      </c>
      <c r="CI390" s="65">
        <v>-1</v>
      </c>
      <c r="CJ390" s="65">
        <v>-1</v>
      </c>
      <c r="CK390" s="61">
        <v>13.6</v>
      </c>
      <c r="CL390" s="61">
        <v>88.5</v>
      </c>
      <c r="CM390" s="61">
        <v>-2.08</v>
      </c>
      <c r="CN390" s="61" t="s">
        <v>3614</v>
      </c>
      <c r="CO390" s="61">
        <v>-4.4000000000000004</v>
      </c>
      <c r="CP390" s="61" t="s">
        <v>3617</v>
      </c>
      <c r="CQ390" s="61">
        <v>1.26</v>
      </c>
      <c r="CR390" s="61" t="s">
        <v>21</v>
      </c>
      <c r="CS390" s="115"/>
      <c r="CT390" s="61">
        <v>11.5</v>
      </c>
      <c r="CU390" s="61">
        <v>0</v>
      </c>
      <c r="CW390" s="61">
        <v>34</v>
      </c>
      <c r="CX390">
        <v>0</v>
      </c>
      <c r="FZ390" s="61">
        <v>1</v>
      </c>
      <c r="GA390" s="120">
        <v>44516</v>
      </c>
      <c r="GB390" s="120"/>
      <c r="GJ390" s="120">
        <v>44773</v>
      </c>
      <c r="GK390" s="120"/>
      <c r="GM390" s="120"/>
      <c r="GN390" s="120"/>
      <c r="GP390" s="120"/>
      <c r="GQ390" s="120"/>
      <c r="GR390" s="120"/>
      <c r="HE390" s="123">
        <v>44866</v>
      </c>
      <c r="HF390" s="61">
        <v>0</v>
      </c>
      <c r="HJ390" s="61">
        <v>1</v>
      </c>
      <c r="HL390" s="61">
        <v>1</v>
      </c>
      <c r="HM390" s="61">
        <v>1</v>
      </c>
      <c r="HN390" s="61">
        <v>0</v>
      </c>
      <c r="HY390" s="120">
        <v>45239</v>
      </c>
      <c r="HZ390" s="61" t="s">
        <v>2123</v>
      </c>
      <c r="IA390" s="64">
        <f>(HY390-E390)/365.25</f>
        <v>9.0568104038329906</v>
      </c>
      <c r="IB390" s="61">
        <v>1</v>
      </c>
      <c r="IC390" s="61">
        <v>0</v>
      </c>
      <c r="ID390" s="61">
        <v>0</v>
      </c>
      <c r="IE390" s="61">
        <v>1</v>
      </c>
      <c r="IF390" s="61">
        <v>1</v>
      </c>
      <c r="IG390" s="61">
        <v>0</v>
      </c>
      <c r="IH390" s="61">
        <v>0</v>
      </c>
      <c r="II390" s="61">
        <v>1</v>
      </c>
      <c r="IJ390" s="61">
        <v>22.4</v>
      </c>
      <c r="IK390" s="61">
        <v>1.1240000000000001</v>
      </c>
      <c r="IL390">
        <v>-1.52</v>
      </c>
      <c r="IM390" s="61" t="s">
        <v>29</v>
      </c>
      <c r="IN390">
        <v>-3.34</v>
      </c>
      <c r="IO390" s="61" t="s">
        <v>3617</v>
      </c>
      <c r="IP390">
        <v>0.75</v>
      </c>
      <c r="IQ390" s="61" t="s">
        <v>21</v>
      </c>
      <c r="IS390" s="61">
        <v>11.5</v>
      </c>
      <c r="IT390" s="61" t="s">
        <v>21</v>
      </c>
    </row>
    <row r="391" spans="1:258" s="61" customFormat="1" x14ac:dyDescent="0.25">
      <c r="A391" s="63" t="s">
        <v>1109</v>
      </c>
      <c r="B391" s="13"/>
      <c r="D391" s="61" t="s">
        <v>1863</v>
      </c>
      <c r="E391" s="112">
        <v>41934</v>
      </c>
      <c r="F391" s="61">
        <v>0</v>
      </c>
      <c r="G391" s="119"/>
      <c r="Q391" s="62"/>
      <c r="R391" s="62"/>
      <c r="T391" s="62"/>
      <c r="V391" s="62"/>
      <c r="X391" s="62"/>
      <c r="Y391" s="62"/>
      <c r="Z391" s="62"/>
      <c r="AA391" s="62"/>
      <c r="AB391" s="119"/>
      <c r="AC391" s="64"/>
      <c r="AD391" s="65"/>
      <c r="AE391" s="65"/>
      <c r="AF391" s="65"/>
      <c r="AG391" s="65"/>
      <c r="AH391" s="65"/>
      <c r="AI391" s="65"/>
      <c r="AJ391" s="65"/>
      <c r="AK391" s="65"/>
      <c r="AW391" s="116">
        <v>42311</v>
      </c>
      <c r="AX391" s="117">
        <f>(AW391-E391)/365.25</f>
        <v>1.0321697467488022</v>
      </c>
      <c r="AY391" s="118">
        <v>-1</v>
      </c>
      <c r="AZ391" s="118">
        <v>-1</v>
      </c>
      <c r="BA391" s="118">
        <v>-1</v>
      </c>
      <c r="BB391" s="118">
        <v>-1</v>
      </c>
      <c r="BC391" s="118">
        <v>-1</v>
      </c>
      <c r="BD391" s="118">
        <v>-1</v>
      </c>
      <c r="BE391" s="118">
        <v>-1</v>
      </c>
      <c r="BF391" s="118">
        <v>-1</v>
      </c>
      <c r="BG391" s="61">
        <v>8</v>
      </c>
      <c r="BH391" s="61">
        <v>68.2</v>
      </c>
      <c r="BI391" s="61">
        <v>-1</v>
      </c>
      <c r="BJ391" s="63" t="s">
        <v>21</v>
      </c>
      <c r="BK391" s="63">
        <v>-2.42</v>
      </c>
      <c r="BL391" s="63" t="s">
        <v>3617</v>
      </c>
      <c r="BM391" s="61">
        <v>0.6</v>
      </c>
      <c r="BN391" s="63" t="s">
        <v>21</v>
      </c>
      <c r="BO391" s="64"/>
      <c r="BP391" s="61">
        <v>9.9</v>
      </c>
      <c r="BQ391" s="61">
        <v>1</v>
      </c>
      <c r="BR391" s="119"/>
      <c r="CA391" s="119"/>
      <c r="CC391" s="65"/>
      <c r="CD391" s="65"/>
      <c r="CE391" s="65"/>
      <c r="CF391" s="65"/>
      <c r="CG391" s="65"/>
      <c r="CH391" s="65"/>
      <c r="CI391" s="65"/>
      <c r="CJ391" s="65"/>
      <c r="CX391"/>
      <c r="FZ391" s="61">
        <v>1</v>
      </c>
      <c r="GA391" s="120">
        <v>44516</v>
      </c>
      <c r="GB391" s="120"/>
      <c r="GK391" s="120"/>
      <c r="GM391" s="120"/>
      <c r="GN391" s="120"/>
      <c r="GQ391" s="120"/>
      <c r="GR391" s="120"/>
      <c r="IL391"/>
      <c r="IN391"/>
      <c r="IP391"/>
    </row>
    <row r="392" spans="1:258" s="61" customFormat="1" x14ac:dyDescent="0.25">
      <c r="A392" s="63" t="s">
        <v>1109</v>
      </c>
      <c r="B392" t="s">
        <v>1124</v>
      </c>
      <c r="D392" s="61" t="s">
        <v>1791</v>
      </c>
      <c r="E392" s="112">
        <v>41935</v>
      </c>
      <c r="F392" s="61">
        <v>1</v>
      </c>
      <c r="G392" s="119"/>
      <c r="Q392" s="62"/>
      <c r="R392" s="62"/>
      <c r="T392" s="62"/>
      <c r="V392" s="62"/>
      <c r="X392" s="62"/>
      <c r="Y392" s="62"/>
      <c r="Z392" s="62"/>
      <c r="AA392" s="62"/>
      <c r="AB392" s="119"/>
      <c r="AC392" s="64"/>
      <c r="AD392" s="65"/>
      <c r="AE392" s="65"/>
      <c r="AF392" s="65"/>
      <c r="AG392" s="65"/>
      <c r="AH392" s="65"/>
      <c r="AI392" s="65"/>
      <c r="AJ392" s="65"/>
      <c r="AK392" s="65"/>
      <c r="AW392" s="116">
        <v>42353</v>
      </c>
      <c r="AX392" s="117">
        <f>(AW392-E392)/365.25</f>
        <v>1.1444216290212184</v>
      </c>
      <c r="AY392" s="118">
        <v>-1</v>
      </c>
      <c r="AZ392" s="118">
        <v>-1</v>
      </c>
      <c r="BA392" s="118">
        <v>-1</v>
      </c>
      <c r="BB392" s="118">
        <v>-1</v>
      </c>
      <c r="BC392" s="118">
        <v>-1</v>
      </c>
      <c r="BD392" s="118">
        <v>-1</v>
      </c>
      <c r="BE392" s="118">
        <v>-1</v>
      </c>
      <c r="BF392" s="118">
        <v>-1</v>
      </c>
      <c r="BG392" s="61">
        <v>7.4</v>
      </c>
      <c r="BH392" s="61">
        <v>65.5</v>
      </c>
      <c r="BI392" s="61">
        <v>-2.76</v>
      </c>
      <c r="BJ392" s="63" t="s">
        <v>3614</v>
      </c>
      <c r="BK392" s="63">
        <v>-4.97</v>
      </c>
      <c r="BL392" s="63" t="s">
        <v>3617</v>
      </c>
      <c r="BM392" s="61">
        <v>0.49</v>
      </c>
      <c r="BN392" s="63" t="s">
        <v>21</v>
      </c>
      <c r="BO392" s="64"/>
      <c r="BP392" s="61">
        <v>8.9</v>
      </c>
      <c r="BQ392" s="61">
        <v>1</v>
      </c>
      <c r="BR392" s="119"/>
      <c r="CA392" s="113">
        <v>43756</v>
      </c>
      <c r="CB392" s="64">
        <f>(CA392-E392)/365.25</f>
        <v>4.9856262833675569</v>
      </c>
      <c r="CC392" s="65">
        <v>-1</v>
      </c>
      <c r="CD392" s="65">
        <v>-1</v>
      </c>
      <c r="CE392" s="65">
        <v>-1</v>
      </c>
      <c r="CF392" s="65">
        <v>-1</v>
      </c>
      <c r="CG392" s="65">
        <v>-1</v>
      </c>
      <c r="CH392" s="65">
        <v>-1</v>
      </c>
      <c r="CI392" s="65">
        <v>-1</v>
      </c>
      <c r="CJ392" s="65">
        <v>-1</v>
      </c>
      <c r="CK392" s="64">
        <v>15</v>
      </c>
      <c r="CL392" s="61">
        <v>91.4</v>
      </c>
      <c r="CM392" s="61">
        <v>-1.5</v>
      </c>
      <c r="CN392" s="61" t="s">
        <v>3618</v>
      </c>
      <c r="CO392" s="61">
        <v>-3.99</v>
      </c>
      <c r="CP392" s="61" t="s">
        <v>3617</v>
      </c>
      <c r="CQ392" s="61">
        <v>1.82</v>
      </c>
      <c r="CR392" s="61" t="s">
        <v>21</v>
      </c>
      <c r="CS392" s="115"/>
      <c r="CT392" s="61">
        <v>11.9</v>
      </c>
      <c r="CU392" s="61">
        <v>0</v>
      </c>
      <c r="CW392" s="61">
        <v>35</v>
      </c>
      <c r="CX392">
        <v>0</v>
      </c>
      <c r="GB392" s="120">
        <v>44773</v>
      </c>
      <c r="GC392" s="61">
        <v>0</v>
      </c>
      <c r="GG392" s="61">
        <v>0</v>
      </c>
      <c r="GJ392" s="120">
        <v>44773</v>
      </c>
      <c r="GK392" s="120"/>
      <c r="HO392" s="120">
        <v>45087</v>
      </c>
      <c r="HP392" s="61">
        <v>0</v>
      </c>
      <c r="HY392" s="120">
        <v>45240</v>
      </c>
      <c r="HZ392" s="61" t="s">
        <v>1792</v>
      </c>
      <c r="IA392" s="64">
        <f>(HY392-E392)/365.25</f>
        <v>9.0485968514715953</v>
      </c>
      <c r="IB392" s="61">
        <v>1</v>
      </c>
      <c r="IC392" s="61">
        <v>0</v>
      </c>
      <c r="ID392" s="61">
        <v>0</v>
      </c>
      <c r="IE392" s="61">
        <v>1</v>
      </c>
      <c r="IF392" s="61">
        <v>1</v>
      </c>
      <c r="IG392" s="61">
        <v>0</v>
      </c>
      <c r="IH392" s="61">
        <v>0</v>
      </c>
      <c r="II392" s="61">
        <v>1</v>
      </c>
      <c r="IJ392" s="61">
        <v>22.9</v>
      </c>
      <c r="IK392" s="61">
        <v>1.1499999999999999</v>
      </c>
      <c r="IL392">
        <v>-1.47</v>
      </c>
      <c r="IM392" s="61" t="s">
        <v>29</v>
      </c>
      <c r="IN392">
        <v>-2.96</v>
      </c>
      <c r="IO392" s="61" t="s">
        <v>3617</v>
      </c>
      <c r="IP392">
        <v>0.7</v>
      </c>
      <c r="IQ392" s="61" t="s">
        <v>21</v>
      </c>
      <c r="IS392" s="61">
        <v>10.7</v>
      </c>
      <c r="IT392" s="61" t="s">
        <v>520</v>
      </c>
      <c r="IX392" s="120">
        <v>45240</v>
      </c>
    </row>
    <row r="393" spans="1:258" s="61" customFormat="1" x14ac:dyDescent="0.25">
      <c r="A393" s="63" t="s">
        <v>1109</v>
      </c>
      <c r="B393" t="s">
        <v>1188</v>
      </c>
      <c r="D393" s="61" t="s">
        <v>1963</v>
      </c>
      <c r="E393" s="112">
        <v>41940</v>
      </c>
      <c r="F393" s="61">
        <v>1</v>
      </c>
      <c r="G393" s="119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119"/>
      <c r="AD393" s="65"/>
      <c r="AE393" s="65"/>
      <c r="AF393" s="65"/>
      <c r="AG393" s="65"/>
      <c r="AH393" s="65"/>
      <c r="AI393" s="65"/>
      <c r="AJ393" s="65"/>
      <c r="AK393" s="65"/>
      <c r="AW393" s="116"/>
      <c r="AX393" s="64"/>
      <c r="AY393" s="118"/>
      <c r="AZ393" s="118"/>
      <c r="BA393" s="118"/>
      <c r="BB393" s="118"/>
      <c r="BC393" s="118"/>
      <c r="BD393" s="118"/>
      <c r="BE393" s="118"/>
      <c r="BF393" s="118"/>
      <c r="BJ393" s="63"/>
      <c r="BK393" s="63"/>
      <c r="BL393" s="63"/>
      <c r="BN393" s="63"/>
      <c r="BO393" s="64"/>
      <c r="BR393" s="119"/>
      <c r="CA393" s="113">
        <v>43756</v>
      </c>
      <c r="CB393" s="64">
        <f>(CA393-E393)/365.25</f>
        <v>4.9719370294318956</v>
      </c>
      <c r="CC393" s="65">
        <v>1</v>
      </c>
      <c r="CD393" s="65">
        <v>0</v>
      </c>
      <c r="CE393" s="65">
        <v>0</v>
      </c>
      <c r="CF393" s="65">
        <v>1</v>
      </c>
      <c r="CG393" s="65">
        <v>1</v>
      </c>
      <c r="CH393" s="65">
        <v>0</v>
      </c>
      <c r="CI393" s="65">
        <v>0</v>
      </c>
      <c r="CJ393" s="65">
        <v>0</v>
      </c>
      <c r="CK393" s="61">
        <v>15.5</v>
      </c>
      <c r="CL393" s="61">
        <v>94</v>
      </c>
      <c r="CM393" s="61">
        <v>-1.24</v>
      </c>
      <c r="CN393" s="61" t="s">
        <v>3618</v>
      </c>
      <c r="CO393" s="61">
        <v>-3.41</v>
      </c>
      <c r="CP393" s="61" t="s">
        <v>3617</v>
      </c>
      <c r="CQ393" s="61">
        <v>1.58</v>
      </c>
      <c r="CR393" s="61" t="s">
        <v>21</v>
      </c>
      <c r="CS393" s="115"/>
      <c r="CT393" s="61">
        <v>11.2</v>
      </c>
      <c r="CU393" s="61">
        <v>0</v>
      </c>
      <c r="CW393" s="61">
        <v>35</v>
      </c>
      <c r="CX393">
        <v>0</v>
      </c>
      <c r="GB393" s="120">
        <v>44773</v>
      </c>
      <c r="GC393" s="61">
        <v>0</v>
      </c>
      <c r="GJ393" s="120">
        <v>44773</v>
      </c>
      <c r="GK393" s="120">
        <v>44805</v>
      </c>
      <c r="GL393" s="61">
        <v>1</v>
      </c>
      <c r="GO393" s="61">
        <v>1</v>
      </c>
      <c r="GP393" s="61">
        <v>1</v>
      </c>
      <c r="GS393" s="61">
        <v>1</v>
      </c>
      <c r="GT393" s="61">
        <v>0</v>
      </c>
      <c r="HE393" s="120"/>
      <c r="HO393" s="120">
        <v>45087</v>
      </c>
      <c r="HP393" s="61">
        <v>0</v>
      </c>
      <c r="HY393" s="120">
        <v>45240</v>
      </c>
      <c r="HZ393" s="61" t="s">
        <v>1964</v>
      </c>
      <c r="IA393" s="64">
        <f>(HY393-E393)/365.25</f>
        <v>9.0349075975359341</v>
      </c>
      <c r="IB393" s="61">
        <v>1</v>
      </c>
      <c r="IC393" s="61">
        <v>0</v>
      </c>
      <c r="ID393" s="61">
        <v>0</v>
      </c>
      <c r="IE393" s="61">
        <v>1</v>
      </c>
      <c r="IF393" s="61">
        <v>0</v>
      </c>
      <c r="IG393" s="61">
        <v>0</v>
      </c>
      <c r="IH393" s="61">
        <v>0</v>
      </c>
      <c r="II393" s="61">
        <v>0</v>
      </c>
      <c r="IJ393" s="61">
        <v>23.9</v>
      </c>
      <c r="IK393" s="61">
        <v>1.169</v>
      </c>
      <c r="IL393">
        <v>-1.1399999999999999</v>
      </c>
      <c r="IM393" s="61" t="s">
        <v>29</v>
      </c>
      <c r="IN393">
        <v>-2.63</v>
      </c>
      <c r="IO393" s="61" t="s">
        <v>3617</v>
      </c>
      <c r="IP393">
        <v>0.79</v>
      </c>
      <c r="IQ393" s="61" t="s">
        <v>21</v>
      </c>
      <c r="IS393" s="61">
        <v>11.4</v>
      </c>
      <c r="IT393" s="61" t="s">
        <v>520</v>
      </c>
      <c r="IX393" s="120">
        <v>45240</v>
      </c>
    </row>
    <row r="394" spans="1:258" s="61" customFormat="1" x14ac:dyDescent="0.25">
      <c r="A394" s="63" t="s">
        <v>1109</v>
      </c>
      <c r="B394" t="s">
        <v>1184</v>
      </c>
      <c r="D394" s="61" t="s">
        <v>1312</v>
      </c>
      <c r="E394" s="112">
        <v>41958</v>
      </c>
      <c r="F394" s="61">
        <v>1</v>
      </c>
      <c r="G394" s="119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119"/>
      <c r="AC394" s="64"/>
      <c r="AD394" s="65"/>
      <c r="AE394" s="65"/>
      <c r="AF394" s="65"/>
      <c r="AG394" s="65"/>
      <c r="AH394" s="65"/>
      <c r="AI394" s="65"/>
      <c r="AJ394" s="65"/>
      <c r="AK394" s="65"/>
      <c r="AW394" s="116"/>
      <c r="AX394" s="64"/>
      <c r="AY394" s="118"/>
      <c r="AZ394" s="118"/>
      <c r="BA394" s="118"/>
      <c r="BB394" s="118"/>
      <c r="BC394" s="118"/>
      <c r="BD394" s="118"/>
      <c r="BE394" s="118"/>
      <c r="BF394" s="118"/>
      <c r="BJ394" s="63"/>
      <c r="BK394" s="63"/>
      <c r="BL394" s="63"/>
      <c r="BN394" s="63"/>
      <c r="BO394" s="64"/>
      <c r="BR394" s="119"/>
      <c r="CA394" s="113">
        <v>43756</v>
      </c>
      <c r="CB394" s="64">
        <f>(CA394-E394)/365.25</f>
        <v>4.9226557152635184</v>
      </c>
      <c r="CC394" s="65">
        <v>-1</v>
      </c>
      <c r="CD394" s="65">
        <v>-1</v>
      </c>
      <c r="CE394" s="65">
        <v>-1</v>
      </c>
      <c r="CF394" s="65">
        <v>-1</v>
      </c>
      <c r="CG394" s="65">
        <v>-1</v>
      </c>
      <c r="CH394" s="65">
        <v>-1</v>
      </c>
      <c r="CI394" s="65">
        <v>-1</v>
      </c>
      <c r="CJ394" s="65">
        <v>-1</v>
      </c>
      <c r="CK394" s="61">
        <v>13.5</v>
      </c>
      <c r="CL394" s="61">
        <v>90</v>
      </c>
      <c r="CM394" s="61">
        <v>-2.2599999999999998</v>
      </c>
      <c r="CN394" s="61" t="s">
        <v>3614</v>
      </c>
      <c r="CO394" s="61">
        <v>-4.2300000000000004</v>
      </c>
      <c r="CP394" s="61" t="s">
        <v>3617</v>
      </c>
      <c r="CQ394" s="61">
        <v>1.03</v>
      </c>
      <c r="CR394" s="61" t="s">
        <v>21</v>
      </c>
      <c r="CS394" s="115"/>
      <c r="CT394" s="61">
        <v>10.6</v>
      </c>
      <c r="CU394" s="61">
        <v>1</v>
      </c>
      <c r="CW394" s="61">
        <v>32</v>
      </c>
      <c r="CX394">
        <v>0</v>
      </c>
      <c r="FZ394" s="61">
        <v>1</v>
      </c>
      <c r="GA394" s="120">
        <v>44516</v>
      </c>
      <c r="GB394" s="120"/>
      <c r="GJ394" s="120">
        <v>44773</v>
      </c>
      <c r="GK394" s="120"/>
      <c r="GM394" s="120"/>
      <c r="GN394" s="120"/>
      <c r="GQ394" s="120"/>
      <c r="GR394" s="120"/>
      <c r="HY394" s="120">
        <v>45239</v>
      </c>
      <c r="HZ394" s="61" t="s">
        <v>1313</v>
      </c>
      <c r="IA394" s="64">
        <f>(HY394-E394)/365.25</f>
        <v>8.9828884325804239</v>
      </c>
      <c r="IB394" s="61">
        <v>1</v>
      </c>
      <c r="IC394" s="61">
        <v>0</v>
      </c>
      <c r="ID394" s="61">
        <v>0</v>
      </c>
      <c r="IE394" s="61">
        <v>1</v>
      </c>
      <c r="IF394" s="61">
        <v>1</v>
      </c>
      <c r="IG394" s="61">
        <v>0</v>
      </c>
      <c r="IH394" s="61">
        <v>0</v>
      </c>
      <c r="II394" s="61">
        <v>0</v>
      </c>
      <c r="IJ394" s="61">
        <v>21.4</v>
      </c>
      <c r="IK394" s="61">
        <v>1.115</v>
      </c>
      <c r="IL394">
        <v>-1.94</v>
      </c>
      <c r="IM394" s="61" t="s">
        <v>29</v>
      </c>
      <c r="IN394">
        <v>-3.49</v>
      </c>
      <c r="IO394" s="61" t="s">
        <v>3617</v>
      </c>
      <c r="IP394">
        <v>0.66</v>
      </c>
      <c r="IQ394" s="61" t="s">
        <v>21</v>
      </c>
      <c r="IS394" s="61">
        <v>10</v>
      </c>
      <c r="IT394" s="61" t="s">
        <v>520</v>
      </c>
    </row>
    <row r="395" spans="1:258" s="61" customFormat="1" x14ac:dyDescent="0.25">
      <c r="A395" s="63" t="s">
        <v>1109</v>
      </c>
      <c r="B395"/>
      <c r="D395" s="61" t="s">
        <v>2228</v>
      </c>
      <c r="E395" s="112">
        <v>41961</v>
      </c>
      <c r="F395" s="61">
        <v>0</v>
      </c>
      <c r="G395" s="119"/>
      <c r="Q395" s="62"/>
      <c r="R395" s="62"/>
      <c r="T395" s="62"/>
      <c r="V395" s="62"/>
      <c r="X395" s="62"/>
      <c r="Y395" s="62"/>
      <c r="Z395" s="62"/>
      <c r="AA395" s="62"/>
      <c r="AB395" s="119"/>
      <c r="AC395" s="64"/>
      <c r="AD395" s="65"/>
      <c r="AE395" s="65"/>
      <c r="AF395" s="65"/>
      <c r="AG395" s="65"/>
      <c r="AH395" s="65"/>
      <c r="AI395" s="65"/>
      <c r="AJ395" s="65"/>
      <c r="AK395" s="65"/>
      <c r="AW395" s="116">
        <v>42304</v>
      </c>
      <c r="AX395" s="117">
        <f>(AW395-E395)/365.25</f>
        <v>0.93908281998631071</v>
      </c>
      <c r="AY395" s="118">
        <v>0</v>
      </c>
      <c r="AZ395" s="118">
        <v>0</v>
      </c>
      <c r="BA395" s="118">
        <v>0</v>
      </c>
      <c r="BB395" s="118">
        <v>0</v>
      </c>
      <c r="BC395" s="118">
        <v>0</v>
      </c>
      <c r="BD395" s="118">
        <v>0</v>
      </c>
      <c r="BE395" s="118">
        <v>0</v>
      </c>
      <c r="BF395" s="118">
        <v>0</v>
      </c>
      <c r="BG395" s="61">
        <v>8.4</v>
      </c>
      <c r="BH395" s="61">
        <v>69</v>
      </c>
      <c r="BI395" s="61">
        <v>-0.36</v>
      </c>
      <c r="BJ395" s="63" t="s">
        <v>21</v>
      </c>
      <c r="BK395" s="63">
        <v>-1.62</v>
      </c>
      <c r="BL395" s="63" t="s">
        <v>3616</v>
      </c>
      <c r="BM395" s="61">
        <v>0.78</v>
      </c>
      <c r="BN395" s="63" t="s">
        <v>21</v>
      </c>
      <c r="BO395" s="64"/>
      <c r="BP395" s="61">
        <v>-1</v>
      </c>
      <c r="BQ395" s="61">
        <v>-1</v>
      </c>
      <c r="BR395" s="119"/>
      <c r="CA395" s="119"/>
      <c r="CC395" s="65"/>
      <c r="CD395" s="65"/>
      <c r="CE395" s="65"/>
      <c r="CF395" s="65"/>
      <c r="CG395" s="65"/>
      <c r="CH395" s="65"/>
      <c r="CI395" s="65"/>
      <c r="CJ395" s="65"/>
      <c r="CX395"/>
      <c r="IL395"/>
      <c r="IN395"/>
      <c r="IP395"/>
    </row>
    <row r="396" spans="1:258" s="61" customFormat="1" x14ac:dyDescent="0.25">
      <c r="A396" s="63" t="s">
        <v>1109</v>
      </c>
      <c r="B396"/>
      <c r="D396" s="61" t="s">
        <v>1344</v>
      </c>
      <c r="E396" s="112">
        <v>42007</v>
      </c>
      <c r="F396" s="61">
        <v>0</v>
      </c>
      <c r="G396" s="119"/>
      <c r="Q396" s="62"/>
      <c r="R396" s="62"/>
      <c r="T396" s="62"/>
      <c r="V396" s="62"/>
      <c r="X396" s="62"/>
      <c r="Z396" s="62"/>
      <c r="AA396" s="62"/>
      <c r="AB396" s="119"/>
      <c r="AC396" s="64"/>
      <c r="AD396" s="65"/>
      <c r="AE396" s="65"/>
      <c r="AF396" s="65"/>
      <c r="AG396" s="65"/>
      <c r="AH396" s="65"/>
      <c r="AI396" s="65"/>
      <c r="AJ396" s="65"/>
      <c r="AK396" s="65"/>
      <c r="AW396" s="116">
        <v>42353</v>
      </c>
      <c r="AX396" s="117">
        <f>(AW396-E396)/365.25</f>
        <v>0.94729637234770703</v>
      </c>
      <c r="AY396" s="118">
        <v>-1</v>
      </c>
      <c r="AZ396" s="118">
        <v>-1</v>
      </c>
      <c r="BA396" s="118">
        <v>-1</v>
      </c>
      <c r="BB396" s="118">
        <v>-1</v>
      </c>
      <c r="BC396" s="118">
        <v>-1</v>
      </c>
      <c r="BD396" s="118">
        <v>-1</v>
      </c>
      <c r="BE396" s="118">
        <v>-1</v>
      </c>
      <c r="BF396" s="118">
        <v>-1</v>
      </c>
      <c r="BG396" s="61">
        <v>8.4</v>
      </c>
      <c r="BH396" s="61">
        <v>71</v>
      </c>
      <c r="BI396" s="61">
        <v>-0.39</v>
      </c>
      <c r="BJ396" s="63" t="s">
        <v>21</v>
      </c>
      <c r="BK396" s="63">
        <v>-0.88</v>
      </c>
      <c r="BL396" s="63" t="s">
        <v>21</v>
      </c>
      <c r="BM396" s="61">
        <v>0.15</v>
      </c>
      <c r="BN396" s="63" t="s">
        <v>21</v>
      </c>
      <c r="BO396" s="64"/>
      <c r="BP396" s="61">
        <v>9.1</v>
      </c>
      <c r="BQ396" s="61">
        <v>1</v>
      </c>
      <c r="BR396" s="119"/>
      <c r="CA396" s="119"/>
      <c r="CC396" s="65"/>
      <c r="CD396" s="65"/>
      <c r="CE396" s="65"/>
      <c r="CF396" s="65"/>
      <c r="CG396" s="65"/>
      <c r="CH396" s="65"/>
      <c r="CI396" s="65"/>
      <c r="CJ396" s="65"/>
      <c r="CX396"/>
      <c r="IL396"/>
      <c r="IN396"/>
      <c r="IP396"/>
    </row>
    <row r="397" spans="1:258" s="61" customFormat="1" x14ac:dyDescent="0.25">
      <c r="A397" s="63" t="s">
        <v>1109</v>
      </c>
      <c r="B397" t="s">
        <v>1115</v>
      </c>
      <c r="D397" s="61" t="s">
        <v>1650</v>
      </c>
      <c r="E397" s="112">
        <v>42015</v>
      </c>
      <c r="F397" s="61">
        <v>1</v>
      </c>
      <c r="G397" s="119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119"/>
      <c r="AC397" s="64"/>
      <c r="AD397" s="65"/>
      <c r="AE397" s="65"/>
      <c r="AF397" s="65"/>
      <c r="AG397" s="65"/>
      <c r="AH397" s="65"/>
      <c r="AI397" s="65"/>
      <c r="AJ397" s="65"/>
      <c r="AK397" s="65"/>
      <c r="AW397" s="116"/>
      <c r="AX397" s="64"/>
      <c r="AY397" s="118"/>
      <c r="AZ397" s="118"/>
      <c r="BA397" s="118"/>
      <c r="BB397" s="118"/>
      <c r="BC397" s="118"/>
      <c r="BD397" s="118"/>
      <c r="BE397" s="118"/>
      <c r="BF397" s="118"/>
      <c r="BJ397" s="63"/>
      <c r="BK397" s="63"/>
      <c r="BL397" s="63"/>
      <c r="BN397" s="63"/>
      <c r="BO397" s="64"/>
      <c r="BR397" s="119"/>
      <c r="CA397" s="113">
        <v>43756</v>
      </c>
      <c r="CB397" s="64">
        <f>(CA397-E397)/365.25</f>
        <v>4.7665982203969888</v>
      </c>
      <c r="CC397" s="65">
        <v>0</v>
      </c>
      <c r="CD397" s="65">
        <v>1</v>
      </c>
      <c r="CE397" s="65">
        <v>0</v>
      </c>
      <c r="CF397" s="65">
        <v>1</v>
      </c>
      <c r="CG397" s="65">
        <v>1</v>
      </c>
      <c r="CH397" s="65">
        <v>0</v>
      </c>
      <c r="CI397" s="65">
        <v>0</v>
      </c>
      <c r="CJ397" s="65">
        <v>0</v>
      </c>
      <c r="CK397" s="61">
        <v>14.6</v>
      </c>
      <c r="CL397" s="61">
        <v>98.4</v>
      </c>
      <c r="CM397" s="61">
        <v>-1.54</v>
      </c>
      <c r="CN397" s="61" t="s">
        <v>3618</v>
      </c>
      <c r="CO397" s="61">
        <v>-2.21</v>
      </c>
      <c r="CP397" s="61" t="s">
        <v>3617</v>
      </c>
      <c r="CQ397" s="61">
        <v>-0.11</v>
      </c>
      <c r="CR397" s="61" t="s">
        <v>21</v>
      </c>
      <c r="CS397" s="115"/>
      <c r="CT397" s="61">
        <v>10.7</v>
      </c>
      <c r="CU397" s="61">
        <v>1</v>
      </c>
      <c r="CW397" s="61">
        <v>31</v>
      </c>
      <c r="CX397">
        <v>1</v>
      </c>
      <c r="FZ397" s="61">
        <v>1</v>
      </c>
      <c r="GA397" s="120">
        <v>44516</v>
      </c>
      <c r="GB397" s="120"/>
      <c r="GJ397" s="120">
        <v>44773</v>
      </c>
      <c r="GK397" s="120"/>
      <c r="GM397" s="120"/>
      <c r="GN397" s="120"/>
      <c r="GP397" s="120"/>
      <c r="GQ397" s="120"/>
      <c r="GR397" s="120"/>
      <c r="HY397" s="120">
        <v>45240</v>
      </c>
      <c r="IA397" s="61">
        <v>8</v>
      </c>
      <c r="IB397" s="61">
        <v>-1</v>
      </c>
      <c r="IC397" s="61">
        <v>-1</v>
      </c>
      <c r="ID397" s="61">
        <v>-1</v>
      </c>
      <c r="IE397" s="61">
        <v>-1</v>
      </c>
      <c r="IF397" s="61">
        <v>-1</v>
      </c>
      <c r="IG397" s="61">
        <v>-1</v>
      </c>
      <c r="IH397" s="61">
        <v>-1</v>
      </c>
      <c r="II397" s="61">
        <v>-1</v>
      </c>
      <c r="IJ397" s="61">
        <v>22.8</v>
      </c>
      <c r="IK397" s="61">
        <v>1.1879999999999999</v>
      </c>
      <c r="IL397">
        <v>-1.36</v>
      </c>
      <c r="IM397" s="61" t="s">
        <v>29</v>
      </c>
      <c r="IN397">
        <v>-2.16</v>
      </c>
      <c r="IO397" s="61" t="s">
        <v>3617</v>
      </c>
      <c r="IP397">
        <v>0.1</v>
      </c>
      <c r="IQ397" s="61" t="s">
        <v>21</v>
      </c>
      <c r="IS397" s="61">
        <v>12.6</v>
      </c>
      <c r="IT397" s="61" t="s">
        <v>21</v>
      </c>
      <c r="IU397" s="61">
        <v>37</v>
      </c>
    </row>
    <row r="398" spans="1:258" s="61" customFormat="1" x14ac:dyDescent="0.25">
      <c r="A398" s="63" t="s">
        <v>1109</v>
      </c>
      <c r="B398"/>
      <c r="D398" s="61" t="s">
        <v>1540</v>
      </c>
      <c r="E398" s="112">
        <v>42015</v>
      </c>
      <c r="F398" s="61">
        <v>1</v>
      </c>
      <c r="G398" s="119"/>
      <c r="Q398" s="62"/>
      <c r="R398" s="62"/>
      <c r="T398" s="62"/>
      <c r="V398" s="62"/>
      <c r="X398" s="62"/>
      <c r="Y398" s="62"/>
      <c r="Z398" s="62"/>
      <c r="AA398" s="62"/>
      <c r="AB398" s="119"/>
      <c r="AC398" s="64"/>
      <c r="AD398" s="65"/>
      <c r="AE398" s="65"/>
      <c r="AF398" s="65"/>
      <c r="AG398" s="65"/>
      <c r="AH398" s="65"/>
      <c r="AI398" s="65"/>
      <c r="AJ398" s="65"/>
      <c r="AK398" s="65"/>
      <c r="AW398" s="116">
        <v>42353</v>
      </c>
      <c r="AX398" s="117">
        <f>(AW398-E398)/365.25</f>
        <v>0.92539356605065026</v>
      </c>
      <c r="AY398" s="118">
        <v>-1</v>
      </c>
      <c r="AZ398" s="118">
        <v>-1</v>
      </c>
      <c r="BA398" s="118">
        <v>-1</v>
      </c>
      <c r="BB398" s="118">
        <v>-1</v>
      </c>
      <c r="BC398" s="118">
        <v>-1</v>
      </c>
      <c r="BD398" s="118">
        <v>-1</v>
      </c>
      <c r="BE398" s="118">
        <v>-1</v>
      </c>
      <c r="BF398" s="118">
        <v>-1</v>
      </c>
      <c r="BG398" s="61">
        <v>7.1</v>
      </c>
      <c r="BH398" s="61">
        <v>70.900000000000006</v>
      </c>
      <c r="BI398" s="61">
        <v>-2.58</v>
      </c>
      <c r="BJ398" s="63" t="s">
        <v>3614</v>
      </c>
      <c r="BK398" s="63">
        <v>-1.61</v>
      </c>
      <c r="BL398" s="63" t="s">
        <v>3616</v>
      </c>
      <c r="BM398" s="61">
        <v>-2.3199999999999998</v>
      </c>
      <c r="BN398" s="63" t="s">
        <v>3614</v>
      </c>
      <c r="BO398" s="64"/>
      <c r="BP398" s="61">
        <v>9</v>
      </c>
      <c r="BQ398" s="61">
        <v>1</v>
      </c>
      <c r="BR398" s="119"/>
      <c r="CA398" s="119"/>
      <c r="CC398" s="65"/>
      <c r="CD398" s="65"/>
      <c r="CE398" s="65"/>
      <c r="CF398" s="65"/>
      <c r="CG398" s="65"/>
      <c r="CH398" s="65"/>
      <c r="CI398" s="65"/>
      <c r="CJ398" s="65"/>
      <c r="CX398"/>
      <c r="IL398"/>
      <c r="IN398"/>
      <c r="IP398"/>
    </row>
    <row r="399" spans="1:258" s="61" customFormat="1" x14ac:dyDescent="0.25">
      <c r="A399" s="63" t="s">
        <v>1109</v>
      </c>
      <c r="B399" t="s">
        <v>1758</v>
      </c>
      <c r="D399" s="61" t="s">
        <v>1759</v>
      </c>
      <c r="E399" s="112">
        <v>42038</v>
      </c>
      <c r="F399" s="61">
        <v>1</v>
      </c>
      <c r="G399" s="119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119"/>
      <c r="AD399" s="65"/>
      <c r="AE399" s="65"/>
      <c r="AF399" s="65"/>
      <c r="AG399" s="65"/>
      <c r="AH399" s="65"/>
      <c r="AI399" s="65"/>
      <c r="AJ399" s="65"/>
      <c r="AK399" s="65"/>
      <c r="AW399" s="116"/>
      <c r="AX399" s="64"/>
      <c r="AY399" s="118"/>
      <c r="AZ399" s="118"/>
      <c r="BA399" s="118"/>
      <c r="BB399" s="118"/>
      <c r="BC399" s="118"/>
      <c r="BD399" s="118"/>
      <c r="BE399" s="118"/>
      <c r="BF399" s="118"/>
      <c r="BJ399" s="63"/>
      <c r="BK399" s="63"/>
      <c r="BL399" s="63"/>
      <c r="BN399" s="63"/>
      <c r="BO399" s="64"/>
      <c r="BR399" s="119"/>
      <c r="CA399" s="113">
        <v>43756</v>
      </c>
      <c r="CB399" s="64">
        <f>(CA399-E399)/365.25</f>
        <v>4.7036276522929503</v>
      </c>
      <c r="CC399" s="65">
        <v>-1</v>
      </c>
      <c r="CD399" s="65">
        <v>-1</v>
      </c>
      <c r="CE399" s="65">
        <v>-1</v>
      </c>
      <c r="CF399" s="65">
        <v>-1</v>
      </c>
      <c r="CG399" s="65">
        <v>-1</v>
      </c>
      <c r="CH399" s="65">
        <v>-1</v>
      </c>
      <c r="CI399" s="65">
        <v>-1</v>
      </c>
      <c r="CJ399" s="65">
        <v>-1</v>
      </c>
      <c r="CK399" s="61">
        <v>15</v>
      </c>
      <c r="CL399" s="61">
        <v>95.5</v>
      </c>
      <c r="CM399" s="61">
        <v>-1.28</v>
      </c>
      <c r="CN399" s="61" t="s">
        <v>3618</v>
      </c>
      <c r="CO399" s="61">
        <v>-2.78</v>
      </c>
      <c r="CP399" s="61" t="s">
        <v>3617</v>
      </c>
      <c r="CQ399" s="61">
        <v>0.88</v>
      </c>
      <c r="CR399" s="61" t="s">
        <v>21</v>
      </c>
      <c r="CS399" s="115"/>
      <c r="CT399" s="61">
        <v>11.9</v>
      </c>
      <c r="CU399" s="61">
        <v>0</v>
      </c>
      <c r="CW399" s="61">
        <v>36</v>
      </c>
      <c r="CX399">
        <v>0</v>
      </c>
      <c r="FZ399" s="61">
        <v>1</v>
      </c>
      <c r="GA399" s="120">
        <v>44516</v>
      </c>
      <c r="GJ399" s="120">
        <v>44773</v>
      </c>
      <c r="GM399" s="120"/>
      <c r="GN399" s="120"/>
      <c r="GP399" s="120"/>
      <c r="GQ399" s="120"/>
      <c r="GR399" s="120"/>
      <c r="GU399" s="120"/>
      <c r="HY399" s="120">
        <v>45239</v>
      </c>
      <c r="HZ399" s="61" t="s">
        <v>1760</v>
      </c>
      <c r="IA399" s="64">
        <f>(HY399-E399)/365.25</f>
        <v>8.7638603696098567</v>
      </c>
      <c r="IB399" s="61">
        <v>0</v>
      </c>
      <c r="IC399" s="61">
        <v>0</v>
      </c>
      <c r="ID399" s="61">
        <v>0</v>
      </c>
      <c r="IE399" s="61">
        <v>0</v>
      </c>
      <c r="IF399" s="61">
        <v>1</v>
      </c>
      <c r="IG399" s="61">
        <v>0</v>
      </c>
      <c r="IH399" s="61">
        <v>0</v>
      </c>
      <c r="II399" s="61">
        <v>0</v>
      </c>
      <c r="IJ399" s="61">
        <v>21.6</v>
      </c>
      <c r="IK399" s="61">
        <v>1.1839999999999999</v>
      </c>
      <c r="IL399">
        <v>-1.72</v>
      </c>
      <c r="IM399" s="61" t="s">
        <v>29</v>
      </c>
      <c r="IN399">
        <v>-2.1800000000000002</v>
      </c>
      <c r="IO399" s="61" t="s">
        <v>3617</v>
      </c>
      <c r="IP399">
        <v>-0.37</v>
      </c>
      <c r="IQ399" s="61" t="s">
        <v>21</v>
      </c>
      <c r="IS399" s="61">
        <v>11.7</v>
      </c>
      <c r="IT399" s="61" t="s">
        <v>21</v>
      </c>
      <c r="IX399" s="120">
        <v>45240</v>
      </c>
    </row>
    <row r="400" spans="1:258" s="61" customFormat="1" x14ac:dyDescent="0.25">
      <c r="A400" s="63" t="s">
        <v>1109</v>
      </c>
      <c r="B400" t="s">
        <v>1464</v>
      </c>
      <c r="D400" s="61" t="s">
        <v>1664</v>
      </c>
      <c r="E400" s="112">
        <v>42041</v>
      </c>
      <c r="F400" s="61">
        <v>1</v>
      </c>
      <c r="G400" s="119"/>
      <c r="Q400" s="62"/>
      <c r="R400" s="62"/>
      <c r="T400" s="62"/>
      <c r="V400" s="62"/>
      <c r="X400" s="62"/>
      <c r="Y400" s="62"/>
      <c r="Z400" s="62"/>
      <c r="AA400" s="62"/>
      <c r="AB400" s="119"/>
      <c r="AC400" s="64"/>
      <c r="AD400" s="65"/>
      <c r="AE400" s="65"/>
      <c r="AF400" s="65"/>
      <c r="AG400" s="65"/>
      <c r="AH400" s="65"/>
      <c r="AI400" s="65"/>
      <c r="AJ400" s="65"/>
      <c r="AK400" s="65"/>
      <c r="AW400" s="116">
        <v>42306</v>
      </c>
      <c r="AX400" s="117">
        <f>(AW400-E400)/365.25</f>
        <v>0.72553045859000687</v>
      </c>
      <c r="AY400" s="118">
        <v>0</v>
      </c>
      <c r="AZ400" s="118">
        <v>0</v>
      </c>
      <c r="BA400" s="118">
        <v>0</v>
      </c>
      <c r="BB400" s="118">
        <v>0</v>
      </c>
      <c r="BC400" s="118">
        <v>0</v>
      </c>
      <c r="BD400" s="118">
        <v>0</v>
      </c>
      <c r="BE400" s="118">
        <v>0</v>
      </c>
      <c r="BF400" s="118">
        <v>0</v>
      </c>
      <c r="BG400" s="61">
        <v>4.9000000000000004</v>
      </c>
      <c r="BH400" s="61">
        <v>58</v>
      </c>
      <c r="BI400" s="61">
        <v>-4.91</v>
      </c>
      <c r="BJ400" s="63" t="s">
        <v>3614</v>
      </c>
      <c r="BK400" s="63">
        <v>-6.08</v>
      </c>
      <c r="BL400" s="63" t="s">
        <v>3617</v>
      </c>
      <c r="BM400" s="61">
        <v>-2.1</v>
      </c>
      <c r="BN400" s="63" t="s">
        <v>3614</v>
      </c>
      <c r="BO400" s="64"/>
      <c r="BP400" s="61">
        <v>8.6999999999999993</v>
      </c>
      <c r="BQ400" s="61">
        <v>1</v>
      </c>
      <c r="BR400" s="119"/>
      <c r="CA400" s="113">
        <v>43756</v>
      </c>
      <c r="CB400" s="64">
        <f>(CA400-E400)/365.25</f>
        <v>4.6954140999315541</v>
      </c>
      <c r="CC400" s="65">
        <v>1</v>
      </c>
      <c r="CD400" s="65">
        <v>0</v>
      </c>
      <c r="CE400" s="65">
        <v>0</v>
      </c>
      <c r="CF400" s="65">
        <v>1</v>
      </c>
      <c r="CG400" s="65">
        <v>1</v>
      </c>
      <c r="CH400" s="65">
        <v>0</v>
      </c>
      <c r="CI400" s="65">
        <v>0</v>
      </c>
      <c r="CJ400" s="65">
        <v>0</v>
      </c>
      <c r="CK400" s="61">
        <v>14.8</v>
      </c>
      <c r="CL400" s="61">
        <v>95</v>
      </c>
      <c r="CM400" s="61">
        <v>-1.38</v>
      </c>
      <c r="CN400" s="61" t="s">
        <v>3618</v>
      </c>
      <c r="CO400" s="61">
        <v>-2.88</v>
      </c>
      <c r="CP400" s="61" t="s">
        <v>3617</v>
      </c>
      <c r="CQ400" s="61">
        <v>0.85</v>
      </c>
      <c r="CR400" s="61" t="s">
        <v>21</v>
      </c>
      <c r="CS400" s="115"/>
      <c r="CT400" s="61">
        <v>12.2</v>
      </c>
      <c r="CU400" s="61">
        <v>0</v>
      </c>
      <c r="CV400" s="61">
        <v>36</v>
      </c>
      <c r="CW400" s="61">
        <v>38</v>
      </c>
      <c r="CX400">
        <v>1</v>
      </c>
      <c r="FZ400" s="61">
        <v>1</v>
      </c>
      <c r="GA400" s="120">
        <v>44516</v>
      </c>
      <c r="GB400" s="120"/>
      <c r="GJ400" s="120">
        <v>44773</v>
      </c>
      <c r="GK400" s="120"/>
      <c r="GM400" s="120"/>
      <c r="GN400" s="120"/>
      <c r="GP400" s="120"/>
      <c r="GQ400" s="120"/>
      <c r="GR400" s="120"/>
      <c r="IL400"/>
      <c r="IN400"/>
      <c r="IP400"/>
    </row>
    <row r="401" spans="1:258" s="61" customFormat="1" x14ac:dyDescent="0.25">
      <c r="A401" s="63" t="s">
        <v>1109</v>
      </c>
      <c r="B401" t="s">
        <v>1149</v>
      </c>
      <c r="D401" s="61" t="s">
        <v>1661</v>
      </c>
      <c r="E401" s="112">
        <v>42064</v>
      </c>
      <c r="F401" s="61">
        <v>1</v>
      </c>
      <c r="G401" s="119"/>
      <c r="Q401" s="62"/>
      <c r="R401" s="62"/>
      <c r="T401" s="62"/>
      <c r="V401" s="62"/>
      <c r="X401" s="62"/>
      <c r="Y401" s="62"/>
      <c r="Z401" s="62"/>
      <c r="AA401" s="62"/>
      <c r="AB401" s="119"/>
      <c r="AC401" s="64"/>
      <c r="AD401" s="65"/>
      <c r="AE401" s="65"/>
      <c r="AF401" s="65"/>
      <c r="AG401" s="65"/>
      <c r="AH401" s="65"/>
      <c r="AI401" s="65"/>
      <c r="AJ401" s="65"/>
      <c r="AK401" s="65"/>
      <c r="AW401" s="116">
        <v>42353</v>
      </c>
      <c r="AX401" s="117">
        <f>(AW401-E401)/365.25</f>
        <v>0.79123887748117727</v>
      </c>
      <c r="AY401" s="118">
        <v>-1</v>
      </c>
      <c r="AZ401" s="118">
        <v>-1</v>
      </c>
      <c r="BA401" s="118">
        <v>-1</v>
      </c>
      <c r="BB401" s="118">
        <v>-1</v>
      </c>
      <c r="BC401" s="118">
        <v>-1</v>
      </c>
      <c r="BD401" s="118">
        <v>-1</v>
      </c>
      <c r="BE401" s="118">
        <v>-1</v>
      </c>
      <c r="BF401" s="118">
        <v>-1</v>
      </c>
      <c r="BG401" s="61">
        <v>7.6</v>
      </c>
      <c r="BH401" s="61">
        <v>67</v>
      </c>
      <c r="BI401" s="61">
        <v>-1.58</v>
      </c>
      <c r="BJ401" s="63" t="s">
        <v>3618</v>
      </c>
      <c r="BK401" s="63">
        <v>-2.48</v>
      </c>
      <c r="BL401" s="63" t="s">
        <v>3617</v>
      </c>
      <c r="BM401" s="61">
        <v>-0.13</v>
      </c>
      <c r="BN401" s="63" t="s">
        <v>21</v>
      </c>
      <c r="BO401" s="64"/>
      <c r="BP401" s="61">
        <v>8.6</v>
      </c>
      <c r="BQ401" s="61">
        <v>1</v>
      </c>
      <c r="BR401" s="119"/>
      <c r="CA401" s="113">
        <v>43756</v>
      </c>
      <c r="CB401" s="64">
        <f>(CA401-E401)/365.25</f>
        <v>4.6324435318275157</v>
      </c>
      <c r="CC401" s="65">
        <v>1</v>
      </c>
      <c r="CD401" s="65">
        <v>0</v>
      </c>
      <c r="CE401" s="65">
        <v>0</v>
      </c>
      <c r="CF401" s="65">
        <v>1</v>
      </c>
      <c r="CG401" s="65">
        <v>0</v>
      </c>
      <c r="CH401" s="65">
        <v>0</v>
      </c>
      <c r="CI401" s="65">
        <v>0</v>
      </c>
      <c r="CJ401" s="65">
        <v>0</v>
      </c>
      <c r="CK401" s="61">
        <v>14.5</v>
      </c>
      <c r="CL401" s="61">
        <v>95</v>
      </c>
      <c r="CM401" s="61">
        <v>-1.61</v>
      </c>
      <c r="CN401" s="61" t="s">
        <v>3618</v>
      </c>
      <c r="CO401" s="61">
        <v>-2.99</v>
      </c>
      <c r="CP401" s="61" t="s">
        <v>3617</v>
      </c>
      <c r="CQ401" s="61">
        <v>0.62</v>
      </c>
      <c r="CR401" s="61" t="s">
        <v>21</v>
      </c>
      <c r="CS401" s="115"/>
      <c r="CT401" s="61">
        <v>11.4</v>
      </c>
      <c r="CU401" s="61">
        <v>0</v>
      </c>
      <c r="CW401" s="61">
        <v>34</v>
      </c>
      <c r="CX401">
        <v>1</v>
      </c>
      <c r="GJ401" s="120">
        <v>44773</v>
      </c>
      <c r="IL401"/>
      <c r="IN401"/>
      <c r="IP401"/>
    </row>
    <row r="402" spans="1:258" s="61" customFormat="1" x14ac:dyDescent="0.25">
      <c r="A402" s="63" t="s">
        <v>1109</v>
      </c>
      <c r="B402" t="s">
        <v>1118</v>
      </c>
      <c r="D402" s="61" t="s">
        <v>1119</v>
      </c>
      <c r="E402" s="112">
        <v>42102</v>
      </c>
      <c r="F402" s="61">
        <v>1</v>
      </c>
      <c r="G402" s="119"/>
      <c r="Q402" s="62"/>
      <c r="R402" s="62"/>
      <c r="T402" s="62"/>
      <c r="V402" s="62"/>
      <c r="X402" s="62"/>
      <c r="Y402" s="62"/>
      <c r="Z402" s="62"/>
      <c r="AA402" s="62"/>
      <c r="AB402" s="119"/>
      <c r="AC402" s="64"/>
      <c r="AD402" s="65"/>
      <c r="AE402" s="65"/>
      <c r="AF402" s="65"/>
      <c r="AG402" s="65"/>
      <c r="AH402" s="65"/>
      <c r="AI402" s="65"/>
      <c r="AJ402" s="65"/>
      <c r="AK402" s="65"/>
      <c r="AW402" s="116">
        <v>42304</v>
      </c>
      <c r="AX402" s="117">
        <f>(AW402-E402)/365.25</f>
        <v>0.55304585900068448</v>
      </c>
      <c r="AY402" s="118">
        <v>1</v>
      </c>
      <c r="AZ402" s="118">
        <v>0</v>
      </c>
      <c r="BA402" s="118">
        <v>0</v>
      </c>
      <c r="BB402" s="118">
        <v>0</v>
      </c>
      <c r="BC402" s="118">
        <v>0</v>
      </c>
      <c r="BD402" s="118">
        <v>0</v>
      </c>
      <c r="BE402" s="118">
        <v>0</v>
      </c>
      <c r="BF402" s="118">
        <v>0</v>
      </c>
      <c r="BG402" s="61">
        <v>6.9</v>
      </c>
      <c r="BH402" s="61">
        <v>64.5</v>
      </c>
      <c r="BI402" s="61">
        <v>-1.53</v>
      </c>
      <c r="BJ402" s="63" t="s">
        <v>3618</v>
      </c>
      <c r="BK402" s="63">
        <v>-1.91</v>
      </c>
      <c r="BL402" s="63" t="s">
        <v>3616</v>
      </c>
      <c r="BM402" s="61">
        <v>-0.55000000000000004</v>
      </c>
      <c r="BN402" s="63" t="s">
        <v>21</v>
      </c>
      <c r="BO402" s="64"/>
      <c r="BP402" s="61">
        <v>10.5</v>
      </c>
      <c r="BQ402" s="61">
        <v>0</v>
      </c>
      <c r="BR402" s="113">
        <v>42359</v>
      </c>
      <c r="BS402" s="61">
        <v>1</v>
      </c>
      <c r="BT402" s="61">
        <v>0</v>
      </c>
      <c r="BU402" s="61">
        <v>0</v>
      </c>
      <c r="BV402" s="61">
        <v>0</v>
      </c>
      <c r="BW402" s="61">
        <v>0</v>
      </c>
      <c r="BX402" s="61">
        <v>0</v>
      </c>
      <c r="BY402" s="61">
        <v>0</v>
      </c>
      <c r="BZ402" s="61">
        <v>0</v>
      </c>
      <c r="CA402" s="113">
        <v>43756</v>
      </c>
      <c r="CB402" s="64">
        <f>(CA402-E402)/365.25</f>
        <v>4.5284052019164953</v>
      </c>
      <c r="CC402" s="65">
        <v>1</v>
      </c>
      <c r="CD402" s="65">
        <v>0</v>
      </c>
      <c r="CE402" s="65">
        <v>0</v>
      </c>
      <c r="CF402" s="65">
        <v>0</v>
      </c>
      <c r="CG402" s="65">
        <v>0</v>
      </c>
      <c r="CH402" s="65">
        <v>0</v>
      </c>
      <c r="CI402" s="65">
        <v>0</v>
      </c>
      <c r="CJ402" s="65">
        <v>0</v>
      </c>
      <c r="CK402" s="61">
        <v>12.3</v>
      </c>
      <c r="CL402" s="61">
        <v>91.8</v>
      </c>
      <c r="CM402" s="61">
        <v>-2.7</v>
      </c>
      <c r="CN402" s="61" t="s">
        <v>3614</v>
      </c>
      <c r="CO402" s="61">
        <v>-3.4</v>
      </c>
      <c r="CP402" s="61" t="s">
        <v>3617</v>
      </c>
      <c r="CQ402" s="61">
        <v>-0.52</v>
      </c>
      <c r="CR402" s="61" t="s">
        <v>21</v>
      </c>
      <c r="CS402" s="115"/>
      <c r="CT402" s="61">
        <v>9.8000000000000007</v>
      </c>
      <c r="CU402" s="61">
        <v>1</v>
      </c>
      <c r="CW402" s="61">
        <v>29</v>
      </c>
      <c r="CX402">
        <v>1</v>
      </c>
      <c r="GJ402" s="120">
        <v>44773</v>
      </c>
      <c r="HY402" s="120">
        <v>45238</v>
      </c>
      <c r="HZ402" s="61" t="s">
        <v>1120</v>
      </c>
      <c r="IA402" s="64">
        <f>(HY402-E402)/365.25</f>
        <v>8.5859000684462696</v>
      </c>
      <c r="IB402" s="61">
        <v>1</v>
      </c>
      <c r="IC402" s="61">
        <v>0</v>
      </c>
      <c r="ID402" s="61">
        <v>0</v>
      </c>
      <c r="IE402" s="61">
        <v>0</v>
      </c>
      <c r="IF402" s="61">
        <v>1</v>
      </c>
      <c r="IG402" s="61">
        <v>0</v>
      </c>
      <c r="IH402" s="61">
        <v>0</v>
      </c>
      <c r="II402" s="61">
        <v>1</v>
      </c>
      <c r="IJ402" s="61">
        <v>20.8</v>
      </c>
      <c r="IK402" s="61">
        <v>1.1499999999999999</v>
      </c>
      <c r="IL402">
        <v>-1.9</v>
      </c>
      <c r="IM402" s="61" t="s">
        <v>29</v>
      </c>
      <c r="IN402">
        <v>-2.62</v>
      </c>
      <c r="IO402" s="61" t="s">
        <v>3617</v>
      </c>
      <c r="IP402">
        <v>-0.12</v>
      </c>
      <c r="IQ402" s="61" t="s">
        <v>21</v>
      </c>
      <c r="IS402" s="61">
        <v>11</v>
      </c>
      <c r="IT402" s="61" t="s">
        <v>520</v>
      </c>
      <c r="IX402" s="120"/>
    </row>
    <row r="403" spans="1:258" s="61" customFormat="1" x14ac:dyDescent="0.25">
      <c r="A403" s="63" t="s">
        <v>1109</v>
      </c>
      <c r="B403" t="s">
        <v>1124</v>
      </c>
      <c r="D403" s="61" t="s">
        <v>1427</v>
      </c>
      <c r="E403" s="112">
        <v>42104</v>
      </c>
      <c r="F403" s="61">
        <v>1</v>
      </c>
      <c r="G403" s="119"/>
      <c r="Q403" s="62"/>
      <c r="R403" s="62"/>
      <c r="T403" s="62"/>
      <c r="V403" s="62"/>
      <c r="X403" s="62"/>
      <c r="Y403" s="62"/>
      <c r="Z403" s="62"/>
      <c r="AA403" s="62"/>
      <c r="AB403" s="119"/>
      <c r="AC403" s="64"/>
      <c r="AD403" s="65"/>
      <c r="AE403" s="65"/>
      <c r="AF403" s="65"/>
      <c r="AG403" s="65"/>
      <c r="AH403" s="65"/>
      <c r="AI403" s="65"/>
      <c r="AJ403" s="65"/>
      <c r="AK403" s="65"/>
      <c r="AW403" s="116">
        <v>42353</v>
      </c>
      <c r="AX403" s="117">
        <f>(AW403-E403)/365.25</f>
        <v>0.68172484599589322</v>
      </c>
      <c r="AY403" s="118">
        <v>-1</v>
      </c>
      <c r="AZ403" s="118">
        <v>-1</v>
      </c>
      <c r="BA403" s="118">
        <v>-1</v>
      </c>
      <c r="BB403" s="118">
        <v>-1</v>
      </c>
      <c r="BC403" s="118">
        <v>-1</v>
      </c>
      <c r="BD403" s="118">
        <v>-1</v>
      </c>
      <c r="BE403" s="118">
        <v>-1</v>
      </c>
      <c r="BF403" s="118">
        <v>-1</v>
      </c>
      <c r="BG403" s="61">
        <v>6.1</v>
      </c>
      <c r="BH403" s="61">
        <v>62</v>
      </c>
      <c r="BI403" s="61">
        <v>-3.16</v>
      </c>
      <c r="BJ403" s="63" t="s">
        <v>3614</v>
      </c>
      <c r="BK403" s="63">
        <v>-4</v>
      </c>
      <c r="BL403" s="63" t="s">
        <v>3617</v>
      </c>
      <c r="BM403" s="61">
        <v>-1.04</v>
      </c>
      <c r="BN403" s="63" t="s">
        <v>3618</v>
      </c>
      <c r="BO403" s="64"/>
      <c r="BP403" s="61">
        <v>7.3</v>
      </c>
      <c r="BQ403" s="61">
        <v>1</v>
      </c>
      <c r="BR403" s="119"/>
      <c r="CA403" s="119"/>
      <c r="CC403" s="65"/>
      <c r="CD403" s="65"/>
      <c r="CE403" s="65"/>
      <c r="CF403" s="65"/>
      <c r="CG403" s="65"/>
      <c r="CH403" s="65"/>
      <c r="CI403" s="65"/>
      <c r="CJ403" s="65"/>
      <c r="CX403"/>
      <c r="HO403" s="120">
        <v>45087</v>
      </c>
      <c r="HP403" s="61">
        <v>0</v>
      </c>
      <c r="HT403" s="61">
        <v>0</v>
      </c>
      <c r="HY403" s="120">
        <v>45239</v>
      </c>
      <c r="HZ403" s="61" t="s">
        <v>1428</v>
      </c>
      <c r="IA403" s="64">
        <f>(HY403-E403)/365.25</f>
        <v>8.5831622176591384</v>
      </c>
      <c r="IB403" s="61">
        <v>1</v>
      </c>
      <c r="IC403" s="61">
        <v>0</v>
      </c>
      <c r="ID403" s="61">
        <v>0</v>
      </c>
      <c r="IE403" s="61">
        <v>1</v>
      </c>
      <c r="IF403" s="61">
        <v>1</v>
      </c>
      <c r="IG403" s="61">
        <v>0</v>
      </c>
      <c r="IH403" s="61">
        <v>0</v>
      </c>
      <c r="II403" s="61">
        <v>0</v>
      </c>
      <c r="IJ403" s="61">
        <v>21.3</v>
      </c>
      <c r="IK403" s="61">
        <v>1.175</v>
      </c>
      <c r="IL403">
        <v>-1.71</v>
      </c>
      <c r="IM403" s="61" t="s">
        <v>29</v>
      </c>
      <c r="IN403">
        <v>-2.2000000000000002</v>
      </c>
      <c r="IO403" s="61" t="s">
        <v>3617</v>
      </c>
      <c r="IP403">
        <v>-0.32</v>
      </c>
      <c r="IQ403" s="61" t="s">
        <v>21</v>
      </c>
      <c r="IS403" s="61">
        <v>11.2</v>
      </c>
      <c r="IT403" s="61" t="s">
        <v>520</v>
      </c>
    </row>
    <row r="404" spans="1:258" s="61" customFormat="1" x14ac:dyDescent="0.25">
      <c r="A404" s="63" t="s">
        <v>1109</v>
      </c>
      <c r="B404" t="s">
        <v>1512</v>
      </c>
      <c r="D404" s="61" t="s">
        <v>1513</v>
      </c>
      <c r="E404" s="112">
        <v>42170</v>
      </c>
      <c r="F404" s="61">
        <v>1</v>
      </c>
      <c r="G404" s="119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119"/>
      <c r="AC404" s="64"/>
      <c r="AD404" s="65"/>
      <c r="AE404" s="65"/>
      <c r="AF404" s="65"/>
      <c r="AG404" s="65"/>
      <c r="AH404" s="65"/>
      <c r="AI404" s="65"/>
      <c r="AJ404" s="65"/>
      <c r="AK404" s="65"/>
      <c r="AW404" s="116"/>
      <c r="AX404" s="64"/>
      <c r="AY404" s="118"/>
      <c r="AZ404" s="118"/>
      <c r="BA404" s="118"/>
      <c r="BB404" s="118"/>
      <c r="BC404" s="118"/>
      <c r="BD404" s="118"/>
      <c r="BE404" s="118"/>
      <c r="BF404" s="118"/>
      <c r="BJ404" s="63"/>
      <c r="BK404" s="63"/>
      <c r="BL404" s="63"/>
      <c r="BN404" s="63"/>
      <c r="BO404" s="64"/>
      <c r="BR404" s="119"/>
      <c r="CA404" s="113">
        <v>43756</v>
      </c>
      <c r="CB404" s="64">
        <f>(CA404-E404)/365.25</f>
        <v>4.3422313483915129</v>
      </c>
      <c r="CC404" s="65">
        <v>1</v>
      </c>
      <c r="CD404" s="65">
        <v>0</v>
      </c>
      <c r="CE404" s="65">
        <v>0</v>
      </c>
      <c r="CF404" s="65">
        <v>1</v>
      </c>
      <c r="CG404" s="65">
        <v>1</v>
      </c>
      <c r="CH404" s="65">
        <v>0</v>
      </c>
      <c r="CI404" s="65">
        <v>0</v>
      </c>
      <c r="CJ404" s="65">
        <v>0</v>
      </c>
      <c r="CK404" s="61">
        <v>16.2</v>
      </c>
      <c r="CL404" s="61">
        <v>99</v>
      </c>
      <c r="CM404" s="61">
        <v>-0.39</v>
      </c>
      <c r="CN404" s="61" t="s">
        <v>21</v>
      </c>
      <c r="CO404" s="61">
        <v>-1.52</v>
      </c>
      <c r="CP404" s="61" t="s">
        <v>3618</v>
      </c>
      <c r="CQ404" s="61">
        <v>0.92</v>
      </c>
      <c r="CR404" s="61" t="s">
        <v>21</v>
      </c>
      <c r="CS404" s="115"/>
      <c r="CT404" s="61">
        <v>10.5</v>
      </c>
      <c r="CU404" s="61">
        <v>1</v>
      </c>
      <c r="CW404" s="61">
        <v>29</v>
      </c>
      <c r="CX404">
        <v>1</v>
      </c>
      <c r="FZ404" s="61">
        <v>1</v>
      </c>
      <c r="GA404" s="120">
        <v>44516</v>
      </c>
      <c r="GB404" s="120">
        <v>44773</v>
      </c>
      <c r="GC404" s="61">
        <v>0</v>
      </c>
      <c r="GG404" s="61">
        <v>0</v>
      </c>
      <c r="GK404" s="120">
        <v>44805</v>
      </c>
      <c r="GL404" s="61">
        <v>0</v>
      </c>
      <c r="GM404" s="120"/>
      <c r="GN404" s="120"/>
      <c r="GP404" s="61">
        <v>1</v>
      </c>
      <c r="GQ404" s="120"/>
      <c r="GR404" s="61">
        <v>1</v>
      </c>
      <c r="GS404" s="61">
        <v>1</v>
      </c>
      <c r="GT404" s="61">
        <v>1</v>
      </c>
      <c r="HY404" s="120">
        <v>45240</v>
      </c>
      <c r="HZ404" s="61" t="s">
        <v>1514</v>
      </c>
      <c r="IA404" s="64">
        <f>(HY404-E404)/365.25</f>
        <v>8.4052019164955514</v>
      </c>
      <c r="IB404" s="61">
        <v>1</v>
      </c>
      <c r="IC404" s="61">
        <v>0</v>
      </c>
      <c r="ID404" s="61">
        <v>0</v>
      </c>
      <c r="IE404" s="61">
        <v>1</v>
      </c>
      <c r="IF404" s="61">
        <v>1</v>
      </c>
      <c r="IG404" s="61">
        <v>0</v>
      </c>
      <c r="IH404" s="61">
        <v>0</v>
      </c>
      <c r="II404" s="61">
        <v>1</v>
      </c>
      <c r="IJ404" s="61">
        <v>25.6</v>
      </c>
      <c r="IK404" s="61">
        <v>1.21</v>
      </c>
      <c r="IL404">
        <v>-0.23</v>
      </c>
      <c r="IM404" s="61" t="s">
        <v>21</v>
      </c>
      <c r="IN404">
        <v>-1.45</v>
      </c>
      <c r="IO404" s="61" t="s">
        <v>3618</v>
      </c>
      <c r="IP404">
        <v>0.93</v>
      </c>
      <c r="IQ404" s="61" t="s">
        <v>21</v>
      </c>
      <c r="IS404" s="61">
        <v>11.1</v>
      </c>
      <c r="IT404" s="61" t="s">
        <v>520</v>
      </c>
    </row>
    <row r="405" spans="1:258" s="61" customFormat="1" x14ac:dyDescent="0.25">
      <c r="A405" s="63" t="s">
        <v>1109</v>
      </c>
      <c r="B405" t="s">
        <v>1118</v>
      </c>
      <c r="D405" s="61" t="s">
        <v>1550</v>
      </c>
      <c r="E405" s="112">
        <v>42188</v>
      </c>
      <c r="F405" s="61">
        <v>0</v>
      </c>
      <c r="G405" s="119"/>
      <c r="Q405" s="62"/>
      <c r="R405" s="62"/>
      <c r="T405" s="62"/>
      <c r="V405" s="62"/>
      <c r="X405" s="62"/>
      <c r="Y405" s="62"/>
      <c r="Z405" s="62"/>
      <c r="AA405" s="62"/>
      <c r="AB405" s="119"/>
      <c r="AC405" s="64"/>
      <c r="AD405" s="65"/>
      <c r="AE405" s="65"/>
      <c r="AF405" s="65"/>
      <c r="AG405" s="65"/>
      <c r="AH405" s="65"/>
      <c r="AI405" s="65"/>
      <c r="AJ405" s="65"/>
      <c r="AK405" s="65"/>
      <c r="AW405" s="116">
        <v>42305</v>
      </c>
      <c r="AX405" s="117">
        <f>(AW405-E405)/365.25</f>
        <v>0.32032854209445583</v>
      </c>
      <c r="AY405" s="118">
        <v>0</v>
      </c>
      <c r="AZ405" s="118">
        <v>0</v>
      </c>
      <c r="BA405" s="118">
        <v>0</v>
      </c>
      <c r="BB405" s="118">
        <v>0</v>
      </c>
      <c r="BC405" s="118">
        <v>0</v>
      </c>
      <c r="BD405" s="118">
        <v>0</v>
      </c>
      <c r="BE405" s="118">
        <v>0</v>
      </c>
      <c r="BF405" s="118">
        <v>0</v>
      </c>
      <c r="BG405" s="61">
        <v>4.9000000000000004</v>
      </c>
      <c r="BH405" s="61">
        <v>57.4</v>
      </c>
      <c r="BI405" s="61">
        <v>-2.0699999999999998</v>
      </c>
      <c r="BJ405" s="63" t="s">
        <v>3614</v>
      </c>
      <c r="BK405" s="63">
        <v>-2.02</v>
      </c>
      <c r="BL405" s="63" t="s">
        <v>3617</v>
      </c>
      <c r="BM405" s="61">
        <v>-1.22</v>
      </c>
      <c r="BN405" s="63" t="s">
        <v>3618</v>
      </c>
      <c r="BO405" s="64"/>
      <c r="BP405" s="61">
        <v>8.8000000000000007</v>
      </c>
      <c r="BQ405" s="61">
        <v>1</v>
      </c>
      <c r="BR405" s="119"/>
      <c r="CA405" s="113">
        <v>43756</v>
      </c>
      <c r="CB405" s="64">
        <f>(CA405-E405)/365.25</f>
        <v>4.2929500342231348</v>
      </c>
      <c r="CC405" s="65">
        <v>1</v>
      </c>
      <c r="CD405" s="65">
        <v>1</v>
      </c>
      <c r="CE405" s="65">
        <v>0</v>
      </c>
      <c r="CF405" s="65">
        <v>1</v>
      </c>
      <c r="CG405" s="65">
        <v>1</v>
      </c>
      <c r="CH405" s="65">
        <v>0</v>
      </c>
      <c r="CI405" s="65">
        <v>0</v>
      </c>
      <c r="CJ405" s="65">
        <v>0</v>
      </c>
      <c r="CK405" s="61">
        <v>13.5</v>
      </c>
      <c r="CL405" s="61">
        <v>92.5</v>
      </c>
      <c r="CM405" s="61">
        <v>-1.63</v>
      </c>
      <c r="CN405" s="61" t="s">
        <v>3618</v>
      </c>
      <c r="CO405" s="61">
        <v>-2.87</v>
      </c>
      <c r="CP405" s="61" t="s">
        <v>3617</v>
      </c>
      <c r="CQ405" s="61">
        <v>0.36</v>
      </c>
      <c r="CR405" s="61" t="s">
        <v>21</v>
      </c>
      <c r="CS405" s="115"/>
      <c r="CT405" s="61">
        <v>10.199999999999999</v>
      </c>
      <c r="CU405" s="61">
        <v>1</v>
      </c>
      <c r="CW405" s="61">
        <v>29.5</v>
      </c>
      <c r="CX405">
        <v>1</v>
      </c>
      <c r="IL405"/>
      <c r="IN405"/>
      <c r="IP405"/>
    </row>
    <row r="406" spans="1:258" s="61" customFormat="1" x14ac:dyDescent="0.25">
      <c r="A406" s="63" t="s">
        <v>1109</v>
      </c>
      <c r="B406"/>
      <c r="D406" s="61" t="s">
        <v>1992</v>
      </c>
      <c r="E406" s="112">
        <v>42201</v>
      </c>
      <c r="F406" s="61">
        <v>0</v>
      </c>
      <c r="G406" s="119"/>
      <c r="Q406" s="62"/>
      <c r="R406" s="62"/>
      <c r="T406" s="62"/>
      <c r="V406" s="62"/>
      <c r="X406" s="62"/>
      <c r="Y406" s="62"/>
      <c r="Z406" s="62"/>
      <c r="AA406" s="62"/>
      <c r="AB406" s="119"/>
      <c r="AC406" s="64"/>
      <c r="AD406" s="65"/>
      <c r="AE406" s="65"/>
      <c r="AF406" s="65"/>
      <c r="AG406" s="65"/>
      <c r="AH406" s="65"/>
      <c r="AI406" s="65"/>
      <c r="AJ406" s="65"/>
      <c r="AK406" s="65"/>
      <c r="AW406" s="116">
        <v>42353</v>
      </c>
      <c r="AX406" s="117">
        <f>(AW406-E406)/365.25</f>
        <v>0.41615331964407942</v>
      </c>
      <c r="AY406" s="118">
        <v>-1</v>
      </c>
      <c r="AZ406" s="118">
        <v>-1</v>
      </c>
      <c r="BA406" s="118">
        <v>-1</v>
      </c>
      <c r="BB406" s="118">
        <v>-1</v>
      </c>
      <c r="BC406" s="118">
        <v>-1</v>
      </c>
      <c r="BD406" s="118">
        <v>-1</v>
      </c>
      <c r="BE406" s="118">
        <v>-1</v>
      </c>
      <c r="BF406" s="118">
        <v>-1</v>
      </c>
      <c r="BG406" s="61">
        <v>7</v>
      </c>
      <c r="BH406" s="61">
        <v>65</v>
      </c>
      <c r="BI406" s="61">
        <v>0.12</v>
      </c>
      <c r="BJ406" s="63" t="s">
        <v>21</v>
      </c>
      <c r="BK406" s="63">
        <v>0.44</v>
      </c>
      <c r="BL406" s="63" t="s">
        <v>21</v>
      </c>
      <c r="BM406" s="61">
        <v>-0.18</v>
      </c>
      <c r="BN406" s="63" t="s">
        <v>21</v>
      </c>
      <c r="BO406" s="64"/>
      <c r="BP406" s="61">
        <v>9</v>
      </c>
      <c r="BQ406" s="61">
        <v>1</v>
      </c>
      <c r="BR406" s="119"/>
      <c r="CA406" s="119"/>
      <c r="CC406" s="65"/>
      <c r="CD406" s="65"/>
      <c r="CE406" s="65"/>
      <c r="CF406" s="65"/>
      <c r="CG406" s="65"/>
      <c r="CH406" s="65"/>
      <c r="CI406" s="65"/>
      <c r="CJ406" s="65"/>
      <c r="CX406"/>
      <c r="IL406"/>
      <c r="IN406"/>
      <c r="IP406"/>
    </row>
    <row r="407" spans="1:258" s="61" customFormat="1" x14ac:dyDescent="0.25">
      <c r="A407" s="63" t="s">
        <v>1109</v>
      </c>
      <c r="B407" t="s">
        <v>1356</v>
      </c>
      <c r="D407" s="61" t="s">
        <v>1527</v>
      </c>
      <c r="E407" s="112">
        <v>42241</v>
      </c>
      <c r="F407" s="61">
        <v>0</v>
      </c>
      <c r="G407" s="119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119"/>
      <c r="AD407" s="65"/>
      <c r="AE407" s="65"/>
      <c r="AF407" s="65"/>
      <c r="AG407" s="65"/>
      <c r="AH407" s="65"/>
      <c r="AI407" s="65"/>
      <c r="AJ407" s="65"/>
      <c r="AK407" s="65"/>
      <c r="AW407" s="116"/>
      <c r="AX407" s="64"/>
      <c r="AY407" s="118"/>
      <c r="AZ407" s="118"/>
      <c r="BA407" s="118"/>
      <c r="BB407" s="118"/>
      <c r="BC407" s="118"/>
      <c r="BD407" s="118"/>
      <c r="BE407" s="118"/>
      <c r="BF407" s="118"/>
      <c r="BJ407" s="63"/>
      <c r="BK407" s="63"/>
      <c r="BL407" s="63"/>
      <c r="BN407" s="63"/>
      <c r="BO407" s="64"/>
      <c r="BR407" s="119"/>
      <c r="CA407" s="113">
        <v>43756</v>
      </c>
      <c r="CB407" s="64">
        <f>(CA407-E407)/365.25</f>
        <v>4.1478439425051334</v>
      </c>
      <c r="CC407" s="65">
        <v>1</v>
      </c>
      <c r="CD407" s="65">
        <v>0</v>
      </c>
      <c r="CE407" s="65">
        <v>1</v>
      </c>
      <c r="CF407" s="65">
        <v>1</v>
      </c>
      <c r="CG407" s="65">
        <v>1</v>
      </c>
      <c r="CH407" s="65">
        <v>0</v>
      </c>
      <c r="CI407" s="65">
        <v>0</v>
      </c>
      <c r="CJ407" s="65">
        <v>0</v>
      </c>
      <c r="CK407" s="61">
        <v>13.6</v>
      </c>
      <c r="CL407" s="61">
        <v>92.3</v>
      </c>
      <c r="CM407" s="61">
        <v>-1.37</v>
      </c>
      <c r="CN407" s="61" t="s">
        <v>3618</v>
      </c>
      <c r="CO407" s="61">
        <v>-2.62</v>
      </c>
      <c r="CP407" s="61" t="s">
        <v>3617</v>
      </c>
      <c r="CQ407" s="61">
        <v>0.48</v>
      </c>
      <c r="CR407" s="61" t="s">
        <v>21</v>
      </c>
      <c r="CS407" s="115"/>
      <c r="CT407" s="61">
        <v>11.5</v>
      </c>
      <c r="CU407" s="61">
        <v>0</v>
      </c>
      <c r="CW407" s="61">
        <v>35</v>
      </c>
      <c r="CX407">
        <v>1</v>
      </c>
      <c r="FZ407" s="61">
        <v>1</v>
      </c>
      <c r="GA407" s="120">
        <v>44516</v>
      </c>
      <c r="GJ407" s="120">
        <v>44773</v>
      </c>
      <c r="GK407" s="61">
        <v>44805</v>
      </c>
      <c r="GL407" s="61">
        <v>0</v>
      </c>
      <c r="GM407" s="120"/>
      <c r="GN407" s="120"/>
      <c r="GP407" s="61">
        <v>1</v>
      </c>
      <c r="GQ407" s="120"/>
      <c r="GR407" s="61">
        <v>1</v>
      </c>
      <c r="GT407" s="61">
        <v>0</v>
      </c>
      <c r="GU407" s="120"/>
      <c r="HY407" s="120">
        <v>45238</v>
      </c>
      <c r="HZ407" s="61" t="s">
        <v>1528</v>
      </c>
      <c r="IA407" s="64">
        <f>(HY407-E407)/365.25</f>
        <v>8.2053388090349078</v>
      </c>
      <c r="IB407" s="61">
        <v>0</v>
      </c>
      <c r="IC407" s="61">
        <v>0</v>
      </c>
      <c r="ID407" s="61">
        <v>0</v>
      </c>
      <c r="IE407" s="61">
        <v>0</v>
      </c>
      <c r="IF407" s="61">
        <v>1</v>
      </c>
      <c r="IG407" s="61">
        <v>0</v>
      </c>
      <c r="IH407" s="61">
        <v>0</v>
      </c>
      <c r="II407" s="61">
        <v>1</v>
      </c>
      <c r="IJ407" s="61">
        <v>22.7</v>
      </c>
      <c r="IK407" s="61">
        <v>1.17</v>
      </c>
      <c r="IL407">
        <v>-0.77</v>
      </c>
      <c r="IM407" s="61" t="s">
        <v>21</v>
      </c>
      <c r="IN407">
        <v>-1.83</v>
      </c>
      <c r="IO407" s="61" t="s">
        <v>3618</v>
      </c>
      <c r="IP407">
        <v>0.43</v>
      </c>
      <c r="IQ407" s="61" t="s">
        <v>21</v>
      </c>
      <c r="IS407" s="61">
        <v>13</v>
      </c>
      <c r="IT407" s="61" t="s">
        <v>21</v>
      </c>
      <c r="IU407" s="61">
        <v>38</v>
      </c>
    </row>
    <row r="408" spans="1:258" s="61" customFormat="1" x14ac:dyDescent="0.25">
      <c r="A408" s="63" t="s">
        <v>1109</v>
      </c>
      <c r="B408" t="s">
        <v>1384</v>
      </c>
      <c r="D408" s="61" t="s">
        <v>2154</v>
      </c>
      <c r="E408" s="112">
        <v>42248</v>
      </c>
      <c r="F408" s="61">
        <v>1</v>
      </c>
      <c r="G408" s="119"/>
      <c r="Q408" s="62"/>
      <c r="R408" s="62"/>
      <c r="T408" s="62"/>
      <c r="V408" s="62"/>
      <c r="X408" s="62"/>
      <c r="Y408" s="62"/>
      <c r="Z408" s="62"/>
      <c r="AA408" s="62"/>
      <c r="AB408" s="119"/>
      <c r="AC408" s="64"/>
      <c r="AD408" s="65"/>
      <c r="AE408" s="65"/>
      <c r="AF408" s="65"/>
      <c r="AG408" s="65"/>
      <c r="AH408" s="65"/>
      <c r="AI408" s="65"/>
      <c r="AJ408" s="65"/>
      <c r="AK408" s="65"/>
      <c r="AW408" s="116">
        <v>42312</v>
      </c>
      <c r="AX408" s="117">
        <f>(AW408-E408)/365.25</f>
        <v>0.17522245037645448</v>
      </c>
      <c r="AY408" s="118">
        <v>0</v>
      </c>
      <c r="AZ408" s="118">
        <v>0</v>
      </c>
      <c r="BA408" s="118">
        <v>0</v>
      </c>
      <c r="BB408" s="118">
        <v>0</v>
      </c>
      <c r="BC408" s="118">
        <v>0</v>
      </c>
      <c r="BD408" s="118">
        <v>0</v>
      </c>
      <c r="BE408" s="118">
        <v>0</v>
      </c>
      <c r="BF408" s="118">
        <v>0</v>
      </c>
      <c r="BG408" s="61">
        <v>3.9</v>
      </c>
      <c r="BH408" s="61">
        <v>53.4</v>
      </c>
      <c r="BI408" s="61">
        <v>-2.92</v>
      </c>
      <c r="BJ408" s="63" t="s">
        <v>3614</v>
      </c>
      <c r="BK408" s="63">
        <v>-2.67</v>
      </c>
      <c r="BL408" s="63" t="s">
        <v>3617</v>
      </c>
      <c r="BM408" s="61">
        <v>-2.08</v>
      </c>
      <c r="BN408" s="63" t="s">
        <v>3614</v>
      </c>
      <c r="BO408" s="64"/>
      <c r="BP408" s="61">
        <v>13.9</v>
      </c>
      <c r="BQ408" s="61">
        <v>0</v>
      </c>
      <c r="BR408" s="119"/>
      <c r="CA408" s="113">
        <v>43756</v>
      </c>
      <c r="CB408" s="64">
        <f>(CA408-E408)/365.25</f>
        <v>4.128678986995209</v>
      </c>
      <c r="CC408" s="65">
        <v>0</v>
      </c>
      <c r="CD408" s="65">
        <v>0</v>
      </c>
      <c r="CE408" s="65">
        <v>0</v>
      </c>
      <c r="CF408" s="65">
        <v>1</v>
      </c>
      <c r="CG408" s="65">
        <v>0</v>
      </c>
      <c r="CH408" s="65">
        <v>0</v>
      </c>
      <c r="CI408" s="65">
        <v>0</v>
      </c>
      <c r="CJ408" s="65">
        <v>0</v>
      </c>
      <c r="CK408" s="61">
        <v>15.7</v>
      </c>
      <c r="CL408" s="61">
        <v>97.5</v>
      </c>
      <c r="CM408" s="61">
        <v>-0.44</v>
      </c>
      <c r="CN408" s="61" t="s">
        <v>21</v>
      </c>
      <c r="CO408" s="61">
        <v>-1.57</v>
      </c>
      <c r="CP408" s="61" t="s">
        <v>3618</v>
      </c>
      <c r="CQ408" s="61">
        <v>0.9</v>
      </c>
      <c r="CR408" s="61" t="s">
        <v>21</v>
      </c>
      <c r="CS408" s="115"/>
      <c r="CT408" s="61">
        <v>10.9</v>
      </c>
      <c r="CU408" s="61">
        <v>1</v>
      </c>
      <c r="CW408" s="61">
        <v>32</v>
      </c>
      <c r="CX408">
        <v>1</v>
      </c>
      <c r="HY408" s="120">
        <v>45239</v>
      </c>
      <c r="HZ408" s="61" t="s">
        <v>2155</v>
      </c>
      <c r="IA408" s="64">
        <f>(HY408-E408)/365.25</f>
        <v>8.1889117043121153</v>
      </c>
      <c r="IB408" s="61">
        <v>1</v>
      </c>
      <c r="IC408" s="61">
        <v>0</v>
      </c>
      <c r="ID408" s="61">
        <v>0</v>
      </c>
      <c r="IE408" s="61">
        <v>1</v>
      </c>
      <c r="IF408" s="61">
        <v>0</v>
      </c>
      <c r="IG408" s="61">
        <v>0</v>
      </c>
      <c r="IH408" s="61">
        <v>0</v>
      </c>
      <c r="II408" s="61">
        <v>0</v>
      </c>
      <c r="IJ408" s="61">
        <v>25.3</v>
      </c>
      <c r="IK408" s="61">
        <v>1.232</v>
      </c>
      <c r="IL408">
        <v>-0.17</v>
      </c>
      <c r="IM408" s="61" t="s">
        <v>21</v>
      </c>
      <c r="IN408">
        <v>-0.89</v>
      </c>
      <c r="IO408" s="61" t="s">
        <v>21</v>
      </c>
      <c r="IP408">
        <v>0.54</v>
      </c>
      <c r="IQ408" s="61" t="s">
        <v>21</v>
      </c>
      <c r="IS408" s="61">
        <v>11.5</v>
      </c>
      <c r="IT408" s="61" t="s">
        <v>21</v>
      </c>
    </row>
    <row r="409" spans="1:258" s="61" customFormat="1" x14ac:dyDescent="0.25">
      <c r="A409" s="63" t="s">
        <v>1109</v>
      </c>
      <c r="B409" t="s">
        <v>1553</v>
      </c>
      <c r="D409" s="61" t="s">
        <v>2165</v>
      </c>
      <c r="E409" s="112">
        <v>42276</v>
      </c>
      <c r="F409" s="61">
        <v>0</v>
      </c>
      <c r="G409" s="119"/>
      <c r="Q409" s="62"/>
      <c r="R409" s="62"/>
      <c r="T409" s="62"/>
      <c r="V409" s="62"/>
      <c r="X409" s="62"/>
      <c r="Y409" s="62"/>
      <c r="Z409" s="62"/>
      <c r="AA409" s="62"/>
      <c r="AB409" s="119"/>
      <c r="AC409" s="64"/>
      <c r="AD409" s="65"/>
      <c r="AE409" s="65"/>
      <c r="AF409" s="65"/>
      <c r="AG409" s="65"/>
      <c r="AH409" s="65"/>
      <c r="AI409" s="65"/>
      <c r="AJ409" s="65"/>
      <c r="AK409" s="65"/>
      <c r="AW409" s="116">
        <v>42353</v>
      </c>
      <c r="AX409" s="117">
        <f>(AW409-E409)/365.25</f>
        <v>0.21081451060917181</v>
      </c>
      <c r="AY409" s="118">
        <v>-1</v>
      </c>
      <c r="AZ409" s="118">
        <v>-1</v>
      </c>
      <c r="BA409" s="118">
        <v>-1</v>
      </c>
      <c r="BB409" s="118">
        <v>-1</v>
      </c>
      <c r="BC409" s="118">
        <v>-1</v>
      </c>
      <c r="BD409" s="118">
        <v>-1</v>
      </c>
      <c r="BE409" s="118">
        <v>-1</v>
      </c>
      <c r="BF409" s="118">
        <v>-1</v>
      </c>
      <c r="BG409" s="61">
        <v>4.37</v>
      </c>
      <c r="BH409" s="61">
        <v>53.5</v>
      </c>
      <c r="BI409" s="61">
        <v>-1.83</v>
      </c>
      <c r="BJ409" s="63" t="s">
        <v>3618</v>
      </c>
      <c r="BK409" s="63">
        <v>-2.4500000000000002</v>
      </c>
      <c r="BL409" s="63" t="s">
        <v>3617</v>
      </c>
      <c r="BM409" s="61">
        <v>-0.59</v>
      </c>
      <c r="BN409" s="63" t="s">
        <v>21</v>
      </c>
      <c r="BO409" s="64"/>
      <c r="BP409" s="61">
        <v>9.1999999999999993</v>
      </c>
      <c r="BQ409" s="61">
        <v>1</v>
      </c>
      <c r="BR409" s="119"/>
      <c r="CA409" s="113">
        <v>43756</v>
      </c>
      <c r="CB409" s="64">
        <f>(CA409-E409)/365.25</f>
        <v>4.0520191649555102</v>
      </c>
      <c r="CC409" s="65">
        <v>0</v>
      </c>
      <c r="CD409" s="65">
        <v>1</v>
      </c>
      <c r="CE409" s="65">
        <v>0</v>
      </c>
      <c r="CF409" s="65">
        <v>1</v>
      </c>
      <c r="CG409" s="65">
        <v>0</v>
      </c>
      <c r="CH409" s="65">
        <v>0</v>
      </c>
      <c r="CI409" s="65">
        <v>0</v>
      </c>
      <c r="CJ409" s="65">
        <v>0</v>
      </c>
      <c r="CK409" s="61">
        <v>14</v>
      </c>
      <c r="CL409" s="61">
        <v>96</v>
      </c>
      <c r="CM409" s="61">
        <v>-1.07</v>
      </c>
      <c r="CN409" s="61" t="s">
        <v>3618</v>
      </c>
      <c r="CO409" s="61">
        <v>-1.64</v>
      </c>
      <c r="CP409" s="61" t="s">
        <v>3618</v>
      </c>
      <c r="CQ409" s="61">
        <v>-0.05</v>
      </c>
      <c r="CR409" s="61" t="s">
        <v>21</v>
      </c>
      <c r="CS409" s="115"/>
      <c r="CT409" s="61">
        <v>12.3</v>
      </c>
      <c r="CU409" s="61">
        <v>0</v>
      </c>
      <c r="CW409" s="61">
        <v>35.5</v>
      </c>
      <c r="CX409">
        <v>0</v>
      </c>
      <c r="FZ409" s="61">
        <v>1</v>
      </c>
      <c r="GA409" s="120">
        <v>44516</v>
      </c>
      <c r="GB409" s="120"/>
      <c r="GJ409" s="120">
        <v>44773</v>
      </c>
      <c r="GK409" s="120"/>
      <c r="GM409" s="120"/>
      <c r="GN409" s="120"/>
      <c r="GP409" s="120"/>
      <c r="GQ409" s="120"/>
      <c r="GR409" s="120"/>
      <c r="HY409" s="120">
        <v>45238</v>
      </c>
      <c r="HZ409" s="61" t="s">
        <v>2166</v>
      </c>
      <c r="IA409" s="64">
        <f>(HY409-E409)/365.25</f>
        <v>8.1095140314852845</v>
      </c>
      <c r="IB409" s="61">
        <v>1</v>
      </c>
      <c r="IC409" s="61">
        <v>0</v>
      </c>
      <c r="ID409" s="61">
        <v>0</v>
      </c>
      <c r="IE409" s="61">
        <v>1</v>
      </c>
      <c r="IF409" s="61">
        <v>1</v>
      </c>
      <c r="IG409" s="61">
        <v>0</v>
      </c>
      <c r="IH409" s="61">
        <v>0</v>
      </c>
      <c r="II409" s="61">
        <v>0</v>
      </c>
      <c r="IJ409" s="64">
        <v>21</v>
      </c>
      <c r="IK409" s="61">
        <v>1.1919999999999999</v>
      </c>
      <c r="IL409">
        <v>-1.22</v>
      </c>
      <c r="IM409" s="61" t="s">
        <v>29</v>
      </c>
      <c r="IN409">
        <v>-1.37</v>
      </c>
      <c r="IO409" s="61" t="s">
        <v>3618</v>
      </c>
      <c r="IP409">
        <v>-0.56999999999999995</v>
      </c>
      <c r="IQ409" s="61" t="s">
        <v>21</v>
      </c>
      <c r="IS409" s="61">
        <v>11.8</v>
      </c>
      <c r="IT409" s="61" t="s">
        <v>21</v>
      </c>
    </row>
    <row r="410" spans="1:258" s="61" customFormat="1" x14ac:dyDescent="0.25">
      <c r="A410" s="63" t="s">
        <v>1109</v>
      </c>
      <c r="B410" t="s">
        <v>2085</v>
      </c>
      <c r="D410" s="61" t="s">
        <v>2086</v>
      </c>
      <c r="E410" s="112">
        <v>42335</v>
      </c>
      <c r="F410" s="61">
        <v>1</v>
      </c>
      <c r="G410" s="119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119"/>
      <c r="AC410" s="64"/>
      <c r="AD410" s="65"/>
      <c r="AE410" s="65"/>
      <c r="AF410" s="65"/>
      <c r="AG410" s="65"/>
      <c r="AH410" s="65"/>
      <c r="AI410" s="65"/>
      <c r="AJ410" s="65"/>
      <c r="AK410" s="65"/>
      <c r="AW410" s="116"/>
      <c r="AX410" s="64"/>
      <c r="AY410" s="118"/>
      <c r="AZ410" s="118"/>
      <c r="BA410" s="118"/>
      <c r="BB410" s="118"/>
      <c r="BC410" s="118"/>
      <c r="BD410" s="118"/>
      <c r="BE410" s="118"/>
      <c r="BF410" s="118"/>
      <c r="BJ410" s="63"/>
      <c r="BK410" s="63"/>
      <c r="BL410" s="63"/>
      <c r="BN410" s="63"/>
      <c r="BO410" s="64"/>
      <c r="BR410" s="119"/>
      <c r="CA410" s="113">
        <v>43756</v>
      </c>
      <c r="CB410" s="64">
        <f>(CA410-E410)/365.25</f>
        <v>3.890485968514716</v>
      </c>
      <c r="CC410" s="65">
        <v>1</v>
      </c>
      <c r="CD410" s="65">
        <v>0</v>
      </c>
      <c r="CE410" s="65">
        <v>0</v>
      </c>
      <c r="CF410" s="65">
        <v>0</v>
      </c>
      <c r="CG410" s="65">
        <v>1</v>
      </c>
      <c r="CH410" s="65">
        <v>0</v>
      </c>
      <c r="CI410" s="65">
        <v>0</v>
      </c>
      <c r="CJ410" s="65">
        <v>0</v>
      </c>
      <c r="CK410" s="61">
        <v>12</v>
      </c>
      <c r="CL410" s="61">
        <v>85</v>
      </c>
      <c r="CM410" s="61">
        <v>-2.37</v>
      </c>
      <c r="CN410" s="61" t="s">
        <v>3614</v>
      </c>
      <c r="CO410" s="61">
        <v>-4.24</v>
      </c>
      <c r="CP410" s="61" t="s">
        <v>3617</v>
      </c>
      <c r="CQ410" s="61">
        <v>0.95</v>
      </c>
      <c r="CR410" s="61" t="s">
        <v>21</v>
      </c>
      <c r="CS410" s="115"/>
      <c r="CT410" s="61">
        <v>10.7</v>
      </c>
      <c r="CU410" s="61">
        <v>1</v>
      </c>
      <c r="CW410" s="61">
        <v>33</v>
      </c>
      <c r="CX410">
        <v>1</v>
      </c>
      <c r="FZ410" s="61">
        <v>1</v>
      </c>
      <c r="GA410" s="120">
        <v>44516</v>
      </c>
      <c r="GB410" s="120"/>
      <c r="GJ410" s="120">
        <v>44773</v>
      </c>
      <c r="GK410" s="120"/>
      <c r="GM410" s="120"/>
      <c r="GN410" s="120"/>
      <c r="GP410" s="120"/>
      <c r="GQ410" s="120"/>
      <c r="GR410" s="120"/>
      <c r="HE410" s="123">
        <v>44866</v>
      </c>
      <c r="HF410" s="61">
        <v>1</v>
      </c>
      <c r="HI410" s="61">
        <v>1</v>
      </c>
      <c r="HJ410" s="61">
        <v>1</v>
      </c>
      <c r="HL410" s="61">
        <v>1</v>
      </c>
      <c r="HM410" s="61">
        <v>0</v>
      </c>
      <c r="HY410" s="120">
        <v>45238</v>
      </c>
      <c r="HZ410" s="61" t="s">
        <v>2087</v>
      </c>
      <c r="IA410" s="64">
        <f>(HY410-E410)/365.25</f>
        <v>7.9479808350444898</v>
      </c>
      <c r="IB410" s="61">
        <v>1</v>
      </c>
      <c r="IC410" s="61">
        <v>0</v>
      </c>
      <c r="ID410" s="61">
        <v>0</v>
      </c>
      <c r="IE410" s="61">
        <v>1</v>
      </c>
      <c r="IF410" s="61">
        <v>1</v>
      </c>
      <c r="IG410" s="61">
        <v>0</v>
      </c>
      <c r="IH410" s="61">
        <v>0</v>
      </c>
      <c r="II410" s="61">
        <v>0</v>
      </c>
      <c r="IJ410" s="61">
        <v>21.4</v>
      </c>
      <c r="IK410" s="61">
        <v>1.165</v>
      </c>
      <c r="IL410">
        <v>-1.22</v>
      </c>
      <c r="IM410" s="61" t="s">
        <v>29</v>
      </c>
      <c r="IN410">
        <v>-1.86</v>
      </c>
      <c r="IO410" s="61" t="s">
        <v>3618</v>
      </c>
      <c r="IP410">
        <v>0.03</v>
      </c>
      <c r="IQ410" s="61" t="s">
        <v>21</v>
      </c>
      <c r="IS410" s="61">
        <v>11.6</v>
      </c>
      <c r="IT410" s="61" t="s">
        <v>21</v>
      </c>
    </row>
    <row r="411" spans="1:258" s="61" customFormat="1" x14ac:dyDescent="0.25">
      <c r="A411" s="63" t="s">
        <v>1109</v>
      </c>
      <c r="B411" t="s">
        <v>1264</v>
      </c>
      <c r="D411" s="61" t="s">
        <v>1811</v>
      </c>
      <c r="E411" s="112">
        <v>42405</v>
      </c>
      <c r="F411" s="61">
        <v>1</v>
      </c>
      <c r="G411" s="119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119"/>
      <c r="AD411" s="65"/>
      <c r="AE411" s="65"/>
      <c r="AF411" s="65"/>
      <c r="AG411" s="65"/>
      <c r="AH411" s="65"/>
      <c r="AI411" s="65"/>
      <c r="AJ411" s="65"/>
      <c r="AK411" s="65"/>
      <c r="AW411" s="116"/>
      <c r="AX411" s="64"/>
      <c r="AY411" s="118"/>
      <c r="AZ411" s="118"/>
      <c r="BA411" s="118"/>
      <c r="BB411" s="118"/>
      <c r="BC411" s="118"/>
      <c r="BD411" s="118"/>
      <c r="BE411" s="118"/>
      <c r="BF411" s="118"/>
      <c r="BJ411" s="63"/>
      <c r="BK411" s="63"/>
      <c r="BL411" s="63"/>
      <c r="BN411" s="63"/>
      <c r="BO411" s="64"/>
      <c r="BR411" s="119"/>
      <c r="CA411" s="113">
        <v>43756</v>
      </c>
      <c r="CB411" s="64">
        <f>(CA411-E411)/365.25</f>
        <v>3.698836413415469</v>
      </c>
      <c r="CC411" s="65">
        <v>0</v>
      </c>
      <c r="CD411" s="65">
        <v>1</v>
      </c>
      <c r="CE411" s="65">
        <v>0</v>
      </c>
      <c r="CF411" s="65">
        <v>1</v>
      </c>
      <c r="CG411" s="65">
        <v>0</v>
      </c>
      <c r="CH411" s="65">
        <v>0</v>
      </c>
      <c r="CI411" s="65">
        <v>0</v>
      </c>
      <c r="CJ411" s="65">
        <v>0</v>
      </c>
      <c r="CK411" s="61">
        <v>15.7</v>
      </c>
      <c r="CL411" s="61">
        <v>95.6</v>
      </c>
      <c r="CM411" s="61">
        <v>-0.02</v>
      </c>
      <c r="CN411" s="61" t="s">
        <v>21</v>
      </c>
      <c r="CO411" s="61">
        <v>-1.4</v>
      </c>
      <c r="CP411" s="61" t="s">
        <v>3618</v>
      </c>
      <c r="CQ411" s="61">
        <v>1.33</v>
      </c>
      <c r="CR411" s="61" t="s">
        <v>21</v>
      </c>
      <c r="CS411" s="115"/>
      <c r="CT411" s="61">
        <v>11.1</v>
      </c>
      <c r="CU411" s="61">
        <v>0</v>
      </c>
      <c r="CW411" s="61">
        <v>35</v>
      </c>
      <c r="CX411">
        <v>1</v>
      </c>
      <c r="IL411"/>
      <c r="IN411"/>
      <c r="IP411"/>
    </row>
    <row r="412" spans="1:258" s="61" customFormat="1" x14ac:dyDescent="0.25">
      <c r="A412" s="63" t="s">
        <v>1109</v>
      </c>
      <c r="B412" t="s">
        <v>1141</v>
      </c>
      <c r="D412" s="61" t="s">
        <v>2080</v>
      </c>
      <c r="E412" s="112">
        <v>42411</v>
      </c>
      <c r="F412" s="61">
        <v>1</v>
      </c>
      <c r="G412" s="119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119"/>
      <c r="AC412" s="64"/>
      <c r="AD412" s="65"/>
      <c r="AE412" s="65"/>
      <c r="AF412" s="65"/>
      <c r="AG412" s="65"/>
      <c r="AH412" s="65"/>
      <c r="AI412" s="65"/>
      <c r="AJ412" s="65"/>
      <c r="AK412" s="65"/>
      <c r="AW412" s="116"/>
      <c r="AX412" s="64"/>
      <c r="AY412" s="118"/>
      <c r="AZ412" s="118"/>
      <c r="BA412" s="118"/>
      <c r="BB412" s="118"/>
      <c r="BC412" s="118"/>
      <c r="BD412" s="118"/>
      <c r="BE412" s="118"/>
      <c r="BF412" s="118"/>
      <c r="BJ412" s="63"/>
      <c r="BK412" s="63"/>
      <c r="BL412" s="63"/>
      <c r="BN412" s="63"/>
      <c r="BO412" s="64"/>
      <c r="BR412" s="119"/>
      <c r="CA412" s="113">
        <v>43756</v>
      </c>
      <c r="CB412" s="64">
        <f>(CA412-E412)/365.25</f>
        <v>3.6824093086926761</v>
      </c>
      <c r="CC412" s="65">
        <v>1</v>
      </c>
      <c r="CD412" s="65">
        <v>1</v>
      </c>
      <c r="CE412" s="65">
        <v>0</v>
      </c>
      <c r="CF412" s="65">
        <v>1</v>
      </c>
      <c r="CG412" s="65">
        <v>1</v>
      </c>
      <c r="CH412" s="65">
        <v>0</v>
      </c>
      <c r="CI412" s="65">
        <v>0</v>
      </c>
      <c r="CJ412" s="65">
        <v>0</v>
      </c>
      <c r="CK412" s="61">
        <v>12.9</v>
      </c>
      <c r="CL412" s="61">
        <v>85.9</v>
      </c>
      <c r="CM412" s="61">
        <v>-1.59</v>
      </c>
      <c r="CN412" s="61" t="s">
        <v>3618</v>
      </c>
      <c r="CO412" s="61">
        <v>-3.76</v>
      </c>
      <c r="CP412" s="61" t="s">
        <v>3617</v>
      </c>
      <c r="CQ412" s="61">
        <v>1.53</v>
      </c>
      <c r="CR412" s="61" t="s">
        <v>21</v>
      </c>
      <c r="CS412" s="115"/>
      <c r="CT412" s="61">
        <v>9.5</v>
      </c>
      <c r="CU412" s="61">
        <v>1</v>
      </c>
      <c r="CW412" s="61">
        <v>33</v>
      </c>
      <c r="CX412">
        <v>0</v>
      </c>
      <c r="FZ412" s="61">
        <v>1</v>
      </c>
      <c r="GA412" s="120">
        <v>44516</v>
      </c>
      <c r="GB412" s="120"/>
      <c r="GJ412" s="120">
        <v>44773</v>
      </c>
      <c r="GK412" s="120"/>
      <c r="GM412" s="120"/>
      <c r="GN412" s="120"/>
      <c r="GP412" s="120"/>
      <c r="GQ412" s="120"/>
      <c r="GR412" s="120"/>
      <c r="HY412" s="120">
        <v>45238</v>
      </c>
      <c r="HZ412" s="61" t="s">
        <v>2081</v>
      </c>
      <c r="IA412" s="64">
        <f>(HY412-E412)/365.25</f>
        <v>7.73990417522245</v>
      </c>
      <c r="IB412" s="61">
        <v>1</v>
      </c>
      <c r="IC412" s="61">
        <v>0</v>
      </c>
      <c r="ID412" s="61">
        <v>0</v>
      </c>
      <c r="IE412" s="61">
        <v>1</v>
      </c>
      <c r="IF412" s="61">
        <v>0</v>
      </c>
      <c r="IG412" s="61">
        <v>0</v>
      </c>
      <c r="IH412" s="61">
        <v>0</v>
      </c>
      <c r="II412" s="61">
        <v>0</v>
      </c>
      <c r="IJ412" s="61">
        <v>21.5</v>
      </c>
      <c r="IK412" s="61">
        <v>1.1200000000000001</v>
      </c>
      <c r="IL412">
        <v>-1.03</v>
      </c>
      <c r="IM412" s="61" t="s">
        <v>29</v>
      </c>
      <c r="IN412">
        <v>-2.4900000000000002</v>
      </c>
      <c r="IO412" s="61" t="s">
        <v>3617</v>
      </c>
      <c r="IP412">
        <v>0.9</v>
      </c>
      <c r="IQ412" s="61" t="s">
        <v>21</v>
      </c>
      <c r="IS412" s="61">
        <v>11.9</v>
      </c>
      <c r="IT412" s="61" t="s">
        <v>21</v>
      </c>
    </row>
    <row r="413" spans="1:258" s="61" customFormat="1" x14ac:dyDescent="0.25">
      <c r="A413" s="63" t="s">
        <v>1109</v>
      </c>
      <c r="B413" t="s">
        <v>1369</v>
      </c>
      <c r="D413" s="61" t="s">
        <v>1493</v>
      </c>
      <c r="E413" s="112">
        <v>42421</v>
      </c>
      <c r="F413" s="61">
        <v>1</v>
      </c>
      <c r="G413" s="119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119"/>
      <c r="AC413" s="64"/>
      <c r="AD413" s="65"/>
      <c r="AE413" s="65"/>
      <c r="AF413" s="65"/>
      <c r="AG413" s="65"/>
      <c r="AH413" s="65"/>
      <c r="AI413" s="65"/>
      <c r="AJ413" s="65"/>
      <c r="AK413" s="65"/>
      <c r="AW413" s="116"/>
      <c r="AX413" s="64"/>
      <c r="AY413" s="118"/>
      <c r="AZ413" s="118"/>
      <c r="BA413" s="118"/>
      <c r="BB413" s="118"/>
      <c r="BC413" s="118"/>
      <c r="BD413" s="118"/>
      <c r="BE413" s="118"/>
      <c r="BF413" s="118"/>
      <c r="BJ413" s="63"/>
      <c r="BK413" s="63"/>
      <c r="BL413" s="63"/>
      <c r="BN413" s="63"/>
      <c r="BO413" s="64"/>
      <c r="BR413" s="119"/>
      <c r="CA413" s="113">
        <v>43756</v>
      </c>
      <c r="CB413" s="64">
        <f>(CA413-E413)/365.25</f>
        <v>3.6550308008213555</v>
      </c>
      <c r="CC413" s="65">
        <v>-1</v>
      </c>
      <c r="CD413" s="65">
        <v>-1</v>
      </c>
      <c r="CE413" s="65">
        <v>-1</v>
      </c>
      <c r="CF413" s="65">
        <v>-1</v>
      </c>
      <c r="CG413" s="65">
        <v>-1</v>
      </c>
      <c r="CH413" s="65">
        <v>-1</v>
      </c>
      <c r="CI413" s="65">
        <v>-1</v>
      </c>
      <c r="CJ413" s="65">
        <v>-1</v>
      </c>
      <c r="CK413" s="61">
        <v>13.3</v>
      </c>
      <c r="CL413" s="61">
        <v>91</v>
      </c>
      <c r="CM413" s="61">
        <v>-1.31</v>
      </c>
      <c r="CN413" s="61" t="s">
        <v>3618</v>
      </c>
      <c r="CO413" s="61">
        <v>-2.4700000000000002</v>
      </c>
      <c r="CP413" s="61" t="s">
        <v>3617</v>
      </c>
      <c r="CQ413" s="61">
        <v>0.51</v>
      </c>
      <c r="CR413" s="61" t="s">
        <v>21</v>
      </c>
      <c r="CS413" s="115"/>
      <c r="CT413" s="61">
        <v>9.4</v>
      </c>
      <c r="CU413" s="61">
        <v>1</v>
      </c>
      <c r="CW413" s="61">
        <v>30</v>
      </c>
      <c r="CX413">
        <v>0</v>
      </c>
      <c r="FZ413" s="61">
        <v>1</v>
      </c>
      <c r="GA413" s="120">
        <v>44516</v>
      </c>
      <c r="GB413" s="120">
        <v>44773</v>
      </c>
      <c r="GC413" s="61">
        <v>0</v>
      </c>
      <c r="GG413" s="61">
        <v>0</v>
      </c>
      <c r="GJ413" s="120">
        <v>44773</v>
      </c>
      <c r="GK413" s="120">
        <v>44805</v>
      </c>
      <c r="GL413" s="61">
        <v>0</v>
      </c>
      <c r="GM413" s="120"/>
      <c r="GN413" s="120"/>
      <c r="GO413" s="61">
        <v>0</v>
      </c>
      <c r="GP413" s="61">
        <v>1</v>
      </c>
      <c r="GQ413" s="120"/>
      <c r="GR413" s="61">
        <v>1</v>
      </c>
      <c r="GS413" s="61">
        <v>0</v>
      </c>
      <c r="GT413" s="61">
        <v>1</v>
      </c>
      <c r="GU413" s="123">
        <v>44835</v>
      </c>
      <c r="GV413" s="61">
        <v>0</v>
      </c>
      <c r="GZ413" s="61">
        <v>1</v>
      </c>
      <c r="HB413" s="61">
        <v>1</v>
      </c>
      <c r="HC413" s="61">
        <v>1</v>
      </c>
      <c r="HD413" s="61">
        <v>0</v>
      </c>
      <c r="HY413" s="120">
        <v>45238</v>
      </c>
      <c r="HZ413" s="61" t="s">
        <v>1494</v>
      </c>
      <c r="IA413" s="64">
        <f>(HY413-E413)/365.25</f>
        <v>7.7125256673511293</v>
      </c>
      <c r="IB413" s="61">
        <v>1</v>
      </c>
      <c r="IC413" s="61">
        <v>0</v>
      </c>
      <c r="ID413" s="61">
        <v>0</v>
      </c>
      <c r="IE413" s="61">
        <v>0</v>
      </c>
      <c r="IF413" s="61">
        <v>1</v>
      </c>
      <c r="IG413" s="61">
        <v>0</v>
      </c>
      <c r="IH413" s="61">
        <v>0</v>
      </c>
      <c r="II413" s="61">
        <v>1</v>
      </c>
      <c r="IJ413" s="61">
        <v>21.7</v>
      </c>
      <c r="IK413" s="61">
        <v>1.1619999999999999</v>
      </c>
      <c r="IL413">
        <v>-0.94</v>
      </c>
      <c r="IM413" s="61" t="s">
        <v>21</v>
      </c>
      <c r="IN413">
        <v>-1.71</v>
      </c>
      <c r="IO413" s="61" t="s">
        <v>3618</v>
      </c>
      <c r="IP413">
        <v>0.27</v>
      </c>
      <c r="IQ413" s="61" t="s">
        <v>21</v>
      </c>
      <c r="IS413" s="61">
        <v>10.3</v>
      </c>
      <c r="IT413" s="61" t="s">
        <v>520</v>
      </c>
    </row>
    <row r="414" spans="1:258" s="61" customFormat="1" x14ac:dyDescent="0.25">
      <c r="A414" s="63" t="s">
        <v>1109</v>
      </c>
      <c r="B414" t="s">
        <v>1775</v>
      </c>
      <c r="D414" s="61" t="s">
        <v>1776</v>
      </c>
      <c r="E414" s="112">
        <v>42422</v>
      </c>
      <c r="F414" s="61">
        <v>1</v>
      </c>
      <c r="G414" s="119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119"/>
      <c r="AC414" s="64"/>
      <c r="AD414" s="65"/>
      <c r="AE414" s="65"/>
      <c r="AF414" s="65"/>
      <c r="AG414" s="65"/>
      <c r="AH414" s="65"/>
      <c r="AI414" s="65"/>
      <c r="AJ414" s="65"/>
      <c r="AK414" s="65"/>
      <c r="AW414" s="116"/>
      <c r="AX414" s="64"/>
      <c r="AY414" s="118"/>
      <c r="AZ414" s="118"/>
      <c r="BA414" s="118"/>
      <c r="BB414" s="118"/>
      <c r="BC414" s="118"/>
      <c r="BD414" s="118"/>
      <c r="BE414" s="118"/>
      <c r="BF414" s="118"/>
      <c r="BJ414" s="63"/>
      <c r="BK414" s="63"/>
      <c r="BL414" s="63"/>
      <c r="BN414" s="63"/>
      <c r="BO414" s="64"/>
      <c r="BR414" s="119"/>
      <c r="CA414" s="113">
        <v>43756</v>
      </c>
      <c r="CB414" s="64">
        <f>(CA414-E414)/365.25</f>
        <v>3.6522929500342229</v>
      </c>
      <c r="CC414" s="65">
        <v>1</v>
      </c>
      <c r="CD414" s="65">
        <v>0</v>
      </c>
      <c r="CE414" s="65">
        <v>0</v>
      </c>
      <c r="CF414" s="65">
        <v>0</v>
      </c>
      <c r="CG414" s="65">
        <v>0</v>
      </c>
      <c r="CH414" s="65">
        <v>0</v>
      </c>
      <c r="CI414" s="65">
        <v>0</v>
      </c>
      <c r="CJ414" s="65">
        <v>0</v>
      </c>
      <c r="CK414" s="61">
        <v>16</v>
      </c>
      <c r="CL414" s="61">
        <v>97.5</v>
      </c>
      <c r="CM414" s="61">
        <v>0.17</v>
      </c>
      <c r="CN414" s="61" t="s">
        <v>21</v>
      </c>
      <c r="CO414" s="61">
        <v>-0.85</v>
      </c>
      <c r="CP414" s="61" t="s">
        <v>21</v>
      </c>
      <c r="CQ414" s="61">
        <v>1.08</v>
      </c>
      <c r="CR414" s="61" t="s">
        <v>21</v>
      </c>
      <c r="CS414" s="115"/>
      <c r="CT414" s="61">
        <v>11.8</v>
      </c>
      <c r="CU414" s="61">
        <v>0</v>
      </c>
      <c r="CW414" s="61">
        <v>35</v>
      </c>
      <c r="CX414">
        <v>1</v>
      </c>
      <c r="IL414"/>
      <c r="IN414"/>
      <c r="IP414"/>
    </row>
    <row r="415" spans="1:258" s="61" customFormat="1" x14ac:dyDescent="0.25">
      <c r="A415" s="63" t="s">
        <v>1109</v>
      </c>
      <c r="B415" t="s">
        <v>1359</v>
      </c>
      <c r="D415" s="61" t="s">
        <v>2050</v>
      </c>
      <c r="E415" s="112">
        <v>42515</v>
      </c>
      <c r="F415" s="61">
        <v>1</v>
      </c>
      <c r="G415" s="119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119"/>
      <c r="AD415" s="65"/>
      <c r="AE415" s="65"/>
      <c r="AF415" s="65"/>
      <c r="AG415" s="65"/>
      <c r="AH415" s="65"/>
      <c r="AI415" s="65"/>
      <c r="AJ415" s="65"/>
      <c r="AK415" s="65"/>
      <c r="AW415" s="116"/>
      <c r="AX415" s="64"/>
      <c r="AY415" s="118"/>
      <c r="AZ415" s="118"/>
      <c r="BA415" s="118"/>
      <c r="BB415" s="118"/>
      <c r="BC415" s="118"/>
      <c r="BD415" s="118"/>
      <c r="BE415" s="118"/>
      <c r="BF415" s="118"/>
      <c r="BJ415" s="63"/>
      <c r="BK415" s="63"/>
      <c r="BL415" s="63"/>
      <c r="BN415" s="63"/>
      <c r="BO415" s="64"/>
      <c r="BR415" s="119"/>
      <c r="CA415" s="113">
        <v>43756</v>
      </c>
      <c r="CB415" s="61">
        <v>3</v>
      </c>
      <c r="CC415" s="65">
        <v>-1</v>
      </c>
      <c r="CD415" s="65">
        <v>-1</v>
      </c>
      <c r="CE415" s="65">
        <v>-1</v>
      </c>
      <c r="CF415" s="65">
        <v>-1</v>
      </c>
      <c r="CG415" s="65">
        <v>-1</v>
      </c>
      <c r="CH415" s="65">
        <v>-1</v>
      </c>
      <c r="CI415" s="65">
        <v>-1</v>
      </c>
      <c r="CJ415" s="65">
        <v>-1</v>
      </c>
      <c r="CK415" s="61">
        <v>11.5</v>
      </c>
      <c r="CL415" s="115">
        <v>0.8</v>
      </c>
      <c r="CS415" s="115">
        <f>(CK415/(CL415*CL415))</f>
        <v>17.968749999999996</v>
      </c>
      <c r="CT415" s="61">
        <v>8.1999999999999993</v>
      </c>
      <c r="CU415" s="61">
        <v>1</v>
      </c>
      <c r="CW415" s="61">
        <v>28</v>
      </c>
      <c r="CX415">
        <v>0</v>
      </c>
      <c r="FZ415" s="61">
        <v>1</v>
      </c>
      <c r="GA415" s="120">
        <v>44516</v>
      </c>
      <c r="GB415" s="120">
        <v>44773</v>
      </c>
      <c r="GC415" s="61">
        <v>0</v>
      </c>
      <c r="GG415" s="61">
        <v>0</v>
      </c>
      <c r="GJ415" s="120">
        <v>44773</v>
      </c>
      <c r="GK415" s="120">
        <v>44805</v>
      </c>
      <c r="GL415" s="61">
        <v>1</v>
      </c>
      <c r="GM415" s="120"/>
      <c r="GN415" s="120"/>
      <c r="GO415" s="61">
        <v>1</v>
      </c>
      <c r="GP415" s="61">
        <v>1</v>
      </c>
      <c r="GQ415" s="120"/>
      <c r="GR415" s="61">
        <v>1</v>
      </c>
      <c r="GS415" s="61">
        <v>1</v>
      </c>
      <c r="GT415" s="61">
        <v>0</v>
      </c>
      <c r="GU415" s="123">
        <v>44835</v>
      </c>
      <c r="GV415" s="61">
        <v>0</v>
      </c>
      <c r="GZ415" s="61">
        <v>0</v>
      </c>
      <c r="HC415" s="61">
        <v>1</v>
      </c>
      <c r="HD415" s="61">
        <v>0</v>
      </c>
      <c r="HY415" s="120">
        <v>45238</v>
      </c>
      <c r="HZ415" s="61" t="s">
        <v>2051</v>
      </c>
      <c r="IA415" s="64">
        <f>(HY415-E415)/365.25</f>
        <v>7.4551676933607123</v>
      </c>
      <c r="IB415" s="61">
        <v>1</v>
      </c>
      <c r="IC415" s="61">
        <v>0</v>
      </c>
      <c r="ID415" s="61">
        <v>0</v>
      </c>
      <c r="IE415" s="61">
        <v>1</v>
      </c>
      <c r="IF415" s="61">
        <v>0</v>
      </c>
      <c r="IG415" s="61">
        <v>0</v>
      </c>
      <c r="IH415" s="61">
        <v>0</v>
      </c>
      <c r="II415" s="61">
        <v>0</v>
      </c>
      <c r="IJ415" s="61">
        <v>19.5</v>
      </c>
      <c r="IK415" s="61">
        <v>1.075</v>
      </c>
      <c r="IL415">
        <v>-1.57</v>
      </c>
      <c r="IM415" s="61" t="s">
        <v>29</v>
      </c>
      <c r="IN415">
        <v>-3.08</v>
      </c>
      <c r="IO415" s="61" t="s">
        <v>3617</v>
      </c>
      <c r="IP415">
        <v>0.81</v>
      </c>
      <c r="IQ415" s="61" t="s">
        <v>21</v>
      </c>
      <c r="IS415" s="61">
        <v>11.1</v>
      </c>
      <c r="IT415" s="61" t="s">
        <v>520</v>
      </c>
      <c r="IX415" s="120">
        <v>45240</v>
      </c>
    </row>
    <row r="416" spans="1:258" s="61" customFormat="1" x14ac:dyDescent="0.25">
      <c r="A416" s="63" t="s">
        <v>1109</v>
      </c>
      <c r="B416" t="s">
        <v>1290</v>
      </c>
      <c r="D416" s="61" t="s">
        <v>1729</v>
      </c>
      <c r="E416" s="112">
        <v>42800</v>
      </c>
      <c r="F416" s="61">
        <v>0</v>
      </c>
      <c r="G416" s="119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119"/>
      <c r="AD416" s="65"/>
      <c r="AE416" s="65"/>
      <c r="AF416" s="65"/>
      <c r="AG416" s="65"/>
      <c r="AH416" s="65"/>
      <c r="AI416" s="65"/>
      <c r="AJ416" s="65"/>
      <c r="AK416" s="65"/>
      <c r="AW416" s="116"/>
      <c r="AX416" s="64"/>
      <c r="AY416" s="118"/>
      <c r="AZ416" s="118"/>
      <c r="BA416" s="118"/>
      <c r="BB416" s="118"/>
      <c r="BC416" s="118"/>
      <c r="BD416" s="118"/>
      <c r="BE416" s="118"/>
      <c r="BF416" s="118"/>
      <c r="BJ416" s="63"/>
      <c r="BK416" s="63"/>
      <c r="BL416" s="63"/>
      <c r="BN416" s="63"/>
      <c r="BO416" s="64"/>
      <c r="BR416" s="119"/>
      <c r="CA416" s="113">
        <v>43756</v>
      </c>
      <c r="CB416" s="64">
        <f>(CA416-E416)/365.25</f>
        <v>2.6173853524982889</v>
      </c>
      <c r="CC416" s="65">
        <v>1</v>
      </c>
      <c r="CD416" s="65">
        <v>0</v>
      </c>
      <c r="CE416" s="65">
        <v>1</v>
      </c>
      <c r="CF416" s="65">
        <v>0</v>
      </c>
      <c r="CG416" s="65">
        <v>0</v>
      </c>
      <c r="CH416" s="65">
        <v>0</v>
      </c>
      <c r="CI416" s="65">
        <v>0</v>
      </c>
      <c r="CJ416" s="65">
        <v>0</v>
      </c>
      <c r="CK416" s="61">
        <v>15.2</v>
      </c>
      <c r="CL416" s="61">
        <v>89</v>
      </c>
      <c r="CM416" s="61">
        <v>0.96</v>
      </c>
      <c r="CN416" s="61" t="s">
        <v>21</v>
      </c>
      <c r="CO416" s="61">
        <v>-1.1399999999999999</v>
      </c>
      <c r="CP416" s="61" t="s">
        <v>3618</v>
      </c>
      <c r="CQ416" s="61">
        <v>2.42</v>
      </c>
      <c r="CR416" s="61" t="s">
        <v>3615</v>
      </c>
      <c r="CS416" s="115"/>
      <c r="CT416" s="61">
        <v>11.8</v>
      </c>
      <c r="CU416" s="61">
        <v>0</v>
      </c>
      <c r="CW416" s="61">
        <v>34</v>
      </c>
      <c r="CX416"/>
      <c r="IL416"/>
      <c r="IN416"/>
      <c r="IP416"/>
    </row>
    <row r="417" spans="1:258" s="61" customFormat="1" x14ac:dyDescent="0.25">
      <c r="A417" s="63" t="s">
        <v>1109</v>
      </c>
      <c r="B417" t="s">
        <v>1118</v>
      </c>
      <c r="D417" s="61" t="s">
        <v>1354</v>
      </c>
      <c r="E417" s="112">
        <v>42872</v>
      </c>
      <c r="F417" s="61">
        <v>0</v>
      </c>
      <c r="G417" s="119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119"/>
      <c r="AC417" s="64"/>
      <c r="AD417" s="65"/>
      <c r="AE417" s="65"/>
      <c r="AF417" s="65"/>
      <c r="AG417" s="65"/>
      <c r="AH417" s="65"/>
      <c r="AI417" s="65"/>
      <c r="AJ417" s="65"/>
      <c r="AK417" s="65"/>
      <c r="AW417" s="116"/>
      <c r="AX417" s="64"/>
      <c r="AY417" s="118"/>
      <c r="AZ417" s="118"/>
      <c r="BA417" s="118"/>
      <c r="BB417" s="118"/>
      <c r="BC417" s="118"/>
      <c r="BD417" s="118"/>
      <c r="BE417" s="118"/>
      <c r="BF417" s="118"/>
      <c r="BJ417" s="63"/>
      <c r="BK417" s="63"/>
      <c r="BL417" s="63"/>
      <c r="BN417" s="63"/>
      <c r="BO417" s="64"/>
      <c r="BR417" s="119"/>
      <c r="CA417" s="113">
        <v>43756</v>
      </c>
      <c r="CB417" s="64">
        <f>(CA417-E417)/365.25</f>
        <v>2.4202600958247777</v>
      </c>
      <c r="CC417" s="65">
        <v>1</v>
      </c>
      <c r="CD417" s="65">
        <v>0</v>
      </c>
      <c r="CE417" s="65">
        <v>0</v>
      </c>
      <c r="CF417" s="65">
        <v>0</v>
      </c>
      <c r="CG417" s="65">
        <v>0</v>
      </c>
      <c r="CH417" s="65">
        <v>0</v>
      </c>
      <c r="CI417" s="65">
        <v>0</v>
      </c>
      <c r="CJ417" s="65">
        <v>0</v>
      </c>
      <c r="CK417" s="61">
        <v>15.4</v>
      </c>
      <c r="CL417" s="61">
        <v>90.5</v>
      </c>
      <c r="CM417" s="61">
        <v>1.6</v>
      </c>
      <c r="CN417" s="127" t="s">
        <v>21</v>
      </c>
      <c r="CO417" s="61">
        <v>0.16</v>
      </c>
      <c r="CP417" s="61" t="s">
        <v>21</v>
      </c>
      <c r="CQ417" s="61">
        <v>2.13</v>
      </c>
      <c r="CR417" s="61" t="s">
        <v>3615</v>
      </c>
      <c r="CS417" s="115"/>
      <c r="CT417" s="61">
        <v>13.2</v>
      </c>
      <c r="CU417" s="61">
        <v>0</v>
      </c>
      <c r="CV417" s="61">
        <v>39</v>
      </c>
      <c r="CW417" s="61">
        <v>39</v>
      </c>
      <c r="CX417">
        <v>1</v>
      </c>
      <c r="FZ417" s="61">
        <v>1</v>
      </c>
      <c r="GA417" s="120">
        <v>44516</v>
      </c>
      <c r="GB417" s="120">
        <v>44773</v>
      </c>
      <c r="GC417" s="61">
        <v>0</v>
      </c>
      <c r="GG417" s="61">
        <v>0</v>
      </c>
      <c r="GJ417" s="120">
        <v>44773</v>
      </c>
      <c r="GK417" s="120"/>
      <c r="GM417" s="120"/>
      <c r="GN417" s="120"/>
      <c r="GQ417" s="120"/>
      <c r="GR417" s="120"/>
      <c r="GU417" s="120"/>
      <c r="HE417" s="123">
        <v>44866</v>
      </c>
      <c r="HF417" s="61">
        <v>0</v>
      </c>
      <c r="HJ417" s="61">
        <v>0</v>
      </c>
      <c r="HM417" s="61">
        <v>1</v>
      </c>
      <c r="HN417" s="61">
        <v>0</v>
      </c>
      <c r="HY417" s="120">
        <v>45238</v>
      </c>
      <c r="HZ417" s="61" t="s">
        <v>1355</v>
      </c>
      <c r="IA417" s="64">
        <f>(HY417-E417)/365.25</f>
        <v>6.4777549623545516</v>
      </c>
      <c r="IB417" s="61">
        <v>1</v>
      </c>
      <c r="IC417" s="61">
        <v>0</v>
      </c>
      <c r="ID417" s="61">
        <v>0</v>
      </c>
      <c r="IE417" s="61">
        <v>0</v>
      </c>
      <c r="IF417" s="61">
        <v>1</v>
      </c>
      <c r="IG417" s="61">
        <v>0</v>
      </c>
      <c r="IH417" s="61">
        <v>0</v>
      </c>
      <c r="II417" s="61">
        <v>0</v>
      </c>
      <c r="IJ417" s="61">
        <v>28.5</v>
      </c>
      <c r="IK417" s="61">
        <v>1.1599999999999999</v>
      </c>
      <c r="IL417">
        <v>1.81</v>
      </c>
      <c r="IM417" s="61" t="s">
        <v>21</v>
      </c>
      <c r="IN417">
        <v>-0.35</v>
      </c>
      <c r="IO417" s="61" t="s">
        <v>21</v>
      </c>
      <c r="IP417">
        <v>2.58</v>
      </c>
      <c r="IQ417" s="61" t="s">
        <v>3615</v>
      </c>
      <c r="IS417" s="61">
        <v>13.8</v>
      </c>
      <c r="IT417" s="61" t="s">
        <v>21</v>
      </c>
      <c r="IU417" s="61">
        <v>38</v>
      </c>
      <c r="IX417" s="120">
        <v>45240</v>
      </c>
    </row>
    <row r="418" spans="1:258" s="61" customFormat="1" x14ac:dyDescent="0.25">
      <c r="A418" s="63" t="s">
        <v>1109</v>
      </c>
      <c r="B418" t="s">
        <v>1152</v>
      </c>
      <c r="D418" s="61" t="s">
        <v>1793</v>
      </c>
      <c r="E418" s="112">
        <v>43036</v>
      </c>
      <c r="F418" s="61">
        <v>1</v>
      </c>
      <c r="G418" s="119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119"/>
      <c r="AD418" s="65"/>
      <c r="AE418" s="65"/>
      <c r="AF418" s="65"/>
      <c r="AG418" s="65"/>
      <c r="AH418" s="65"/>
      <c r="AI418" s="65"/>
      <c r="AJ418" s="65"/>
      <c r="AK418" s="65"/>
      <c r="AW418" s="116"/>
      <c r="AX418" s="64"/>
      <c r="AY418" s="118"/>
      <c r="AZ418" s="118"/>
      <c r="BA418" s="118"/>
      <c r="BB418" s="118"/>
      <c r="BC418" s="118"/>
      <c r="BD418" s="118"/>
      <c r="BE418" s="118"/>
      <c r="BF418" s="118"/>
      <c r="BJ418" s="63"/>
      <c r="BK418" s="63"/>
      <c r="BL418" s="63"/>
      <c r="BN418" s="63"/>
      <c r="BO418" s="64"/>
      <c r="BR418" s="119"/>
      <c r="CA418" s="113">
        <v>43756</v>
      </c>
      <c r="CB418" s="64">
        <f>(CA418-E418)/365.25</f>
        <v>1.9712525667351128</v>
      </c>
      <c r="CC418" s="65">
        <v>-1</v>
      </c>
      <c r="CD418" s="65">
        <v>-1</v>
      </c>
      <c r="CE418" s="65">
        <v>-1</v>
      </c>
      <c r="CF418" s="65">
        <v>-1</v>
      </c>
      <c r="CG418" s="65">
        <v>-1</v>
      </c>
      <c r="CH418" s="65">
        <v>-1</v>
      </c>
      <c r="CI418" s="65">
        <v>-1</v>
      </c>
      <c r="CJ418" s="65">
        <v>-1</v>
      </c>
      <c r="CK418" s="61">
        <v>11.3</v>
      </c>
      <c r="CL418" s="61">
        <v>83</v>
      </c>
      <c r="CM418" s="61">
        <v>-0.59</v>
      </c>
      <c r="CN418" s="61" t="s">
        <v>21</v>
      </c>
      <c r="CO418" s="61">
        <v>-1.49</v>
      </c>
      <c r="CP418" s="61" t="s">
        <v>3618</v>
      </c>
      <c r="CQ418" s="61">
        <v>0.51</v>
      </c>
      <c r="CR418" s="61" t="s">
        <v>21</v>
      </c>
      <c r="CS418" s="115"/>
      <c r="CT418" s="61">
        <v>12.8</v>
      </c>
      <c r="CU418" s="61">
        <v>0</v>
      </c>
      <c r="CV418" s="61">
        <v>38</v>
      </c>
      <c r="CW418" s="61">
        <v>38</v>
      </c>
      <c r="CX418">
        <v>0</v>
      </c>
      <c r="FZ418" s="61">
        <v>1</v>
      </c>
      <c r="GA418" s="120">
        <v>44516</v>
      </c>
      <c r="GB418" s="120"/>
      <c r="GJ418" s="120">
        <v>44773</v>
      </c>
      <c r="GK418" s="120"/>
      <c r="GM418" s="120"/>
      <c r="GN418" s="120"/>
      <c r="GP418" s="120"/>
      <c r="GQ418" s="120"/>
      <c r="GR418" s="120"/>
      <c r="HY418" s="120">
        <v>45240</v>
      </c>
      <c r="HZ418" s="61" t="s">
        <v>1794</v>
      </c>
      <c r="IA418" s="64">
        <f>(HY418-E418)/365.25</f>
        <v>6.0342231348391513</v>
      </c>
      <c r="IB418" s="61">
        <v>1</v>
      </c>
      <c r="IC418" s="61">
        <v>0</v>
      </c>
      <c r="ID418" s="61">
        <v>0</v>
      </c>
      <c r="IE418" s="61">
        <v>1</v>
      </c>
      <c r="IF418" s="61">
        <v>1</v>
      </c>
      <c r="IG418" s="61">
        <v>0</v>
      </c>
      <c r="IH418" s="61">
        <v>0</v>
      </c>
      <c r="II418" s="61">
        <v>0</v>
      </c>
      <c r="IJ418" s="61">
        <v>21.1</v>
      </c>
      <c r="IK418" s="61">
        <v>1.1200000000000001</v>
      </c>
      <c r="IL418">
        <v>0.18</v>
      </c>
      <c r="IM418" s="61" t="s">
        <v>21</v>
      </c>
      <c r="IN418">
        <v>-0.84</v>
      </c>
      <c r="IO418" s="61" t="s">
        <v>21</v>
      </c>
      <c r="IP418">
        <v>1.03</v>
      </c>
      <c r="IQ418" s="61" t="s">
        <v>21</v>
      </c>
      <c r="IS418" s="61">
        <v>10.9</v>
      </c>
      <c r="IT418" s="61" t="s">
        <v>520</v>
      </c>
      <c r="IX418" s="120">
        <v>45240</v>
      </c>
    </row>
    <row r="419" spans="1:258" s="61" customFormat="1" x14ac:dyDescent="0.25">
      <c r="A419" s="63" t="s">
        <v>1109</v>
      </c>
      <c r="B419" t="s">
        <v>1218</v>
      </c>
      <c r="D419" s="61" t="s">
        <v>1219</v>
      </c>
      <c r="E419" s="112">
        <v>43114</v>
      </c>
      <c r="F419" s="61">
        <v>1</v>
      </c>
      <c r="G419" s="119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119"/>
      <c r="AD419" s="65"/>
      <c r="AE419" s="65"/>
      <c r="AF419" s="65"/>
      <c r="AG419" s="65"/>
      <c r="AH419" s="65"/>
      <c r="AI419" s="65"/>
      <c r="AJ419" s="65"/>
      <c r="AK419" s="65"/>
      <c r="AW419" s="116"/>
      <c r="AX419" s="64"/>
      <c r="AY419" s="118"/>
      <c r="AZ419" s="118"/>
      <c r="BA419" s="118"/>
      <c r="BB419" s="118"/>
      <c r="BC419" s="118"/>
      <c r="BD419" s="118"/>
      <c r="BE419" s="118"/>
      <c r="BF419" s="118"/>
      <c r="BJ419" s="63"/>
      <c r="BK419" s="63"/>
      <c r="BL419" s="63"/>
      <c r="BN419" s="63"/>
      <c r="BO419" s="64"/>
      <c r="BR419" s="119"/>
      <c r="CA419" s="113">
        <v>43756</v>
      </c>
      <c r="CB419" s="64">
        <f>(CA419-E419)/365.25</f>
        <v>1.7577002053388091</v>
      </c>
      <c r="CC419" s="65">
        <v>1</v>
      </c>
      <c r="CD419" s="65">
        <v>0</v>
      </c>
      <c r="CE419" s="65">
        <v>0</v>
      </c>
      <c r="CF419" s="65">
        <v>0</v>
      </c>
      <c r="CG419" s="65">
        <v>0</v>
      </c>
      <c r="CH419" s="65">
        <v>0</v>
      </c>
      <c r="CI419" s="65">
        <v>0</v>
      </c>
      <c r="CJ419" s="65">
        <v>0</v>
      </c>
      <c r="CK419" s="61">
        <v>10.5</v>
      </c>
      <c r="CL419" s="61">
        <v>76.5</v>
      </c>
      <c r="CM419" s="61">
        <v>-0.86</v>
      </c>
      <c r="CN419" s="61" t="s">
        <v>21</v>
      </c>
      <c r="CO419" s="61">
        <v>-3.03</v>
      </c>
      <c r="CP419" s="61" t="s">
        <v>3617</v>
      </c>
      <c r="CQ419" s="61">
        <v>1.49</v>
      </c>
      <c r="CR419" s="61" t="s">
        <v>21</v>
      </c>
      <c r="CS419" s="115"/>
      <c r="CT419" s="61">
        <v>10.9</v>
      </c>
      <c r="CU419" s="61">
        <v>1</v>
      </c>
      <c r="CW419" s="61">
        <v>33</v>
      </c>
      <c r="CX419">
        <v>0</v>
      </c>
      <c r="FZ419" s="61">
        <v>1</v>
      </c>
      <c r="GA419" s="120">
        <v>44516</v>
      </c>
      <c r="GB419" s="120">
        <v>44773</v>
      </c>
      <c r="GC419" s="61">
        <v>1</v>
      </c>
      <c r="GF419" s="61">
        <v>0</v>
      </c>
      <c r="GG419" s="61">
        <v>0</v>
      </c>
      <c r="GJ419" s="120">
        <v>44773</v>
      </c>
      <c r="GK419" s="120"/>
      <c r="GM419" s="120"/>
      <c r="GN419" s="120"/>
      <c r="GQ419" s="120"/>
      <c r="GR419" s="120"/>
      <c r="HY419" s="120">
        <v>45239</v>
      </c>
      <c r="HZ419" s="61" t="s">
        <v>1220</v>
      </c>
      <c r="IA419" s="64">
        <f>(HY419-E419)/365.25</f>
        <v>5.8179329226557153</v>
      </c>
      <c r="IB419" s="61">
        <v>1</v>
      </c>
      <c r="IC419" s="61">
        <v>0</v>
      </c>
      <c r="ID419" s="61">
        <v>0</v>
      </c>
      <c r="IE419" s="61">
        <v>0</v>
      </c>
      <c r="IF419" s="61">
        <v>0</v>
      </c>
      <c r="IG419" s="61">
        <v>0</v>
      </c>
      <c r="IH419" s="61">
        <v>0</v>
      </c>
      <c r="II419" s="61">
        <v>1</v>
      </c>
      <c r="IJ419" s="61">
        <v>18.600000000000001</v>
      </c>
      <c r="IK419" s="61">
        <v>1.06</v>
      </c>
      <c r="IL419">
        <v>-0.59</v>
      </c>
      <c r="IM419" s="61" t="s">
        <v>21</v>
      </c>
      <c r="IN419">
        <v>-1.82</v>
      </c>
      <c r="IO419" s="61" t="s">
        <v>3618</v>
      </c>
      <c r="IP419">
        <v>0.89</v>
      </c>
      <c r="IQ419" s="61" t="s">
        <v>21</v>
      </c>
      <c r="IS419" s="61">
        <v>12.6</v>
      </c>
      <c r="IT419" s="61" t="s">
        <v>21</v>
      </c>
      <c r="IU419" s="61">
        <v>36</v>
      </c>
      <c r="IX419" s="120">
        <v>45240</v>
      </c>
    </row>
    <row r="420" spans="1:258" s="61" customFormat="1" x14ac:dyDescent="0.25">
      <c r="A420" s="63" t="s">
        <v>1109</v>
      </c>
      <c r="B420" t="s">
        <v>1306</v>
      </c>
      <c r="D420" s="61" t="s">
        <v>2279</v>
      </c>
      <c r="E420" s="112">
        <v>43399</v>
      </c>
      <c r="F420" s="61">
        <v>1</v>
      </c>
      <c r="G420" s="119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119"/>
      <c r="AD420" s="65"/>
      <c r="AE420" s="65"/>
      <c r="AF420" s="65"/>
      <c r="AG420" s="65"/>
      <c r="AH420" s="65"/>
      <c r="AI420" s="65"/>
      <c r="AJ420" s="65"/>
      <c r="AK420" s="65"/>
      <c r="AW420" s="116"/>
      <c r="AX420" s="64"/>
      <c r="AY420" s="118"/>
      <c r="AZ420" s="118"/>
      <c r="BA420" s="118"/>
      <c r="BB420" s="118"/>
      <c r="BC420" s="118"/>
      <c r="BD420" s="118"/>
      <c r="BE420" s="118"/>
      <c r="BF420" s="118"/>
      <c r="BJ420" s="63"/>
      <c r="BK420" s="63"/>
      <c r="BL420" s="63"/>
      <c r="BN420" s="63"/>
      <c r="BO420" s="64"/>
      <c r="BR420" s="119"/>
      <c r="CA420" s="113">
        <v>43756</v>
      </c>
      <c r="CB420" s="64">
        <f>(CA420-E420)/365.25</f>
        <v>0.97741273100616022</v>
      </c>
      <c r="CC420" s="65">
        <v>1</v>
      </c>
      <c r="CD420" s="65">
        <v>0</v>
      </c>
      <c r="CE420" s="65">
        <v>0</v>
      </c>
      <c r="CF420" s="65">
        <v>0</v>
      </c>
      <c r="CG420" s="65">
        <v>0</v>
      </c>
      <c r="CH420" s="65">
        <v>0</v>
      </c>
      <c r="CI420" s="65">
        <v>0</v>
      </c>
      <c r="CJ420" s="65">
        <v>0</v>
      </c>
      <c r="CK420" s="61">
        <v>10</v>
      </c>
      <c r="CL420" s="61">
        <v>76</v>
      </c>
      <c r="CM420" s="61">
        <v>0.39</v>
      </c>
      <c r="CN420" s="61" t="s">
        <v>21</v>
      </c>
      <c r="CO420" s="61">
        <v>0.24</v>
      </c>
      <c r="CP420" s="61" t="s">
        <v>21</v>
      </c>
      <c r="CQ420" s="61">
        <v>0.35</v>
      </c>
      <c r="CR420" s="61" t="s">
        <v>21</v>
      </c>
      <c r="CS420" s="115"/>
      <c r="CT420" s="61">
        <v>12.1</v>
      </c>
      <c r="CU420" s="61">
        <v>0</v>
      </c>
      <c r="CV420" s="61">
        <v>36</v>
      </c>
      <c r="CW420" s="61">
        <v>37</v>
      </c>
      <c r="CX420">
        <v>0</v>
      </c>
      <c r="GU420" s="123">
        <v>44835</v>
      </c>
      <c r="GV420" s="61">
        <v>0</v>
      </c>
      <c r="GZ420" s="61">
        <v>0</v>
      </c>
      <c r="HC420" s="61">
        <v>0</v>
      </c>
      <c r="IL420"/>
      <c r="IN420"/>
      <c r="IP420"/>
    </row>
    <row r="421" spans="1:258" s="61" customFormat="1" x14ac:dyDescent="0.25">
      <c r="A421" s="63" t="s">
        <v>1109</v>
      </c>
      <c r="B421" t="s">
        <v>1152</v>
      </c>
      <c r="D421" s="61" t="s">
        <v>1539</v>
      </c>
      <c r="E421" s="112">
        <v>43564</v>
      </c>
      <c r="F421" s="61">
        <v>1</v>
      </c>
      <c r="G421" s="119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119"/>
      <c r="AD421" s="65"/>
      <c r="AE421" s="65"/>
      <c r="AF421" s="65"/>
      <c r="AG421" s="65"/>
      <c r="AH421" s="65"/>
      <c r="AI421" s="65"/>
      <c r="AJ421" s="65"/>
      <c r="AK421" s="65"/>
      <c r="AW421" s="116"/>
      <c r="AX421" s="64"/>
      <c r="AY421" s="118"/>
      <c r="AZ421" s="118"/>
      <c r="BA421" s="118"/>
      <c r="BB421" s="118"/>
      <c r="BC421" s="118"/>
      <c r="BD421" s="118"/>
      <c r="BE421" s="118"/>
      <c r="BF421" s="118"/>
      <c r="BJ421" s="63"/>
      <c r="BK421" s="63"/>
      <c r="BL421" s="63"/>
      <c r="BN421" s="63"/>
      <c r="BO421" s="64"/>
      <c r="BR421" s="119"/>
      <c r="CA421" s="113">
        <v>43756</v>
      </c>
      <c r="CB421" s="64">
        <f>(CA421-E421)/365.25</f>
        <v>0.52566735112936347</v>
      </c>
      <c r="CC421" s="65">
        <v>0</v>
      </c>
      <c r="CD421" s="65">
        <v>0</v>
      </c>
      <c r="CE421" s="65">
        <v>0</v>
      </c>
      <c r="CF421" s="65">
        <v>0</v>
      </c>
      <c r="CG421" s="65">
        <v>0</v>
      </c>
      <c r="CH421" s="65">
        <v>0</v>
      </c>
      <c r="CI421" s="65">
        <v>0</v>
      </c>
      <c r="CJ421" s="65">
        <v>0</v>
      </c>
      <c r="CK421" s="61">
        <v>5.9</v>
      </c>
      <c r="CL421" s="61">
        <v>63</v>
      </c>
      <c r="CM421" s="61">
        <v>-1.89</v>
      </c>
      <c r="CN421" s="61" t="s">
        <v>3618</v>
      </c>
      <c r="CO421" s="61">
        <v>-1.41</v>
      </c>
      <c r="CP421" s="61" t="s">
        <v>3618</v>
      </c>
      <c r="CQ421" s="61">
        <v>-1.45</v>
      </c>
      <c r="CR421" s="61" t="s">
        <v>3618</v>
      </c>
      <c r="CS421" s="115"/>
      <c r="CT421" s="61">
        <v>10.7</v>
      </c>
      <c r="CU421" s="61">
        <v>0</v>
      </c>
      <c r="CW421" s="61">
        <v>30</v>
      </c>
      <c r="CX421">
        <v>0</v>
      </c>
      <c r="IL421"/>
      <c r="IN421"/>
      <c r="IP421"/>
    </row>
    <row r="422" spans="1:258" s="61" customFormat="1" x14ac:dyDescent="0.25">
      <c r="A422" s="63" t="s">
        <v>1109</v>
      </c>
      <c r="B422" t="s">
        <v>1356</v>
      </c>
      <c r="D422" s="61" t="s">
        <v>1357</v>
      </c>
      <c r="E422" s="112">
        <v>43664</v>
      </c>
      <c r="F422" s="61">
        <v>1</v>
      </c>
      <c r="G422" s="119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119"/>
      <c r="AD422" s="65"/>
      <c r="AE422" s="65"/>
      <c r="AF422" s="65"/>
      <c r="AG422" s="65"/>
      <c r="AH422" s="65"/>
      <c r="AI422" s="65"/>
      <c r="AJ422" s="65"/>
      <c r="AK422" s="65"/>
      <c r="AW422" s="116"/>
      <c r="AX422" s="64"/>
      <c r="AY422" s="118"/>
      <c r="AZ422" s="118"/>
      <c r="BA422" s="118"/>
      <c r="BB422" s="118"/>
      <c r="BC422" s="118"/>
      <c r="BD422" s="118"/>
      <c r="BE422" s="118"/>
      <c r="BF422" s="118"/>
      <c r="BJ422" s="63"/>
      <c r="BK422" s="63"/>
      <c r="BL422" s="63"/>
      <c r="BN422" s="63"/>
      <c r="BO422" s="64"/>
      <c r="BR422" s="119"/>
      <c r="CA422" s="113">
        <v>43756</v>
      </c>
      <c r="CB422" s="64">
        <f>(CA422-E422)/365.25</f>
        <v>0.2518822724161533</v>
      </c>
      <c r="CC422" s="65">
        <v>-1</v>
      </c>
      <c r="CD422" s="65">
        <v>-1</v>
      </c>
      <c r="CE422" s="65">
        <v>-1</v>
      </c>
      <c r="CF422" s="65">
        <v>-1</v>
      </c>
      <c r="CG422" s="65">
        <v>-1</v>
      </c>
      <c r="CH422" s="65">
        <v>-1</v>
      </c>
      <c r="CI422" s="65">
        <v>-1</v>
      </c>
      <c r="CJ422" s="65">
        <v>-1</v>
      </c>
      <c r="CK422" s="61">
        <v>4.0999999999999996</v>
      </c>
      <c r="CL422" s="61">
        <v>54</v>
      </c>
      <c r="CM422" s="61">
        <v>-3.6</v>
      </c>
      <c r="CN422" s="61" t="s">
        <v>3614</v>
      </c>
      <c r="CO422" s="61">
        <v>-3.66</v>
      </c>
      <c r="CP422" s="61" t="s">
        <v>3617</v>
      </c>
      <c r="CQ422" s="61">
        <v>-2.17</v>
      </c>
      <c r="CR422" s="61" t="s">
        <v>3614</v>
      </c>
      <c r="CS422" s="115"/>
      <c r="CT422" s="61">
        <v>10.1</v>
      </c>
      <c r="CU422" s="61">
        <v>0</v>
      </c>
      <c r="CW422" s="61">
        <v>33</v>
      </c>
      <c r="CX422">
        <v>0</v>
      </c>
      <c r="GJ422" s="120">
        <v>44773</v>
      </c>
      <c r="GK422" s="61">
        <v>44805</v>
      </c>
      <c r="GL422" s="61">
        <v>1</v>
      </c>
      <c r="GM422" s="61">
        <v>2</v>
      </c>
      <c r="GO422" s="61">
        <v>1</v>
      </c>
      <c r="GP422" s="61">
        <v>1</v>
      </c>
      <c r="GR422" s="61">
        <v>1</v>
      </c>
      <c r="GT422" s="61">
        <v>0</v>
      </c>
      <c r="HY422" s="120">
        <v>45244</v>
      </c>
      <c r="HZ422" s="61" t="s">
        <v>1358</v>
      </c>
      <c r="IA422" s="64">
        <f>(HY422-E422)/365.25</f>
        <v>4.3258042436687196</v>
      </c>
      <c r="IB422" s="61">
        <v>1</v>
      </c>
      <c r="IC422" s="61">
        <v>0</v>
      </c>
      <c r="ID422" s="61">
        <v>0</v>
      </c>
      <c r="IE422" s="61">
        <v>1</v>
      </c>
      <c r="IF422" s="61">
        <v>1</v>
      </c>
      <c r="IG422" s="61">
        <v>0</v>
      </c>
      <c r="IH422" s="61">
        <v>0</v>
      </c>
      <c r="II422" s="61">
        <v>0</v>
      </c>
      <c r="IJ422" s="61">
        <v>13.8</v>
      </c>
      <c r="IK422" s="61">
        <v>0.90400000000000003</v>
      </c>
      <c r="IL422">
        <v>-1.62</v>
      </c>
      <c r="IM422" s="61" t="s">
        <v>29</v>
      </c>
      <c r="IN422">
        <v>-3.48</v>
      </c>
      <c r="IO422" s="61" t="s">
        <v>3617</v>
      </c>
      <c r="IP422">
        <v>1.17</v>
      </c>
      <c r="IQ422" s="61" t="s">
        <v>21</v>
      </c>
      <c r="IS422" s="61">
        <v>10.6</v>
      </c>
      <c r="IT422" s="61" t="s">
        <v>520</v>
      </c>
      <c r="IX422" s="120">
        <v>45240</v>
      </c>
    </row>
    <row r="423" spans="1:258" s="61" customFormat="1" x14ac:dyDescent="0.25">
      <c r="A423" s="63" t="s">
        <v>1109</v>
      </c>
      <c r="B423" t="s">
        <v>1118</v>
      </c>
      <c r="D423" s="61" t="s">
        <v>2266</v>
      </c>
      <c r="E423" s="112">
        <v>43694</v>
      </c>
      <c r="F423" s="61">
        <v>0</v>
      </c>
      <c r="G423" s="119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119"/>
      <c r="AC423" s="64"/>
      <c r="AD423" s="65"/>
      <c r="AE423" s="65"/>
      <c r="AF423" s="65"/>
      <c r="AG423" s="65"/>
      <c r="AH423" s="65"/>
      <c r="AI423" s="65"/>
      <c r="AJ423" s="65"/>
      <c r="AK423" s="65"/>
      <c r="AW423" s="116"/>
      <c r="AX423" s="64"/>
      <c r="AY423" s="118"/>
      <c r="AZ423" s="118"/>
      <c r="BA423" s="118"/>
      <c r="BB423" s="118"/>
      <c r="BC423" s="118"/>
      <c r="BD423" s="118"/>
      <c r="BE423" s="118"/>
      <c r="BF423" s="118"/>
      <c r="BJ423" s="63"/>
      <c r="BK423" s="63"/>
      <c r="BL423" s="63"/>
      <c r="BN423" s="63"/>
      <c r="BO423" s="64"/>
      <c r="BR423" s="119"/>
      <c r="CA423" s="113">
        <v>43756</v>
      </c>
      <c r="CB423" s="64">
        <f>(CA423-E423)/365.25</f>
        <v>0.16974674880219029</v>
      </c>
      <c r="CC423" s="65">
        <v>-1</v>
      </c>
      <c r="CD423" s="65">
        <v>-1</v>
      </c>
      <c r="CE423" s="65">
        <v>-1</v>
      </c>
      <c r="CF423" s="65">
        <v>-1</v>
      </c>
      <c r="CG423" s="65">
        <v>-1</v>
      </c>
      <c r="CH423" s="65">
        <v>-1</v>
      </c>
      <c r="CI423" s="65">
        <v>-1</v>
      </c>
      <c r="CJ423" s="65">
        <v>-1</v>
      </c>
      <c r="CK423" s="61">
        <v>4.9000000000000004</v>
      </c>
      <c r="CL423" s="61">
        <v>53.8</v>
      </c>
      <c r="CM423" s="61">
        <v>-0.39</v>
      </c>
      <c r="CN423" s="61" t="s">
        <v>21</v>
      </c>
      <c r="CO423" s="61">
        <v>-1.66</v>
      </c>
      <c r="CP423" s="61" t="s">
        <v>3618</v>
      </c>
      <c r="CQ423" s="61">
        <v>0.74</v>
      </c>
      <c r="CR423" s="61" t="s">
        <v>21</v>
      </c>
      <c r="CS423" s="115"/>
      <c r="CT423" s="61">
        <v>9.1999999999999993</v>
      </c>
      <c r="CU423" s="61">
        <v>1</v>
      </c>
      <c r="CW423" s="61">
        <v>29</v>
      </c>
      <c r="CX423">
        <v>0</v>
      </c>
      <c r="GU423" s="69">
        <v>44835</v>
      </c>
      <c r="GV423" s="61">
        <v>0</v>
      </c>
      <c r="GW423"/>
      <c r="GX423"/>
      <c r="GY423"/>
      <c r="GZ423" s="61">
        <v>0</v>
      </c>
      <c r="HA423"/>
      <c r="HB423"/>
      <c r="HC423" s="61">
        <v>1</v>
      </c>
      <c r="HD423">
        <v>0</v>
      </c>
      <c r="HE423" s="123">
        <v>44866</v>
      </c>
      <c r="HF423">
        <v>1</v>
      </c>
      <c r="HG423"/>
      <c r="HH423"/>
      <c r="HI423">
        <v>1</v>
      </c>
      <c r="HJ423">
        <v>1</v>
      </c>
      <c r="HK423"/>
      <c r="HL423">
        <v>1</v>
      </c>
      <c r="HM423">
        <v>1</v>
      </c>
      <c r="HN423">
        <v>0</v>
      </c>
      <c r="HO423" s="120">
        <v>45087</v>
      </c>
      <c r="HP423">
        <v>1</v>
      </c>
      <c r="HQ423"/>
      <c r="HR423"/>
      <c r="HS423">
        <v>1</v>
      </c>
      <c r="HT423"/>
      <c r="HU423">
        <v>0</v>
      </c>
      <c r="HV423"/>
      <c r="HY423" s="120">
        <v>45240</v>
      </c>
      <c r="HZ423" s="61" t="s">
        <v>2267</v>
      </c>
      <c r="IA423" s="64">
        <f>(HY423-E423)/365.25</f>
        <v>4.2327173169062284</v>
      </c>
      <c r="IB423" s="61">
        <v>1</v>
      </c>
      <c r="IC423" s="61">
        <v>0</v>
      </c>
      <c r="ID423" s="61">
        <v>0</v>
      </c>
      <c r="IE423" s="61">
        <v>1</v>
      </c>
      <c r="IF423" s="61">
        <v>0</v>
      </c>
      <c r="IG423" s="61">
        <v>0</v>
      </c>
      <c r="IH423" s="61">
        <v>0</v>
      </c>
      <c r="II423" s="61">
        <v>0</v>
      </c>
      <c r="IJ423" s="61">
        <v>10.1</v>
      </c>
      <c r="IK423" s="61">
        <v>0.89</v>
      </c>
      <c r="IL423">
        <v>-3.71</v>
      </c>
      <c r="IM423" s="61" t="s">
        <v>28</v>
      </c>
      <c r="IN423">
        <v>-3.48</v>
      </c>
      <c r="IO423" s="61" t="s">
        <v>3617</v>
      </c>
      <c r="IP423">
        <v>-2.02</v>
      </c>
      <c r="IQ423" s="61" t="s">
        <v>3614</v>
      </c>
      <c r="IS423" s="61">
        <v>11.9</v>
      </c>
      <c r="IT423" s="61" t="s">
        <v>21</v>
      </c>
      <c r="IX423" s="120">
        <v>45240</v>
      </c>
    </row>
    <row r="424" spans="1:258" s="61" customFormat="1" x14ac:dyDescent="0.25">
      <c r="A424" s="63" t="s">
        <v>1109</v>
      </c>
      <c r="B424"/>
      <c r="D424" s="61" t="s">
        <v>1761</v>
      </c>
      <c r="E424" s="112">
        <v>44346</v>
      </c>
      <c r="F424" s="61">
        <v>1</v>
      </c>
      <c r="G424" s="119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119"/>
      <c r="AD424" s="65"/>
      <c r="AE424" s="65"/>
      <c r="AF424" s="65"/>
      <c r="AG424" s="65"/>
      <c r="AH424" s="65"/>
      <c r="AI424" s="65"/>
      <c r="AJ424" s="65"/>
      <c r="AK424" s="65"/>
      <c r="AW424" s="116"/>
      <c r="AX424" s="64"/>
      <c r="AY424" s="118"/>
      <c r="AZ424" s="118"/>
      <c r="BA424" s="118"/>
      <c r="BB424" s="118"/>
      <c r="BC424" s="118"/>
      <c r="BD424" s="118"/>
      <c r="BE424" s="118"/>
      <c r="BF424" s="118"/>
      <c r="BJ424" s="63"/>
      <c r="BK424" s="63"/>
      <c r="BL424" s="63"/>
      <c r="BN424" s="63"/>
      <c r="BO424" s="64"/>
      <c r="BR424" s="119"/>
      <c r="CA424" s="113"/>
      <c r="CB424" s="64"/>
      <c r="CC424" s="65"/>
      <c r="CD424" s="65"/>
      <c r="CE424" s="65"/>
      <c r="CF424" s="65"/>
      <c r="CG424" s="65"/>
      <c r="CH424" s="65"/>
      <c r="CI424" s="65"/>
      <c r="CJ424" s="65"/>
      <c r="CS424" s="115"/>
      <c r="CX424"/>
      <c r="GA424" s="120"/>
      <c r="GM424" s="120"/>
      <c r="GN424" s="120"/>
      <c r="GP424" s="120"/>
      <c r="GQ424" s="120"/>
      <c r="GR424" s="120"/>
      <c r="GU424" s="120"/>
      <c r="HY424" s="120">
        <v>45240</v>
      </c>
      <c r="HZ424" s="61" t="s">
        <v>1762</v>
      </c>
      <c r="IA424" s="64">
        <f>(HY424-E424)/365.25</f>
        <v>2.4476386036960984</v>
      </c>
      <c r="IB424" s="61">
        <v>1</v>
      </c>
      <c r="IC424" s="61">
        <v>0</v>
      </c>
      <c r="ID424" s="61">
        <v>0</v>
      </c>
      <c r="IE424" s="61">
        <v>0</v>
      </c>
      <c r="IF424" s="61">
        <v>0</v>
      </c>
      <c r="IG424" s="61">
        <v>0</v>
      </c>
      <c r="IH424" s="61">
        <v>0</v>
      </c>
      <c r="II424" s="61">
        <v>0</v>
      </c>
      <c r="IJ424" s="61">
        <v>10.1</v>
      </c>
      <c r="IK424" s="61">
        <v>0.81499999999999995</v>
      </c>
      <c r="IL424">
        <v>-2.2799999999999998</v>
      </c>
      <c r="IM424" s="61" t="s">
        <v>28</v>
      </c>
      <c r="IN424">
        <v>-2.96</v>
      </c>
      <c r="IO424" s="61" t="s">
        <v>3617</v>
      </c>
      <c r="IP424">
        <v>-0.51</v>
      </c>
      <c r="IQ424" s="61" t="s">
        <v>21</v>
      </c>
      <c r="IS424" s="61">
        <v>10.199999999999999</v>
      </c>
      <c r="IT424" s="61" t="s">
        <v>520</v>
      </c>
    </row>
    <row r="425" spans="1:258" s="61" customFormat="1" x14ac:dyDescent="0.25">
      <c r="A425" s="63" t="s">
        <v>1109</v>
      </c>
      <c r="B425" t="s">
        <v>1346</v>
      </c>
      <c r="C425"/>
      <c r="D425" s="61" t="s">
        <v>1397</v>
      </c>
      <c r="E425" s="112">
        <v>44346</v>
      </c>
      <c r="F425" s="61">
        <v>1</v>
      </c>
      <c r="G425" s="52"/>
      <c r="H425"/>
      <c r="I425"/>
      <c r="J425"/>
      <c r="K425"/>
      <c r="L425"/>
      <c r="M425"/>
      <c r="N425"/>
      <c r="O425"/>
      <c r="P425"/>
      <c r="Q425" s="68"/>
      <c r="R425" s="68"/>
      <c r="S425" s="68"/>
      <c r="T425" s="15"/>
      <c r="U425" s="68"/>
      <c r="V425" s="15"/>
      <c r="W425" s="68"/>
      <c r="X425" s="15"/>
      <c r="Y425" s="15"/>
      <c r="Z425" s="68"/>
      <c r="AA425" s="68"/>
      <c r="AB425" s="52"/>
      <c r="AC425"/>
      <c r="AD425"/>
      <c r="AE425"/>
      <c r="AF425"/>
      <c r="AG425"/>
      <c r="AH425"/>
      <c r="AI425"/>
      <c r="AJ425"/>
      <c r="AK425"/>
      <c r="AL425"/>
      <c r="AM425"/>
      <c r="AN425"/>
      <c r="AO425" s="15"/>
      <c r="AP425"/>
      <c r="AQ425" s="15"/>
      <c r="AR425"/>
      <c r="AS425" s="15"/>
      <c r="AT425" s="15"/>
      <c r="AU425"/>
      <c r="AV425"/>
      <c r="AW425" s="124"/>
      <c r="AX425" s="58"/>
      <c r="AY425" s="58"/>
      <c r="AZ425" s="58"/>
      <c r="BA425" s="58"/>
      <c r="BB425" s="58"/>
      <c r="BC425" s="58"/>
      <c r="BD425" s="58"/>
      <c r="BE425" s="58"/>
      <c r="BF425" s="58"/>
      <c r="BG425"/>
      <c r="BH425"/>
      <c r="BI425"/>
      <c r="BJ425" s="15"/>
      <c r="BK425" s="15"/>
      <c r="BL425" s="15"/>
      <c r="BM425"/>
      <c r="BN425" s="15"/>
      <c r="BO425"/>
      <c r="BP425"/>
      <c r="BQ425"/>
      <c r="BR425" s="52"/>
      <c r="BS425"/>
      <c r="BT425"/>
      <c r="BU425"/>
      <c r="BV425"/>
      <c r="BW425"/>
      <c r="BX425"/>
      <c r="BY425"/>
      <c r="BZ425"/>
      <c r="CA425" s="52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 s="69">
        <v>44835</v>
      </c>
      <c r="GV425">
        <v>1</v>
      </c>
      <c r="GW425"/>
      <c r="GX425"/>
      <c r="GY425">
        <v>1</v>
      </c>
      <c r="GZ425" s="61">
        <v>1</v>
      </c>
      <c r="HA425"/>
      <c r="HB425">
        <v>1</v>
      </c>
      <c r="HC425" s="61">
        <v>1</v>
      </c>
      <c r="HD425">
        <v>0</v>
      </c>
      <c r="HE425" s="123">
        <v>44866</v>
      </c>
      <c r="HF425">
        <v>0</v>
      </c>
      <c r="HG425"/>
      <c r="HH425"/>
      <c r="HI425"/>
      <c r="HJ425">
        <v>0</v>
      </c>
      <c r="HK425"/>
      <c r="HL425"/>
      <c r="HM425">
        <v>1</v>
      </c>
      <c r="HN425">
        <v>0</v>
      </c>
      <c r="HO425" s="120">
        <v>45087</v>
      </c>
      <c r="HP425">
        <v>1</v>
      </c>
      <c r="HQ425"/>
      <c r="HR425"/>
      <c r="HS425">
        <v>1</v>
      </c>
      <c r="HT425"/>
      <c r="HU425">
        <v>0</v>
      </c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</row>
    <row r="426" spans="1:258" s="61" customFormat="1" x14ac:dyDescent="0.25">
      <c r="A426" s="63" t="s">
        <v>1109</v>
      </c>
      <c r="B426" t="s">
        <v>1115</v>
      </c>
      <c r="C426"/>
      <c r="D426" s="61" t="s">
        <v>1132</v>
      </c>
      <c r="E426" s="59">
        <v>44555</v>
      </c>
      <c r="F426">
        <v>1</v>
      </c>
      <c r="G426" s="52"/>
      <c r="H426"/>
      <c r="I426"/>
      <c r="J426"/>
      <c r="K426"/>
      <c r="L426"/>
      <c r="M426"/>
      <c r="N426"/>
      <c r="O426"/>
      <c r="P426"/>
      <c r="Q426" s="68"/>
      <c r="R426" s="68"/>
      <c r="S426" s="68"/>
      <c r="T426" s="15"/>
      <c r="U426" s="68"/>
      <c r="V426" s="15"/>
      <c r="W426" s="68"/>
      <c r="X426" s="15"/>
      <c r="Y426" s="15"/>
      <c r="Z426" s="68"/>
      <c r="AA426" s="68"/>
      <c r="AB426" s="52"/>
      <c r="AC426"/>
      <c r="AD426"/>
      <c r="AE426"/>
      <c r="AF426"/>
      <c r="AG426"/>
      <c r="AH426"/>
      <c r="AI426"/>
      <c r="AJ426"/>
      <c r="AK426"/>
      <c r="AL426"/>
      <c r="AM426"/>
      <c r="AN426"/>
      <c r="AO426" s="15"/>
      <c r="AP426"/>
      <c r="AQ426" s="15"/>
      <c r="AR426"/>
      <c r="AS426" s="15"/>
      <c r="AT426" s="15"/>
      <c r="AU426"/>
      <c r="AV426"/>
      <c r="AW426" s="124"/>
      <c r="AX426" s="58"/>
      <c r="AY426" s="58"/>
      <c r="AZ426" s="58"/>
      <c r="BA426" s="58"/>
      <c r="BB426" s="58"/>
      <c r="BC426" s="58"/>
      <c r="BD426" s="58"/>
      <c r="BE426" s="58"/>
      <c r="BF426" s="58"/>
      <c r="BG426"/>
      <c r="BH426"/>
      <c r="BI426"/>
      <c r="BJ426" s="15"/>
      <c r="BK426" s="15"/>
      <c r="BL426" s="15"/>
      <c r="BM426"/>
      <c r="BN426" s="15"/>
      <c r="BO426"/>
      <c r="BP426"/>
      <c r="BQ426"/>
      <c r="BR426" s="52"/>
      <c r="BS426"/>
      <c r="BT426"/>
      <c r="BU426"/>
      <c r="BV426"/>
      <c r="BW426"/>
      <c r="BX426"/>
      <c r="BY426"/>
      <c r="BZ426"/>
      <c r="CA426" s="52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 s="69">
        <v>44866</v>
      </c>
      <c r="HF426">
        <v>1</v>
      </c>
      <c r="HG426"/>
      <c r="HH426"/>
      <c r="HI426"/>
      <c r="HJ426">
        <v>1</v>
      </c>
      <c r="HK426"/>
      <c r="HL426">
        <v>1</v>
      </c>
      <c r="HM426">
        <v>1</v>
      </c>
      <c r="HN426">
        <v>0</v>
      </c>
      <c r="HO426"/>
      <c r="HP426"/>
      <c r="HQ426"/>
      <c r="HR426"/>
      <c r="HS426"/>
      <c r="HT426"/>
      <c r="HU426"/>
      <c r="HV426"/>
      <c r="HW426"/>
      <c r="HX426"/>
      <c r="HY426" s="59">
        <v>45240</v>
      </c>
      <c r="HZ426"/>
      <c r="IA426" s="64">
        <f>(HY426-E426)/365.25</f>
        <v>1.8754277891854894</v>
      </c>
      <c r="IB426">
        <v>-1</v>
      </c>
      <c r="IC426">
        <v>-1</v>
      </c>
      <c r="ID426">
        <v>-1</v>
      </c>
      <c r="IE426">
        <v>-1</v>
      </c>
      <c r="IF426">
        <v>-1</v>
      </c>
      <c r="IG426">
        <v>-1</v>
      </c>
      <c r="IH426">
        <v>-1</v>
      </c>
      <c r="II426">
        <v>-1</v>
      </c>
      <c r="IJ426">
        <v>10.5</v>
      </c>
      <c r="IK426" s="57">
        <v>0.8</v>
      </c>
      <c r="IL426">
        <v>-1.07</v>
      </c>
      <c r="IM426" s="61" t="s">
        <v>29</v>
      </c>
      <c r="IN426">
        <v>-2.19</v>
      </c>
      <c r="IO426" s="61" t="s">
        <v>3617</v>
      </c>
      <c r="IP426">
        <v>0.47</v>
      </c>
      <c r="IQ426" s="61" t="s">
        <v>21</v>
      </c>
      <c r="IR426" s="57"/>
      <c r="IS426">
        <v>11.7</v>
      </c>
      <c r="IT426" s="61" t="s">
        <v>21</v>
      </c>
      <c r="IU426"/>
      <c r="IV426"/>
      <c r="IW426"/>
      <c r="IX426"/>
    </row>
    <row r="427" spans="1:258" s="61" customFormat="1" x14ac:dyDescent="0.25">
      <c r="A427" s="63" t="s">
        <v>1109</v>
      </c>
      <c r="B427" t="s">
        <v>1306</v>
      </c>
      <c r="D427" s="61" t="s">
        <v>1343</v>
      </c>
      <c r="E427" s="112">
        <v>44846</v>
      </c>
      <c r="F427" s="61">
        <v>0</v>
      </c>
      <c r="G427" s="113"/>
      <c r="H427" s="64"/>
      <c r="Q427" s="62"/>
      <c r="R427" s="62"/>
      <c r="T427" s="63"/>
      <c r="V427" s="63"/>
      <c r="X427" s="63"/>
      <c r="Y427" s="63"/>
      <c r="Z427" s="62"/>
      <c r="AA427" s="62"/>
      <c r="AB427" s="113"/>
      <c r="AC427" s="64"/>
      <c r="AD427" s="65"/>
      <c r="AE427" s="65"/>
      <c r="AF427" s="65"/>
      <c r="AG427" s="65"/>
      <c r="AH427" s="65"/>
      <c r="AI427" s="65"/>
      <c r="AJ427" s="65"/>
      <c r="AK427" s="65"/>
      <c r="AL427" s="114"/>
      <c r="AM427" s="114"/>
      <c r="AO427" s="63"/>
      <c r="AQ427" s="63"/>
      <c r="AS427" s="63"/>
      <c r="AT427" s="63"/>
      <c r="AU427" s="64"/>
      <c r="AV427" s="65"/>
      <c r="AW427" s="116"/>
      <c r="AX427" s="117"/>
      <c r="AY427" s="118"/>
      <c r="AZ427" s="118"/>
      <c r="BA427" s="118"/>
      <c r="BB427" s="118"/>
      <c r="BC427" s="118"/>
      <c r="BD427" s="118"/>
      <c r="BE427" s="118"/>
      <c r="BF427" s="118"/>
      <c r="BJ427" s="63"/>
      <c r="BK427" s="63"/>
      <c r="BL427" s="63"/>
      <c r="BN427" s="63"/>
      <c r="BO427" s="64"/>
      <c r="BR427" s="113"/>
      <c r="CA427" s="119"/>
      <c r="CC427" s="65"/>
      <c r="CD427" s="65"/>
      <c r="CE427" s="65"/>
      <c r="CF427" s="65"/>
      <c r="CG427" s="65"/>
      <c r="CH427" s="65"/>
      <c r="CI427" s="65"/>
      <c r="CJ427" s="65"/>
      <c r="CX427" s="13"/>
      <c r="GA427" s="120"/>
      <c r="GB427" s="120">
        <v>44773</v>
      </c>
      <c r="GC427" s="61">
        <v>0</v>
      </c>
      <c r="GG427" s="61">
        <v>0</v>
      </c>
      <c r="GK427" s="120"/>
      <c r="GM427" s="120"/>
      <c r="GN427" s="120"/>
      <c r="GQ427" s="120"/>
      <c r="GR427" s="120"/>
      <c r="GU427" s="123">
        <v>44835</v>
      </c>
      <c r="GV427" s="61">
        <v>0</v>
      </c>
      <c r="GZ427" s="61">
        <v>0</v>
      </c>
      <c r="HC427" s="61">
        <v>0</v>
      </c>
      <c r="IL427"/>
      <c r="IN427"/>
      <c r="IP427"/>
    </row>
    <row r="428" spans="1:258" s="61" customFormat="1" x14ac:dyDescent="0.25">
      <c r="A428" s="63" t="s">
        <v>1109</v>
      </c>
      <c r="B428"/>
      <c r="D428" s="61" t="s">
        <v>2261</v>
      </c>
      <c r="E428" s="112">
        <v>45053</v>
      </c>
      <c r="F428" s="61">
        <v>1</v>
      </c>
      <c r="G428" s="113"/>
      <c r="H428" s="64"/>
      <c r="Q428" s="62"/>
      <c r="R428" s="62"/>
      <c r="T428" s="63"/>
      <c r="V428" s="63"/>
      <c r="X428" s="63"/>
      <c r="Y428" s="64"/>
      <c r="Z428" s="62"/>
      <c r="AA428" s="62"/>
      <c r="AB428" s="113"/>
      <c r="AC428" s="64"/>
      <c r="AD428" s="65"/>
      <c r="AE428" s="65"/>
      <c r="AF428" s="65"/>
      <c r="AG428" s="65"/>
      <c r="AH428" s="65"/>
      <c r="AI428" s="65"/>
      <c r="AJ428" s="65"/>
      <c r="AK428" s="65"/>
      <c r="AL428" s="114"/>
      <c r="AM428" s="114"/>
      <c r="AO428" s="63"/>
      <c r="AQ428" s="63"/>
      <c r="AS428" s="63"/>
      <c r="AT428" s="63"/>
      <c r="AU428" s="64"/>
      <c r="AV428" s="65"/>
      <c r="AW428" s="116"/>
      <c r="AX428" s="64"/>
      <c r="AY428" s="118"/>
      <c r="AZ428" s="118"/>
      <c r="BA428" s="118"/>
      <c r="BB428" s="118"/>
      <c r="BC428" s="118"/>
      <c r="BD428" s="118"/>
      <c r="BE428" s="118"/>
      <c r="BF428" s="118"/>
      <c r="BJ428" s="63"/>
      <c r="BK428" s="63"/>
      <c r="BL428" s="63"/>
      <c r="BN428" s="63"/>
      <c r="BO428" s="64"/>
      <c r="BR428" s="119"/>
      <c r="CA428" s="119"/>
      <c r="CC428" s="65"/>
      <c r="CD428" s="65"/>
      <c r="CE428" s="65"/>
      <c r="CF428" s="65"/>
      <c r="CG428" s="65"/>
      <c r="CH428" s="65"/>
      <c r="CI428" s="65"/>
      <c r="CJ428" s="65"/>
      <c r="CX428"/>
      <c r="GA428" s="120"/>
      <c r="GL428" s="120"/>
      <c r="GM428" s="120"/>
      <c r="GN428" s="120"/>
      <c r="GO428" s="120"/>
      <c r="GP428" s="120"/>
      <c r="GQ428" s="120"/>
      <c r="GR428" s="120"/>
      <c r="GU428" s="120"/>
      <c r="HE428" s="123"/>
      <c r="HY428" s="120">
        <v>45239</v>
      </c>
      <c r="HZ428" s="61" t="s">
        <v>2262</v>
      </c>
      <c r="IA428" s="64">
        <f>(HY428-E428)/365.25</f>
        <v>0.50924024640657084</v>
      </c>
      <c r="IB428" s="61">
        <v>0</v>
      </c>
      <c r="IC428" s="61">
        <v>0</v>
      </c>
      <c r="ID428" s="61">
        <v>0</v>
      </c>
      <c r="IE428" s="61">
        <v>0</v>
      </c>
      <c r="IF428" s="61">
        <v>0</v>
      </c>
      <c r="IG428" s="61">
        <v>0</v>
      </c>
      <c r="IH428" s="61">
        <v>0</v>
      </c>
      <c r="II428" s="61">
        <v>0</v>
      </c>
      <c r="IJ428" s="61">
        <v>7.4</v>
      </c>
      <c r="IK428" s="61">
        <v>0.66</v>
      </c>
      <c r="IL428">
        <v>-0.68</v>
      </c>
      <c r="IM428" s="61" t="s">
        <v>21</v>
      </c>
      <c r="IN428">
        <v>-0.84</v>
      </c>
      <c r="IO428" s="61" t="s">
        <v>21</v>
      </c>
      <c r="IP428">
        <v>-0.25</v>
      </c>
      <c r="IQ428" s="61" t="s">
        <v>21</v>
      </c>
      <c r="IS428" s="61">
        <v>11.6</v>
      </c>
      <c r="IT428" s="61" t="s">
        <v>21</v>
      </c>
      <c r="IX428" s="120"/>
    </row>
    <row r="429" spans="1:258" s="61" customFormat="1" x14ac:dyDescent="0.25">
      <c r="A429" s="63" t="s">
        <v>1109</v>
      </c>
      <c r="B429"/>
      <c r="D429" s="61" t="s">
        <v>1822</v>
      </c>
      <c r="E429" s="112">
        <v>45079</v>
      </c>
      <c r="F429" s="61">
        <v>0</v>
      </c>
      <c r="G429" s="119"/>
      <c r="Q429" s="62"/>
      <c r="R429" s="62"/>
      <c r="T429" s="62"/>
      <c r="V429" s="62"/>
      <c r="X429" s="62"/>
      <c r="Y429" s="62"/>
      <c r="Z429" s="62"/>
      <c r="AA429" s="62"/>
      <c r="AB429" s="113"/>
      <c r="AC429" s="64"/>
      <c r="AD429" s="65"/>
      <c r="AE429" s="65"/>
      <c r="AF429" s="65"/>
      <c r="AG429" s="65"/>
      <c r="AH429" s="65"/>
      <c r="AI429" s="65"/>
      <c r="AJ429" s="65"/>
      <c r="AK429" s="65"/>
      <c r="AL429" s="114"/>
      <c r="AM429" s="114"/>
      <c r="AO429" s="63"/>
      <c r="AQ429" s="63"/>
      <c r="AS429" s="63"/>
      <c r="AT429" s="63"/>
      <c r="AU429" s="64"/>
      <c r="AV429" s="65"/>
      <c r="AW429" s="116"/>
      <c r="AX429" s="64"/>
      <c r="AY429" s="118"/>
      <c r="AZ429" s="118"/>
      <c r="BA429" s="118"/>
      <c r="BB429" s="118"/>
      <c r="BC429" s="118"/>
      <c r="BD429" s="118"/>
      <c r="BE429" s="118"/>
      <c r="BF429" s="118"/>
      <c r="BJ429" s="63"/>
      <c r="BK429" s="63"/>
      <c r="BL429" s="63"/>
      <c r="BN429" s="63"/>
      <c r="BO429" s="64"/>
      <c r="BR429" s="119"/>
      <c r="CA429" s="119"/>
      <c r="CC429" s="65"/>
      <c r="CD429" s="65"/>
      <c r="CE429" s="65"/>
      <c r="CF429" s="65"/>
      <c r="CG429" s="65"/>
      <c r="CH429" s="65"/>
      <c r="CI429" s="65"/>
      <c r="CJ429" s="65"/>
      <c r="CX429"/>
      <c r="HY429" s="120">
        <v>45234</v>
      </c>
      <c r="HZ429" s="61" t="s">
        <v>1823</v>
      </c>
      <c r="IA429" s="64">
        <f>(HY429-E429)/365.25</f>
        <v>0.42436687200547568</v>
      </c>
      <c r="IB429" s="61">
        <v>0</v>
      </c>
      <c r="IC429" s="61">
        <v>0</v>
      </c>
      <c r="ID429" s="61">
        <v>0</v>
      </c>
      <c r="IE429" s="61">
        <v>0</v>
      </c>
      <c r="IF429" s="61">
        <v>1</v>
      </c>
      <c r="IG429" s="61">
        <v>0</v>
      </c>
      <c r="IH429" s="61">
        <v>0</v>
      </c>
      <c r="II429" s="61">
        <v>0</v>
      </c>
      <c r="IJ429" s="61">
        <v>5.6</v>
      </c>
      <c r="IK429" s="61">
        <v>0.57999999999999996</v>
      </c>
      <c r="IL429">
        <v>-1.76</v>
      </c>
      <c r="IM429" s="61" t="s">
        <v>29</v>
      </c>
      <c r="IN429">
        <v>-2.79</v>
      </c>
      <c r="IO429" s="61" t="s">
        <v>3617</v>
      </c>
      <c r="IP429">
        <v>-0.13</v>
      </c>
      <c r="IQ429" s="61" t="s">
        <v>21</v>
      </c>
      <c r="IS429" s="61">
        <v>10.7</v>
      </c>
      <c r="IT429" s="61" t="s">
        <v>21</v>
      </c>
      <c r="IX429" s="120">
        <v>45240</v>
      </c>
    </row>
    <row r="430" spans="1:258" s="61" customFormat="1" x14ac:dyDescent="0.25">
      <c r="A430" s="63" t="s">
        <v>1109</v>
      </c>
      <c r="B430"/>
      <c r="D430" s="61" t="s">
        <v>1373</v>
      </c>
      <c r="E430" s="112">
        <v>45138</v>
      </c>
      <c r="F430" s="61">
        <v>0</v>
      </c>
      <c r="G430" s="119"/>
      <c r="Q430" s="62"/>
      <c r="R430" s="62"/>
      <c r="T430" s="62"/>
      <c r="V430" s="62"/>
      <c r="X430" s="62"/>
      <c r="Y430" s="62"/>
      <c r="Z430" s="62"/>
      <c r="AA430" s="62"/>
      <c r="AB430" s="113"/>
      <c r="AC430" s="64"/>
      <c r="AD430" s="65"/>
      <c r="AE430" s="65"/>
      <c r="AF430" s="65"/>
      <c r="AG430" s="65"/>
      <c r="AH430" s="65"/>
      <c r="AI430" s="65"/>
      <c r="AJ430" s="65"/>
      <c r="AK430" s="65"/>
      <c r="AL430" s="114"/>
      <c r="AM430" s="114"/>
      <c r="AO430" s="63"/>
      <c r="AQ430" s="63"/>
      <c r="AS430" s="63"/>
      <c r="AT430" s="63"/>
      <c r="AU430" s="64"/>
      <c r="AV430" s="65"/>
      <c r="AW430" s="116"/>
      <c r="AX430" s="128"/>
      <c r="AY430" s="118"/>
      <c r="AZ430" s="118"/>
      <c r="BA430" s="118"/>
      <c r="BB430" s="118"/>
      <c r="BC430" s="118"/>
      <c r="BD430" s="118"/>
      <c r="BE430" s="118"/>
      <c r="BF430" s="118"/>
      <c r="BH430" s="129"/>
      <c r="BJ430" s="63"/>
      <c r="BK430" s="63"/>
      <c r="BL430" s="63"/>
      <c r="BM430" s="115"/>
      <c r="BN430" s="63"/>
      <c r="BO430" s="64"/>
      <c r="BR430" s="119"/>
      <c r="CA430" s="113"/>
      <c r="CB430" s="64"/>
      <c r="CC430" s="65"/>
      <c r="CD430" s="65"/>
      <c r="CE430" s="65"/>
      <c r="CF430" s="65"/>
      <c r="CG430" s="65"/>
      <c r="CH430" s="65"/>
      <c r="CI430" s="65"/>
      <c r="CJ430" s="65"/>
      <c r="CS430" s="115"/>
      <c r="CX430"/>
      <c r="HY430" s="120">
        <v>45238</v>
      </c>
      <c r="HZ430" s="61" t="s">
        <v>1374</v>
      </c>
      <c r="IA430" s="64">
        <f>(HY430-E430)/365.25</f>
        <v>0.27378507871321012</v>
      </c>
      <c r="IB430" s="61">
        <v>0</v>
      </c>
      <c r="IC430" s="61">
        <v>0</v>
      </c>
      <c r="ID430" s="61">
        <v>0</v>
      </c>
      <c r="IE430" s="61">
        <v>0</v>
      </c>
      <c r="IF430" s="61">
        <v>0</v>
      </c>
      <c r="IG430" s="61">
        <v>0</v>
      </c>
      <c r="IH430" s="61">
        <v>0</v>
      </c>
      <c r="II430" s="61">
        <v>0</v>
      </c>
      <c r="IJ430" s="61">
        <v>5</v>
      </c>
      <c r="IK430" s="61">
        <v>0.59699999999999998</v>
      </c>
      <c r="IL430">
        <v>-1.48</v>
      </c>
      <c r="IM430" s="61" t="s">
        <v>29</v>
      </c>
      <c r="IN430">
        <v>-0.37</v>
      </c>
      <c r="IO430" s="61" t="s">
        <v>21</v>
      </c>
      <c r="IP430">
        <v>-1.73</v>
      </c>
      <c r="IQ430" s="61" t="s">
        <v>3616</v>
      </c>
      <c r="IS430" s="61">
        <v>9.8000000000000007</v>
      </c>
      <c r="IT430" s="61" t="s">
        <v>21</v>
      </c>
      <c r="IX430" s="120"/>
    </row>
    <row r="431" spans="1:258" s="61" customFormat="1" x14ac:dyDescent="0.25">
      <c r="A431" s="63" t="s">
        <v>1109</v>
      </c>
      <c r="B431"/>
      <c r="D431" s="61" t="s">
        <v>2245</v>
      </c>
      <c r="E431" s="112"/>
      <c r="F431" s="61">
        <v>0</v>
      </c>
      <c r="G431" s="113"/>
      <c r="H431" s="64"/>
      <c r="Q431" s="62"/>
      <c r="R431" s="62"/>
      <c r="T431" s="63"/>
      <c r="V431" s="63"/>
      <c r="X431" s="63"/>
      <c r="Y431" s="63"/>
      <c r="Z431" s="62"/>
      <c r="AA431" s="62"/>
      <c r="AB431" s="113"/>
      <c r="AC431" s="64"/>
      <c r="AD431" s="65"/>
      <c r="AE431" s="65"/>
      <c r="AF431" s="65"/>
      <c r="AG431" s="65"/>
      <c r="AH431" s="65"/>
      <c r="AI431" s="65"/>
      <c r="AJ431" s="65"/>
      <c r="AK431" s="65"/>
      <c r="AL431" s="114"/>
      <c r="AM431" s="114"/>
      <c r="AO431" s="63"/>
      <c r="AQ431" s="63"/>
      <c r="AS431" s="63"/>
      <c r="AT431" s="63"/>
      <c r="AU431" s="64"/>
      <c r="AV431" s="65"/>
      <c r="AW431" s="116"/>
      <c r="AX431" s="117"/>
      <c r="AY431" s="118"/>
      <c r="AZ431" s="118"/>
      <c r="BA431" s="118"/>
      <c r="BB431" s="118"/>
      <c r="BC431" s="118"/>
      <c r="BD431" s="118"/>
      <c r="BE431" s="118"/>
      <c r="BF431" s="118"/>
      <c r="BJ431" s="63"/>
      <c r="BK431" s="63"/>
      <c r="BL431" s="63"/>
      <c r="BN431" s="63"/>
      <c r="BO431" s="64"/>
      <c r="BR431" s="113"/>
      <c r="CA431" s="119"/>
      <c r="CC431" s="65"/>
      <c r="CD431" s="65"/>
      <c r="CE431" s="65"/>
      <c r="CF431" s="65"/>
      <c r="CG431" s="65"/>
      <c r="CH431" s="65"/>
      <c r="CI431" s="65"/>
      <c r="CJ431" s="65"/>
      <c r="CX431"/>
      <c r="HY431" s="120">
        <v>45240</v>
      </c>
      <c r="HZ431" s="61" t="s">
        <v>2246</v>
      </c>
      <c r="IA431" s="64">
        <v>30</v>
      </c>
      <c r="IB431" s="61">
        <v>1</v>
      </c>
      <c r="IC431" s="61">
        <v>0</v>
      </c>
      <c r="ID431" s="61">
        <v>0</v>
      </c>
      <c r="IE431" s="61">
        <v>1</v>
      </c>
      <c r="IF431" s="61">
        <v>1</v>
      </c>
      <c r="IG431" s="61">
        <v>0</v>
      </c>
      <c r="IH431" s="61">
        <v>0</v>
      </c>
      <c r="II431" s="61">
        <v>0</v>
      </c>
      <c r="IJ431" s="61">
        <v>39.299999999999997</v>
      </c>
      <c r="IK431" s="61">
        <v>1.41</v>
      </c>
      <c r="IL431"/>
      <c r="IN431"/>
      <c r="IP431"/>
      <c r="IR431" s="115">
        <f>(IJ431/(IK431*IK431))</f>
        <v>19.76761732307228</v>
      </c>
      <c r="IS431" s="61">
        <v>11.3</v>
      </c>
      <c r="IT431" s="61" t="s">
        <v>520</v>
      </c>
      <c r="IX431" s="120">
        <v>45240</v>
      </c>
    </row>
    <row r="432" spans="1:258" s="61" customFormat="1" x14ac:dyDescent="0.25">
      <c r="A432" s="63" t="s">
        <v>1109</v>
      </c>
      <c r="B432" t="s">
        <v>1541</v>
      </c>
      <c r="D432" s="61" t="s">
        <v>1837</v>
      </c>
      <c r="E432" s="112"/>
      <c r="F432" s="61">
        <v>0</v>
      </c>
      <c r="G432" s="113"/>
      <c r="H432" s="64"/>
      <c r="Q432" s="62"/>
      <c r="R432" s="62"/>
      <c r="T432" s="63"/>
      <c r="V432" s="63"/>
      <c r="X432" s="63"/>
      <c r="Y432" s="63"/>
      <c r="Z432" s="62"/>
      <c r="AA432" s="62"/>
      <c r="AB432" s="113"/>
      <c r="AC432" s="64"/>
      <c r="AD432" s="65"/>
      <c r="AE432" s="65"/>
      <c r="AF432" s="65"/>
      <c r="AG432" s="65"/>
      <c r="AH432" s="65"/>
      <c r="AI432" s="65"/>
      <c r="AJ432" s="65"/>
      <c r="AK432" s="65"/>
      <c r="AL432" s="114"/>
      <c r="AM432" s="114"/>
      <c r="AO432" s="63"/>
      <c r="AQ432" s="63"/>
      <c r="AS432" s="63"/>
      <c r="AT432" s="63"/>
      <c r="AU432" s="64"/>
      <c r="AV432" s="65"/>
      <c r="AW432" s="116"/>
      <c r="AX432" s="117"/>
      <c r="AY432" s="118"/>
      <c r="AZ432" s="118"/>
      <c r="BA432" s="118"/>
      <c r="BB432" s="118"/>
      <c r="BC432" s="118"/>
      <c r="BD432" s="118"/>
      <c r="BE432" s="118"/>
      <c r="BF432" s="118"/>
      <c r="BJ432" s="63"/>
      <c r="BK432" s="63"/>
      <c r="BL432" s="63"/>
      <c r="BN432" s="63"/>
      <c r="BO432" s="64"/>
      <c r="BR432" s="119"/>
      <c r="CA432" s="113"/>
      <c r="CB432" s="64"/>
      <c r="CC432" s="65"/>
      <c r="CD432" s="65"/>
      <c r="CE432" s="65"/>
      <c r="CF432" s="65"/>
      <c r="CG432" s="65"/>
      <c r="CH432" s="65"/>
      <c r="CI432" s="65"/>
      <c r="CJ432" s="65"/>
      <c r="CS432" s="115"/>
      <c r="CX432" s="13"/>
      <c r="GA432" s="120"/>
      <c r="GB432" s="120">
        <v>44773</v>
      </c>
      <c r="GC432" s="61">
        <v>0</v>
      </c>
      <c r="GG432" s="61">
        <v>0</v>
      </c>
      <c r="GK432" s="120"/>
      <c r="GM432" s="120"/>
      <c r="GN432" s="120"/>
      <c r="GQ432" s="120"/>
      <c r="GR432" s="120"/>
      <c r="GU432" s="120"/>
      <c r="HE432" s="123">
        <v>44866</v>
      </c>
      <c r="HF432" s="61">
        <v>0</v>
      </c>
      <c r="HJ432" s="61">
        <v>0</v>
      </c>
      <c r="HM432" s="61">
        <v>1</v>
      </c>
      <c r="HN432" s="61">
        <v>0</v>
      </c>
      <c r="HY432" s="120">
        <v>45240</v>
      </c>
      <c r="HZ432" s="61" t="s">
        <v>1838</v>
      </c>
      <c r="IA432" s="64">
        <v>50</v>
      </c>
      <c r="IB432" s="61">
        <v>1</v>
      </c>
      <c r="IC432" s="61">
        <v>0</v>
      </c>
      <c r="ID432" s="61">
        <v>0</v>
      </c>
      <c r="IE432" s="61">
        <v>1</v>
      </c>
      <c r="IF432" s="61">
        <v>0</v>
      </c>
      <c r="IG432" s="61">
        <v>0</v>
      </c>
      <c r="IH432" s="61">
        <v>0</v>
      </c>
      <c r="II432" s="61">
        <v>0</v>
      </c>
      <c r="IJ432" s="61">
        <v>43.3</v>
      </c>
      <c r="IK432" s="61">
        <v>1.43</v>
      </c>
      <c r="IL432"/>
      <c r="IN432"/>
      <c r="IP432"/>
      <c r="IR432" s="115">
        <f>(IJ432/(IK432*IK432))</f>
        <v>21.174629566237961</v>
      </c>
      <c r="IS432" s="61">
        <v>10.8</v>
      </c>
      <c r="IT432" s="61" t="s">
        <v>520</v>
      </c>
      <c r="IX432" s="120">
        <v>45240</v>
      </c>
    </row>
    <row r="433" spans="1:258" s="61" customFormat="1" x14ac:dyDescent="0.25">
      <c r="A433" s="63" t="s">
        <v>1109</v>
      </c>
      <c r="B433"/>
      <c r="D433" s="61" t="s">
        <v>2058</v>
      </c>
      <c r="E433" s="112"/>
      <c r="F433" s="61">
        <v>1</v>
      </c>
      <c r="G433" s="119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119"/>
      <c r="AD433" s="65"/>
      <c r="AE433" s="65"/>
      <c r="AF433" s="65"/>
      <c r="AG433" s="65"/>
      <c r="AH433" s="65"/>
      <c r="AI433" s="65"/>
      <c r="AJ433" s="65"/>
      <c r="AK433" s="65"/>
      <c r="AW433" s="116"/>
      <c r="AX433" s="64"/>
      <c r="AY433" s="118"/>
      <c r="AZ433" s="118"/>
      <c r="BA433" s="118"/>
      <c r="BB433" s="118"/>
      <c r="BC433" s="118"/>
      <c r="BD433" s="118"/>
      <c r="BE433" s="118"/>
      <c r="BF433" s="118"/>
      <c r="BJ433" s="63"/>
      <c r="BK433" s="63"/>
      <c r="BL433" s="63"/>
      <c r="BN433" s="63"/>
      <c r="BO433" s="64"/>
      <c r="BR433" s="119"/>
      <c r="CA433" s="113"/>
      <c r="CB433" s="64"/>
      <c r="CC433" s="65"/>
      <c r="CD433" s="65"/>
      <c r="CE433" s="65"/>
      <c r="CF433" s="65"/>
      <c r="CG433" s="65"/>
      <c r="CH433" s="65"/>
      <c r="CI433" s="65"/>
      <c r="CJ433" s="65"/>
      <c r="CS433" s="115"/>
      <c r="CX433"/>
      <c r="GA433" s="120"/>
      <c r="GB433" s="120"/>
      <c r="GJ433" s="120"/>
      <c r="GK433" s="120"/>
      <c r="GM433" s="120"/>
      <c r="GN433" s="120"/>
      <c r="GQ433" s="120"/>
      <c r="GU433" s="123"/>
      <c r="HY433" s="120">
        <v>45240</v>
      </c>
      <c r="HZ433" s="61" t="s">
        <v>2059</v>
      </c>
      <c r="IA433" s="64">
        <v>55</v>
      </c>
      <c r="IB433" s="61">
        <v>1</v>
      </c>
      <c r="IC433" s="61">
        <v>0</v>
      </c>
      <c r="ID433" s="61">
        <v>0</v>
      </c>
      <c r="IE433" s="61">
        <v>1</v>
      </c>
      <c r="IF433" s="61">
        <v>1</v>
      </c>
      <c r="IG433" s="61">
        <v>0</v>
      </c>
      <c r="IH433" s="61">
        <v>0</v>
      </c>
      <c r="II433" s="61">
        <v>0</v>
      </c>
      <c r="IJ433" s="61">
        <v>56</v>
      </c>
      <c r="IK433" s="61">
        <v>1.55</v>
      </c>
      <c r="IL433"/>
      <c r="IN433"/>
      <c r="IP433"/>
      <c r="IR433" s="115">
        <f>(IJ433/(IK433*IK433))</f>
        <v>23.309053069719038</v>
      </c>
      <c r="IS433" s="61">
        <v>12.8</v>
      </c>
      <c r="IT433" s="61" t="s">
        <v>520</v>
      </c>
      <c r="IU433" s="61">
        <v>38</v>
      </c>
      <c r="IX433" s="120">
        <v>45240</v>
      </c>
    </row>
    <row r="434" spans="1:258" s="61" customFormat="1" x14ac:dyDescent="0.25">
      <c r="A434" s="63" t="s">
        <v>1109</v>
      </c>
      <c r="B434" t="s">
        <v>1512</v>
      </c>
      <c r="D434" s="61" t="s">
        <v>2199</v>
      </c>
      <c r="E434" s="112"/>
      <c r="F434" s="61">
        <v>0</v>
      </c>
      <c r="G434" s="113"/>
      <c r="H434" s="64"/>
      <c r="Q434" s="62"/>
      <c r="R434" s="62"/>
      <c r="T434" s="63"/>
      <c r="V434" s="63"/>
      <c r="X434" s="63"/>
      <c r="Y434" s="64"/>
      <c r="Z434" s="62"/>
      <c r="AA434" s="62"/>
      <c r="AB434" s="113"/>
      <c r="AC434" s="64"/>
      <c r="AD434" s="65"/>
      <c r="AE434" s="65"/>
      <c r="AF434" s="65"/>
      <c r="AG434" s="65"/>
      <c r="AH434" s="65"/>
      <c r="AI434" s="65"/>
      <c r="AJ434" s="65"/>
      <c r="AK434" s="65"/>
      <c r="AL434" s="114"/>
      <c r="AM434" s="114"/>
      <c r="AO434" s="63"/>
      <c r="AQ434" s="63"/>
      <c r="AS434" s="63"/>
      <c r="AT434" s="115"/>
      <c r="AU434" s="64"/>
      <c r="AV434" s="65"/>
      <c r="AW434" s="116"/>
      <c r="AX434" s="117"/>
      <c r="AY434" s="118"/>
      <c r="AZ434" s="118"/>
      <c r="BA434" s="118"/>
      <c r="BB434" s="118"/>
      <c r="BC434" s="118"/>
      <c r="BD434" s="118"/>
      <c r="BE434" s="118"/>
      <c r="BF434" s="118"/>
      <c r="BJ434" s="63"/>
      <c r="BK434" s="63"/>
      <c r="BL434" s="63"/>
      <c r="BN434" s="63"/>
      <c r="BO434" s="64"/>
      <c r="BR434" s="119"/>
      <c r="CA434" s="119"/>
      <c r="CC434" s="65"/>
      <c r="CD434" s="65"/>
      <c r="CE434" s="65"/>
      <c r="CF434" s="65"/>
      <c r="CG434" s="65"/>
      <c r="CH434" s="65"/>
      <c r="CI434" s="65"/>
      <c r="CJ434" s="65"/>
      <c r="CX434"/>
      <c r="GB434" s="120">
        <v>44773</v>
      </c>
      <c r="GC434" s="61">
        <v>0</v>
      </c>
      <c r="GG434" s="61">
        <v>0</v>
      </c>
      <c r="GJ434" s="120">
        <v>44773</v>
      </c>
      <c r="GK434" s="120">
        <v>44805</v>
      </c>
      <c r="GL434" s="61">
        <v>0</v>
      </c>
      <c r="GP434" s="61">
        <v>1</v>
      </c>
      <c r="GR434" s="61">
        <v>1</v>
      </c>
      <c r="GS434" s="61">
        <v>1</v>
      </c>
      <c r="GT434" s="61">
        <v>1</v>
      </c>
      <c r="IA434" s="61">
        <v>31</v>
      </c>
      <c r="IB434" s="61">
        <v>-1</v>
      </c>
      <c r="IC434" s="61">
        <v>-1</v>
      </c>
      <c r="ID434" s="61">
        <v>-1</v>
      </c>
      <c r="IE434" s="61">
        <v>-1</v>
      </c>
      <c r="IF434" s="61">
        <v>-1</v>
      </c>
      <c r="IG434" s="61">
        <v>-1</v>
      </c>
      <c r="IH434" s="61">
        <v>-1</v>
      </c>
      <c r="II434" s="61">
        <v>-1</v>
      </c>
      <c r="IJ434" s="61">
        <v>52.7</v>
      </c>
      <c r="IK434" s="61">
        <v>1.492</v>
      </c>
      <c r="IL434"/>
      <c r="IN434"/>
      <c r="IP434"/>
      <c r="IR434" s="115">
        <f>(IJ434/(IK434*IK434))</f>
        <v>23.674072263870222</v>
      </c>
      <c r="IS434" s="61">
        <v>11.8</v>
      </c>
      <c r="IT434" s="61" t="s">
        <v>520</v>
      </c>
    </row>
    <row r="435" spans="1:258" s="61" customFormat="1" x14ac:dyDescent="0.25">
      <c r="A435" s="63" t="s">
        <v>1109</v>
      </c>
      <c r="B435"/>
      <c r="D435" s="61" t="s">
        <v>1968</v>
      </c>
      <c r="E435" s="112"/>
      <c r="F435" s="61">
        <v>0</v>
      </c>
      <c r="G435" s="119"/>
      <c r="Q435" s="62"/>
      <c r="R435" s="62"/>
      <c r="T435" s="62"/>
      <c r="V435" s="62"/>
      <c r="X435" s="62"/>
      <c r="Y435" s="62"/>
      <c r="Z435" s="62"/>
      <c r="AA435" s="62"/>
      <c r="AB435" s="119"/>
      <c r="AC435" s="64"/>
      <c r="AD435" s="65"/>
      <c r="AE435" s="65"/>
      <c r="AF435" s="65"/>
      <c r="AG435" s="65"/>
      <c r="AH435" s="65"/>
      <c r="AI435" s="65"/>
      <c r="AJ435" s="65"/>
      <c r="AK435" s="65"/>
      <c r="AW435" s="116"/>
      <c r="AX435" s="117"/>
      <c r="AY435" s="118"/>
      <c r="AZ435" s="118"/>
      <c r="BA435" s="118"/>
      <c r="BB435" s="118"/>
      <c r="BC435" s="118"/>
      <c r="BD435" s="118"/>
      <c r="BE435" s="118"/>
      <c r="BF435" s="118"/>
      <c r="BJ435" s="63"/>
      <c r="BK435" s="63"/>
      <c r="BL435" s="63"/>
      <c r="BN435" s="63"/>
      <c r="BO435" s="64"/>
      <c r="BR435" s="119"/>
      <c r="CA435" s="113"/>
      <c r="CB435" s="64"/>
      <c r="CC435" s="65"/>
      <c r="CD435" s="65"/>
      <c r="CE435" s="65"/>
      <c r="CF435" s="65"/>
      <c r="CG435" s="65"/>
      <c r="CH435" s="65"/>
      <c r="CI435" s="65"/>
      <c r="CJ435" s="65"/>
      <c r="CS435" s="115"/>
      <c r="CX435"/>
      <c r="GA435" s="120"/>
      <c r="GJ435" s="120">
        <v>44773</v>
      </c>
      <c r="GM435" s="120"/>
      <c r="GN435" s="120"/>
      <c r="GP435" s="120"/>
      <c r="GQ435" s="120"/>
      <c r="GR435" s="120"/>
      <c r="GU435" s="120"/>
      <c r="HY435" s="120">
        <v>45240</v>
      </c>
      <c r="HZ435" s="61" t="s">
        <v>1969</v>
      </c>
      <c r="IA435" s="64">
        <v>30</v>
      </c>
      <c r="IB435" s="61">
        <v>1</v>
      </c>
      <c r="IC435" s="61">
        <v>0</v>
      </c>
      <c r="ID435" s="61">
        <v>0</v>
      </c>
      <c r="IE435" s="61">
        <v>1</v>
      </c>
      <c r="IF435" s="61">
        <v>1</v>
      </c>
      <c r="IG435" s="61">
        <v>0</v>
      </c>
      <c r="IH435" s="61">
        <v>0</v>
      </c>
      <c r="II435" s="61">
        <v>0</v>
      </c>
      <c r="IJ435" s="61">
        <v>52.1</v>
      </c>
      <c r="IK435" s="61">
        <v>1.46</v>
      </c>
      <c r="IL435"/>
      <c r="IN435"/>
      <c r="IP435"/>
      <c r="IR435" s="115">
        <f>(IJ435/(IK435*IK435))</f>
        <v>24.441733908800906</v>
      </c>
      <c r="IS435" s="61">
        <v>11.8</v>
      </c>
      <c r="IT435" s="61" t="s">
        <v>520</v>
      </c>
      <c r="IX435" s="120">
        <v>45240</v>
      </c>
    </row>
    <row r="436" spans="1:258" s="61" customFormat="1" x14ac:dyDescent="0.25">
      <c r="A436" s="63" t="s">
        <v>1109</v>
      </c>
      <c r="B436"/>
      <c r="D436" s="61" t="s">
        <v>1768</v>
      </c>
      <c r="E436" s="112"/>
      <c r="F436" s="61">
        <v>1</v>
      </c>
      <c r="G436" s="119"/>
      <c r="Q436" s="62"/>
      <c r="R436" s="62"/>
      <c r="T436" s="62"/>
      <c r="V436" s="62"/>
      <c r="X436" s="62"/>
      <c r="Y436" s="62"/>
      <c r="Z436" s="62"/>
      <c r="AA436" s="62"/>
      <c r="AB436" s="119"/>
      <c r="AC436" s="64"/>
      <c r="AD436" s="65"/>
      <c r="AE436" s="65"/>
      <c r="AF436" s="65"/>
      <c r="AG436" s="65"/>
      <c r="AH436" s="65"/>
      <c r="AI436" s="65"/>
      <c r="AJ436" s="65"/>
      <c r="AK436" s="65"/>
      <c r="AW436" s="116"/>
      <c r="AX436" s="117"/>
      <c r="AY436" s="118"/>
      <c r="AZ436" s="118"/>
      <c r="BA436" s="118"/>
      <c r="BB436" s="118"/>
      <c r="BC436" s="118"/>
      <c r="BD436" s="118"/>
      <c r="BE436" s="118"/>
      <c r="BF436" s="118"/>
      <c r="BJ436" s="63"/>
      <c r="BK436" s="63"/>
      <c r="BL436" s="63"/>
      <c r="BN436" s="63"/>
      <c r="BO436" s="64"/>
      <c r="BR436" s="119"/>
      <c r="CA436" s="113"/>
      <c r="CB436" s="64"/>
      <c r="CC436" s="65"/>
      <c r="CD436" s="65"/>
      <c r="CE436" s="65"/>
      <c r="CF436" s="65"/>
      <c r="CG436" s="65"/>
      <c r="CH436" s="65"/>
      <c r="CI436" s="65"/>
      <c r="CJ436" s="65"/>
      <c r="CS436" s="115"/>
      <c r="CX436"/>
      <c r="GA436" s="120"/>
      <c r="GJ436" s="120">
        <v>44773</v>
      </c>
      <c r="GM436" s="120"/>
      <c r="GN436" s="120"/>
      <c r="GP436" s="120"/>
      <c r="GQ436" s="120"/>
      <c r="GR436" s="120"/>
      <c r="GU436" s="120"/>
      <c r="HY436" s="120">
        <v>45240</v>
      </c>
      <c r="HZ436" s="61" t="s">
        <v>1769</v>
      </c>
      <c r="IA436" s="64">
        <v>35</v>
      </c>
      <c r="IB436" s="61">
        <v>1</v>
      </c>
      <c r="IC436" s="61">
        <v>0</v>
      </c>
      <c r="ID436" s="61">
        <v>0</v>
      </c>
      <c r="IE436" s="61">
        <v>0</v>
      </c>
      <c r="IF436" s="61">
        <v>1</v>
      </c>
      <c r="IG436" s="61">
        <v>0</v>
      </c>
      <c r="IH436" s="61">
        <v>0</v>
      </c>
      <c r="II436" s="61">
        <v>0</v>
      </c>
      <c r="IJ436" s="61">
        <v>53</v>
      </c>
      <c r="IK436" s="61">
        <v>1.4550000000000001</v>
      </c>
      <c r="IL436"/>
      <c r="IN436"/>
      <c r="IP436"/>
      <c r="IR436" s="115">
        <f>(IJ436/(IK436*IK436))</f>
        <v>25.035131847758052</v>
      </c>
      <c r="IS436" s="61">
        <v>12.1</v>
      </c>
      <c r="IT436" s="61" t="s">
        <v>520</v>
      </c>
      <c r="IU436" s="61">
        <v>36</v>
      </c>
      <c r="IX436" s="120">
        <v>45240</v>
      </c>
    </row>
    <row r="437" spans="1:258" s="61" customFormat="1" x14ac:dyDescent="0.25">
      <c r="A437" s="63" t="s">
        <v>1109</v>
      </c>
      <c r="B437" t="s">
        <v>1124</v>
      </c>
      <c r="D437" s="61" t="s">
        <v>2221</v>
      </c>
      <c r="E437" s="112"/>
      <c r="F437" s="61">
        <v>0</v>
      </c>
      <c r="G437" s="119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119"/>
      <c r="AD437" s="65"/>
      <c r="AE437" s="65"/>
      <c r="AF437" s="65"/>
      <c r="AG437" s="65"/>
      <c r="AH437" s="65"/>
      <c r="AI437" s="65"/>
      <c r="AJ437" s="65"/>
      <c r="AK437" s="65"/>
      <c r="AW437" s="116"/>
      <c r="AX437" s="64"/>
      <c r="AY437" s="118"/>
      <c r="AZ437" s="118"/>
      <c r="BA437" s="118"/>
      <c r="BB437" s="118"/>
      <c r="BC437" s="118"/>
      <c r="BD437" s="118"/>
      <c r="BE437" s="118"/>
      <c r="BF437" s="118"/>
      <c r="BJ437" s="63"/>
      <c r="BK437" s="63"/>
      <c r="BL437" s="63"/>
      <c r="BN437" s="63"/>
      <c r="BO437" s="64"/>
      <c r="BR437" s="119"/>
      <c r="CA437" s="113"/>
      <c r="CB437" s="64"/>
      <c r="CC437" s="65"/>
      <c r="CD437" s="65"/>
      <c r="CE437" s="65"/>
      <c r="CF437" s="65"/>
      <c r="CG437" s="65"/>
      <c r="CH437" s="65"/>
      <c r="CI437" s="65"/>
      <c r="CJ437" s="65"/>
      <c r="CS437" s="115"/>
      <c r="CX437"/>
      <c r="HO437" s="120">
        <v>45087</v>
      </c>
      <c r="HP437" s="61">
        <v>0</v>
      </c>
      <c r="HT437" s="61">
        <v>0</v>
      </c>
      <c r="HY437" s="120">
        <v>45240</v>
      </c>
      <c r="HZ437" s="61" t="s">
        <v>2222</v>
      </c>
      <c r="IA437" s="64">
        <v>25</v>
      </c>
      <c r="IB437" s="61">
        <v>1</v>
      </c>
      <c r="IC437" s="61">
        <v>0</v>
      </c>
      <c r="ID437" s="61">
        <v>0</v>
      </c>
      <c r="IE437" s="61">
        <v>1</v>
      </c>
      <c r="IF437" s="61">
        <v>1</v>
      </c>
      <c r="IG437" s="61">
        <v>0</v>
      </c>
      <c r="IH437" s="61">
        <v>0</v>
      </c>
      <c r="II437" s="61">
        <v>0</v>
      </c>
      <c r="IJ437" s="61">
        <v>53.4</v>
      </c>
      <c r="IK437" s="61">
        <v>1.46</v>
      </c>
      <c r="IL437"/>
      <c r="IN437"/>
      <c r="IP437"/>
      <c r="IR437" s="115">
        <f>(IJ437/(IK437*IK437))</f>
        <v>25.051604428598239</v>
      </c>
      <c r="IS437" s="61">
        <v>11.3</v>
      </c>
      <c r="IT437" s="61" t="s">
        <v>520</v>
      </c>
      <c r="IX437" s="120">
        <v>45240</v>
      </c>
    </row>
    <row r="438" spans="1:258" s="61" customFormat="1" x14ac:dyDescent="0.25">
      <c r="A438" s="63" t="s">
        <v>1109</v>
      </c>
      <c r="B438"/>
      <c r="D438" s="61" t="s">
        <v>1398</v>
      </c>
      <c r="E438" s="112"/>
      <c r="F438" s="61">
        <v>0</v>
      </c>
      <c r="G438" s="119"/>
      <c r="Q438" s="62"/>
      <c r="R438" s="62"/>
      <c r="T438" s="62"/>
      <c r="V438" s="62"/>
      <c r="X438" s="62"/>
      <c r="Y438" s="62"/>
      <c r="Z438" s="62"/>
      <c r="AA438" s="62"/>
      <c r="AB438" s="113"/>
      <c r="AC438" s="64"/>
      <c r="AD438" s="65"/>
      <c r="AE438" s="65"/>
      <c r="AF438" s="65"/>
      <c r="AG438" s="65"/>
      <c r="AH438" s="65"/>
      <c r="AI438" s="65"/>
      <c r="AJ438" s="65"/>
      <c r="AK438" s="65"/>
      <c r="AL438" s="114"/>
      <c r="AM438" s="114"/>
      <c r="AO438" s="63"/>
      <c r="AQ438" s="63"/>
      <c r="AS438" s="63"/>
      <c r="AT438" s="63"/>
      <c r="AU438" s="64"/>
      <c r="AV438" s="65"/>
      <c r="AW438" s="116"/>
      <c r="AX438" s="64"/>
      <c r="AY438" s="118"/>
      <c r="AZ438" s="118"/>
      <c r="BA438" s="118"/>
      <c r="BB438" s="118"/>
      <c r="BC438" s="118"/>
      <c r="BD438" s="118"/>
      <c r="BE438" s="118"/>
      <c r="BF438" s="118"/>
      <c r="BJ438" s="63"/>
      <c r="BK438" s="63"/>
      <c r="BL438" s="63"/>
      <c r="BN438" s="63"/>
      <c r="BO438" s="64"/>
      <c r="BR438" s="119"/>
      <c r="CA438" s="113"/>
      <c r="CB438" s="64"/>
      <c r="CC438" s="65"/>
      <c r="CD438" s="65"/>
      <c r="CE438" s="65"/>
      <c r="CF438" s="65"/>
      <c r="CG438" s="65"/>
      <c r="CH438" s="65"/>
      <c r="CI438" s="65"/>
      <c r="CJ438" s="65"/>
      <c r="CS438" s="115"/>
      <c r="CX438"/>
      <c r="GA438" s="120"/>
      <c r="GJ438" s="120"/>
      <c r="GM438" s="120"/>
      <c r="GN438" s="120"/>
      <c r="GQ438" s="120"/>
      <c r="GR438" s="120"/>
      <c r="GU438" s="120"/>
      <c r="HE438" s="123"/>
      <c r="HY438" s="120"/>
      <c r="IA438" s="61">
        <v>0.7</v>
      </c>
      <c r="IB438" s="61">
        <v>-1</v>
      </c>
      <c r="IC438" s="61">
        <v>-1</v>
      </c>
      <c r="ID438" s="61">
        <v>-1</v>
      </c>
      <c r="IE438" s="61">
        <v>-1</v>
      </c>
      <c r="IF438" s="61">
        <v>-1</v>
      </c>
      <c r="IG438" s="61">
        <v>-1</v>
      </c>
      <c r="IH438" s="61">
        <v>-1</v>
      </c>
      <c r="II438" s="61">
        <v>-1</v>
      </c>
      <c r="IJ438" s="61">
        <v>6</v>
      </c>
      <c r="IK438" s="61">
        <v>0.63</v>
      </c>
      <c r="IL438"/>
      <c r="IN438"/>
      <c r="IP438"/>
      <c r="IS438" s="61">
        <v>10.3</v>
      </c>
      <c r="IT438" s="61" t="s">
        <v>520</v>
      </c>
    </row>
    <row r="439" spans="1:258" s="61" customFormat="1" x14ac:dyDescent="0.25">
      <c r="A439" s="63" t="s">
        <v>1109</v>
      </c>
      <c r="B439" t="s">
        <v>1512</v>
      </c>
      <c r="D439" s="61" t="s">
        <v>1570</v>
      </c>
      <c r="E439" s="112"/>
      <c r="F439" s="61">
        <v>0</v>
      </c>
      <c r="G439" s="113"/>
      <c r="H439" s="64"/>
      <c r="Q439" s="62"/>
      <c r="R439" s="62"/>
      <c r="T439" s="63"/>
      <c r="V439" s="63"/>
      <c r="X439" s="63"/>
      <c r="Y439" s="63"/>
      <c r="Z439" s="62"/>
      <c r="AA439" s="62"/>
      <c r="AB439" s="113"/>
      <c r="AC439" s="64"/>
      <c r="AD439" s="65"/>
      <c r="AE439" s="65"/>
      <c r="AF439" s="65"/>
      <c r="AG439" s="65"/>
      <c r="AH439" s="65"/>
      <c r="AI439" s="65"/>
      <c r="AJ439" s="65"/>
      <c r="AK439" s="65"/>
      <c r="AL439" s="114"/>
      <c r="AM439" s="114"/>
      <c r="AO439" s="63"/>
      <c r="AQ439" s="63"/>
      <c r="AS439" s="63"/>
      <c r="AT439" s="63"/>
      <c r="AU439" s="64"/>
      <c r="AV439" s="65"/>
      <c r="AW439" s="116"/>
      <c r="AX439" s="117"/>
      <c r="AY439" s="118"/>
      <c r="AZ439" s="118"/>
      <c r="BA439" s="118"/>
      <c r="BB439" s="118"/>
      <c r="BC439" s="118"/>
      <c r="BD439" s="118"/>
      <c r="BE439" s="118"/>
      <c r="BF439" s="118"/>
      <c r="BJ439" s="63"/>
      <c r="BK439" s="63"/>
      <c r="BL439" s="63"/>
      <c r="BN439" s="63"/>
      <c r="BO439" s="64"/>
      <c r="BR439" s="119"/>
      <c r="CA439" s="113"/>
      <c r="CB439" s="64"/>
      <c r="CC439" s="65"/>
      <c r="CD439" s="65"/>
      <c r="CE439" s="65"/>
      <c r="CF439" s="65"/>
      <c r="CG439" s="65"/>
      <c r="CH439" s="65"/>
      <c r="CI439" s="65"/>
      <c r="CJ439" s="65"/>
      <c r="CS439" s="115"/>
      <c r="CX439"/>
      <c r="GA439" s="120"/>
      <c r="GB439" s="120">
        <v>44773</v>
      </c>
      <c r="GC439" s="61">
        <v>0</v>
      </c>
      <c r="GG439" s="61">
        <v>0</v>
      </c>
      <c r="GK439" s="120">
        <v>44805</v>
      </c>
      <c r="GL439" s="61">
        <v>0</v>
      </c>
      <c r="GM439" s="120"/>
      <c r="GN439" s="120"/>
      <c r="GP439" s="61">
        <v>1</v>
      </c>
      <c r="GQ439" s="120"/>
      <c r="GR439" s="61">
        <v>1</v>
      </c>
      <c r="GS439" s="61">
        <v>1</v>
      </c>
      <c r="GT439" s="61">
        <v>1</v>
      </c>
      <c r="IA439" s="61">
        <v>1.5</v>
      </c>
      <c r="IB439" s="61">
        <v>-1</v>
      </c>
      <c r="IC439" s="61">
        <v>-1</v>
      </c>
      <c r="ID439" s="61">
        <v>-1</v>
      </c>
      <c r="IE439" s="61">
        <v>-1</v>
      </c>
      <c r="IF439" s="61">
        <v>-1</v>
      </c>
      <c r="IG439" s="61">
        <v>-1</v>
      </c>
      <c r="IH439" s="61">
        <v>-1</v>
      </c>
      <c r="II439" s="61">
        <v>-1</v>
      </c>
      <c r="IJ439" s="61">
        <v>11.5</v>
      </c>
      <c r="IK439" s="61">
        <v>0.81</v>
      </c>
      <c r="IL439"/>
      <c r="IN439"/>
      <c r="IP439"/>
      <c r="IS439" s="61">
        <v>10.4</v>
      </c>
      <c r="IT439" s="61" t="s">
        <v>520</v>
      </c>
    </row>
    <row r="440" spans="1:258" s="61" customFormat="1" x14ac:dyDescent="0.25">
      <c r="A440" s="63" t="s">
        <v>1109</v>
      </c>
      <c r="B440"/>
      <c r="D440" s="61" t="s">
        <v>2234</v>
      </c>
      <c r="E440" s="112"/>
      <c r="F440" s="61">
        <v>0</v>
      </c>
      <c r="G440" s="113"/>
      <c r="H440" s="64"/>
      <c r="Q440" s="62"/>
      <c r="R440" s="62"/>
      <c r="T440" s="63"/>
      <c r="V440" s="63"/>
      <c r="X440" s="63"/>
      <c r="Y440" s="64"/>
      <c r="Z440" s="62"/>
      <c r="AA440" s="62"/>
      <c r="AB440" s="113"/>
      <c r="AC440" s="64"/>
      <c r="AD440" s="65"/>
      <c r="AE440" s="65"/>
      <c r="AF440" s="65"/>
      <c r="AG440" s="65"/>
      <c r="AH440" s="65"/>
      <c r="AI440" s="65"/>
      <c r="AJ440" s="65"/>
      <c r="AK440" s="65"/>
      <c r="AL440" s="114"/>
      <c r="AM440" s="114"/>
      <c r="AO440" s="63"/>
      <c r="AQ440" s="63"/>
      <c r="AS440" s="63"/>
      <c r="AT440" s="115"/>
      <c r="AU440" s="64"/>
      <c r="AV440" s="65"/>
      <c r="AW440" s="116"/>
      <c r="AX440" s="64"/>
      <c r="AY440" s="118"/>
      <c r="AZ440" s="118"/>
      <c r="BA440" s="118"/>
      <c r="BB440" s="118"/>
      <c r="BC440" s="118"/>
      <c r="BD440" s="118"/>
      <c r="BE440" s="118"/>
      <c r="BF440" s="118"/>
      <c r="BJ440" s="63"/>
      <c r="BK440" s="63"/>
      <c r="BL440" s="63"/>
      <c r="BN440" s="63"/>
      <c r="BO440" s="64"/>
      <c r="BR440" s="119"/>
      <c r="CA440" s="119"/>
      <c r="CC440" s="65"/>
      <c r="CD440" s="65"/>
      <c r="CE440" s="65"/>
      <c r="CF440" s="65"/>
      <c r="CG440" s="65"/>
      <c r="CH440" s="65"/>
      <c r="CI440" s="65"/>
      <c r="CJ440" s="65"/>
      <c r="CX440" s="13"/>
      <c r="CY440" s="120"/>
      <c r="CZ440" s="64"/>
      <c r="HY440" s="120">
        <v>45239</v>
      </c>
      <c r="IA440" s="64"/>
      <c r="IB440" s="61">
        <v>-1</v>
      </c>
      <c r="IC440" s="61">
        <v>-1</v>
      </c>
      <c r="ID440" s="61">
        <v>-1</v>
      </c>
      <c r="IE440" s="61">
        <v>-1</v>
      </c>
      <c r="IF440" s="61">
        <v>-1</v>
      </c>
      <c r="IG440" s="61">
        <v>-1</v>
      </c>
      <c r="IH440" s="61">
        <v>-1</v>
      </c>
      <c r="II440" s="61">
        <v>-1</v>
      </c>
      <c r="IJ440" s="61">
        <v>3.5</v>
      </c>
      <c r="IK440" s="61">
        <v>0.51</v>
      </c>
      <c r="IL440"/>
      <c r="IN440"/>
      <c r="IP440"/>
      <c r="IS440" s="61">
        <v>9.4</v>
      </c>
      <c r="IT440" s="61" t="s">
        <v>520</v>
      </c>
      <c r="IX440" s="120"/>
    </row>
    <row r="441" spans="1:258" s="61" customFormat="1" x14ac:dyDescent="0.25">
      <c r="A441" s="63" t="s">
        <v>1109</v>
      </c>
      <c r="B441"/>
      <c r="D441" s="61" t="s">
        <v>1212</v>
      </c>
      <c r="E441" s="112"/>
      <c r="F441" s="61">
        <v>0</v>
      </c>
      <c r="G441" s="113"/>
      <c r="Q441" s="62"/>
      <c r="R441" s="62"/>
      <c r="T441" s="63"/>
      <c r="V441" s="63"/>
      <c r="X441" s="63"/>
      <c r="Y441" s="63"/>
      <c r="Z441" s="62"/>
      <c r="AA441" s="62"/>
      <c r="AB441" s="119"/>
      <c r="AC441" s="64"/>
      <c r="AD441" s="65"/>
      <c r="AE441" s="65"/>
      <c r="AF441" s="65"/>
      <c r="AG441" s="65"/>
      <c r="AH441" s="65"/>
      <c r="AI441" s="65"/>
      <c r="AJ441" s="65"/>
      <c r="AK441" s="65"/>
      <c r="AO441" s="63"/>
      <c r="AQ441" s="63"/>
      <c r="AS441" s="63"/>
      <c r="AT441" s="63"/>
      <c r="AW441" s="116"/>
      <c r="AX441" s="64"/>
      <c r="AY441" s="118"/>
      <c r="AZ441" s="118"/>
      <c r="BA441" s="118"/>
      <c r="BB441" s="118"/>
      <c r="BC441" s="118"/>
      <c r="BD441" s="118"/>
      <c r="BE441" s="118"/>
      <c r="BF441" s="118"/>
      <c r="BJ441" s="63"/>
      <c r="BK441" s="63"/>
      <c r="BL441" s="63"/>
      <c r="BN441" s="63"/>
      <c r="BO441" s="64"/>
      <c r="BR441" s="119"/>
      <c r="CA441" s="113"/>
      <c r="CB441" s="64"/>
      <c r="CC441" s="65"/>
      <c r="CD441" s="65"/>
      <c r="CE441" s="65"/>
      <c r="CF441" s="65"/>
      <c r="CG441" s="65"/>
      <c r="CH441" s="65"/>
      <c r="CI441" s="65"/>
      <c r="CJ441" s="65"/>
      <c r="CL441" s="115"/>
      <c r="CS441" s="115"/>
      <c r="CX441"/>
      <c r="GJ441" s="120">
        <v>44773</v>
      </c>
      <c r="HE441" s="123">
        <v>44866</v>
      </c>
      <c r="HF441" s="61">
        <v>1</v>
      </c>
      <c r="HG441" s="61">
        <v>2</v>
      </c>
      <c r="HI441" s="61">
        <v>1</v>
      </c>
      <c r="HJ441" s="61">
        <v>1</v>
      </c>
      <c r="HL441" s="61">
        <v>1</v>
      </c>
      <c r="HM441" s="61">
        <v>0</v>
      </c>
      <c r="HN441" s="61">
        <v>1</v>
      </c>
      <c r="HY441" s="120">
        <v>45239</v>
      </c>
      <c r="HZ441" s="61" t="s">
        <v>1213</v>
      </c>
      <c r="IA441" s="64"/>
      <c r="IB441" s="61">
        <v>0</v>
      </c>
      <c r="IC441" s="61">
        <v>0</v>
      </c>
      <c r="ID441" s="61">
        <v>0</v>
      </c>
      <c r="IE441" s="61">
        <v>0</v>
      </c>
      <c r="IF441" s="61">
        <v>0</v>
      </c>
      <c r="IG441" s="61">
        <v>0</v>
      </c>
      <c r="IH441" s="61">
        <v>0</v>
      </c>
      <c r="II441" s="61">
        <v>1</v>
      </c>
      <c r="IJ441" s="61">
        <v>17.7</v>
      </c>
      <c r="IK441" s="61">
        <v>1.0249999999999999</v>
      </c>
      <c r="IL441"/>
      <c r="IN441"/>
      <c r="IP441"/>
      <c r="IS441" s="61">
        <v>10.6</v>
      </c>
      <c r="IT441" s="61" t="s">
        <v>520</v>
      </c>
      <c r="IX441" s="120">
        <v>45240</v>
      </c>
    </row>
    <row r="442" spans="1:258" s="61" customFormat="1" x14ac:dyDescent="0.25">
      <c r="A442" s="63" t="s">
        <v>1109</v>
      </c>
      <c r="B442"/>
      <c r="D442" s="61" t="s">
        <v>1234</v>
      </c>
      <c r="E442" s="112"/>
      <c r="F442" s="61">
        <v>0</v>
      </c>
      <c r="G442" s="119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119"/>
      <c r="AD442" s="65"/>
      <c r="AE442" s="65"/>
      <c r="AF442" s="65"/>
      <c r="AG442" s="65"/>
      <c r="AH442" s="65"/>
      <c r="AI442" s="65"/>
      <c r="AJ442" s="65"/>
      <c r="AK442" s="65"/>
      <c r="AW442" s="116"/>
      <c r="AX442" s="64"/>
      <c r="AY442" s="118"/>
      <c r="AZ442" s="118"/>
      <c r="BA442" s="118"/>
      <c r="BB442" s="118"/>
      <c r="BC442" s="118"/>
      <c r="BD442" s="118"/>
      <c r="BE442" s="118"/>
      <c r="BF442" s="118"/>
      <c r="BJ442" s="63"/>
      <c r="BK442" s="63"/>
      <c r="BL442" s="63"/>
      <c r="BN442" s="63"/>
      <c r="BO442" s="64"/>
      <c r="BR442" s="119"/>
      <c r="CA442" s="113"/>
      <c r="CB442" s="64"/>
      <c r="CC442" s="65"/>
      <c r="CD442" s="65"/>
      <c r="CE442" s="65"/>
      <c r="CF442" s="65"/>
      <c r="CG442" s="65"/>
      <c r="CH442" s="65"/>
      <c r="CI442" s="65"/>
      <c r="CJ442" s="65"/>
      <c r="CS442" s="115"/>
      <c r="CX442"/>
      <c r="GA442" s="120"/>
      <c r="GB442" s="120"/>
      <c r="GJ442" s="120">
        <v>44773</v>
      </c>
      <c r="GK442" s="120"/>
      <c r="GL442" s="120"/>
      <c r="GM442" s="120"/>
      <c r="GN442" s="120"/>
      <c r="GQ442" s="120"/>
      <c r="GR442" s="120"/>
      <c r="HE442" s="123">
        <v>44866</v>
      </c>
      <c r="HF442" s="61">
        <v>1</v>
      </c>
      <c r="HG442" s="61">
        <v>1</v>
      </c>
      <c r="HI442" s="61">
        <v>0</v>
      </c>
      <c r="HJ442" s="61">
        <v>1</v>
      </c>
      <c r="HL442" s="61">
        <v>1</v>
      </c>
      <c r="HM442" s="61">
        <v>0</v>
      </c>
      <c r="HN442" s="61">
        <v>1</v>
      </c>
      <c r="HY442" s="120">
        <v>45238</v>
      </c>
      <c r="HZ442" s="61" t="s">
        <v>1235</v>
      </c>
      <c r="IA442" s="64"/>
      <c r="IB442" s="61">
        <v>0</v>
      </c>
      <c r="IC442" s="61">
        <v>0</v>
      </c>
      <c r="ID442" s="61">
        <v>0</v>
      </c>
      <c r="IE442" s="61">
        <v>0</v>
      </c>
      <c r="IF442" s="61">
        <v>1</v>
      </c>
      <c r="IG442" s="61">
        <v>0</v>
      </c>
      <c r="IH442" s="61">
        <v>0</v>
      </c>
      <c r="II442" s="61">
        <v>0</v>
      </c>
      <c r="IJ442" s="61">
        <v>23.2</v>
      </c>
      <c r="IK442" s="61">
        <v>1.175</v>
      </c>
      <c r="IL442"/>
      <c r="IN442"/>
      <c r="IP442"/>
      <c r="IS442" s="61">
        <v>10.1</v>
      </c>
      <c r="IT442" s="61" t="s">
        <v>520</v>
      </c>
      <c r="IX442" s="120">
        <v>45240</v>
      </c>
    </row>
    <row r="443" spans="1:258" s="61" customFormat="1" x14ac:dyDescent="0.25">
      <c r="A443" s="63" t="s">
        <v>1109</v>
      </c>
      <c r="B443"/>
      <c r="D443" s="61" t="s">
        <v>1447</v>
      </c>
      <c r="E443" s="112"/>
      <c r="F443" s="61">
        <v>0</v>
      </c>
      <c r="G443" s="113"/>
      <c r="H443" s="64"/>
      <c r="Q443" s="62"/>
      <c r="R443" s="62"/>
      <c r="T443" s="63"/>
      <c r="V443" s="63"/>
      <c r="X443" s="63"/>
      <c r="Y443" s="64"/>
      <c r="Z443" s="62"/>
      <c r="AA443" s="62"/>
      <c r="AB443" s="119"/>
      <c r="AC443" s="64"/>
      <c r="AD443" s="65"/>
      <c r="AE443" s="65"/>
      <c r="AF443" s="65"/>
      <c r="AG443" s="65"/>
      <c r="AH443" s="65"/>
      <c r="AI443" s="65"/>
      <c r="AJ443" s="65"/>
      <c r="AK443" s="65"/>
      <c r="AO443" s="63"/>
      <c r="AQ443" s="63"/>
      <c r="AS443" s="63"/>
      <c r="AT443" s="63"/>
      <c r="AW443" s="116"/>
      <c r="AX443" s="117"/>
      <c r="AY443" s="118"/>
      <c r="AZ443" s="118"/>
      <c r="BA443" s="118"/>
      <c r="BB443" s="118"/>
      <c r="BC443" s="118"/>
      <c r="BD443" s="118"/>
      <c r="BE443" s="118"/>
      <c r="BF443" s="118"/>
      <c r="BJ443" s="63"/>
      <c r="BK443" s="63"/>
      <c r="BL443" s="63"/>
      <c r="BN443" s="63"/>
      <c r="BO443" s="64"/>
      <c r="BR443" s="113"/>
      <c r="CA443" s="113"/>
      <c r="CC443" s="65"/>
      <c r="CD443" s="65"/>
      <c r="CE443" s="65"/>
      <c r="CF443" s="65"/>
      <c r="CG443" s="65"/>
      <c r="CH443" s="65"/>
      <c r="CI443" s="65"/>
      <c r="CJ443" s="65"/>
      <c r="CS443" s="115"/>
      <c r="CX443"/>
      <c r="CY443" s="120"/>
      <c r="CZ443" s="64"/>
      <c r="GA443" s="120"/>
      <c r="GB443" s="120"/>
      <c r="GJ443" s="120"/>
      <c r="GK443" s="120"/>
      <c r="GM443" s="120"/>
      <c r="GN443" s="120"/>
      <c r="GQ443" s="120"/>
      <c r="GU443" s="123"/>
      <c r="HY443" s="120">
        <v>45241</v>
      </c>
      <c r="HZ443" s="61" t="s">
        <v>1448</v>
      </c>
      <c r="IA443" s="64"/>
      <c r="IB443" s="61">
        <v>0</v>
      </c>
      <c r="IC443" s="61">
        <v>0</v>
      </c>
      <c r="ID443" s="61">
        <v>0</v>
      </c>
      <c r="IE443" s="61">
        <v>1</v>
      </c>
      <c r="IF443" s="61">
        <v>0</v>
      </c>
      <c r="IG443" s="61">
        <v>0</v>
      </c>
      <c r="IH443" s="61">
        <v>0</v>
      </c>
      <c r="II443" s="61">
        <v>0</v>
      </c>
      <c r="IJ443" s="61">
        <v>4.7</v>
      </c>
      <c r="IK443" s="61">
        <v>0.53</v>
      </c>
      <c r="IL443"/>
      <c r="IN443"/>
      <c r="IP443"/>
      <c r="IS443" s="61">
        <v>9.9</v>
      </c>
      <c r="IT443" s="61" t="s">
        <v>520</v>
      </c>
      <c r="IX443" s="120">
        <v>45240</v>
      </c>
    </row>
    <row r="444" spans="1:258" s="61" customFormat="1" x14ac:dyDescent="0.25">
      <c r="A444" s="63" t="s">
        <v>1109</v>
      </c>
      <c r="B444"/>
      <c r="D444" s="61" t="s">
        <v>1877</v>
      </c>
      <c r="E444" s="112"/>
      <c r="F444" s="61">
        <v>0</v>
      </c>
      <c r="G444" s="113"/>
      <c r="H444" s="64"/>
      <c r="Q444" s="62"/>
      <c r="R444" s="62"/>
      <c r="T444" s="63"/>
      <c r="V444" s="63"/>
      <c r="X444" s="63"/>
      <c r="Y444" s="63"/>
      <c r="Z444" s="62"/>
      <c r="AA444" s="62"/>
      <c r="AB444" s="113"/>
      <c r="AC444" s="64"/>
      <c r="AD444" s="65"/>
      <c r="AE444" s="65"/>
      <c r="AF444" s="65"/>
      <c r="AG444" s="65"/>
      <c r="AH444" s="65"/>
      <c r="AI444" s="65"/>
      <c r="AJ444" s="65"/>
      <c r="AK444" s="65"/>
      <c r="AL444" s="114"/>
      <c r="AM444" s="114"/>
      <c r="AO444" s="63"/>
      <c r="AQ444" s="63"/>
      <c r="AS444" s="63"/>
      <c r="AT444" s="63"/>
      <c r="AU444" s="64"/>
      <c r="AV444" s="65"/>
      <c r="AW444" s="116"/>
      <c r="AX444" s="117"/>
      <c r="AY444" s="118"/>
      <c r="AZ444" s="118"/>
      <c r="BA444" s="118"/>
      <c r="BB444" s="118"/>
      <c r="BC444" s="118"/>
      <c r="BD444" s="118"/>
      <c r="BE444" s="118"/>
      <c r="BF444" s="118"/>
      <c r="BJ444" s="63"/>
      <c r="BK444" s="63"/>
      <c r="BL444" s="63"/>
      <c r="BN444" s="63"/>
      <c r="BO444" s="64"/>
      <c r="BR444" s="119"/>
      <c r="CA444" s="113"/>
      <c r="CC444" s="65"/>
      <c r="CD444" s="65"/>
      <c r="CE444" s="65"/>
      <c r="CF444" s="65"/>
      <c r="CG444" s="65"/>
      <c r="CH444" s="65"/>
      <c r="CI444" s="65"/>
      <c r="CJ444" s="65"/>
      <c r="CS444" s="115"/>
      <c r="CX444" s="13"/>
      <c r="CY444" s="120"/>
      <c r="CZ444" s="64"/>
      <c r="EC444" s="125"/>
      <c r="GA444" s="120"/>
      <c r="GB444" s="120"/>
      <c r="GK444" s="120"/>
      <c r="GM444" s="120"/>
      <c r="GN444" s="120"/>
      <c r="GQ444" s="120"/>
      <c r="GR444" s="120"/>
      <c r="HE444" s="123"/>
      <c r="HY444" s="120">
        <v>45240</v>
      </c>
      <c r="HZ444" s="61" t="s">
        <v>1878</v>
      </c>
      <c r="IA444" s="64"/>
      <c r="IB444" s="61">
        <v>0</v>
      </c>
      <c r="IC444" s="61">
        <v>0</v>
      </c>
      <c r="ID444" s="61">
        <v>0</v>
      </c>
      <c r="IE444" s="61">
        <v>1</v>
      </c>
      <c r="IF444" s="61">
        <v>1</v>
      </c>
      <c r="IG444" s="61">
        <v>0</v>
      </c>
      <c r="IH444" s="61">
        <v>0</v>
      </c>
      <c r="II444" s="61">
        <v>0</v>
      </c>
      <c r="IJ444" s="61">
        <v>12.9</v>
      </c>
      <c r="IK444" s="61">
        <v>0.95499999999999996</v>
      </c>
      <c r="IL444"/>
      <c r="IN444"/>
      <c r="IP444"/>
      <c r="IS444" s="61">
        <v>9.1</v>
      </c>
      <c r="IT444" s="61" t="s">
        <v>520</v>
      </c>
    </row>
    <row r="445" spans="1:258" s="61" customFormat="1" x14ac:dyDescent="0.25">
      <c r="A445" s="63" t="s">
        <v>1109</v>
      </c>
      <c r="B445" s="13"/>
      <c r="D445" s="61" t="s">
        <v>2282</v>
      </c>
      <c r="E445" s="112"/>
      <c r="F445" s="61">
        <v>0</v>
      </c>
      <c r="G445" s="119"/>
      <c r="Q445" s="62"/>
      <c r="R445" s="62"/>
      <c r="T445" s="62"/>
      <c r="V445" s="62"/>
      <c r="X445" s="62"/>
      <c r="Y445" s="62"/>
      <c r="Z445" s="62"/>
      <c r="AA445" s="62"/>
      <c r="AB445" s="113"/>
      <c r="AC445" s="64"/>
      <c r="AD445" s="65"/>
      <c r="AE445" s="65"/>
      <c r="AF445" s="65"/>
      <c r="AG445" s="65"/>
      <c r="AH445" s="65"/>
      <c r="AI445" s="65"/>
      <c r="AJ445" s="65"/>
      <c r="AK445" s="65"/>
      <c r="AL445" s="114"/>
      <c r="AM445" s="114"/>
      <c r="AO445" s="63"/>
      <c r="AQ445" s="63"/>
      <c r="AS445" s="63"/>
      <c r="AT445" s="63"/>
      <c r="AU445" s="64"/>
      <c r="AV445" s="65"/>
      <c r="AW445" s="116"/>
      <c r="AX445" s="117"/>
      <c r="AY445" s="118"/>
      <c r="AZ445" s="118"/>
      <c r="BA445" s="118"/>
      <c r="BB445" s="118"/>
      <c r="BC445" s="118"/>
      <c r="BD445" s="118"/>
      <c r="BE445" s="118"/>
      <c r="BF445" s="118"/>
      <c r="BJ445" s="63"/>
      <c r="BK445" s="63"/>
      <c r="BL445" s="63"/>
      <c r="BN445" s="63"/>
      <c r="BO445" s="64"/>
      <c r="BR445" s="119"/>
      <c r="CA445" s="113"/>
      <c r="CB445" s="64"/>
      <c r="CC445" s="65"/>
      <c r="CD445" s="65"/>
      <c r="CE445" s="65"/>
      <c r="CF445" s="65"/>
      <c r="CG445" s="65"/>
      <c r="CH445" s="65"/>
      <c r="CI445" s="65"/>
      <c r="CJ445" s="65"/>
      <c r="CS445" s="115"/>
      <c r="CX445" s="13"/>
      <c r="GA445" s="120"/>
      <c r="GJ445" s="120"/>
      <c r="GL445" s="120"/>
      <c r="GM445" s="120"/>
      <c r="GN445" s="120"/>
      <c r="GO445" s="120"/>
      <c r="GP445" s="120"/>
      <c r="GQ445" s="120"/>
      <c r="GR445" s="120"/>
      <c r="GU445" s="120"/>
      <c r="HY445" s="120">
        <v>45239</v>
      </c>
      <c r="HZ445" s="61" t="s">
        <v>2283</v>
      </c>
      <c r="IA445" s="64"/>
      <c r="IB445" s="61">
        <v>0</v>
      </c>
      <c r="IC445" s="61">
        <v>0</v>
      </c>
      <c r="ID445" s="61">
        <v>0</v>
      </c>
      <c r="IE445" s="61">
        <v>0</v>
      </c>
      <c r="IF445" s="61">
        <v>0</v>
      </c>
      <c r="IG445" s="61">
        <v>0</v>
      </c>
      <c r="IH445" s="61">
        <v>0</v>
      </c>
      <c r="II445" s="61">
        <v>0</v>
      </c>
      <c r="IJ445" s="61">
        <v>10.5</v>
      </c>
      <c r="IK445" s="61">
        <v>80.5</v>
      </c>
      <c r="IL445"/>
      <c r="IN445"/>
      <c r="IP445"/>
      <c r="IS445" s="61">
        <v>9.5</v>
      </c>
      <c r="IT445" s="61" t="s">
        <v>520</v>
      </c>
      <c r="IV445" s="61">
        <v>1</v>
      </c>
      <c r="IW445" s="61">
        <v>1</v>
      </c>
      <c r="IX445" s="120"/>
    </row>
    <row r="446" spans="1:258" s="61" customFormat="1" x14ac:dyDescent="0.25">
      <c r="A446" s="63" t="s">
        <v>1109</v>
      </c>
      <c r="B446" t="s">
        <v>1359</v>
      </c>
      <c r="D446" s="61" t="s">
        <v>1136</v>
      </c>
      <c r="E446" s="112"/>
      <c r="F446" s="61">
        <v>0</v>
      </c>
      <c r="G446" s="113"/>
      <c r="H446" s="64"/>
      <c r="Q446" s="62"/>
      <c r="R446" s="62"/>
      <c r="T446" s="63"/>
      <c r="V446" s="63"/>
      <c r="X446" s="63"/>
      <c r="Y446" s="64"/>
      <c r="Z446" s="62"/>
      <c r="AA446" s="62"/>
      <c r="AB446" s="119"/>
      <c r="AC446" s="64"/>
      <c r="AD446" s="65"/>
      <c r="AE446" s="65"/>
      <c r="AF446" s="65"/>
      <c r="AG446" s="65"/>
      <c r="AH446" s="65"/>
      <c r="AI446" s="65"/>
      <c r="AJ446" s="65"/>
      <c r="AK446" s="65"/>
      <c r="AO446" s="63"/>
      <c r="AQ446" s="63"/>
      <c r="AS446" s="63"/>
      <c r="AT446" s="63"/>
      <c r="AW446" s="116"/>
      <c r="AX446" s="117"/>
      <c r="AY446" s="118"/>
      <c r="AZ446" s="118"/>
      <c r="BA446" s="118"/>
      <c r="BB446" s="118"/>
      <c r="BC446" s="118"/>
      <c r="BD446" s="118"/>
      <c r="BE446" s="118"/>
      <c r="BF446" s="118"/>
      <c r="BJ446" s="63"/>
      <c r="BK446" s="63"/>
      <c r="BL446" s="63"/>
      <c r="BN446" s="63"/>
      <c r="BO446" s="64"/>
      <c r="BR446" s="119"/>
      <c r="CA446" s="119"/>
      <c r="CC446" s="65"/>
      <c r="CD446" s="65"/>
      <c r="CE446" s="65"/>
      <c r="CF446" s="65"/>
      <c r="CG446" s="65"/>
      <c r="CH446" s="65"/>
      <c r="CI446" s="65"/>
      <c r="CJ446" s="65"/>
      <c r="CX446"/>
      <c r="CY446" s="120"/>
      <c r="CZ446" s="64"/>
      <c r="EC446" s="125"/>
      <c r="GA446" s="120"/>
      <c r="GB446" s="120">
        <v>44773</v>
      </c>
      <c r="GC446" s="61">
        <v>0</v>
      </c>
      <c r="GG446" s="61">
        <v>0</v>
      </c>
      <c r="GJ446" s="120">
        <v>44773</v>
      </c>
      <c r="GK446" s="120">
        <v>44805</v>
      </c>
      <c r="GL446" s="61">
        <v>1</v>
      </c>
      <c r="GM446" s="120"/>
      <c r="GN446" s="120"/>
      <c r="GO446" s="61">
        <v>1</v>
      </c>
      <c r="GP446" s="61">
        <v>1</v>
      </c>
      <c r="GQ446" s="120"/>
      <c r="GR446" s="61">
        <v>1</v>
      </c>
      <c r="GS446" s="61">
        <v>1</v>
      </c>
      <c r="GT446" s="61">
        <v>0</v>
      </c>
      <c r="GU446" s="123">
        <v>44835</v>
      </c>
      <c r="GV446" s="61">
        <v>0</v>
      </c>
      <c r="GZ446" s="61">
        <v>0</v>
      </c>
      <c r="HC446" s="61">
        <v>1</v>
      </c>
      <c r="HD446" s="61">
        <v>0</v>
      </c>
      <c r="HY446" s="120">
        <v>45239</v>
      </c>
      <c r="HZ446" s="61" t="s">
        <v>1137</v>
      </c>
      <c r="IA446" s="64"/>
      <c r="IB446" s="61">
        <v>1</v>
      </c>
      <c r="IC446" s="61">
        <v>0</v>
      </c>
      <c r="ID446" s="61">
        <v>0</v>
      </c>
      <c r="IE446" s="61">
        <v>0</v>
      </c>
      <c r="IF446" s="61">
        <v>1</v>
      </c>
      <c r="IG446" s="61">
        <v>0</v>
      </c>
      <c r="IH446" s="61">
        <v>0</v>
      </c>
      <c r="II446" s="61">
        <v>0</v>
      </c>
      <c r="IJ446" s="61">
        <v>14.2</v>
      </c>
      <c r="IK446" s="61">
        <v>95.5</v>
      </c>
      <c r="IL446"/>
      <c r="IN446"/>
      <c r="IP446"/>
      <c r="IS446" s="61">
        <v>10.6</v>
      </c>
      <c r="IT446" s="61" t="s">
        <v>520</v>
      </c>
      <c r="IX446" s="120">
        <v>45240</v>
      </c>
    </row>
    <row r="447" spans="1:258" s="61" customFormat="1" x14ac:dyDescent="0.25">
      <c r="A447" s="63" t="s">
        <v>1109</v>
      </c>
      <c r="B447"/>
      <c r="D447" s="61" t="s">
        <v>1159</v>
      </c>
      <c r="E447" s="112"/>
      <c r="F447" s="61">
        <v>0</v>
      </c>
      <c r="G447" s="113"/>
      <c r="H447" s="64"/>
      <c r="Q447" s="62"/>
      <c r="R447" s="62"/>
      <c r="T447" s="63"/>
      <c r="V447" s="63"/>
      <c r="X447" s="63"/>
      <c r="Y447" s="63"/>
      <c r="Z447" s="62"/>
      <c r="AA447" s="62"/>
      <c r="AB447" s="113"/>
      <c r="AC447" s="64"/>
      <c r="AD447" s="65"/>
      <c r="AE447" s="65"/>
      <c r="AF447" s="65"/>
      <c r="AG447" s="65"/>
      <c r="AH447" s="65"/>
      <c r="AI447" s="65"/>
      <c r="AJ447" s="65"/>
      <c r="AK447" s="65"/>
      <c r="AL447" s="114"/>
      <c r="AM447" s="114"/>
      <c r="AO447" s="63"/>
      <c r="AQ447" s="63"/>
      <c r="AS447" s="63"/>
      <c r="AT447" s="63"/>
      <c r="AU447" s="64"/>
      <c r="AV447" s="65"/>
      <c r="AW447" s="116"/>
      <c r="AX447" s="117"/>
      <c r="AY447" s="118"/>
      <c r="AZ447" s="118"/>
      <c r="BA447" s="118"/>
      <c r="BB447" s="118"/>
      <c r="BC447" s="118"/>
      <c r="BD447" s="118"/>
      <c r="BE447" s="118"/>
      <c r="BF447" s="118"/>
      <c r="BJ447" s="63"/>
      <c r="BK447" s="63"/>
      <c r="BL447" s="63"/>
      <c r="BN447" s="63"/>
      <c r="BO447" s="64"/>
      <c r="BR447" s="119"/>
      <c r="CA447" s="113"/>
      <c r="CB447" s="64"/>
      <c r="CC447" s="65"/>
      <c r="CD447" s="65"/>
      <c r="CE447" s="65"/>
      <c r="CF447" s="65"/>
      <c r="CG447" s="65"/>
      <c r="CH447" s="65"/>
      <c r="CI447" s="65"/>
      <c r="CJ447" s="65"/>
      <c r="CS447" s="115"/>
      <c r="CX447"/>
      <c r="HE447" s="123"/>
      <c r="HY447" s="120">
        <v>45240</v>
      </c>
      <c r="HZ447" s="61" t="s">
        <v>1160</v>
      </c>
      <c r="IA447" s="64"/>
      <c r="IB447" s="61">
        <v>1</v>
      </c>
      <c r="IC447" s="61">
        <v>0</v>
      </c>
      <c r="ID447" s="61">
        <v>0</v>
      </c>
      <c r="IE447" s="61">
        <v>1</v>
      </c>
      <c r="IF447" s="61">
        <v>1</v>
      </c>
      <c r="IG447" s="61">
        <v>0</v>
      </c>
      <c r="IH447" s="61">
        <v>0</v>
      </c>
      <c r="II447" s="61">
        <v>0</v>
      </c>
      <c r="IJ447" s="61">
        <v>17</v>
      </c>
      <c r="IK447" s="61">
        <v>1.0049999999999999</v>
      </c>
      <c r="IL447"/>
      <c r="IN447"/>
      <c r="IP447"/>
      <c r="IS447" s="61">
        <v>10.7</v>
      </c>
      <c r="IT447" s="61" t="s">
        <v>520</v>
      </c>
      <c r="IX447" s="120">
        <v>45240</v>
      </c>
    </row>
    <row r="448" spans="1:258" s="61" customFormat="1" x14ac:dyDescent="0.25">
      <c r="A448" s="63" t="s">
        <v>1109</v>
      </c>
      <c r="B448" t="s">
        <v>1541</v>
      </c>
      <c r="D448" s="61" t="s">
        <v>1238</v>
      </c>
      <c r="E448" s="112"/>
      <c r="F448" s="61">
        <v>0</v>
      </c>
      <c r="G448" s="119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119"/>
      <c r="AD448" s="65"/>
      <c r="AE448" s="65"/>
      <c r="AF448" s="65"/>
      <c r="AG448" s="65"/>
      <c r="AH448" s="65"/>
      <c r="AI448" s="65"/>
      <c r="AJ448" s="65"/>
      <c r="AK448" s="65"/>
      <c r="AW448" s="116"/>
      <c r="AX448" s="64"/>
      <c r="AY448" s="118"/>
      <c r="AZ448" s="118"/>
      <c r="BA448" s="118"/>
      <c r="BB448" s="118"/>
      <c r="BC448" s="118"/>
      <c r="BD448" s="118"/>
      <c r="BE448" s="118"/>
      <c r="BF448" s="118"/>
      <c r="BJ448" s="63"/>
      <c r="BK448" s="63"/>
      <c r="BL448" s="63"/>
      <c r="BN448" s="63"/>
      <c r="BO448" s="64"/>
      <c r="BR448" s="119"/>
      <c r="CA448" s="113"/>
      <c r="CB448" s="64"/>
      <c r="CC448" s="65"/>
      <c r="CD448" s="65"/>
      <c r="CE448" s="65"/>
      <c r="CF448" s="65"/>
      <c r="CG448" s="65"/>
      <c r="CH448" s="65"/>
      <c r="CI448" s="65"/>
      <c r="CJ448" s="65"/>
      <c r="CS448" s="115"/>
      <c r="CX448"/>
      <c r="GA448" s="120"/>
      <c r="GB448" s="120"/>
      <c r="GK448" s="120"/>
      <c r="GL448" s="120"/>
      <c r="GM448" s="120"/>
      <c r="GN448" s="120"/>
      <c r="GQ448" s="120"/>
      <c r="GR448" s="120"/>
      <c r="HE448" s="123">
        <v>44866</v>
      </c>
      <c r="HF448" s="61">
        <v>0</v>
      </c>
      <c r="HJ448" s="61">
        <v>0</v>
      </c>
      <c r="HM448" s="61">
        <v>1</v>
      </c>
      <c r="HN448" s="61">
        <v>0</v>
      </c>
      <c r="HY448" s="120">
        <v>45241</v>
      </c>
      <c r="HZ448" s="61" t="s">
        <v>1239</v>
      </c>
      <c r="IA448" s="64"/>
      <c r="IB448" s="61">
        <v>1</v>
      </c>
      <c r="IC448" s="61">
        <v>0</v>
      </c>
      <c r="ID448" s="61">
        <v>0</v>
      </c>
      <c r="IE448" s="61">
        <v>1</v>
      </c>
      <c r="IF448" s="61">
        <v>1</v>
      </c>
      <c r="IG448" s="61">
        <v>0</v>
      </c>
      <c r="IH448" s="61">
        <v>0</v>
      </c>
      <c r="II448" s="61">
        <v>0</v>
      </c>
      <c r="IJ448" s="61">
        <v>9.8000000000000007</v>
      </c>
      <c r="IK448" s="61">
        <v>0.82199999999999995</v>
      </c>
      <c r="IL448"/>
      <c r="IN448"/>
      <c r="IP448"/>
      <c r="IS448" s="61">
        <v>10.9</v>
      </c>
      <c r="IT448" s="61" t="s">
        <v>520</v>
      </c>
    </row>
    <row r="449" spans="1:258" s="61" customFormat="1" x14ac:dyDescent="0.25">
      <c r="A449" s="63" t="s">
        <v>1109</v>
      </c>
      <c r="B449"/>
      <c r="D449" s="61" t="s">
        <v>1275</v>
      </c>
      <c r="E449" s="112"/>
      <c r="F449" s="61">
        <v>0</v>
      </c>
      <c r="G449" s="113"/>
      <c r="H449" s="64"/>
      <c r="Q449" s="62"/>
      <c r="R449" s="62"/>
      <c r="T449" s="63"/>
      <c r="V449" s="63"/>
      <c r="X449" s="63"/>
      <c r="Y449" s="63"/>
      <c r="Z449" s="62"/>
      <c r="AA449" s="62"/>
      <c r="AB449" s="113"/>
      <c r="AC449" s="64"/>
      <c r="AD449" s="65"/>
      <c r="AE449" s="65"/>
      <c r="AF449" s="65"/>
      <c r="AG449" s="65"/>
      <c r="AH449" s="65"/>
      <c r="AI449" s="65"/>
      <c r="AJ449" s="65"/>
      <c r="AK449" s="65"/>
      <c r="AL449" s="114"/>
      <c r="AM449" s="114"/>
      <c r="AO449" s="63"/>
      <c r="AQ449" s="63"/>
      <c r="AS449" s="63"/>
      <c r="AT449" s="63"/>
      <c r="AU449" s="64"/>
      <c r="AV449" s="65"/>
      <c r="AW449" s="116"/>
      <c r="AX449" s="117"/>
      <c r="AY449" s="118"/>
      <c r="AZ449" s="118"/>
      <c r="BA449" s="118"/>
      <c r="BB449" s="118"/>
      <c r="BC449" s="118"/>
      <c r="BD449" s="118"/>
      <c r="BE449" s="118"/>
      <c r="BF449" s="118"/>
      <c r="BJ449" s="63"/>
      <c r="BK449" s="63"/>
      <c r="BL449" s="63"/>
      <c r="BN449" s="63"/>
      <c r="BO449" s="64"/>
      <c r="BR449" s="113"/>
      <c r="CA449" s="119"/>
      <c r="CC449" s="65"/>
      <c r="CD449" s="65"/>
      <c r="CE449" s="65"/>
      <c r="CF449" s="65"/>
      <c r="CG449" s="65"/>
      <c r="CH449" s="65"/>
      <c r="CI449" s="65"/>
      <c r="CJ449" s="65"/>
      <c r="CX449"/>
      <c r="GA449" s="120"/>
      <c r="GB449" s="120"/>
      <c r="GJ449" s="120">
        <v>44773</v>
      </c>
      <c r="GK449" s="120"/>
      <c r="GM449" s="120"/>
      <c r="GN449" s="120"/>
      <c r="GQ449" s="120"/>
      <c r="GR449" s="120"/>
      <c r="HY449" s="120">
        <v>45240</v>
      </c>
      <c r="HZ449" s="61" t="s">
        <v>1276</v>
      </c>
      <c r="IA449" s="64"/>
      <c r="IB449" s="61">
        <v>1</v>
      </c>
      <c r="IC449" s="61">
        <v>0</v>
      </c>
      <c r="ID449" s="61">
        <v>0</v>
      </c>
      <c r="IE449" s="61">
        <v>1</v>
      </c>
      <c r="IF449" s="61">
        <v>1</v>
      </c>
      <c r="IG449" s="61">
        <v>0</v>
      </c>
      <c r="IH449" s="61">
        <v>1</v>
      </c>
      <c r="II449" s="61">
        <v>1</v>
      </c>
      <c r="IJ449" s="61">
        <v>16</v>
      </c>
      <c r="IK449" s="61">
        <v>0.99</v>
      </c>
      <c r="IL449"/>
      <c r="IN449"/>
      <c r="IP449"/>
      <c r="IS449" s="61">
        <v>9.6999999999999993</v>
      </c>
      <c r="IT449" s="61" t="s">
        <v>520</v>
      </c>
      <c r="IX449" s="120">
        <v>45240</v>
      </c>
    </row>
    <row r="450" spans="1:258" s="61" customFormat="1" x14ac:dyDescent="0.25">
      <c r="A450" s="63" t="s">
        <v>1109</v>
      </c>
      <c r="B450" s="13"/>
      <c r="D450" s="61" t="s">
        <v>1388</v>
      </c>
      <c r="E450" s="112"/>
      <c r="F450" s="61">
        <v>0</v>
      </c>
      <c r="G450" s="119"/>
      <c r="Q450" s="62"/>
      <c r="R450" s="62"/>
      <c r="T450" s="62"/>
      <c r="V450" s="62"/>
      <c r="X450" s="62"/>
      <c r="Y450" s="62"/>
      <c r="Z450" s="62"/>
      <c r="AA450" s="62"/>
      <c r="AB450" s="113"/>
      <c r="AC450" s="64"/>
      <c r="AD450" s="65"/>
      <c r="AE450" s="65"/>
      <c r="AF450" s="65"/>
      <c r="AG450" s="65"/>
      <c r="AH450" s="65"/>
      <c r="AI450" s="65"/>
      <c r="AJ450" s="65"/>
      <c r="AK450" s="65"/>
      <c r="AL450" s="114"/>
      <c r="AM450" s="114"/>
      <c r="AO450" s="63"/>
      <c r="AQ450" s="63"/>
      <c r="AS450" s="63"/>
      <c r="AT450" s="63"/>
      <c r="AU450" s="64"/>
      <c r="AV450" s="65"/>
      <c r="AW450" s="116"/>
      <c r="AX450" s="117"/>
      <c r="AY450" s="118"/>
      <c r="AZ450" s="118"/>
      <c r="BA450" s="118"/>
      <c r="BB450" s="118"/>
      <c r="BC450" s="118"/>
      <c r="BD450" s="118"/>
      <c r="BE450" s="118"/>
      <c r="BF450" s="118"/>
      <c r="BJ450" s="63"/>
      <c r="BK450" s="63"/>
      <c r="BL450" s="63"/>
      <c r="BN450" s="63"/>
      <c r="BO450" s="64"/>
      <c r="BR450" s="113"/>
      <c r="CA450" s="113"/>
      <c r="CB450" s="64"/>
      <c r="CC450" s="65"/>
      <c r="CD450" s="65"/>
      <c r="CE450" s="65"/>
      <c r="CF450" s="65"/>
      <c r="CG450" s="65"/>
      <c r="CH450" s="65"/>
      <c r="CI450" s="65"/>
      <c r="CJ450" s="65"/>
      <c r="CS450" s="115"/>
      <c r="CX450" s="13"/>
      <c r="GA450" s="120"/>
      <c r="GM450" s="120"/>
      <c r="GN450" s="120"/>
      <c r="GQ450" s="120"/>
      <c r="GR450" s="120"/>
      <c r="GU450" s="120"/>
      <c r="HY450" s="120">
        <v>45240</v>
      </c>
      <c r="HZ450" s="61" t="s">
        <v>1389</v>
      </c>
      <c r="IA450" s="64">
        <v>3</v>
      </c>
      <c r="IB450" s="61">
        <v>1</v>
      </c>
      <c r="IC450" s="61">
        <v>0</v>
      </c>
      <c r="ID450" s="61">
        <v>0</v>
      </c>
      <c r="IE450" s="61">
        <v>0</v>
      </c>
      <c r="IF450" s="61">
        <v>0</v>
      </c>
      <c r="IG450" s="61">
        <v>0</v>
      </c>
      <c r="IH450" s="61">
        <v>0</v>
      </c>
      <c r="II450" s="61">
        <v>0</v>
      </c>
      <c r="IJ450" s="61">
        <v>15.1</v>
      </c>
      <c r="IK450" s="61">
        <v>1.04</v>
      </c>
      <c r="IL450"/>
      <c r="IN450"/>
      <c r="IP450"/>
      <c r="IS450" s="61">
        <v>10.9</v>
      </c>
      <c r="IT450" s="61" t="s">
        <v>520</v>
      </c>
      <c r="IX450" s="120">
        <v>45240</v>
      </c>
    </row>
    <row r="451" spans="1:258" s="61" customFormat="1" x14ac:dyDescent="0.25">
      <c r="A451" s="63" t="s">
        <v>1109</v>
      </c>
      <c r="B451" t="s">
        <v>1188</v>
      </c>
      <c r="D451" s="61" t="s">
        <v>1735</v>
      </c>
      <c r="E451" s="112"/>
      <c r="F451" s="61">
        <v>0</v>
      </c>
      <c r="G451" s="113"/>
      <c r="H451" s="64"/>
      <c r="Q451" s="62"/>
      <c r="R451" s="62"/>
      <c r="T451" s="63"/>
      <c r="V451" s="63"/>
      <c r="X451" s="63"/>
      <c r="Y451" s="64"/>
      <c r="Z451" s="62"/>
      <c r="AA451" s="62"/>
      <c r="AB451" s="113"/>
      <c r="AC451" s="64"/>
      <c r="AD451" s="65"/>
      <c r="AE451" s="65"/>
      <c r="AF451" s="65"/>
      <c r="AG451" s="65"/>
      <c r="AH451" s="65"/>
      <c r="AI451" s="65"/>
      <c r="AJ451" s="65"/>
      <c r="AK451" s="65"/>
      <c r="AL451" s="114"/>
      <c r="AM451" s="114"/>
      <c r="AO451" s="63"/>
      <c r="AQ451" s="63"/>
      <c r="AS451" s="63"/>
      <c r="AT451" s="63"/>
      <c r="AU451" s="64"/>
      <c r="AV451" s="65"/>
      <c r="AW451" s="116"/>
      <c r="AX451" s="117"/>
      <c r="AY451" s="118"/>
      <c r="AZ451" s="118"/>
      <c r="BA451" s="118"/>
      <c r="BB451" s="118"/>
      <c r="BC451" s="118"/>
      <c r="BD451" s="118"/>
      <c r="BE451" s="118"/>
      <c r="BF451" s="118"/>
      <c r="BJ451" s="63"/>
      <c r="BK451" s="63"/>
      <c r="BL451" s="63"/>
      <c r="BN451" s="63"/>
      <c r="BO451" s="64"/>
      <c r="BR451" s="113"/>
      <c r="CA451" s="119"/>
      <c r="CC451" s="65"/>
      <c r="CD451" s="65"/>
      <c r="CE451" s="65"/>
      <c r="CF451" s="65"/>
      <c r="CG451" s="65"/>
      <c r="CH451" s="65"/>
      <c r="CI451" s="65"/>
      <c r="CJ451" s="65"/>
      <c r="CX451"/>
      <c r="CY451" s="120"/>
      <c r="GB451" s="120">
        <v>44773</v>
      </c>
      <c r="GC451" s="61">
        <v>0</v>
      </c>
      <c r="GJ451" s="120">
        <v>44773</v>
      </c>
      <c r="GK451" s="120">
        <v>44805</v>
      </c>
      <c r="GL451" s="61">
        <v>1</v>
      </c>
      <c r="GO451" s="61">
        <v>1</v>
      </c>
      <c r="GP451" s="61">
        <v>1</v>
      </c>
      <c r="GS451" s="61">
        <v>1</v>
      </c>
      <c r="GT451" s="61">
        <v>0</v>
      </c>
      <c r="HE451" s="120"/>
      <c r="HO451" s="120">
        <v>45087</v>
      </c>
      <c r="HP451" s="61">
        <v>1</v>
      </c>
      <c r="HS451" s="61">
        <v>1</v>
      </c>
      <c r="HY451" s="120">
        <v>45238</v>
      </c>
      <c r="HZ451" s="61" t="s">
        <v>1736</v>
      </c>
      <c r="IA451" s="64">
        <v>5</v>
      </c>
      <c r="IB451" s="61">
        <v>1</v>
      </c>
      <c r="IC451" s="61">
        <v>0</v>
      </c>
      <c r="ID451" s="61">
        <v>0</v>
      </c>
      <c r="IE451" s="61">
        <v>1</v>
      </c>
      <c r="IF451" s="61">
        <v>0</v>
      </c>
      <c r="IG451" s="61">
        <v>0</v>
      </c>
      <c r="IH451" s="61">
        <v>0</v>
      </c>
      <c r="II451" s="61">
        <v>0</v>
      </c>
      <c r="IJ451" s="61">
        <v>20.399999999999999</v>
      </c>
      <c r="IK451" s="61">
        <v>1.075</v>
      </c>
      <c r="IL451"/>
      <c r="IN451"/>
      <c r="IP451"/>
      <c r="IS451" s="61">
        <v>11.1</v>
      </c>
      <c r="IT451" s="61" t="s">
        <v>520</v>
      </c>
    </row>
    <row r="452" spans="1:258" s="61" customFormat="1" x14ac:dyDescent="0.25">
      <c r="A452" s="63" t="s">
        <v>1109</v>
      </c>
      <c r="B452" t="s">
        <v>1249</v>
      </c>
      <c r="D452" s="61" t="s">
        <v>1795</v>
      </c>
      <c r="E452" s="112"/>
      <c r="F452" s="61">
        <v>0</v>
      </c>
      <c r="G452" s="119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119"/>
      <c r="AD452" s="65"/>
      <c r="AE452" s="65"/>
      <c r="AF452" s="65"/>
      <c r="AG452" s="65"/>
      <c r="AH452" s="65"/>
      <c r="AI452" s="65"/>
      <c r="AJ452" s="65"/>
      <c r="AK452" s="65"/>
      <c r="AW452" s="116"/>
      <c r="AX452" s="64"/>
      <c r="AY452" s="118"/>
      <c r="AZ452" s="118"/>
      <c r="BA452" s="118"/>
      <c r="BB452" s="118"/>
      <c r="BC452" s="118"/>
      <c r="BD452" s="118"/>
      <c r="BE452" s="118"/>
      <c r="BF452" s="118"/>
      <c r="BJ452" s="63"/>
      <c r="BK452" s="63"/>
      <c r="BL452" s="63"/>
      <c r="BN452" s="63"/>
      <c r="BO452" s="64"/>
      <c r="BR452" s="119"/>
      <c r="CA452" s="113"/>
      <c r="CB452" s="64"/>
      <c r="CC452" s="65"/>
      <c r="CD452" s="65"/>
      <c r="CE452" s="65"/>
      <c r="CF452" s="65"/>
      <c r="CG452" s="65"/>
      <c r="CH452" s="65"/>
      <c r="CI452" s="65"/>
      <c r="CJ452" s="65"/>
      <c r="CS452" s="115"/>
      <c r="CX452"/>
      <c r="GA452" s="120"/>
      <c r="GJ452" s="120">
        <v>44773</v>
      </c>
      <c r="GK452" s="61">
        <v>44805</v>
      </c>
      <c r="GL452" s="61">
        <v>0</v>
      </c>
      <c r="GM452" s="120"/>
      <c r="GN452" s="120"/>
      <c r="GO452" s="61">
        <v>0</v>
      </c>
      <c r="GP452" s="61">
        <v>1</v>
      </c>
      <c r="GQ452" s="120"/>
      <c r="GR452" s="61">
        <v>1</v>
      </c>
      <c r="GS452" s="61">
        <v>1</v>
      </c>
      <c r="GT452" s="61">
        <v>1</v>
      </c>
      <c r="HE452" s="123">
        <v>44866</v>
      </c>
      <c r="HF452" s="61">
        <v>1</v>
      </c>
      <c r="HG452" s="61">
        <v>3</v>
      </c>
      <c r="HI452" s="61">
        <v>1</v>
      </c>
      <c r="HJ452" s="61">
        <v>0</v>
      </c>
      <c r="HM452" s="61">
        <v>1</v>
      </c>
      <c r="HN452" s="61">
        <v>1</v>
      </c>
      <c r="HY452" s="120">
        <v>45239</v>
      </c>
      <c r="HZ452" s="61" t="s">
        <v>1796</v>
      </c>
      <c r="IA452" s="64"/>
      <c r="IB452" s="61">
        <v>1</v>
      </c>
      <c r="IC452" s="61">
        <v>0</v>
      </c>
      <c r="ID452" s="61">
        <v>0</v>
      </c>
      <c r="IE452" s="61">
        <v>1</v>
      </c>
      <c r="IF452" s="61">
        <v>1</v>
      </c>
      <c r="IG452" s="61">
        <v>0</v>
      </c>
      <c r="IH452" s="61">
        <v>0</v>
      </c>
      <c r="II452" s="61">
        <v>0</v>
      </c>
      <c r="IJ452" s="61">
        <v>12.1</v>
      </c>
      <c r="IK452" s="61">
        <v>0.88</v>
      </c>
      <c r="IL452"/>
      <c r="IN452"/>
      <c r="IP452"/>
      <c r="IS452" s="61">
        <v>9.8000000000000007</v>
      </c>
      <c r="IT452" s="61" t="s">
        <v>520</v>
      </c>
    </row>
    <row r="453" spans="1:258" s="61" customFormat="1" x14ac:dyDescent="0.25">
      <c r="A453" s="63" t="s">
        <v>1109</v>
      </c>
      <c r="B453"/>
      <c r="D453" s="61" t="s">
        <v>1903</v>
      </c>
      <c r="E453" s="112"/>
      <c r="F453" s="61">
        <v>0</v>
      </c>
      <c r="G453" s="113"/>
      <c r="H453" s="64"/>
      <c r="Q453" s="62"/>
      <c r="R453" s="62"/>
      <c r="T453" s="63"/>
      <c r="V453" s="63"/>
      <c r="X453" s="63"/>
      <c r="Y453" s="64"/>
      <c r="Z453" s="62"/>
      <c r="AA453" s="62"/>
      <c r="AB453" s="113"/>
      <c r="AC453" s="64"/>
      <c r="AD453" s="65"/>
      <c r="AE453" s="65"/>
      <c r="AF453" s="65"/>
      <c r="AG453" s="65"/>
      <c r="AH453" s="65"/>
      <c r="AI453" s="65"/>
      <c r="AJ453" s="65"/>
      <c r="AK453" s="65"/>
      <c r="AL453" s="114"/>
      <c r="AM453" s="114"/>
      <c r="AO453" s="63"/>
      <c r="AQ453" s="63"/>
      <c r="AS453" s="63"/>
      <c r="AT453" s="115"/>
      <c r="AU453" s="64"/>
      <c r="AV453" s="65"/>
      <c r="AW453" s="116"/>
      <c r="AX453" s="117"/>
      <c r="AY453" s="118"/>
      <c r="AZ453" s="118"/>
      <c r="BA453" s="118"/>
      <c r="BB453" s="118"/>
      <c r="BC453" s="118"/>
      <c r="BD453" s="118"/>
      <c r="BE453" s="118"/>
      <c r="BF453" s="118"/>
      <c r="BJ453" s="63"/>
      <c r="BK453" s="63"/>
      <c r="BL453" s="63"/>
      <c r="BN453" s="63"/>
      <c r="BO453" s="64"/>
      <c r="BR453" s="119"/>
      <c r="CA453" s="119"/>
      <c r="CC453" s="65"/>
      <c r="CD453" s="65"/>
      <c r="CE453" s="65"/>
      <c r="CF453" s="65"/>
      <c r="CG453" s="65"/>
      <c r="CH453" s="65"/>
      <c r="CI453" s="65"/>
      <c r="CJ453" s="65"/>
      <c r="CX453" s="13"/>
      <c r="HY453" s="120">
        <v>45241</v>
      </c>
      <c r="HZ453" s="61" t="s">
        <v>1904</v>
      </c>
      <c r="IA453" s="64"/>
      <c r="IB453" s="61">
        <v>1</v>
      </c>
      <c r="IC453" s="61">
        <v>0</v>
      </c>
      <c r="ID453" s="61">
        <v>0</v>
      </c>
      <c r="IE453" s="61">
        <v>0</v>
      </c>
      <c r="IF453" s="61">
        <v>0</v>
      </c>
      <c r="IG453" s="61">
        <v>0</v>
      </c>
      <c r="IH453" s="61">
        <v>0</v>
      </c>
      <c r="II453" s="61">
        <v>0</v>
      </c>
      <c r="IJ453" s="61">
        <v>7.3</v>
      </c>
      <c r="IK453" s="61">
        <v>0.63</v>
      </c>
      <c r="IL453"/>
      <c r="IN453"/>
      <c r="IP453"/>
      <c r="IS453" s="61">
        <v>9.6</v>
      </c>
      <c r="IT453" s="61" t="s">
        <v>520</v>
      </c>
    </row>
    <row r="454" spans="1:258" s="61" customFormat="1" x14ac:dyDescent="0.25">
      <c r="A454" s="63" t="s">
        <v>1109</v>
      </c>
      <c r="B454" t="s">
        <v>1356</v>
      </c>
      <c r="D454" s="61" t="s">
        <v>1926</v>
      </c>
      <c r="E454" s="112"/>
      <c r="F454" s="61">
        <v>0</v>
      </c>
      <c r="G454" s="119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119"/>
      <c r="AD454" s="65"/>
      <c r="AE454" s="65"/>
      <c r="AF454" s="65"/>
      <c r="AG454" s="65"/>
      <c r="AH454" s="65"/>
      <c r="AI454" s="65"/>
      <c r="AJ454" s="65"/>
      <c r="AK454" s="65"/>
      <c r="AW454" s="116"/>
      <c r="AX454" s="64"/>
      <c r="AY454" s="118"/>
      <c r="AZ454" s="118"/>
      <c r="BA454" s="118"/>
      <c r="BB454" s="118"/>
      <c r="BC454" s="118"/>
      <c r="BD454" s="118"/>
      <c r="BE454" s="118"/>
      <c r="BF454" s="118"/>
      <c r="BJ454" s="63"/>
      <c r="BK454" s="63"/>
      <c r="BL454" s="63"/>
      <c r="BN454" s="63"/>
      <c r="BO454" s="64"/>
      <c r="BR454" s="119"/>
      <c r="CA454" s="113"/>
      <c r="CB454" s="64"/>
      <c r="CC454" s="65"/>
      <c r="CD454" s="65"/>
      <c r="CE454" s="65"/>
      <c r="CF454" s="65"/>
      <c r="CG454" s="65"/>
      <c r="CH454" s="65"/>
      <c r="CI454" s="65"/>
      <c r="CJ454" s="65"/>
      <c r="CS454" s="115"/>
      <c r="CX454"/>
      <c r="GA454" s="120"/>
      <c r="GB454" s="120">
        <v>44773</v>
      </c>
      <c r="GC454" s="61">
        <v>0</v>
      </c>
      <c r="GG454" s="61">
        <v>0</v>
      </c>
      <c r="GK454" s="120"/>
      <c r="GM454" s="120"/>
      <c r="GN454" s="120"/>
      <c r="GP454" s="120"/>
      <c r="GQ454" s="120"/>
      <c r="GR454" s="120"/>
      <c r="HY454" s="120">
        <v>45239</v>
      </c>
      <c r="HZ454" s="61" t="s">
        <v>1927</v>
      </c>
      <c r="IA454" s="64"/>
      <c r="IB454" s="61">
        <v>1</v>
      </c>
      <c r="IC454" s="61">
        <v>0</v>
      </c>
      <c r="ID454" s="61">
        <v>0</v>
      </c>
      <c r="IE454" s="61">
        <v>0</v>
      </c>
      <c r="IF454" s="61">
        <v>0</v>
      </c>
      <c r="IG454" s="61">
        <v>0</v>
      </c>
      <c r="IH454" s="61">
        <v>0</v>
      </c>
      <c r="II454" s="61">
        <v>0</v>
      </c>
      <c r="IJ454" s="61">
        <v>12.6</v>
      </c>
      <c r="IK454" s="61">
        <v>0.875</v>
      </c>
      <c r="IL454"/>
      <c r="IN454"/>
      <c r="IP454"/>
      <c r="IS454" s="61">
        <v>9.8000000000000007</v>
      </c>
      <c r="IT454" s="61" t="s">
        <v>520</v>
      </c>
    </row>
    <row r="455" spans="1:258" s="61" customFormat="1" x14ac:dyDescent="0.25">
      <c r="A455" s="63" t="s">
        <v>1109</v>
      </c>
      <c r="B455"/>
      <c r="D455" s="61" t="s">
        <v>1951</v>
      </c>
      <c r="E455" s="112"/>
      <c r="F455" s="61">
        <v>0</v>
      </c>
      <c r="G455" s="113"/>
      <c r="H455" s="64"/>
      <c r="Q455" s="62"/>
      <c r="R455" s="62"/>
      <c r="T455" s="63"/>
      <c r="V455" s="63"/>
      <c r="X455" s="63"/>
      <c r="Y455" s="63"/>
      <c r="Z455" s="62"/>
      <c r="AA455" s="62"/>
      <c r="AB455" s="113"/>
      <c r="AC455" s="64"/>
      <c r="AD455" s="65"/>
      <c r="AE455" s="65"/>
      <c r="AF455" s="65"/>
      <c r="AG455" s="65"/>
      <c r="AH455" s="65"/>
      <c r="AI455" s="65"/>
      <c r="AJ455" s="65"/>
      <c r="AK455" s="65"/>
      <c r="AL455" s="114"/>
      <c r="AM455" s="114"/>
      <c r="AO455" s="63"/>
      <c r="AQ455" s="63"/>
      <c r="AS455" s="63"/>
      <c r="AT455" s="63"/>
      <c r="AU455" s="64"/>
      <c r="AV455" s="65"/>
      <c r="AW455" s="116"/>
      <c r="AX455" s="117"/>
      <c r="AY455" s="118"/>
      <c r="AZ455" s="118"/>
      <c r="BA455" s="118"/>
      <c r="BB455" s="118"/>
      <c r="BC455" s="118"/>
      <c r="BD455" s="118"/>
      <c r="BE455" s="118"/>
      <c r="BF455" s="118"/>
      <c r="BH455" s="129"/>
      <c r="BJ455" s="63"/>
      <c r="BK455" s="63"/>
      <c r="BL455" s="63"/>
      <c r="BN455" s="63"/>
      <c r="BO455" s="64"/>
      <c r="BR455" s="119"/>
      <c r="CA455" s="113"/>
      <c r="CB455" s="64"/>
      <c r="CC455" s="65"/>
      <c r="CD455" s="65"/>
      <c r="CE455" s="65"/>
      <c r="CF455" s="65"/>
      <c r="CG455" s="65"/>
      <c r="CH455" s="65"/>
      <c r="CI455" s="65"/>
      <c r="CJ455" s="65"/>
      <c r="CS455" s="115"/>
      <c r="CX455" s="13"/>
      <c r="GA455" s="120"/>
      <c r="GB455" s="120"/>
      <c r="GJ455" s="120">
        <v>44773</v>
      </c>
      <c r="GK455" s="120"/>
      <c r="GM455" s="120"/>
      <c r="GN455" s="120"/>
      <c r="GP455" s="120"/>
      <c r="GQ455" s="120"/>
      <c r="GR455" s="120"/>
      <c r="HY455" s="120">
        <v>45239</v>
      </c>
      <c r="HZ455" s="61" t="s">
        <v>1952</v>
      </c>
      <c r="IA455" s="64">
        <v>2.2000000000000002</v>
      </c>
      <c r="IB455" s="61">
        <v>1</v>
      </c>
      <c r="IC455" s="61">
        <v>0</v>
      </c>
      <c r="ID455" s="61">
        <v>0</v>
      </c>
      <c r="IE455" s="61">
        <v>0</v>
      </c>
      <c r="IF455" s="61">
        <v>0</v>
      </c>
      <c r="IG455" s="61">
        <v>0</v>
      </c>
      <c r="IH455" s="61">
        <v>0</v>
      </c>
      <c r="II455" s="61">
        <v>0</v>
      </c>
      <c r="IJ455" s="61">
        <v>13</v>
      </c>
      <c r="IK455" s="61">
        <v>0.90900000000000003</v>
      </c>
      <c r="IL455"/>
      <c r="IN455"/>
      <c r="IP455"/>
      <c r="IS455" s="64">
        <v>10</v>
      </c>
      <c r="IT455" s="64" t="s">
        <v>520</v>
      </c>
      <c r="IV455" s="61">
        <v>1</v>
      </c>
      <c r="IW455" s="61">
        <v>1</v>
      </c>
      <c r="IX455" s="120">
        <v>45240</v>
      </c>
    </row>
    <row r="456" spans="1:258" s="61" customFormat="1" x14ac:dyDescent="0.25">
      <c r="A456" s="63" t="s">
        <v>1109</v>
      </c>
      <c r="B456" t="s">
        <v>1124</v>
      </c>
      <c r="D456" s="61" t="s">
        <v>1990</v>
      </c>
      <c r="E456" s="112"/>
      <c r="F456" s="61">
        <v>0</v>
      </c>
      <c r="G456" s="119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119"/>
      <c r="AD456" s="65"/>
      <c r="AE456" s="65"/>
      <c r="AF456" s="65"/>
      <c r="AG456" s="65"/>
      <c r="AH456" s="65"/>
      <c r="AI456" s="65"/>
      <c r="AJ456" s="65"/>
      <c r="AK456" s="65"/>
      <c r="AW456" s="116"/>
      <c r="AX456" s="64"/>
      <c r="AY456" s="118"/>
      <c r="AZ456" s="118"/>
      <c r="BA456" s="118"/>
      <c r="BB456" s="118"/>
      <c r="BC456" s="118"/>
      <c r="BD456" s="118"/>
      <c r="BE456" s="118"/>
      <c r="BF456" s="118"/>
      <c r="BJ456" s="63"/>
      <c r="BK456" s="63"/>
      <c r="BL456" s="63"/>
      <c r="BN456" s="63"/>
      <c r="BO456" s="64"/>
      <c r="BR456" s="119"/>
      <c r="CA456" s="113"/>
      <c r="CB456" s="64"/>
      <c r="CC456" s="65"/>
      <c r="CD456" s="65"/>
      <c r="CE456" s="65"/>
      <c r="CF456" s="65"/>
      <c r="CG456" s="65"/>
      <c r="CH456" s="65"/>
      <c r="CI456" s="65"/>
      <c r="CJ456" s="65"/>
      <c r="CS456" s="115"/>
      <c r="CX456"/>
      <c r="GA456" s="120"/>
      <c r="GB456" s="120">
        <v>44773</v>
      </c>
      <c r="GC456" s="61">
        <v>0</v>
      </c>
      <c r="GG456" s="61">
        <v>0</v>
      </c>
      <c r="GJ456" s="120">
        <v>44773</v>
      </c>
      <c r="GK456" s="120">
        <v>44805</v>
      </c>
      <c r="GL456" s="61">
        <v>1</v>
      </c>
      <c r="GM456" s="120"/>
      <c r="GN456" s="120"/>
      <c r="GO456" s="61">
        <v>1</v>
      </c>
      <c r="GP456" s="61">
        <v>1</v>
      </c>
      <c r="GQ456" s="120"/>
      <c r="GR456" s="61">
        <v>1</v>
      </c>
      <c r="GS456" s="61">
        <v>0</v>
      </c>
      <c r="GT456" s="61">
        <v>1</v>
      </c>
      <c r="HO456" s="120">
        <v>45087</v>
      </c>
      <c r="HP456" s="61">
        <v>1</v>
      </c>
      <c r="HY456" s="120">
        <v>45239</v>
      </c>
      <c r="HZ456" s="61" t="s">
        <v>1991</v>
      </c>
      <c r="IA456" s="64">
        <v>2.6</v>
      </c>
      <c r="IB456" s="61">
        <v>1</v>
      </c>
      <c r="IC456" s="61">
        <v>0</v>
      </c>
      <c r="ID456" s="61">
        <v>0</v>
      </c>
      <c r="IE456" s="61">
        <v>0</v>
      </c>
      <c r="IF456" s="61">
        <v>0</v>
      </c>
      <c r="IG456" s="61">
        <v>0</v>
      </c>
      <c r="IH456" s="61">
        <v>0</v>
      </c>
      <c r="II456" s="61">
        <v>0</v>
      </c>
      <c r="IJ456" s="61">
        <v>12.3</v>
      </c>
      <c r="IK456" s="61">
        <v>1.885</v>
      </c>
      <c r="IL456"/>
      <c r="IN456"/>
      <c r="IP456"/>
      <c r="IS456" s="61">
        <v>10</v>
      </c>
      <c r="IT456" s="61" t="s">
        <v>520</v>
      </c>
      <c r="IX456" s="120">
        <v>45240</v>
      </c>
    </row>
    <row r="457" spans="1:258" s="61" customFormat="1" x14ac:dyDescent="0.25">
      <c r="A457" s="63" t="s">
        <v>1109</v>
      </c>
      <c r="B457"/>
      <c r="D457" s="61" t="s">
        <v>2107</v>
      </c>
      <c r="E457" s="112"/>
      <c r="F457" s="61">
        <v>0</v>
      </c>
      <c r="G457" s="113"/>
      <c r="H457" s="64"/>
      <c r="Q457" s="62"/>
      <c r="R457" s="62"/>
      <c r="T457" s="63"/>
      <c r="V457" s="63"/>
      <c r="X457" s="63"/>
      <c r="Y457" s="63"/>
      <c r="Z457" s="62"/>
      <c r="AA457" s="62"/>
      <c r="AB457" s="113"/>
      <c r="AC457" s="64"/>
      <c r="AD457" s="65"/>
      <c r="AE457" s="65"/>
      <c r="AF457" s="65"/>
      <c r="AG457" s="65"/>
      <c r="AH457" s="65"/>
      <c r="AI457" s="65"/>
      <c r="AJ457" s="65"/>
      <c r="AK457" s="65"/>
      <c r="AL457" s="114"/>
      <c r="AM457" s="114"/>
      <c r="AO457" s="63"/>
      <c r="AQ457" s="63"/>
      <c r="AS457" s="63"/>
      <c r="AT457" s="63"/>
      <c r="AU457" s="64"/>
      <c r="AV457" s="65"/>
      <c r="AW457" s="116"/>
      <c r="AX457" s="117"/>
      <c r="AY457" s="118"/>
      <c r="AZ457" s="118"/>
      <c r="BA457" s="118"/>
      <c r="BB457" s="118"/>
      <c r="BC457" s="118"/>
      <c r="BD457" s="118"/>
      <c r="BE457" s="118"/>
      <c r="BF457" s="118"/>
      <c r="BJ457" s="63"/>
      <c r="BK457" s="63"/>
      <c r="BL457" s="63"/>
      <c r="BN457" s="63"/>
      <c r="BO457" s="64"/>
      <c r="BR457" s="119"/>
      <c r="CA457" s="113"/>
      <c r="CB457" s="64"/>
      <c r="CC457" s="65"/>
      <c r="CD457" s="65"/>
      <c r="CE457" s="65"/>
      <c r="CF457" s="65"/>
      <c r="CG457" s="65"/>
      <c r="CH457" s="65"/>
      <c r="CI457" s="65"/>
      <c r="CJ457" s="65"/>
      <c r="CL457" s="115"/>
      <c r="CS457" s="115"/>
      <c r="CX457"/>
      <c r="GA457" s="120"/>
      <c r="GB457" s="120"/>
      <c r="GK457" s="120"/>
      <c r="GM457" s="120"/>
      <c r="GN457" s="120"/>
      <c r="GP457" s="120"/>
      <c r="GQ457" s="120"/>
      <c r="GR457" s="120"/>
      <c r="HY457" s="120">
        <v>45240</v>
      </c>
      <c r="HZ457" s="61" t="s">
        <v>2108</v>
      </c>
      <c r="IA457" s="64">
        <v>14</v>
      </c>
      <c r="IB457" s="61">
        <v>1</v>
      </c>
      <c r="IC457" s="61">
        <v>0</v>
      </c>
      <c r="ID457" s="61">
        <v>0</v>
      </c>
      <c r="IE457" s="61">
        <v>0</v>
      </c>
      <c r="IF457" s="61">
        <v>1</v>
      </c>
      <c r="IG457" s="61">
        <v>0</v>
      </c>
      <c r="IH457" s="61">
        <v>0</v>
      </c>
      <c r="II457" s="61">
        <v>0</v>
      </c>
      <c r="IJ457" s="61">
        <v>28.5</v>
      </c>
      <c r="IK457" s="61">
        <v>1.25</v>
      </c>
      <c r="IL457"/>
      <c r="IN457"/>
      <c r="IP457"/>
      <c r="IS457" s="61">
        <v>10.4</v>
      </c>
      <c r="IT457" s="61" t="s">
        <v>520</v>
      </c>
      <c r="IX457" s="120">
        <v>45240</v>
      </c>
    </row>
    <row r="458" spans="1:258" s="61" customFormat="1" x14ac:dyDescent="0.25">
      <c r="A458" s="63" t="s">
        <v>1109</v>
      </c>
      <c r="B458" t="s">
        <v>1541</v>
      </c>
      <c r="D458" s="61" t="s">
        <v>2113</v>
      </c>
      <c r="E458" s="112"/>
      <c r="F458" s="61">
        <v>0</v>
      </c>
      <c r="G458" s="113"/>
      <c r="H458" s="64"/>
      <c r="Q458" s="62"/>
      <c r="R458" s="62"/>
      <c r="T458" s="63"/>
      <c r="V458" s="63"/>
      <c r="X458" s="63"/>
      <c r="Y458" s="63"/>
      <c r="Z458" s="62"/>
      <c r="AA458" s="62"/>
      <c r="AB458" s="113"/>
      <c r="AC458" s="64"/>
      <c r="AD458" s="65"/>
      <c r="AE458" s="65"/>
      <c r="AF458" s="65"/>
      <c r="AG458" s="65"/>
      <c r="AH458" s="65"/>
      <c r="AI458" s="65"/>
      <c r="AJ458" s="65"/>
      <c r="AK458" s="65"/>
      <c r="AL458" s="114"/>
      <c r="AM458" s="114"/>
      <c r="AO458" s="63"/>
      <c r="AQ458" s="63"/>
      <c r="AS458" s="63"/>
      <c r="AT458" s="63"/>
      <c r="AU458" s="64"/>
      <c r="AV458" s="65"/>
      <c r="AW458" s="116"/>
      <c r="AX458" s="117"/>
      <c r="AY458" s="118"/>
      <c r="AZ458" s="118"/>
      <c r="BA458" s="118"/>
      <c r="BB458" s="118"/>
      <c r="BC458" s="118"/>
      <c r="BD458" s="118"/>
      <c r="BE458" s="118"/>
      <c r="BF458" s="118"/>
      <c r="BJ458" s="63"/>
      <c r="BK458" s="63"/>
      <c r="BL458" s="63"/>
      <c r="BN458" s="63"/>
      <c r="BO458" s="64"/>
      <c r="BR458" s="119"/>
      <c r="CA458" s="113"/>
      <c r="CB458" s="64"/>
      <c r="CC458" s="65"/>
      <c r="CD458" s="65"/>
      <c r="CE458" s="65"/>
      <c r="CF458" s="65"/>
      <c r="CG458" s="65"/>
      <c r="CH458" s="65"/>
      <c r="CI458" s="65"/>
      <c r="CJ458" s="65"/>
      <c r="CL458" s="115"/>
      <c r="CS458" s="115"/>
      <c r="CX458"/>
      <c r="GA458" s="120"/>
      <c r="GM458" s="120"/>
      <c r="GN458" s="120"/>
      <c r="GP458" s="120"/>
      <c r="GQ458" s="120"/>
      <c r="GR458" s="120"/>
      <c r="GU458" s="120"/>
      <c r="HE458" s="123">
        <v>44866</v>
      </c>
      <c r="HF458" s="61">
        <v>0</v>
      </c>
      <c r="HJ458" s="61">
        <v>0</v>
      </c>
      <c r="HM458" s="61">
        <v>1</v>
      </c>
      <c r="HN458" s="61">
        <v>0</v>
      </c>
      <c r="HY458" s="120">
        <v>45238</v>
      </c>
      <c r="HZ458" s="61" t="s">
        <v>2114</v>
      </c>
      <c r="IA458" s="64">
        <v>5</v>
      </c>
      <c r="IB458" s="61">
        <v>1</v>
      </c>
      <c r="IC458" s="61">
        <v>0</v>
      </c>
      <c r="ID458" s="61">
        <v>0</v>
      </c>
      <c r="IE458" s="61">
        <v>1</v>
      </c>
      <c r="IF458" s="61">
        <v>1</v>
      </c>
      <c r="IG458" s="61">
        <v>0</v>
      </c>
      <c r="IH458" s="61">
        <v>0</v>
      </c>
      <c r="II458" s="61">
        <v>0</v>
      </c>
      <c r="IJ458" s="61">
        <v>19.100000000000001</v>
      </c>
      <c r="IK458" s="61">
        <v>1.08</v>
      </c>
      <c r="IL458"/>
      <c r="IN458"/>
      <c r="IP458"/>
      <c r="IS458" s="61">
        <v>11.1</v>
      </c>
      <c r="IT458" s="61" t="s">
        <v>520</v>
      </c>
    </row>
    <row r="459" spans="1:258" s="61" customFormat="1" x14ac:dyDescent="0.25">
      <c r="A459" s="63" t="s">
        <v>1109</v>
      </c>
      <c r="B459"/>
      <c r="D459" s="61" t="s">
        <v>2145</v>
      </c>
      <c r="E459" s="112"/>
      <c r="F459" s="61">
        <v>0</v>
      </c>
      <c r="G459" s="113"/>
      <c r="H459" s="64"/>
      <c r="Q459" s="62"/>
      <c r="R459" s="62"/>
      <c r="T459" s="63"/>
      <c r="V459" s="63"/>
      <c r="X459" s="63"/>
      <c r="Y459" s="64"/>
      <c r="Z459" s="62"/>
      <c r="AA459" s="62"/>
      <c r="AB459" s="113"/>
      <c r="AC459" s="64"/>
      <c r="AD459" s="65"/>
      <c r="AE459" s="65"/>
      <c r="AF459" s="65"/>
      <c r="AG459" s="65"/>
      <c r="AH459" s="65"/>
      <c r="AI459" s="65"/>
      <c r="AJ459" s="65"/>
      <c r="AK459" s="65"/>
      <c r="AL459" s="114"/>
      <c r="AM459" s="114"/>
      <c r="AO459" s="63"/>
      <c r="AQ459" s="63"/>
      <c r="AS459" s="63"/>
      <c r="AT459" s="63"/>
      <c r="AU459" s="64"/>
      <c r="AV459" s="65"/>
      <c r="AW459" s="116"/>
      <c r="AX459" s="117"/>
      <c r="AY459" s="118"/>
      <c r="AZ459" s="118"/>
      <c r="BA459" s="118"/>
      <c r="BB459" s="118"/>
      <c r="BC459" s="118"/>
      <c r="BD459" s="118"/>
      <c r="BE459" s="118"/>
      <c r="BF459" s="118"/>
      <c r="BJ459" s="63"/>
      <c r="BK459" s="63"/>
      <c r="BL459" s="63"/>
      <c r="BN459" s="63"/>
      <c r="BO459" s="64"/>
      <c r="BR459" s="119"/>
      <c r="CA459" s="119"/>
      <c r="CC459" s="65"/>
      <c r="CD459" s="65"/>
      <c r="CE459" s="65"/>
      <c r="CF459" s="65"/>
      <c r="CG459" s="65"/>
      <c r="CH459" s="65"/>
      <c r="CI459" s="65"/>
      <c r="CJ459" s="65"/>
      <c r="CX459"/>
      <c r="HY459" s="120">
        <v>45240</v>
      </c>
      <c r="HZ459" s="61" t="s">
        <v>2146</v>
      </c>
      <c r="IA459" s="64"/>
      <c r="IB459" s="61">
        <v>1</v>
      </c>
      <c r="IC459" s="61">
        <v>0</v>
      </c>
      <c r="ID459" s="61">
        <v>0</v>
      </c>
      <c r="IE459" s="61">
        <v>0</v>
      </c>
      <c r="IF459" s="61">
        <v>0</v>
      </c>
      <c r="IG459" s="61">
        <v>0</v>
      </c>
      <c r="IH459" s="61">
        <v>0</v>
      </c>
      <c r="II459" s="61">
        <v>0</v>
      </c>
      <c r="IJ459" s="61">
        <v>14.5</v>
      </c>
      <c r="IK459" s="61">
        <v>0.97799999999999998</v>
      </c>
      <c r="IL459"/>
      <c r="IN459"/>
      <c r="IP459"/>
      <c r="IS459" s="61">
        <v>9.8000000000000007</v>
      </c>
      <c r="IT459" s="61" t="s">
        <v>520</v>
      </c>
      <c r="IX459" s="120">
        <v>45240</v>
      </c>
    </row>
    <row r="460" spans="1:258" s="61" customFormat="1" x14ac:dyDescent="0.25">
      <c r="A460" s="63" t="s">
        <v>1109</v>
      </c>
      <c r="B460"/>
      <c r="D460" s="61" t="s">
        <v>2140</v>
      </c>
      <c r="E460" s="112"/>
      <c r="F460" s="61">
        <v>0</v>
      </c>
      <c r="G460" s="119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119"/>
      <c r="AD460" s="65"/>
      <c r="AE460" s="65"/>
      <c r="AF460" s="65"/>
      <c r="AG460" s="65"/>
      <c r="AH460" s="65"/>
      <c r="AI460" s="65"/>
      <c r="AJ460" s="65"/>
      <c r="AK460" s="65"/>
      <c r="AW460" s="116"/>
      <c r="AX460" s="64"/>
      <c r="AY460" s="118"/>
      <c r="AZ460" s="118"/>
      <c r="BA460" s="118"/>
      <c r="BB460" s="118"/>
      <c r="BC460" s="118"/>
      <c r="BD460" s="118"/>
      <c r="BE460" s="118"/>
      <c r="BF460" s="118"/>
      <c r="BJ460" s="63"/>
      <c r="BK460" s="63"/>
      <c r="BL460" s="63"/>
      <c r="BN460" s="63"/>
      <c r="BO460" s="64"/>
      <c r="BR460" s="119"/>
      <c r="CA460" s="113"/>
      <c r="CB460" s="64"/>
      <c r="CC460" s="65"/>
      <c r="CD460" s="65"/>
      <c r="CE460" s="65"/>
      <c r="CF460" s="65"/>
      <c r="CG460" s="65"/>
      <c r="CH460" s="65"/>
      <c r="CI460" s="65"/>
      <c r="CJ460" s="65"/>
      <c r="CS460" s="115"/>
      <c r="CX460"/>
      <c r="GA460" s="120"/>
      <c r="GB460" s="120"/>
      <c r="GJ460" s="120">
        <v>44773</v>
      </c>
      <c r="GK460" s="120"/>
      <c r="GM460" s="120"/>
      <c r="GN460" s="120"/>
      <c r="GP460" s="120"/>
      <c r="GQ460" s="120"/>
      <c r="GR460" s="120"/>
      <c r="HY460" s="120">
        <v>45240</v>
      </c>
      <c r="HZ460" s="61" t="s">
        <v>2141</v>
      </c>
      <c r="IA460" s="64">
        <v>2.8</v>
      </c>
      <c r="IB460" s="61">
        <v>1</v>
      </c>
      <c r="IC460" s="61">
        <v>0</v>
      </c>
      <c r="ID460" s="61">
        <v>0</v>
      </c>
      <c r="IE460" s="61">
        <v>0</v>
      </c>
      <c r="IF460" s="61">
        <v>0</v>
      </c>
      <c r="IG460" s="61">
        <v>0</v>
      </c>
      <c r="IH460" s="61">
        <v>0</v>
      </c>
      <c r="II460" s="61">
        <v>0</v>
      </c>
      <c r="IJ460" s="61">
        <v>9.9</v>
      </c>
      <c r="IK460" s="61">
        <v>0.69</v>
      </c>
      <c r="IL460"/>
      <c r="IN460"/>
      <c r="IP460"/>
      <c r="IS460" s="61">
        <v>10.9</v>
      </c>
      <c r="IT460" s="61" t="s">
        <v>520</v>
      </c>
      <c r="IX460" s="120">
        <v>45240</v>
      </c>
    </row>
    <row r="461" spans="1:258" s="61" customFormat="1" x14ac:dyDescent="0.25">
      <c r="A461" s="63" t="s">
        <v>1109</v>
      </c>
      <c r="B461" t="s">
        <v>1369</v>
      </c>
      <c r="D461" s="61" t="s">
        <v>1210</v>
      </c>
      <c r="E461" s="112"/>
      <c r="F461" s="61">
        <v>1</v>
      </c>
      <c r="G461" s="119"/>
      <c r="Q461" s="62"/>
      <c r="R461" s="62"/>
      <c r="T461" s="62"/>
      <c r="V461" s="62"/>
      <c r="X461" s="62"/>
      <c r="Y461" s="62"/>
      <c r="Z461" s="62"/>
      <c r="AA461" s="62"/>
      <c r="AB461" s="113"/>
      <c r="AC461" s="64"/>
      <c r="AD461" s="65"/>
      <c r="AE461" s="65"/>
      <c r="AF461" s="65"/>
      <c r="AG461" s="65"/>
      <c r="AH461" s="65"/>
      <c r="AI461" s="65"/>
      <c r="AJ461" s="65"/>
      <c r="AK461" s="65"/>
      <c r="AL461" s="114"/>
      <c r="AM461" s="114"/>
      <c r="AO461" s="63"/>
      <c r="AQ461" s="63"/>
      <c r="AS461" s="63"/>
      <c r="AT461" s="115"/>
      <c r="AU461" s="64"/>
      <c r="AV461" s="65"/>
      <c r="AW461" s="116"/>
      <c r="AX461" s="117"/>
      <c r="AY461" s="118"/>
      <c r="AZ461" s="118"/>
      <c r="BA461" s="118"/>
      <c r="BB461" s="118"/>
      <c r="BC461" s="118"/>
      <c r="BD461" s="118"/>
      <c r="BE461" s="118"/>
      <c r="BF461" s="118"/>
      <c r="BJ461" s="63"/>
      <c r="BK461" s="63"/>
      <c r="BL461" s="63"/>
      <c r="BN461" s="63"/>
      <c r="BO461" s="64"/>
      <c r="BR461" s="119"/>
      <c r="CA461" s="119"/>
      <c r="CC461" s="65"/>
      <c r="CD461" s="65"/>
      <c r="CE461" s="65"/>
      <c r="CF461" s="65"/>
      <c r="CG461" s="65"/>
      <c r="CH461" s="65"/>
      <c r="CI461" s="65"/>
      <c r="CJ461" s="65"/>
      <c r="CX461"/>
      <c r="GJ461" s="120">
        <v>44773</v>
      </c>
      <c r="GU461" s="123">
        <v>44835</v>
      </c>
      <c r="GV461" s="61">
        <v>0</v>
      </c>
      <c r="GZ461" s="61">
        <v>1</v>
      </c>
      <c r="HB461" s="61">
        <v>1</v>
      </c>
      <c r="HC461" s="61">
        <v>1</v>
      </c>
      <c r="HD461" s="61">
        <v>0</v>
      </c>
      <c r="IB461" s="61">
        <v>-1</v>
      </c>
      <c r="IC461" s="61">
        <v>-1</v>
      </c>
      <c r="ID461" s="61">
        <v>-1</v>
      </c>
      <c r="IE461" s="61">
        <v>-1</v>
      </c>
      <c r="IF461" s="61">
        <v>-1</v>
      </c>
      <c r="IG461" s="61">
        <v>-1</v>
      </c>
      <c r="IH461" s="61">
        <v>-1</v>
      </c>
      <c r="II461" s="61">
        <v>-1</v>
      </c>
      <c r="IJ461" s="61">
        <v>14.7</v>
      </c>
      <c r="IK461" s="61">
        <v>0.995</v>
      </c>
      <c r="IL461"/>
      <c r="IN461"/>
      <c r="IP461"/>
      <c r="IS461" s="61">
        <v>9.4</v>
      </c>
      <c r="IT461" s="61" t="s">
        <v>520</v>
      </c>
    </row>
    <row r="462" spans="1:258" s="61" customFormat="1" x14ac:dyDescent="0.25">
      <c r="A462" s="63" t="s">
        <v>1109</v>
      </c>
      <c r="B462" t="s">
        <v>1249</v>
      </c>
      <c r="D462" s="61" t="s">
        <v>1263</v>
      </c>
      <c r="E462" s="112"/>
      <c r="F462" s="61">
        <v>1</v>
      </c>
      <c r="G462" s="113"/>
      <c r="H462" s="64"/>
      <c r="Q462" s="62"/>
      <c r="R462" s="62"/>
      <c r="T462" s="63"/>
      <c r="V462" s="63"/>
      <c r="X462" s="63"/>
      <c r="Y462" s="63"/>
      <c r="Z462" s="62"/>
      <c r="AA462" s="62"/>
      <c r="AB462" s="113"/>
      <c r="AC462" s="64"/>
      <c r="AD462" s="65"/>
      <c r="AE462" s="65"/>
      <c r="AF462" s="65"/>
      <c r="AG462" s="65"/>
      <c r="AH462" s="65"/>
      <c r="AI462" s="65"/>
      <c r="AJ462" s="65"/>
      <c r="AK462" s="65"/>
      <c r="AL462" s="114"/>
      <c r="AM462" s="114"/>
      <c r="AO462" s="63"/>
      <c r="AQ462" s="63"/>
      <c r="AS462" s="63"/>
      <c r="AT462" s="63"/>
      <c r="AU462" s="64"/>
      <c r="AV462" s="65"/>
      <c r="AW462" s="116"/>
      <c r="AX462" s="117"/>
      <c r="AY462" s="118"/>
      <c r="AZ462" s="118"/>
      <c r="BA462" s="118"/>
      <c r="BB462" s="118"/>
      <c r="BC462" s="118"/>
      <c r="BD462" s="118"/>
      <c r="BE462" s="118"/>
      <c r="BF462" s="118"/>
      <c r="BJ462" s="63"/>
      <c r="BK462" s="63"/>
      <c r="BL462" s="63"/>
      <c r="BN462" s="63"/>
      <c r="BO462" s="64"/>
      <c r="BR462" s="113"/>
      <c r="CA462" s="119"/>
      <c r="CC462" s="65"/>
      <c r="CD462" s="65"/>
      <c r="CE462" s="65"/>
      <c r="CF462" s="65"/>
      <c r="CG462" s="65"/>
      <c r="CH462" s="65"/>
      <c r="CI462" s="65"/>
      <c r="CJ462" s="65"/>
      <c r="CX462"/>
      <c r="GJ462" s="120">
        <v>44773</v>
      </c>
      <c r="GK462" s="61">
        <v>44805</v>
      </c>
      <c r="GL462" s="61">
        <v>0</v>
      </c>
      <c r="GO462" s="61">
        <v>0</v>
      </c>
      <c r="GP462" s="61">
        <v>1</v>
      </c>
      <c r="GR462" s="61">
        <v>1</v>
      </c>
      <c r="GS462" s="61">
        <v>1</v>
      </c>
      <c r="GT462" s="61">
        <v>1</v>
      </c>
      <c r="HE462" s="123">
        <v>44866</v>
      </c>
      <c r="HF462" s="61">
        <v>0</v>
      </c>
      <c r="HJ462" s="61">
        <v>0</v>
      </c>
      <c r="HM462" s="61">
        <v>1</v>
      </c>
      <c r="HN462" s="61">
        <v>1</v>
      </c>
      <c r="HY462" s="120">
        <v>45238</v>
      </c>
      <c r="IA462" s="64">
        <v>7.4</v>
      </c>
      <c r="IB462" s="61">
        <v>-1</v>
      </c>
      <c r="IC462" s="61">
        <v>-1</v>
      </c>
      <c r="ID462" s="61">
        <v>-1</v>
      </c>
      <c r="IE462" s="61">
        <v>-1</v>
      </c>
      <c r="IF462" s="61">
        <v>-1</v>
      </c>
      <c r="IG462" s="61">
        <v>-1</v>
      </c>
      <c r="IH462" s="61">
        <v>-1</v>
      </c>
      <c r="II462" s="61">
        <v>-1</v>
      </c>
      <c r="IJ462" s="61">
        <v>26</v>
      </c>
      <c r="IK462" s="61">
        <v>1.232</v>
      </c>
      <c r="IL462"/>
      <c r="IN462"/>
      <c r="IP462"/>
      <c r="IS462" s="61">
        <v>11.3</v>
      </c>
      <c r="IT462" s="61" t="s">
        <v>520</v>
      </c>
    </row>
    <row r="463" spans="1:258" s="61" customFormat="1" x14ac:dyDescent="0.25">
      <c r="A463" s="63" t="s">
        <v>1109</v>
      </c>
      <c r="B463" t="s">
        <v>1124</v>
      </c>
      <c r="D463" s="61" t="s">
        <v>1128</v>
      </c>
      <c r="E463" s="112"/>
      <c r="F463" s="61">
        <v>1</v>
      </c>
      <c r="G463" s="113"/>
      <c r="H463" s="64"/>
      <c r="Q463" s="62"/>
      <c r="R463" s="62"/>
      <c r="T463" s="63"/>
      <c r="V463" s="63"/>
      <c r="X463" s="63"/>
      <c r="Y463" s="63"/>
      <c r="Z463" s="62"/>
      <c r="AA463" s="62"/>
      <c r="AB463" s="113"/>
      <c r="AC463" s="64"/>
      <c r="AD463" s="65"/>
      <c r="AE463" s="65"/>
      <c r="AF463" s="65"/>
      <c r="AG463" s="65"/>
      <c r="AH463" s="65"/>
      <c r="AI463" s="65"/>
      <c r="AJ463" s="65"/>
      <c r="AK463" s="65"/>
      <c r="AL463" s="114"/>
      <c r="AM463" s="114"/>
      <c r="AO463" s="63"/>
      <c r="AQ463" s="63"/>
      <c r="AS463" s="63"/>
      <c r="AT463" s="63"/>
      <c r="AU463" s="64"/>
      <c r="AV463" s="65"/>
      <c r="AW463" s="116"/>
      <c r="AX463" s="117"/>
      <c r="AY463" s="118"/>
      <c r="AZ463" s="118"/>
      <c r="BA463" s="118"/>
      <c r="BB463" s="118"/>
      <c r="BC463" s="118"/>
      <c r="BD463" s="118"/>
      <c r="BE463" s="118"/>
      <c r="BF463" s="118"/>
      <c r="BJ463" s="63"/>
      <c r="BK463" s="63"/>
      <c r="BL463" s="63"/>
      <c r="BN463" s="63"/>
      <c r="BO463" s="64"/>
      <c r="BR463" s="119"/>
      <c r="CA463" s="113"/>
      <c r="CB463" s="64"/>
      <c r="CC463" s="65"/>
      <c r="CD463" s="65"/>
      <c r="CE463" s="65"/>
      <c r="CF463" s="65"/>
      <c r="CG463" s="65"/>
      <c r="CH463" s="65"/>
      <c r="CI463" s="65"/>
      <c r="CJ463" s="65"/>
      <c r="CS463" s="115"/>
      <c r="CX463"/>
      <c r="HO463" s="120">
        <v>45087</v>
      </c>
      <c r="HP463" s="61">
        <v>0</v>
      </c>
      <c r="HT463" s="61">
        <v>0</v>
      </c>
      <c r="HY463" s="120">
        <v>45241</v>
      </c>
      <c r="HZ463" s="61" t="s">
        <v>1129</v>
      </c>
      <c r="IA463" s="64">
        <v>1</v>
      </c>
      <c r="IB463" s="61">
        <v>0</v>
      </c>
      <c r="IC463" s="61">
        <v>0</v>
      </c>
      <c r="ID463" s="61">
        <v>0</v>
      </c>
      <c r="IE463" s="61">
        <v>0</v>
      </c>
      <c r="IF463" s="61">
        <v>0</v>
      </c>
      <c r="IG463" s="61">
        <v>0</v>
      </c>
      <c r="IH463" s="61">
        <v>0</v>
      </c>
      <c r="II463" s="61">
        <v>0</v>
      </c>
      <c r="IJ463" s="61">
        <v>7.1</v>
      </c>
      <c r="IK463" s="115">
        <v>0.7</v>
      </c>
      <c r="IL463"/>
      <c r="IM463" s="115"/>
      <c r="IN463"/>
      <c r="IO463" s="115"/>
      <c r="IP463"/>
      <c r="IQ463" s="115"/>
      <c r="IR463" s="115"/>
      <c r="IS463" s="61">
        <v>9</v>
      </c>
      <c r="IT463" s="61" t="s">
        <v>520</v>
      </c>
      <c r="IX463" s="120"/>
    </row>
    <row r="464" spans="1:258" s="61" customFormat="1" x14ac:dyDescent="0.25">
      <c r="A464" s="63" t="s">
        <v>1109</v>
      </c>
      <c r="B464" s="13"/>
      <c r="D464" s="61" t="s">
        <v>1411</v>
      </c>
      <c r="E464" s="112"/>
      <c r="F464" s="61">
        <v>1</v>
      </c>
      <c r="G464" s="113"/>
      <c r="H464" s="64"/>
      <c r="Q464" s="62"/>
      <c r="R464" s="62"/>
      <c r="T464" s="63"/>
      <c r="V464" s="63"/>
      <c r="X464" s="63"/>
      <c r="Y464" s="63"/>
      <c r="Z464" s="62"/>
      <c r="AA464" s="62"/>
      <c r="AB464" s="113"/>
      <c r="AC464" s="64"/>
      <c r="AD464" s="65"/>
      <c r="AE464" s="65"/>
      <c r="AF464" s="65"/>
      <c r="AG464" s="65"/>
      <c r="AH464" s="65"/>
      <c r="AI464" s="65"/>
      <c r="AJ464" s="65"/>
      <c r="AK464" s="65"/>
      <c r="AL464" s="114"/>
      <c r="AM464" s="114"/>
      <c r="AO464" s="63"/>
      <c r="AQ464" s="63"/>
      <c r="AS464" s="63"/>
      <c r="AT464" s="63"/>
      <c r="AU464" s="64"/>
      <c r="AV464" s="65"/>
      <c r="AW464" s="116"/>
      <c r="AX464" s="117"/>
      <c r="AY464" s="118"/>
      <c r="AZ464" s="118"/>
      <c r="BA464" s="118"/>
      <c r="BB464" s="118"/>
      <c r="BC464" s="118"/>
      <c r="BD464" s="118"/>
      <c r="BE464" s="118"/>
      <c r="BF464" s="118"/>
      <c r="BJ464" s="63"/>
      <c r="BK464" s="63"/>
      <c r="BL464" s="63"/>
      <c r="BN464" s="63"/>
      <c r="BO464" s="64"/>
      <c r="BR464" s="113"/>
      <c r="CA464" s="113"/>
      <c r="CB464" s="64"/>
      <c r="CC464" s="65"/>
      <c r="CD464" s="65"/>
      <c r="CE464" s="65"/>
      <c r="CF464" s="65"/>
      <c r="CG464" s="65"/>
      <c r="CH464" s="65"/>
      <c r="CI464" s="65"/>
      <c r="CJ464" s="65"/>
      <c r="CS464" s="115"/>
      <c r="CX464" s="13"/>
      <c r="GA464" s="120"/>
      <c r="GM464" s="120"/>
      <c r="GN464" s="120"/>
      <c r="GQ464" s="120"/>
      <c r="GR464" s="120"/>
      <c r="GU464" s="120"/>
      <c r="HY464" s="120">
        <v>45241</v>
      </c>
      <c r="HZ464" s="61" t="s">
        <v>1412</v>
      </c>
      <c r="IA464" s="64"/>
      <c r="IB464" s="61">
        <v>0</v>
      </c>
      <c r="IC464" s="61">
        <v>0</v>
      </c>
      <c r="ID464" s="61">
        <v>0</v>
      </c>
      <c r="IE464" s="61">
        <v>0</v>
      </c>
      <c r="IF464" s="61">
        <v>0</v>
      </c>
      <c r="IG464" s="61">
        <v>0</v>
      </c>
      <c r="IH464" s="61">
        <v>0</v>
      </c>
      <c r="II464" s="61">
        <v>0</v>
      </c>
      <c r="IJ464" s="61">
        <v>4.4000000000000004</v>
      </c>
      <c r="IK464" s="61">
        <v>0.56000000000000005</v>
      </c>
      <c r="IL464"/>
      <c r="IN464"/>
      <c r="IP464"/>
      <c r="IS464" s="61">
        <v>9.1999999999999993</v>
      </c>
      <c r="IT464" s="61" t="s">
        <v>520</v>
      </c>
    </row>
    <row r="465" spans="1:258" s="61" customFormat="1" x14ac:dyDescent="0.25">
      <c r="A465" s="63" t="s">
        <v>1109</v>
      </c>
      <c r="B465"/>
      <c r="D465" s="61" t="s">
        <v>1663</v>
      </c>
      <c r="E465" s="112"/>
      <c r="F465" s="61">
        <v>1</v>
      </c>
      <c r="G465" s="119"/>
      <c r="Q465" s="62"/>
      <c r="R465" s="62"/>
      <c r="T465" s="62"/>
      <c r="V465" s="62"/>
      <c r="X465" s="62"/>
      <c r="Y465" s="62"/>
      <c r="Z465" s="62"/>
      <c r="AA465" s="62"/>
      <c r="AB465" s="119"/>
      <c r="AC465" s="64"/>
      <c r="AD465" s="65"/>
      <c r="AE465" s="65"/>
      <c r="AF465" s="65"/>
      <c r="AG465" s="65"/>
      <c r="AH465" s="65"/>
      <c r="AI465" s="65"/>
      <c r="AJ465" s="65"/>
      <c r="AK465" s="65"/>
      <c r="AW465" s="116"/>
      <c r="AX465" s="117"/>
      <c r="AY465" s="118"/>
      <c r="AZ465" s="118"/>
      <c r="BA465" s="118"/>
      <c r="BB465" s="118"/>
      <c r="BC465" s="118"/>
      <c r="BD465" s="118"/>
      <c r="BE465" s="118"/>
      <c r="BF465" s="118"/>
      <c r="BJ465" s="63"/>
      <c r="BK465" s="63"/>
      <c r="BL465" s="63"/>
      <c r="BN465" s="63"/>
      <c r="BO465" s="64"/>
      <c r="BR465" s="119"/>
      <c r="CA465" s="113"/>
      <c r="CB465" s="64"/>
      <c r="CC465" s="65"/>
      <c r="CD465" s="65"/>
      <c r="CE465" s="65"/>
      <c r="CF465" s="65"/>
      <c r="CG465" s="65"/>
      <c r="CH465" s="65"/>
      <c r="CI465" s="65"/>
      <c r="CJ465" s="65"/>
      <c r="CS465" s="115"/>
      <c r="CX465"/>
      <c r="GJ465" s="120"/>
      <c r="HY465" s="120">
        <v>45189</v>
      </c>
      <c r="IA465" s="64"/>
      <c r="IB465" s="61">
        <v>0</v>
      </c>
      <c r="IC465" s="61">
        <v>0</v>
      </c>
      <c r="ID465" s="61">
        <v>0</v>
      </c>
      <c r="IE465" s="61">
        <v>0</v>
      </c>
      <c r="IF465" s="61">
        <v>1</v>
      </c>
      <c r="IG465" s="61">
        <v>0</v>
      </c>
      <c r="IH465" s="61">
        <v>0</v>
      </c>
      <c r="II465" s="61">
        <v>0</v>
      </c>
      <c r="IJ465" s="61">
        <v>8.3000000000000007</v>
      </c>
      <c r="IK465" s="61">
        <v>0.71</v>
      </c>
      <c r="IL465"/>
      <c r="IN465"/>
      <c r="IP465"/>
      <c r="IS465" s="61">
        <v>9.6</v>
      </c>
      <c r="IT465" s="61" t="s">
        <v>520</v>
      </c>
    </row>
    <row r="466" spans="1:258" s="61" customFormat="1" x14ac:dyDescent="0.25">
      <c r="A466" s="63" t="s">
        <v>1109</v>
      </c>
      <c r="B466"/>
      <c r="D466" s="61" t="s">
        <v>1204</v>
      </c>
      <c r="E466" s="112"/>
      <c r="F466" s="61">
        <v>1</v>
      </c>
      <c r="G466" s="113"/>
      <c r="H466" s="64"/>
      <c r="Q466" s="62"/>
      <c r="R466" s="62"/>
      <c r="T466" s="63"/>
      <c r="V466" s="63"/>
      <c r="X466" s="63"/>
      <c r="Y466" s="63"/>
      <c r="Z466" s="62"/>
      <c r="AA466" s="62"/>
      <c r="AB466" s="113"/>
      <c r="AC466" s="64"/>
      <c r="AD466" s="65"/>
      <c r="AE466" s="65"/>
      <c r="AF466" s="65"/>
      <c r="AG466" s="65"/>
      <c r="AH466" s="65"/>
      <c r="AI466" s="65"/>
      <c r="AJ466" s="65"/>
      <c r="AK466" s="65"/>
      <c r="AL466" s="114"/>
      <c r="AM466" s="114"/>
      <c r="AO466" s="63"/>
      <c r="AQ466" s="63"/>
      <c r="AS466" s="63"/>
      <c r="AT466" s="63"/>
      <c r="AU466" s="64"/>
      <c r="AV466" s="65"/>
      <c r="AW466" s="116"/>
      <c r="AX466" s="117"/>
      <c r="AY466" s="118"/>
      <c r="AZ466" s="118"/>
      <c r="BA466" s="118"/>
      <c r="BB466" s="118"/>
      <c r="BC466" s="118"/>
      <c r="BD466" s="118"/>
      <c r="BE466" s="118"/>
      <c r="BF466" s="118"/>
      <c r="BJ466" s="63"/>
      <c r="BK466" s="63"/>
      <c r="BL466" s="63"/>
      <c r="BN466" s="63"/>
      <c r="BO466" s="64"/>
      <c r="BR466" s="113"/>
      <c r="CA466" s="119"/>
      <c r="CC466" s="65"/>
      <c r="CD466" s="65"/>
      <c r="CE466" s="65"/>
      <c r="CF466" s="65"/>
      <c r="CG466" s="65"/>
      <c r="CH466" s="65"/>
      <c r="CI466" s="65"/>
      <c r="CJ466" s="65"/>
      <c r="CX466"/>
      <c r="CZ466" s="61">
        <v>6</v>
      </c>
      <c r="GJ466" s="120">
        <v>44773</v>
      </c>
      <c r="HY466" s="120">
        <v>45238</v>
      </c>
      <c r="HZ466" s="61" t="s">
        <v>1205</v>
      </c>
      <c r="IA466" s="64"/>
      <c r="IB466" s="61">
        <v>1</v>
      </c>
      <c r="IC466" s="61">
        <v>0</v>
      </c>
      <c r="ID466" s="61">
        <v>0</v>
      </c>
      <c r="IE466" s="61">
        <v>1</v>
      </c>
      <c r="IF466" s="61">
        <v>0</v>
      </c>
      <c r="IG466" s="61">
        <v>0</v>
      </c>
      <c r="IH466" s="61">
        <v>0</v>
      </c>
      <c r="II466" s="61">
        <v>0</v>
      </c>
      <c r="IJ466" s="61">
        <v>21.5</v>
      </c>
      <c r="IK466" s="61">
        <v>1.105</v>
      </c>
      <c r="IL466"/>
      <c r="IN466"/>
      <c r="IP466"/>
      <c r="IS466" s="61">
        <v>10.7</v>
      </c>
      <c r="IT466" s="61" t="s">
        <v>520</v>
      </c>
      <c r="IX466" s="120">
        <v>45240</v>
      </c>
    </row>
    <row r="467" spans="1:258" s="61" customFormat="1" x14ac:dyDescent="0.25">
      <c r="A467" s="63" t="s">
        <v>1109</v>
      </c>
      <c r="B467"/>
      <c r="D467" s="61" t="s">
        <v>2302</v>
      </c>
      <c r="E467" s="112"/>
      <c r="F467" s="61">
        <v>1</v>
      </c>
      <c r="G467" s="119"/>
      <c r="Q467" s="62"/>
      <c r="R467" s="62"/>
      <c r="T467" s="62"/>
      <c r="V467" s="62"/>
      <c r="X467" s="62"/>
      <c r="Y467" s="62"/>
      <c r="Z467" s="62"/>
      <c r="AA467" s="62"/>
      <c r="AB467" s="113"/>
      <c r="AC467" s="64"/>
      <c r="AD467" s="65"/>
      <c r="AE467" s="65"/>
      <c r="AF467" s="65"/>
      <c r="AG467" s="65"/>
      <c r="AH467" s="65"/>
      <c r="AI467" s="65"/>
      <c r="AJ467" s="65"/>
      <c r="AK467" s="65"/>
      <c r="AL467" s="114"/>
      <c r="AM467" s="114"/>
      <c r="AO467" s="63"/>
      <c r="AQ467" s="63"/>
      <c r="AS467" s="63"/>
      <c r="AT467" s="63"/>
      <c r="AU467" s="64"/>
      <c r="AV467" s="65"/>
      <c r="AW467" s="116"/>
      <c r="AX467" s="128"/>
      <c r="AY467" s="118"/>
      <c r="AZ467" s="118"/>
      <c r="BA467" s="118"/>
      <c r="BB467" s="118"/>
      <c r="BC467" s="118"/>
      <c r="BD467" s="118"/>
      <c r="BE467" s="118"/>
      <c r="BF467" s="118"/>
      <c r="BH467" s="129"/>
      <c r="BJ467" s="63"/>
      <c r="BK467" s="63"/>
      <c r="BL467" s="63"/>
      <c r="BM467" s="115"/>
      <c r="BN467" s="63"/>
      <c r="BO467" s="64"/>
      <c r="BR467" s="119"/>
      <c r="CA467" s="113"/>
      <c r="CB467" s="64"/>
      <c r="CC467" s="65"/>
      <c r="CD467" s="65"/>
      <c r="CE467" s="65"/>
      <c r="CF467" s="65"/>
      <c r="CG467" s="65"/>
      <c r="CH467" s="65"/>
      <c r="CI467" s="65"/>
      <c r="CJ467" s="65"/>
      <c r="CS467" s="115"/>
      <c r="CX467"/>
      <c r="HY467" s="120">
        <v>45240</v>
      </c>
      <c r="HZ467" s="61" t="s">
        <v>1372</v>
      </c>
      <c r="IA467" s="64"/>
      <c r="IB467" s="61">
        <v>1</v>
      </c>
      <c r="IC467" s="61">
        <v>0</v>
      </c>
      <c r="ID467" s="61">
        <v>0</v>
      </c>
      <c r="IE467" s="61">
        <v>1</v>
      </c>
      <c r="IF467" s="61">
        <v>0</v>
      </c>
      <c r="IG467" s="61">
        <v>0</v>
      </c>
      <c r="IH467" s="61">
        <v>0</v>
      </c>
      <c r="II467" s="61">
        <v>0</v>
      </c>
      <c r="IJ467" s="61">
        <v>8.6999999999999993</v>
      </c>
      <c r="IK467" s="61">
        <v>0.72</v>
      </c>
      <c r="IL467"/>
      <c r="IN467"/>
      <c r="IP467"/>
      <c r="IS467" s="61">
        <v>9.6</v>
      </c>
      <c r="IT467" s="61" t="s">
        <v>520</v>
      </c>
    </row>
    <row r="468" spans="1:258" s="61" customFormat="1" x14ac:dyDescent="0.25">
      <c r="A468" s="63" t="s">
        <v>1109</v>
      </c>
      <c r="B468" t="s">
        <v>1921</v>
      </c>
      <c r="D468" s="61" t="s">
        <v>1405</v>
      </c>
      <c r="E468" s="112"/>
      <c r="F468" s="61">
        <v>1</v>
      </c>
      <c r="G468" s="119"/>
      <c r="Q468" s="62"/>
      <c r="R468" s="62"/>
      <c r="T468" s="62"/>
      <c r="V468" s="62"/>
      <c r="X468" s="62"/>
      <c r="Y468" s="62"/>
      <c r="Z468" s="62"/>
      <c r="AA468" s="62"/>
      <c r="AB468" s="113"/>
      <c r="AC468" s="64"/>
      <c r="AD468" s="65"/>
      <c r="AE468" s="65"/>
      <c r="AF468" s="65"/>
      <c r="AG468" s="65"/>
      <c r="AH468" s="65"/>
      <c r="AI468" s="65"/>
      <c r="AJ468" s="65"/>
      <c r="AK468" s="65"/>
      <c r="AL468" s="114"/>
      <c r="AM468" s="114"/>
      <c r="AO468" s="63"/>
      <c r="AQ468" s="63"/>
      <c r="AS468" s="63"/>
      <c r="AT468" s="63"/>
      <c r="AU468" s="64"/>
      <c r="AV468" s="65"/>
      <c r="AW468" s="116"/>
      <c r="AX468" s="64"/>
      <c r="AY468" s="118"/>
      <c r="AZ468" s="118"/>
      <c r="BA468" s="118"/>
      <c r="BB468" s="118"/>
      <c r="BC468" s="118"/>
      <c r="BD468" s="118"/>
      <c r="BE468" s="118"/>
      <c r="BF468" s="118"/>
      <c r="BJ468" s="63"/>
      <c r="BK468" s="63"/>
      <c r="BL468" s="63"/>
      <c r="BN468" s="63"/>
      <c r="BO468" s="64"/>
      <c r="BR468" s="119"/>
      <c r="CA468" s="113"/>
      <c r="CB468" s="64"/>
      <c r="CC468" s="65"/>
      <c r="CD468" s="65"/>
      <c r="CE468" s="65"/>
      <c r="CF468" s="65"/>
      <c r="CG468" s="65"/>
      <c r="CH468" s="65"/>
      <c r="CI468" s="65"/>
      <c r="CJ468" s="65"/>
      <c r="CS468" s="115"/>
      <c r="CX468"/>
      <c r="GA468" s="120"/>
      <c r="GJ468" s="120">
        <v>44773</v>
      </c>
      <c r="GK468" s="61">
        <v>44805</v>
      </c>
      <c r="GL468" s="61">
        <v>0</v>
      </c>
      <c r="GM468" s="120"/>
      <c r="GN468" s="120"/>
      <c r="GP468" s="61">
        <v>1</v>
      </c>
      <c r="GQ468" s="120"/>
      <c r="GR468" s="120"/>
      <c r="GS468" s="61">
        <v>1</v>
      </c>
      <c r="GT468" s="61">
        <v>0</v>
      </c>
      <c r="GU468" s="120"/>
      <c r="HE468" s="123">
        <v>44866</v>
      </c>
      <c r="HF468" s="61">
        <v>1</v>
      </c>
      <c r="HI468" s="61">
        <v>0</v>
      </c>
      <c r="HJ468" s="61">
        <v>0</v>
      </c>
      <c r="HM468" s="61">
        <v>1</v>
      </c>
      <c r="HN468" s="61">
        <v>0</v>
      </c>
      <c r="HY468" s="120">
        <v>45238</v>
      </c>
      <c r="HZ468" s="61" t="s">
        <v>1406</v>
      </c>
      <c r="IA468" s="64"/>
      <c r="IB468" s="61">
        <v>1</v>
      </c>
      <c r="IC468" s="61">
        <v>0</v>
      </c>
      <c r="ID468" s="61">
        <v>0</v>
      </c>
      <c r="IE468" s="61">
        <v>1</v>
      </c>
      <c r="IF468" s="61">
        <v>1</v>
      </c>
      <c r="IG468" s="61">
        <v>0</v>
      </c>
      <c r="IH468" s="61">
        <v>0</v>
      </c>
      <c r="II468" s="61">
        <v>1</v>
      </c>
      <c r="IJ468" s="61">
        <v>9.1999999999999993</v>
      </c>
      <c r="IK468" s="61">
        <v>1.1919999999999999</v>
      </c>
      <c r="IL468"/>
      <c r="IN468"/>
      <c r="IP468"/>
      <c r="IS468" s="61">
        <v>9.9</v>
      </c>
      <c r="IT468" s="61" t="s">
        <v>520</v>
      </c>
      <c r="IV468" s="61">
        <v>1</v>
      </c>
      <c r="IW468" s="61">
        <v>0</v>
      </c>
      <c r="IX468" s="120">
        <v>45240</v>
      </c>
    </row>
    <row r="469" spans="1:258" s="61" customFormat="1" x14ac:dyDescent="0.25">
      <c r="A469" s="63" t="s">
        <v>1109</v>
      </c>
      <c r="B469"/>
      <c r="D469" s="61" t="s">
        <v>1525</v>
      </c>
      <c r="E469" s="112"/>
      <c r="F469" s="61">
        <v>1</v>
      </c>
      <c r="G469" s="113"/>
      <c r="H469" s="64"/>
      <c r="Q469" s="62"/>
      <c r="R469" s="62"/>
      <c r="T469" s="63"/>
      <c r="V469" s="63"/>
      <c r="X469" s="63"/>
      <c r="Y469" s="63"/>
      <c r="Z469" s="62"/>
      <c r="AA469" s="62"/>
      <c r="AB469" s="113"/>
      <c r="AC469" s="64"/>
      <c r="AD469" s="65"/>
      <c r="AE469" s="65"/>
      <c r="AF469" s="65"/>
      <c r="AG469" s="65"/>
      <c r="AH469" s="65"/>
      <c r="AI469" s="65"/>
      <c r="AJ469" s="65"/>
      <c r="AK469" s="65"/>
      <c r="AL469" s="114"/>
      <c r="AM469" s="114"/>
      <c r="AO469" s="63"/>
      <c r="AQ469" s="63"/>
      <c r="AS469" s="63"/>
      <c r="AT469" s="63"/>
      <c r="AU469" s="64"/>
      <c r="AV469" s="65"/>
      <c r="AW469" s="116"/>
      <c r="AX469" s="117"/>
      <c r="AY469" s="118"/>
      <c r="AZ469" s="118"/>
      <c r="BA469" s="118"/>
      <c r="BB469" s="118"/>
      <c r="BC469" s="118"/>
      <c r="BD469" s="118"/>
      <c r="BE469" s="118"/>
      <c r="BF469" s="118"/>
      <c r="BJ469" s="63"/>
      <c r="BK469" s="63"/>
      <c r="BL469" s="63"/>
      <c r="BN469" s="63"/>
      <c r="BO469" s="64"/>
      <c r="BR469" s="119"/>
      <c r="CA469" s="119"/>
      <c r="CC469" s="65"/>
      <c r="CD469" s="65"/>
      <c r="CE469" s="65"/>
      <c r="CF469" s="65"/>
      <c r="CG469" s="65"/>
      <c r="CH469" s="65"/>
      <c r="CI469" s="65"/>
      <c r="CJ469" s="65"/>
      <c r="CX469" s="13"/>
      <c r="GA469" s="120"/>
      <c r="GM469" s="120"/>
      <c r="GN469" s="120"/>
      <c r="GQ469" s="120"/>
      <c r="GR469" s="120"/>
      <c r="GU469" s="120"/>
      <c r="HY469" s="120">
        <v>45240</v>
      </c>
      <c r="HZ469" s="61" t="s">
        <v>1526</v>
      </c>
      <c r="IA469" s="64">
        <v>18</v>
      </c>
      <c r="IB469" s="61">
        <v>1</v>
      </c>
      <c r="IC469" s="61">
        <v>0</v>
      </c>
      <c r="ID469" s="61">
        <v>0</v>
      </c>
      <c r="IE469" s="61">
        <v>0</v>
      </c>
      <c r="IF469" s="61">
        <v>0</v>
      </c>
      <c r="IG469" s="61">
        <v>0</v>
      </c>
      <c r="IH469" s="61">
        <v>0</v>
      </c>
      <c r="II469" s="61">
        <v>0</v>
      </c>
      <c r="IJ469" s="61">
        <v>57.7</v>
      </c>
      <c r="IK469" s="61">
        <v>1.53</v>
      </c>
      <c r="IL469"/>
      <c r="IN469"/>
      <c r="IP469"/>
      <c r="IS469" s="61">
        <v>12.4</v>
      </c>
      <c r="IT469" s="61" t="s">
        <v>520</v>
      </c>
      <c r="IU469" s="61">
        <v>36</v>
      </c>
      <c r="IX469" s="120">
        <v>45240</v>
      </c>
    </row>
    <row r="470" spans="1:258" s="61" customFormat="1" x14ac:dyDescent="0.25">
      <c r="A470" s="63" t="s">
        <v>1109</v>
      </c>
      <c r="B470" t="s">
        <v>1115</v>
      </c>
      <c r="D470" s="61" t="s">
        <v>1561</v>
      </c>
      <c r="E470" s="112"/>
      <c r="F470" s="61">
        <v>1</v>
      </c>
      <c r="G470" s="113"/>
      <c r="H470" s="64"/>
      <c r="Q470" s="62"/>
      <c r="R470" s="62"/>
      <c r="T470" s="63"/>
      <c r="V470" s="63"/>
      <c r="X470" s="63"/>
      <c r="Y470" s="63"/>
      <c r="Z470" s="62"/>
      <c r="AA470" s="62"/>
      <c r="AB470" s="113"/>
      <c r="AC470" s="64"/>
      <c r="AD470" s="65"/>
      <c r="AE470" s="65"/>
      <c r="AF470" s="65"/>
      <c r="AG470" s="65"/>
      <c r="AH470" s="65"/>
      <c r="AI470" s="65"/>
      <c r="AJ470" s="65"/>
      <c r="AK470" s="65"/>
      <c r="AL470" s="114"/>
      <c r="AM470" s="114"/>
      <c r="AO470" s="63"/>
      <c r="AQ470" s="63"/>
      <c r="AS470" s="63"/>
      <c r="AT470" s="63"/>
      <c r="AU470" s="64"/>
      <c r="AV470" s="65"/>
      <c r="AW470" s="116"/>
      <c r="AX470" s="117"/>
      <c r="AY470" s="118"/>
      <c r="AZ470" s="118"/>
      <c r="BA470" s="118"/>
      <c r="BB470" s="118"/>
      <c r="BC470" s="118"/>
      <c r="BD470" s="118"/>
      <c r="BE470" s="118"/>
      <c r="BF470" s="118"/>
      <c r="BH470" s="129"/>
      <c r="BJ470" s="63"/>
      <c r="BK470" s="63"/>
      <c r="BL470" s="63"/>
      <c r="BN470" s="63"/>
      <c r="BO470" s="64"/>
      <c r="BR470" s="119"/>
      <c r="CA470" s="113"/>
      <c r="CB470" s="64"/>
      <c r="CC470" s="65"/>
      <c r="CD470" s="65"/>
      <c r="CE470" s="65"/>
      <c r="CF470" s="65"/>
      <c r="CG470" s="65"/>
      <c r="CH470" s="65"/>
      <c r="CI470" s="65"/>
      <c r="CJ470" s="65"/>
      <c r="CS470" s="115"/>
      <c r="CX470"/>
      <c r="GA470" s="120"/>
      <c r="GB470" s="120">
        <v>44773</v>
      </c>
      <c r="GC470" s="61">
        <v>0</v>
      </c>
      <c r="GG470" s="61">
        <v>0</v>
      </c>
      <c r="GJ470" s="120">
        <v>44773</v>
      </c>
      <c r="GK470" s="120"/>
      <c r="GM470" s="120"/>
      <c r="GN470" s="120"/>
      <c r="GP470" s="120"/>
      <c r="GQ470" s="120"/>
      <c r="GR470" s="120"/>
      <c r="HE470" s="123">
        <v>44866</v>
      </c>
      <c r="HF470" s="61">
        <v>0</v>
      </c>
      <c r="HJ470" s="61">
        <v>1</v>
      </c>
      <c r="HM470" s="61">
        <v>1</v>
      </c>
      <c r="HN470" s="61">
        <v>0</v>
      </c>
      <c r="HY470" s="120">
        <v>45240</v>
      </c>
      <c r="HZ470" s="61" t="s">
        <v>1562</v>
      </c>
      <c r="IA470" s="64">
        <v>2</v>
      </c>
      <c r="IB470" s="61">
        <v>1</v>
      </c>
      <c r="IC470" s="61">
        <v>0</v>
      </c>
      <c r="ID470" s="61">
        <v>0</v>
      </c>
      <c r="IE470" s="61">
        <v>0</v>
      </c>
      <c r="IF470" s="61">
        <v>1</v>
      </c>
      <c r="IG470" s="61">
        <v>0</v>
      </c>
      <c r="IH470" s="61">
        <v>0</v>
      </c>
      <c r="II470" s="61">
        <v>0</v>
      </c>
      <c r="IJ470" s="61">
        <v>11.6</v>
      </c>
      <c r="IK470" s="61">
        <v>0.86</v>
      </c>
      <c r="IL470"/>
      <c r="IN470"/>
      <c r="IP470"/>
      <c r="IS470" s="61">
        <v>10.3</v>
      </c>
      <c r="IT470" s="61" t="s">
        <v>520</v>
      </c>
    </row>
    <row r="471" spans="1:258" s="61" customFormat="1" x14ac:dyDescent="0.25">
      <c r="A471" s="63" t="s">
        <v>1109</v>
      </c>
      <c r="B471"/>
      <c r="D471" s="61" t="s">
        <v>1575</v>
      </c>
      <c r="E471" s="112"/>
      <c r="F471" s="61">
        <v>1</v>
      </c>
      <c r="G471" s="119"/>
      <c r="Q471" s="62"/>
      <c r="R471" s="62"/>
      <c r="T471" s="62"/>
      <c r="V471" s="62"/>
      <c r="X471" s="62"/>
      <c r="Y471" s="62"/>
      <c r="Z471" s="62"/>
      <c r="AA471" s="62"/>
      <c r="AB471" s="113"/>
      <c r="AC471" s="64"/>
      <c r="AD471" s="65"/>
      <c r="AE471" s="65"/>
      <c r="AF471" s="65"/>
      <c r="AG471" s="65"/>
      <c r="AH471" s="65"/>
      <c r="AI471" s="65"/>
      <c r="AJ471" s="65"/>
      <c r="AK471" s="65"/>
      <c r="AL471" s="114"/>
      <c r="AM471" s="114"/>
      <c r="AO471" s="63"/>
      <c r="AQ471" s="63"/>
      <c r="AS471" s="63"/>
      <c r="AT471" s="63"/>
      <c r="AU471" s="64"/>
      <c r="AV471" s="65"/>
      <c r="AW471" s="116"/>
      <c r="AX471" s="117"/>
      <c r="AY471" s="118"/>
      <c r="AZ471" s="118"/>
      <c r="BA471" s="118"/>
      <c r="BB471" s="118"/>
      <c r="BC471" s="118"/>
      <c r="BD471" s="118"/>
      <c r="BE471" s="118"/>
      <c r="BF471" s="118"/>
      <c r="BJ471" s="63"/>
      <c r="BK471" s="63"/>
      <c r="BL471" s="63"/>
      <c r="BN471" s="63"/>
      <c r="BO471" s="64"/>
      <c r="BR471" s="113"/>
      <c r="CA471" s="113"/>
      <c r="CB471" s="64"/>
      <c r="CC471" s="65"/>
      <c r="CD471" s="65"/>
      <c r="CE471" s="65"/>
      <c r="CF471" s="65"/>
      <c r="CG471" s="65"/>
      <c r="CH471" s="65"/>
      <c r="CI471" s="65"/>
      <c r="CJ471" s="65"/>
      <c r="CS471" s="115"/>
      <c r="CX471"/>
      <c r="GA471" s="120"/>
      <c r="GB471" s="120"/>
      <c r="GK471" s="120"/>
      <c r="GM471" s="120"/>
      <c r="GN471" s="120"/>
      <c r="GP471" s="120"/>
      <c r="GQ471" s="120"/>
      <c r="GR471" s="120"/>
      <c r="HY471" s="120">
        <v>45240</v>
      </c>
      <c r="HZ471" s="61" t="s">
        <v>1576</v>
      </c>
      <c r="IA471" s="64"/>
      <c r="IB471" s="61">
        <v>1</v>
      </c>
      <c r="IC471" s="61">
        <v>0</v>
      </c>
      <c r="ID471" s="61">
        <v>0</v>
      </c>
      <c r="IE471" s="61">
        <v>1</v>
      </c>
      <c r="IF471" s="61">
        <v>0</v>
      </c>
      <c r="IG471" s="61">
        <v>0</v>
      </c>
      <c r="IH471" s="61">
        <v>0</v>
      </c>
      <c r="II471" s="61">
        <v>0</v>
      </c>
      <c r="IJ471" s="61">
        <v>11.3</v>
      </c>
      <c r="IK471" s="61">
        <v>0.82</v>
      </c>
      <c r="IL471"/>
      <c r="IN471"/>
      <c r="IP471"/>
      <c r="IS471" s="61">
        <v>8.8000000000000007</v>
      </c>
      <c r="IT471" s="61" t="s">
        <v>520</v>
      </c>
      <c r="IX471" s="120">
        <v>45240</v>
      </c>
    </row>
    <row r="472" spans="1:258" s="61" customFormat="1" x14ac:dyDescent="0.25">
      <c r="A472" s="63" t="s">
        <v>1109</v>
      </c>
      <c r="B472"/>
      <c r="D472" s="61" t="s">
        <v>1577</v>
      </c>
      <c r="E472" s="112"/>
      <c r="F472" s="61">
        <v>1</v>
      </c>
      <c r="G472" s="119"/>
      <c r="Q472" s="62"/>
      <c r="R472" s="62"/>
      <c r="T472" s="62"/>
      <c r="V472" s="62"/>
      <c r="X472" s="62"/>
      <c r="Y472" s="62"/>
      <c r="Z472" s="62"/>
      <c r="AA472" s="62"/>
      <c r="AB472" s="113"/>
      <c r="AC472" s="64"/>
      <c r="AD472" s="65"/>
      <c r="AE472" s="65"/>
      <c r="AF472" s="65"/>
      <c r="AG472" s="65"/>
      <c r="AH472" s="65"/>
      <c r="AI472" s="65"/>
      <c r="AJ472" s="65"/>
      <c r="AK472" s="65"/>
      <c r="AL472" s="114"/>
      <c r="AM472" s="114"/>
      <c r="AO472" s="63"/>
      <c r="AQ472" s="63"/>
      <c r="AS472" s="63"/>
      <c r="AT472" s="63"/>
      <c r="AU472" s="64"/>
      <c r="AV472" s="65"/>
      <c r="AW472" s="116"/>
      <c r="AX472" s="117"/>
      <c r="AY472" s="118"/>
      <c r="AZ472" s="118"/>
      <c r="BA472" s="118"/>
      <c r="BB472" s="118"/>
      <c r="BC472" s="118"/>
      <c r="BD472" s="118"/>
      <c r="BE472" s="118"/>
      <c r="BF472" s="118"/>
      <c r="BJ472" s="63"/>
      <c r="BK472" s="63"/>
      <c r="BL472" s="63"/>
      <c r="BN472" s="63"/>
      <c r="BO472" s="64"/>
      <c r="BR472" s="113"/>
      <c r="CA472" s="113"/>
      <c r="CB472" s="64"/>
      <c r="CC472" s="65"/>
      <c r="CD472" s="65"/>
      <c r="CE472" s="65"/>
      <c r="CF472" s="65"/>
      <c r="CG472" s="65"/>
      <c r="CH472" s="65"/>
      <c r="CI472" s="65"/>
      <c r="CJ472" s="65"/>
      <c r="CS472" s="115"/>
      <c r="CX472"/>
      <c r="GA472" s="120"/>
      <c r="GB472" s="120"/>
      <c r="GJ472" s="120">
        <v>44773</v>
      </c>
      <c r="GK472" s="120"/>
      <c r="GM472" s="120"/>
      <c r="GN472" s="120"/>
      <c r="GP472" s="120"/>
      <c r="GQ472" s="120"/>
      <c r="GR472" s="120"/>
      <c r="HY472" s="120">
        <v>45238</v>
      </c>
      <c r="HZ472" s="61" t="s">
        <v>1578</v>
      </c>
      <c r="IA472" s="64">
        <v>7.8</v>
      </c>
      <c r="IB472" s="61">
        <v>1</v>
      </c>
      <c r="IC472" s="61">
        <v>0</v>
      </c>
      <c r="ID472" s="61">
        <v>0</v>
      </c>
      <c r="IE472" s="61">
        <v>0</v>
      </c>
      <c r="IF472" s="61">
        <v>1</v>
      </c>
      <c r="IG472" s="61">
        <v>0</v>
      </c>
      <c r="IH472" s="61">
        <v>0</v>
      </c>
      <c r="II472" s="61">
        <v>0</v>
      </c>
      <c r="IJ472" s="61">
        <v>23.4</v>
      </c>
      <c r="IK472" s="61">
        <v>1.179</v>
      </c>
      <c r="IL472"/>
      <c r="IN472"/>
      <c r="IP472"/>
      <c r="IS472" s="61">
        <v>10.7</v>
      </c>
      <c r="IT472" s="61" t="s">
        <v>520</v>
      </c>
    </row>
    <row r="473" spans="1:258" s="61" customFormat="1" x14ac:dyDescent="0.25">
      <c r="A473" s="63" t="s">
        <v>1109</v>
      </c>
      <c r="B473"/>
      <c r="D473" s="61" t="s">
        <v>1720</v>
      </c>
      <c r="E473" s="112"/>
      <c r="F473" s="61">
        <v>1</v>
      </c>
      <c r="G473" s="113"/>
      <c r="H473" s="64"/>
      <c r="Q473" s="62"/>
      <c r="R473" s="62"/>
      <c r="T473" s="63"/>
      <c r="V473" s="63"/>
      <c r="X473" s="63"/>
      <c r="Y473" s="63"/>
      <c r="Z473" s="62"/>
      <c r="AA473" s="62"/>
      <c r="AB473" s="113"/>
      <c r="AC473" s="64"/>
      <c r="AD473" s="65"/>
      <c r="AE473" s="65"/>
      <c r="AF473" s="65"/>
      <c r="AG473" s="65"/>
      <c r="AH473" s="65"/>
      <c r="AI473" s="65"/>
      <c r="AJ473" s="65"/>
      <c r="AK473" s="65"/>
      <c r="AL473" s="114"/>
      <c r="AM473" s="114"/>
      <c r="AO473" s="63"/>
      <c r="AQ473" s="63"/>
      <c r="AS473" s="63"/>
      <c r="AT473" s="63"/>
      <c r="AU473" s="64"/>
      <c r="AV473" s="65"/>
      <c r="AW473" s="116"/>
      <c r="AX473" s="64"/>
      <c r="AY473" s="118"/>
      <c r="AZ473" s="118"/>
      <c r="BA473" s="118"/>
      <c r="BB473" s="118"/>
      <c r="BC473" s="118"/>
      <c r="BD473" s="118"/>
      <c r="BE473" s="118"/>
      <c r="BF473" s="118"/>
      <c r="BJ473" s="63"/>
      <c r="BK473" s="63"/>
      <c r="BL473" s="63"/>
      <c r="BN473" s="63"/>
      <c r="BO473" s="64"/>
      <c r="BR473" s="119"/>
      <c r="CA473" s="119"/>
      <c r="CC473" s="65"/>
      <c r="CD473" s="65"/>
      <c r="CE473" s="65"/>
      <c r="CF473" s="65"/>
      <c r="CG473" s="65"/>
      <c r="CH473" s="65"/>
      <c r="CI473" s="65"/>
      <c r="CJ473" s="65"/>
      <c r="CX473" s="13"/>
      <c r="GA473" s="120"/>
      <c r="GB473" s="120"/>
      <c r="GJ473" s="120">
        <v>44773</v>
      </c>
      <c r="GK473" s="120"/>
      <c r="GM473" s="120"/>
      <c r="GN473" s="120"/>
      <c r="GP473" s="120"/>
      <c r="GQ473" s="120"/>
      <c r="GR473" s="120"/>
      <c r="HY473" s="120">
        <v>45239</v>
      </c>
      <c r="HZ473" s="61" t="s">
        <v>1721</v>
      </c>
      <c r="IA473" s="64">
        <v>5.4</v>
      </c>
      <c r="IB473" s="61">
        <v>1</v>
      </c>
      <c r="IC473" s="61">
        <v>0</v>
      </c>
      <c r="ID473" s="61">
        <v>0</v>
      </c>
      <c r="IE473" s="61">
        <v>1</v>
      </c>
      <c r="IF473" s="61">
        <v>1</v>
      </c>
      <c r="IG473" s="61">
        <v>0</v>
      </c>
      <c r="IH473" s="61">
        <v>0</v>
      </c>
      <c r="II473" s="61">
        <v>0</v>
      </c>
      <c r="IJ473" s="61">
        <v>22.1</v>
      </c>
      <c r="IK473" s="61">
        <v>1.145</v>
      </c>
      <c r="IL473"/>
      <c r="IN473"/>
      <c r="IP473"/>
      <c r="IS473" s="61">
        <v>10.8</v>
      </c>
      <c r="IT473" s="61" t="s">
        <v>520</v>
      </c>
    </row>
    <row r="474" spans="1:258" s="61" customFormat="1" x14ac:dyDescent="0.25">
      <c r="A474" s="63" t="s">
        <v>1109</v>
      </c>
      <c r="B474"/>
      <c r="D474" s="61" t="s">
        <v>1737</v>
      </c>
      <c r="E474" s="112"/>
      <c r="F474" s="61">
        <v>1</v>
      </c>
      <c r="G474" s="113"/>
      <c r="H474" s="64"/>
      <c r="Q474" s="62"/>
      <c r="R474" s="62"/>
      <c r="T474" s="63"/>
      <c r="V474" s="63"/>
      <c r="X474" s="63"/>
      <c r="Y474" s="64"/>
      <c r="Z474" s="62"/>
      <c r="AA474" s="62"/>
      <c r="AB474" s="113"/>
      <c r="AC474" s="64"/>
      <c r="AD474" s="65"/>
      <c r="AE474" s="65"/>
      <c r="AF474" s="65"/>
      <c r="AG474" s="65"/>
      <c r="AH474" s="65"/>
      <c r="AI474" s="65"/>
      <c r="AJ474" s="65"/>
      <c r="AK474" s="65"/>
      <c r="AL474" s="114"/>
      <c r="AM474" s="114"/>
      <c r="AO474" s="63"/>
      <c r="AQ474" s="63"/>
      <c r="AS474" s="63"/>
      <c r="AT474" s="63"/>
      <c r="AU474" s="64"/>
      <c r="AV474" s="65"/>
      <c r="AW474" s="116"/>
      <c r="AX474" s="117"/>
      <c r="AY474" s="118"/>
      <c r="AZ474" s="118"/>
      <c r="BA474" s="118"/>
      <c r="BB474" s="118"/>
      <c r="BC474" s="118"/>
      <c r="BD474" s="118"/>
      <c r="BE474" s="118"/>
      <c r="BF474" s="118"/>
      <c r="BJ474" s="63"/>
      <c r="BK474" s="63"/>
      <c r="BL474" s="63"/>
      <c r="BN474" s="63"/>
      <c r="BO474" s="64"/>
      <c r="BR474" s="113"/>
      <c r="CA474" s="119"/>
      <c r="CC474" s="65"/>
      <c r="CD474" s="65"/>
      <c r="CE474" s="65"/>
      <c r="CF474" s="65"/>
      <c r="CG474" s="65"/>
      <c r="CH474" s="65"/>
      <c r="CI474" s="65"/>
      <c r="CJ474" s="65"/>
      <c r="CX474"/>
      <c r="CY474" s="120"/>
      <c r="HY474" s="120">
        <v>45240</v>
      </c>
      <c r="HZ474" s="61" t="s">
        <v>1738</v>
      </c>
      <c r="IA474" s="64"/>
      <c r="IB474" s="61">
        <v>1</v>
      </c>
      <c r="IC474" s="61">
        <v>0</v>
      </c>
      <c r="ID474" s="61">
        <v>0</v>
      </c>
      <c r="IE474" s="61">
        <v>1</v>
      </c>
      <c r="IF474" s="61">
        <v>1</v>
      </c>
      <c r="IG474" s="61">
        <v>0</v>
      </c>
      <c r="IH474" s="61">
        <v>1</v>
      </c>
      <c r="II474" s="61">
        <v>0</v>
      </c>
      <c r="IJ474" s="61">
        <v>14.5</v>
      </c>
      <c r="IK474" s="61">
        <v>0.92500000000000004</v>
      </c>
      <c r="IL474"/>
      <c r="IN474"/>
      <c r="IP474"/>
      <c r="IS474" s="61">
        <v>8.8000000000000007</v>
      </c>
      <c r="IT474" s="61" t="s">
        <v>520</v>
      </c>
    </row>
    <row r="475" spans="1:258" s="61" customFormat="1" x14ac:dyDescent="0.25">
      <c r="A475" s="63" t="s">
        <v>1109</v>
      </c>
      <c r="B475" t="s">
        <v>1188</v>
      </c>
      <c r="D475" s="61" t="s">
        <v>2007</v>
      </c>
      <c r="E475" s="112"/>
      <c r="F475" s="61">
        <v>1</v>
      </c>
      <c r="G475" s="113"/>
      <c r="H475" s="64"/>
      <c r="Q475" s="62"/>
      <c r="R475" s="62"/>
      <c r="T475" s="63"/>
      <c r="V475" s="63"/>
      <c r="X475" s="63"/>
      <c r="Y475" s="63"/>
      <c r="Z475" s="62"/>
      <c r="AA475" s="62"/>
      <c r="AB475" s="113"/>
      <c r="AC475" s="64"/>
      <c r="AD475" s="65"/>
      <c r="AE475" s="65"/>
      <c r="AF475" s="65"/>
      <c r="AG475" s="65"/>
      <c r="AH475" s="65"/>
      <c r="AI475" s="65"/>
      <c r="AJ475" s="65"/>
      <c r="AK475" s="65"/>
      <c r="AL475" s="114"/>
      <c r="AM475" s="114"/>
      <c r="AO475" s="63"/>
      <c r="AQ475" s="63"/>
      <c r="AS475" s="63"/>
      <c r="AT475" s="63"/>
      <c r="AU475" s="64"/>
      <c r="AV475" s="65"/>
      <c r="AW475" s="116"/>
      <c r="AX475" s="117"/>
      <c r="AY475" s="118"/>
      <c r="AZ475" s="118"/>
      <c r="BA475" s="118"/>
      <c r="BB475" s="118"/>
      <c r="BC475" s="118"/>
      <c r="BD475" s="118"/>
      <c r="BE475" s="118"/>
      <c r="BF475" s="118"/>
      <c r="BJ475" s="63"/>
      <c r="BK475" s="63"/>
      <c r="BL475" s="63"/>
      <c r="BN475" s="63"/>
      <c r="BO475" s="64"/>
      <c r="BR475" s="113"/>
      <c r="CA475" s="113"/>
      <c r="CB475" s="64"/>
      <c r="CC475" s="65"/>
      <c r="CD475" s="65"/>
      <c r="CE475" s="65"/>
      <c r="CF475" s="65"/>
      <c r="CG475" s="65"/>
      <c r="CH475" s="65"/>
      <c r="CI475" s="65"/>
      <c r="CJ475" s="65"/>
      <c r="CS475" s="115"/>
      <c r="CX475"/>
      <c r="GA475" s="120"/>
      <c r="GB475" s="120">
        <v>44773</v>
      </c>
      <c r="GC475" s="61">
        <v>0</v>
      </c>
      <c r="GK475" s="120">
        <v>44805</v>
      </c>
      <c r="GL475" s="61">
        <v>1</v>
      </c>
      <c r="GM475" s="120"/>
      <c r="GN475" s="120"/>
      <c r="GO475" s="61">
        <v>1</v>
      </c>
      <c r="GP475" s="61">
        <v>1</v>
      </c>
      <c r="GQ475" s="120"/>
      <c r="GR475" s="120"/>
      <c r="GS475" s="61">
        <v>1</v>
      </c>
      <c r="GT475" s="61">
        <v>0</v>
      </c>
      <c r="HE475" s="120"/>
      <c r="HO475" s="120">
        <v>45087</v>
      </c>
      <c r="HP475" s="61">
        <v>1</v>
      </c>
      <c r="HS475" s="61">
        <v>1</v>
      </c>
      <c r="HY475" s="120">
        <v>45240</v>
      </c>
      <c r="HZ475" s="61" t="s">
        <v>2008</v>
      </c>
      <c r="IA475" s="64"/>
      <c r="IB475" s="61">
        <v>1</v>
      </c>
      <c r="IC475" s="61">
        <v>0</v>
      </c>
      <c r="ID475" s="61">
        <v>0</v>
      </c>
      <c r="IE475" s="61">
        <v>1</v>
      </c>
      <c r="IF475" s="61">
        <v>1</v>
      </c>
      <c r="IG475" s="61">
        <v>0</v>
      </c>
      <c r="IH475" s="61">
        <v>0</v>
      </c>
      <c r="II475" s="61">
        <v>0</v>
      </c>
      <c r="IJ475" s="61">
        <v>13.5</v>
      </c>
      <c r="IK475" s="61">
        <v>0.90300000000000002</v>
      </c>
      <c r="IL475"/>
      <c r="IN475"/>
      <c r="IP475"/>
      <c r="IS475" s="61">
        <v>9.9</v>
      </c>
      <c r="IT475" s="61" t="s">
        <v>520</v>
      </c>
      <c r="IX475" s="120">
        <v>45240</v>
      </c>
    </row>
    <row r="476" spans="1:258" s="61" customFormat="1" x14ac:dyDescent="0.25">
      <c r="A476" s="63" t="s">
        <v>1109</v>
      </c>
      <c r="B476"/>
      <c r="D476" s="61" t="s">
        <v>2060</v>
      </c>
      <c r="E476" s="112"/>
      <c r="F476" s="61">
        <v>1</v>
      </c>
      <c r="G476" s="119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119"/>
      <c r="AD476" s="65"/>
      <c r="AE476" s="65"/>
      <c r="AF476" s="65"/>
      <c r="AG476" s="65"/>
      <c r="AH476" s="65"/>
      <c r="AI476" s="65"/>
      <c r="AJ476" s="65"/>
      <c r="AK476" s="65"/>
      <c r="AW476" s="116"/>
      <c r="AX476" s="64"/>
      <c r="AY476" s="118"/>
      <c r="AZ476" s="118"/>
      <c r="BA476" s="118"/>
      <c r="BB476" s="118"/>
      <c r="BC476" s="118"/>
      <c r="BD476" s="118"/>
      <c r="BE476" s="118"/>
      <c r="BF476" s="118"/>
      <c r="BJ476" s="63"/>
      <c r="BK476" s="63"/>
      <c r="BL476" s="63"/>
      <c r="BN476" s="63"/>
      <c r="BO476" s="64"/>
      <c r="BR476" s="119"/>
      <c r="CA476" s="113"/>
      <c r="CB476" s="64"/>
      <c r="CC476" s="65"/>
      <c r="CD476" s="65"/>
      <c r="CE476" s="65"/>
      <c r="CF476" s="65"/>
      <c r="CG476" s="65"/>
      <c r="CH476" s="65"/>
      <c r="CI476" s="65"/>
      <c r="CJ476" s="65"/>
      <c r="CS476" s="115"/>
      <c r="CX476"/>
      <c r="GA476" s="120"/>
      <c r="GB476" s="120"/>
      <c r="GJ476" s="120">
        <v>44773</v>
      </c>
      <c r="GK476" s="120"/>
      <c r="GM476" s="120"/>
      <c r="GN476" s="120"/>
      <c r="GP476" s="120"/>
      <c r="GQ476" s="120"/>
      <c r="GR476" s="120"/>
      <c r="HY476" s="120">
        <v>45239</v>
      </c>
      <c r="HZ476" s="61" t="s">
        <v>2061</v>
      </c>
      <c r="IA476" s="64">
        <v>5.0999999999999996</v>
      </c>
      <c r="IB476" s="61">
        <v>1</v>
      </c>
      <c r="IC476" s="61">
        <v>0</v>
      </c>
      <c r="ID476" s="61">
        <v>0</v>
      </c>
      <c r="IE476" s="61">
        <v>1</v>
      </c>
      <c r="IF476" s="61">
        <v>1</v>
      </c>
      <c r="IG476" s="61">
        <v>0</v>
      </c>
      <c r="IH476" s="61">
        <v>0</v>
      </c>
      <c r="II476" s="61">
        <v>0</v>
      </c>
      <c r="IJ476" s="61">
        <v>20.6</v>
      </c>
      <c r="IK476" s="61">
        <v>1.1419999999999999</v>
      </c>
      <c r="IL476"/>
      <c r="IN476"/>
      <c r="IP476"/>
      <c r="IS476" s="61">
        <v>10.8</v>
      </c>
      <c r="IT476" s="61" t="s">
        <v>520</v>
      </c>
      <c r="IX476" s="120">
        <v>45240</v>
      </c>
    </row>
    <row r="477" spans="1:258" s="61" customFormat="1" x14ac:dyDescent="0.25">
      <c r="A477" s="63" t="s">
        <v>1109</v>
      </c>
      <c r="B477" t="s">
        <v>1512</v>
      </c>
      <c r="D477" s="61" t="s">
        <v>2127</v>
      </c>
      <c r="E477" s="112"/>
      <c r="F477" s="61">
        <v>1</v>
      </c>
      <c r="G477" s="113"/>
      <c r="H477" s="64"/>
      <c r="Q477" s="62"/>
      <c r="R477" s="62"/>
      <c r="T477" s="63"/>
      <c r="V477" s="63"/>
      <c r="X477" s="63"/>
      <c r="Y477" s="63"/>
      <c r="Z477" s="62"/>
      <c r="AA477" s="62"/>
      <c r="AB477" s="113"/>
      <c r="AC477" s="64"/>
      <c r="AD477" s="65"/>
      <c r="AE477" s="65"/>
      <c r="AF477" s="65"/>
      <c r="AG477" s="65"/>
      <c r="AH477" s="65"/>
      <c r="AI477" s="65"/>
      <c r="AJ477" s="65"/>
      <c r="AK477" s="65"/>
      <c r="AL477" s="114"/>
      <c r="AM477" s="114"/>
      <c r="AO477" s="63"/>
      <c r="AQ477" s="63"/>
      <c r="AS477" s="63"/>
      <c r="AT477" s="115"/>
      <c r="AU477" s="64"/>
      <c r="AV477" s="65"/>
      <c r="AW477" s="116"/>
      <c r="AX477" s="117"/>
      <c r="AY477" s="118"/>
      <c r="AZ477" s="118"/>
      <c r="BA477" s="118"/>
      <c r="BB477" s="118"/>
      <c r="BC477" s="118"/>
      <c r="BD477" s="118"/>
      <c r="BE477" s="118"/>
      <c r="BF477" s="118"/>
      <c r="BH477" s="129"/>
      <c r="BJ477" s="63"/>
      <c r="BK477" s="63"/>
      <c r="BL477" s="63"/>
      <c r="BN477" s="63"/>
      <c r="BO477" s="64"/>
      <c r="BR477" s="119"/>
      <c r="CA477" s="119"/>
      <c r="CC477" s="65"/>
      <c r="CD477" s="65"/>
      <c r="CE477" s="65"/>
      <c r="CF477" s="65"/>
      <c r="CG477" s="65"/>
      <c r="CH477" s="65"/>
      <c r="CI477" s="65"/>
      <c r="CJ477" s="65"/>
      <c r="CX477"/>
      <c r="CY477" s="120"/>
      <c r="GB477" s="120">
        <v>44773</v>
      </c>
      <c r="GC477" s="61">
        <v>0</v>
      </c>
      <c r="GG477" s="61">
        <v>0</v>
      </c>
      <c r="GJ477" s="120">
        <v>44773</v>
      </c>
      <c r="GK477" s="120">
        <v>44805</v>
      </c>
      <c r="GL477" s="61">
        <v>0</v>
      </c>
      <c r="GP477" s="61">
        <v>1</v>
      </c>
      <c r="GR477" s="61">
        <v>1</v>
      </c>
      <c r="GS477" s="61">
        <v>1</v>
      </c>
      <c r="GT477" s="61">
        <v>1</v>
      </c>
      <c r="HY477" s="120">
        <v>45239</v>
      </c>
      <c r="HZ477" s="61" t="s">
        <v>2128</v>
      </c>
      <c r="IA477" s="64">
        <v>2.6</v>
      </c>
      <c r="IB477" s="61">
        <v>1</v>
      </c>
      <c r="IC477" s="61">
        <v>0</v>
      </c>
      <c r="ID477" s="61">
        <v>0</v>
      </c>
      <c r="IE477" s="61">
        <v>1</v>
      </c>
      <c r="IF477" s="61">
        <v>1</v>
      </c>
      <c r="IG477" s="61">
        <v>0</v>
      </c>
      <c r="IH477" s="61">
        <v>0</v>
      </c>
      <c r="II477" s="61">
        <v>0</v>
      </c>
      <c r="IJ477" s="61">
        <v>15.8</v>
      </c>
      <c r="IK477" s="61">
        <v>1.038</v>
      </c>
      <c r="IL477"/>
      <c r="IN477"/>
      <c r="IP477"/>
      <c r="IS477" s="61">
        <v>10.4</v>
      </c>
      <c r="IT477" s="61" t="s">
        <v>520</v>
      </c>
    </row>
    <row r="478" spans="1:258" s="61" customFormat="1" x14ac:dyDescent="0.25">
      <c r="A478" s="63" t="s">
        <v>1109</v>
      </c>
      <c r="B478" t="s">
        <v>1249</v>
      </c>
      <c r="D478" s="61" t="s">
        <v>1145</v>
      </c>
      <c r="E478" s="112"/>
      <c r="F478" s="61">
        <v>0</v>
      </c>
      <c r="G478" s="113"/>
      <c r="H478" s="64"/>
      <c r="Q478" s="62"/>
      <c r="R478" s="62"/>
      <c r="T478" s="63"/>
      <c r="V478" s="63"/>
      <c r="X478" s="63"/>
      <c r="Y478" s="63"/>
      <c r="Z478" s="62"/>
      <c r="AA478" s="62"/>
      <c r="AB478" s="113"/>
      <c r="AC478" s="64"/>
      <c r="AD478" s="65"/>
      <c r="AE478" s="65"/>
      <c r="AF478" s="65"/>
      <c r="AG478" s="65"/>
      <c r="AH478" s="65"/>
      <c r="AI478" s="65"/>
      <c r="AJ478" s="65"/>
      <c r="AK478" s="65"/>
      <c r="AL478" s="114"/>
      <c r="AM478" s="114"/>
      <c r="AO478" s="63"/>
      <c r="AQ478" s="63"/>
      <c r="AS478" s="63"/>
      <c r="AT478" s="63"/>
      <c r="AU478" s="64"/>
      <c r="AV478" s="65"/>
      <c r="AW478" s="116"/>
      <c r="AX478" s="117"/>
      <c r="AY478" s="118"/>
      <c r="AZ478" s="118"/>
      <c r="BA478" s="118"/>
      <c r="BB478" s="118"/>
      <c r="BC478" s="118"/>
      <c r="BD478" s="118"/>
      <c r="BE478" s="118"/>
      <c r="BF478" s="118"/>
      <c r="BJ478" s="63"/>
      <c r="BK478" s="63"/>
      <c r="BL478" s="63"/>
      <c r="BN478" s="63"/>
      <c r="BO478" s="64"/>
      <c r="BR478" s="113"/>
      <c r="CA478" s="113"/>
      <c r="CB478" s="64"/>
      <c r="CC478" s="65"/>
      <c r="CD478" s="65"/>
      <c r="CE478" s="65"/>
      <c r="CF478" s="65"/>
      <c r="CG478" s="65"/>
      <c r="CH478" s="65"/>
      <c r="CI478" s="65"/>
      <c r="CJ478" s="65"/>
      <c r="CS478" s="115"/>
      <c r="CX478"/>
      <c r="GA478" s="120"/>
      <c r="GB478" s="120"/>
      <c r="GJ478" s="120">
        <v>44773</v>
      </c>
      <c r="GK478" s="120">
        <v>44805</v>
      </c>
      <c r="GL478" s="61">
        <v>1</v>
      </c>
      <c r="GM478" s="120"/>
      <c r="GN478" s="120"/>
      <c r="GO478" s="61">
        <v>1</v>
      </c>
      <c r="GP478" s="61">
        <v>1</v>
      </c>
      <c r="GQ478" s="120"/>
      <c r="GR478" s="61">
        <v>1</v>
      </c>
      <c r="GS478" s="61">
        <v>1</v>
      </c>
      <c r="GT478" s="61">
        <v>1</v>
      </c>
      <c r="HE478" s="123">
        <v>44866</v>
      </c>
      <c r="HF478" s="61">
        <v>0</v>
      </c>
      <c r="HJ478" s="61">
        <v>0</v>
      </c>
      <c r="HM478" s="61">
        <v>1</v>
      </c>
      <c r="HN478" s="61">
        <v>1</v>
      </c>
      <c r="HY478" s="120">
        <v>45239</v>
      </c>
      <c r="HZ478" s="61" t="s">
        <v>1146</v>
      </c>
      <c r="IA478" s="64">
        <v>3.5</v>
      </c>
      <c r="IB478" s="61">
        <v>1</v>
      </c>
      <c r="IC478" s="61">
        <v>0</v>
      </c>
      <c r="ID478" s="61">
        <v>0</v>
      </c>
      <c r="IE478" s="61">
        <v>1</v>
      </c>
      <c r="IF478" s="61">
        <v>1</v>
      </c>
      <c r="IG478" s="61">
        <v>0</v>
      </c>
      <c r="IH478" s="61">
        <v>0</v>
      </c>
      <c r="II478" s="61">
        <v>0</v>
      </c>
      <c r="IJ478" s="61">
        <v>14.9</v>
      </c>
      <c r="IK478" s="61">
        <v>1.0049999999999999</v>
      </c>
      <c r="IL478"/>
      <c r="IN478"/>
      <c r="IP478"/>
      <c r="IR478" s="115">
        <f>(IJ478/(IK478*IK478))</f>
        <v>14.752110096284749</v>
      </c>
      <c r="IS478" s="61">
        <v>11.8</v>
      </c>
      <c r="IT478" s="61" t="s">
        <v>21</v>
      </c>
      <c r="IX478" s="120"/>
    </row>
    <row r="479" spans="1:258" s="61" customFormat="1" x14ac:dyDescent="0.25">
      <c r="A479" s="63" t="s">
        <v>1109</v>
      </c>
      <c r="B479"/>
      <c r="D479" s="61" t="s">
        <v>1332</v>
      </c>
      <c r="E479" s="112"/>
      <c r="F479" s="61">
        <v>0</v>
      </c>
      <c r="G479" s="113"/>
      <c r="H479" s="64"/>
      <c r="Q479" s="62"/>
      <c r="R479" s="62"/>
      <c r="T479" s="63"/>
      <c r="V479" s="63"/>
      <c r="X479" s="63"/>
      <c r="Y479" s="64"/>
      <c r="Z479" s="62"/>
      <c r="AA479" s="62"/>
      <c r="AB479" s="119"/>
      <c r="AC479" s="64"/>
      <c r="AD479" s="65"/>
      <c r="AE479" s="65"/>
      <c r="AF479" s="65"/>
      <c r="AG479" s="65"/>
      <c r="AH479" s="65"/>
      <c r="AI479" s="65"/>
      <c r="AJ479" s="65"/>
      <c r="AK479" s="65"/>
      <c r="AO479" s="63"/>
      <c r="AQ479" s="63"/>
      <c r="AS479" s="63"/>
      <c r="AT479" s="63"/>
      <c r="AW479" s="116"/>
      <c r="AX479" s="117"/>
      <c r="AY479" s="118"/>
      <c r="AZ479" s="118"/>
      <c r="BA479" s="118"/>
      <c r="BB479" s="118"/>
      <c r="BC479" s="118"/>
      <c r="BD479" s="118"/>
      <c r="BE479" s="118"/>
      <c r="BF479" s="118"/>
      <c r="BJ479" s="63"/>
      <c r="BK479" s="63"/>
      <c r="BL479" s="63"/>
      <c r="BN479" s="63"/>
      <c r="BO479" s="64"/>
      <c r="BR479" s="119"/>
      <c r="CA479" s="119"/>
      <c r="CC479" s="65"/>
      <c r="CD479" s="65"/>
      <c r="CE479" s="65"/>
      <c r="CF479" s="65"/>
      <c r="CG479" s="65"/>
      <c r="CH479" s="65"/>
      <c r="CI479" s="65"/>
      <c r="CJ479" s="65"/>
      <c r="CX479"/>
      <c r="GA479" s="120"/>
      <c r="GB479" s="120"/>
      <c r="GK479" s="120"/>
      <c r="GM479" s="120"/>
      <c r="GN479" s="120"/>
      <c r="GQ479" s="120"/>
      <c r="GR479" s="120"/>
      <c r="HY479" s="120">
        <v>45239</v>
      </c>
      <c r="HZ479" s="61" t="s">
        <v>1333</v>
      </c>
      <c r="IA479" s="64">
        <v>40</v>
      </c>
      <c r="IB479" s="61">
        <v>1</v>
      </c>
      <c r="IC479" s="61">
        <v>0</v>
      </c>
      <c r="ID479" s="61">
        <v>0</v>
      </c>
      <c r="IE479" s="61">
        <v>0</v>
      </c>
      <c r="IF479" s="61">
        <v>1</v>
      </c>
      <c r="IG479" s="61">
        <v>0</v>
      </c>
      <c r="IH479" s="61">
        <v>0</v>
      </c>
      <c r="II479" s="61">
        <v>1</v>
      </c>
      <c r="IJ479" s="61">
        <v>48.7</v>
      </c>
      <c r="IK479" s="61">
        <v>1.51</v>
      </c>
      <c r="IL479"/>
      <c r="IN479"/>
      <c r="IP479"/>
      <c r="IR479" s="115">
        <f>(IJ479/(IK479*IK479))</f>
        <v>21.358712337178194</v>
      </c>
      <c r="IS479" s="61">
        <v>12.4</v>
      </c>
      <c r="IT479" s="61" t="s">
        <v>21</v>
      </c>
      <c r="IU479" s="61">
        <v>36</v>
      </c>
      <c r="IX479" s="120">
        <v>45240</v>
      </c>
    </row>
    <row r="480" spans="1:258" s="61" customFormat="1" x14ac:dyDescent="0.25">
      <c r="A480" s="63" t="s">
        <v>1109</v>
      </c>
      <c r="B480"/>
      <c r="D480" s="61" t="s">
        <v>2138</v>
      </c>
      <c r="E480" s="112"/>
      <c r="F480" s="61">
        <v>0</v>
      </c>
      <c r="G480" s="119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119"/>
      <c r="AD480" s="65"/>
      <c r="AE480" s="65"/>
      <c r="AF480" s="65"/>
      <c r="AG480" s="65"/>
      <c r="AH480" s="65"/>
      <c r="AI480" s="65"/>
      <c r="AJ480" s="65"/>
      <c r="AK480" s="65"/>
      <c r="AW480" s="116"/>
      <c r="AX480" s="64"/>
      <c r="AY480" s="118"/>
      <c r="AZ480" s="118"/>
      <c r="BA480" s="118"/>
      <c r="BB480" s="118"/>
      <c r="BC480" s="118"/>
      <c r="BD480" s="118"/>
      <c r="BE480" s="118"/>
      <c r="BF480" s="118"/>
      <c r="BJ480" s="63"/>
      <c r="BK480" s="63"/>
      <c r="BL480" s="63"/>
      <c r="BN480" s="63"/>
      <c r="BO480" s="64"/>
      <c r="BR480" s="119"/>
      <c r="CA480" s="113"/>
      <c r="CB480" s="64"/>
      <c r="CC480" s="65"/>
      <c r="CD480" s="65"/>
      <c r="CE480" s="65"/>
      <c r="CF480" s="65"/>
      <c r="CG480" s="65"/>
      <c r="CH480" s="65"/>
      <c r="CI480" s="65"/>
      <c r="CJ480" s="65"/>
      <c r="CS480" s="115"/>
      <c r="CX480"/>
      <c r="GA480" s="120"/>
      <c r="GB480" s="120"/>
      <c r="GK480" s="120"/>
      <c r="GM480" s="120"/>
      <c r="GN480" s="120"/>
      <c r="GP480" s="120"/>
      <c r="GQ480" s="120"/>
      <c r="GR480" s="120"/>
      <c r="HY480" s="120">
        <v>45239</v>
      </c>
      <c r="HZ480" s="61" t="s">
        <v>2139</v>
      </c>
      <c r="IA480" s="64">
        <v>20</v>
      </c>
      <c r="IB480" s="61">
        <v>1</v>
      </c>
      <c r="IC480" s="61">
        <v>0</v>
      </c>
      <c r="ID480" s="61">
        <v>0</v>
      </c>
      <c r="IE480" s="61">
        <v>1</v>
      </c>
      <c r="IF480" s="61">
        <v>0</v>
      </c>
      <c r="IG480" s="61">
        <v>0</v>
      </c>
      <c r="IH480" s="61">
        <v>0</v>
      </c>
      <c r="II480" s="61">
        <v>0</v>
      </c>
      <c r="IJ480" s="61">
        <v>47.1</v>
      </c>
      <c r="IK480" s="61">
        <v>1.4550000000000001</v>
      </c>
      <c r="IL480"/>
      <c r="IN480"/>
      <c r="IP480"/>
      <c r="IR480" s="115">
        <f>(IJ480/(IK480*IK480))</f>
        <v>22.248202076026494</v>
      </c>
      <c r="IS480" s="61">
        <v>12.2</v>
      </c>
      <c r="IT480" s="61" t="s">
        <v>21</v>
      </c>
      <c r="IU480" s="61">
        <v>36</v>
      </c>
      <c r="IX480" s="120">
        <v>45240</v>
      </c>
    </row>
    <row r="481" spans="1:258" s="61" customFormat="1" x14ac:dyDescent="0.25">
      <c r="A481" s="63" t="s">
        <v>1109</v>
      </c>
      <c r="B481" t="s">
        <v>1118</v>
      </c>
      <c r="D481" s="61" t="s">
        <v>1579</v>
      </c>
      <c r="F481" s="61">
        <v>0</v>
      </c>
      <c r="G481" s="119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119"/>
      <c r="AC481" s="64"/>
      <c r="AD481" s="65"/>
      <c r="AE481" s="65"/>
      <c r="AF481" s="65"/>
      <c r="AG481" s="65"/>
      <c r="AH481" s="65"/>
      <c r="AI481" s="65"/>
      <c r="AJ481" s="65"/>
      <c r="AK481" s="65"/>
      <c r="AW481" s="116"/>
      <c r="AX481" s="64"/>
      <c r="AY481" s="118"/>
      <c r="AZ481" s="118"/>
      <c r="BA481" s="118"/>
      <c r="BB481" s="118"/>
      <c r="BC481" s="118"/>
      <c r="BD481" s="118"/>
      <c r="BE481" s="118"/>
      <c r="BF481" s="118"/>
      <c r="BJ481" s="63"/>
      <c r="BK481" s="63"/>
      <c r="BL481" s="63"/>
      <c r="BN481" s="63"/>
      <c r="BO481" s="64"/>
      <c r="BR481" s="119"/>
      <c r="CA481" s="113">
        <v>43756</v>
      </c>
      <c r="CB481" s="61">
        <v>23</v>
      </c>
      <c r="CC481" s="65">
        <v>1</v>
      </c>
      <c r="CD481" s="65">
        <v>0</v>
      </c>
      <c r="CE481" s="65">
        <v>0</v>
      </c>
      <c r="CF481" s="65">
        <v>1</v>
      </c>
      <c r="CG481" s="65">
        <v>1</v>
      </c>
      <c r="CH481" s="65">
        <v>0</v>
      </c>
      <c r="CI481" s="65">
        <v>0</v>
      </c>
      <c r="CJ481" s="65">
        <v>0</v>
      </c>
      <c r="CK481" s="61">
        <v>56.2</v>
      </c>
      <c r="CL481" s="61">
        <v>1.46</v>
      </c>
      <c r="CS481" s="115">
        <f>(CK481/(CL481*CL481))</f>
        <v>26.365171702007885</v>
      </c>
      <c r="CT481" s="61">
        <v>9.1999999999999993</v>
      </c>
      <c r="CU481" s="61">
        <v>1</v>
      </c>
      <c r="CW481" s="61">
        <v>30</v>
      </c>
      <c r="CX481">
        <v>0</v>
      </c>
      <c r="FZ481" s="61">
        <v>1</v>
      </c>
      <c r="GA481" s="120">
        <v>44516</v>
      </c>
      <c r="GB481" s="120"/>
      <c r="GJ481" s="120">
        <v>44773</v>
      </c>
      <c r="GK481" s="120"/>
      <c r="GM481" s="120"/>
      <c r="GN481" s="120"/>
      <c r="GP481" s="120"/>
      <c r="GQ481" s="120"/>
      <c r="GR481" s="120"/>
      <c r="HE481" s="123">
        <v>44866</v>
      </c>
      <c r="HF481" s="61">
        <v>0</v>
      </c>
      <c r="HJ481" s="61">
        <v>1</v>
      </c>
      <c r="HL481" s="61">
        <v>1</v>
      </c>
      <c r="HM481" s="61">
        <v>0</v>
      </c>
      <c r="HN481" s="61">
        <v>1</v>
      </c>
      <c r="HY481" s="120">
        <v>45238</v>
      </c>
      <c r="HZ481" s="61" t="s">
        <v>1580</v>
      </c>
      <c r="IA481" s="64">
        <v>28</v>
      </c>
      <c r="IB481" s="61">
        <v>1</v>
      </c>
      <c r="IC481" s="61">
        <v>0</v>
      </c>
      <c r="ID481" s="61">
        <v>0</v>
      </c>
      <c r="IE481" s="61">
        <v>0</v>
      </c>
      <c r="IF481" s="61">
        <v>0</v>
      </c>
      <c r="IG481" s="61">
        <v>0</v>
      </c>
      <c r="IH481" s="61">
        <v>0</v>
      </c>
      <c r="II481" s="61">
        <v>0</v>
      </c>
      <c r="IJ481" s="61">
        <v>52.6</v>
      </c>
      <c r="IK481" s="61">
        <v>1.49</v>
      </c>
      <c r="IL481"/>
      <c r="IN481"/>
      <c r="IP481"/>
      <c r="IR481" s="115">
        <f>(IJ481/(IK481*IK481))</f>
        <v>23.692626458267647</v>
      </c>
      <c r="IS481" s="61">
        <v>12</v>
      </c>
      <c r="IT481" s="61" t="s">
        <v>21</v>
      </c>
      <c r="IU481" s="61">
        <v>35</v>
      </c>
      <c r="IX481" s="120">
        <v>45240</v>
      </c>
    </row>
    <row r="482" spans="1:258" s="61" customFormat="1" x14ac:dyDescent="0.25">
      <c r="A482" s="63" t="s">
        <v>1109</v>
      </c>
      <c r="B482" t="s">
        <v>1382</v>
      </c>
      <c r="D482" s="61" t="s">
        <v>1330</v>
      </c>
      <c r="E482" s="112"/>
      <c r="F482" s="61">
        <v>0</v>
      </c>
      <c r="G482" s="113"/>
      <c r="H482" s="64"/>
      <c r="Q482" s="62"/>
      <c r="R482" s="62"/>
      <c r="T482" s="63"/>
      <c r="V482" s="63"/>
      <c r="X482" s="63"/>
      <c r="Y482" s="64"/>
      <c r="Z482" s="62"/>
      <c r="AA482" s="62"/>
      <c r="AB482" s="119"/>
      <c r="AC482" s="64"/>
      <c r="AD482" s="65"/>
      <c r="AE482" s="65"/>
      <c r="AF482" s="65"/>
      <c r="AG482" s="65"/>
      <c r="AH482" s="65"/>
      <c r="AI482" s="65"/>
      <c r="AJ482" s="65"/>
      <c r="AK482" s="65"/>
      <c r="AO482" s="63"/>
      <c r="AQ482" s="63"/>
      <c r="AS482" s="63"/>
      <c r="AT482" s="63"/>
      <c r="AW482" s="116"/>
      <c r="AX482" s="117"/>
      <c r="AY482" s="118"/>
      <c r="AZ482" s="118"/>
      <c r="BA482" s="118"/>
      <c r="BB482" s="118"/>
      <c r="BC482" s="118"/>
      <c r="BD482" s="118"/>
      <c r="BE482" s="118"/>
      <c r="BF482" s="118"/>
      <c r="BJ482" s="63"/>
      <c r="BK482" s="63"/>
      <c r="BL482" s="63"/>
      <c r="BN482" s="63"/>
      <c r="BO482" s="64"/>
      <c r="BR482" s="119"/>
      <c r="CA482" s="119"/>
      <c r="CC482" s="65"/>
      <c r="CD482" s="65"/>
      <c r="CE482" s="65"/>
      <c r="CF482" s="65"/>
      <c r="CG482" s="65"/>
      <c r="CH482" s="65"/>
      <c r="CI482" s="65"/>
      <c r="CJ482" s="65"/>
      <c r="CX482"/>
      <c r="GA482" s="120"/>
      <c r="GB482" s="120">
        <v>44773</v>
      </c>
      <c r="GC482" s="61">
        <v>0</v>
      </c>
      <c r="GG482" s="61">
        <v>0</v>
      </c>
      <c r="GJ482" s="120">
        <v>44773</v>
      </c>
      <c r="GK482" s="120"/>
      <c r="GM482" s="120"/>
      <c r="GN482" s="120"/>
      <c r="GQ482" s="120"/>
      <c r="GR482" s="120"/>
      <c r="HE482" s="123">
        <v>44866</v>
      </c>
      <c r="HF482" s="61">
        <v>1</v>
      </c>
      <c r="HJ482" s="61">
        <v>1</v>
      </c>
      <c r="HM482" s="61">
        <v>1</v>
      </c>
      <c r="HN482" s="61">
        <v>1</v>
      </c>
      <c r="HO482" s="120"/>
      <c r="HY482" s="120">
        <v>45240</v>
      </c>
      <c r="HZ482" s="61" t="s">
        <v>1331</v>
      </c>
      <c r="IA482" s="64">
        <v>2.2000000000000002</v>
      </c>
      <c r="IB482" s="61">
        <v>0</v>
      </c>
      <c r="IC482" s="61">
        <v>0</v>
      </c>
      <c r="ID482" s="61">
        <v>0</v>
      </c>
      <c r="IE482" s="61">
        <v>0</v>
      </c>
      <c r="IF482" s="61">
        <v>1</v>
      </c>
      <c r="IG482" s="61">
        <v>0</v>
      </c>
      <c r="IH482" s="61">
        <v>0</v>
      </c>
      <c r="II482" s="61">
        <v>0</v>
      </c>
      <c r="IJ482" s="61">
        <v>12.8</v>
      </c>
      <c r="IK482" s="61">
        <v>0.88</v>
      </c>
      <c r="IL482"/>
      <c r="IN482"/>
      <c r="IP482"/>
      <c r="IS482" s="61">
        <v>11.5</v>
      </c>
      <c r="IT482" s="61" t="s">
        <v>21</v>
      </c>
      <c r="IX482" s="120">
        <v>45240</v>
      </c>
    </row>
    <row r="483" spans="1:258" s="61" customFormat="1" x14ac:dyDescent="0.25">
      <c r="A483" s="63" t="s">
        <v>1109</v>
      </c>
      <c r="B483" s="13"/>
      <c r="D483" s="61" t="s">
        <v>1169</v>
      </c>
      <c r="E483" s="112"/>
      <c r="F483" s="61">
        <v>0</v>
      </c>
      <c r="G483" s="113"/>
      <c r="H483" s="64"/>
      <c r="Q483" s="62"/>
      <c r="R483" s="62"/>
      <c r="T483" s="63"/>
      <c r="V483" s="63"/>
      <c r="X483" s="63"/>
      <c r="Y483" s="63"/>
      <c r="Z483" s="66"/>
      <c r="AA483" s="62"/>
      <c r="AB483" s="113"/>
      <c r="AC483" s="64"/>
      <c r="AD483" s="65"/>
      <c r="AE483" s="65"/>
      <c r="AF483" s="65"/>
      <c r="AG483" s="65"/>
      <c r="AH483" s="65"/>
      <c r="AI483" s="65"/>
      <c r="AJ483" s="65"/>
      <c r="AK483" s="65"/>
      <c r="AL483" s="114"/>
      <c r="AM483" s="114"/>
      <c r="AO483" s="63"/>
      <c r="AQ483" s="63"/>
      <c r="AS483" s="63"/>
      <c r="AT483" s="63"/>
      <c r="AU483" s="64"/>
      <c r="AV483" s="65"/>
      <c r="AW483" s="116"/>
      <c r="AX483" s="117"/>
      <c r="AY483" s="118"/>
      <c r="AZ483" s="118"/>
      <c r="BA483" s="118"/>
      <c r="BB483" s="118"/>
      <c r="BC483" s="118"/>
      <c r="BD483" s="118"/>
      <c r="BE483" s="118"/>
      <c r="BF483" s="118"/>
      <c r="BJ483" s="63"/>
      <c r="BK483" s="63"/>
      <c r="BL483" s="63"/>
      <c r="BN483" s="63"/>
      <c r="BO483" s="64"/>
      <c r="BR483" s="119"/>
      <c r="CA483" s="113"/>
      <c r="CB483" s="64"/>
      <c r="CC483" s="65"/>
      <c r="CD483" s="65"/>
      <c r="CE483" s="65"/>
      <c r="CF483" s="65"/>
      <c r="CG483" s="65"/>
      <c r="CH483" s="65"/>
      <c r="CI483" s="65"/>
      <c r="CJ483" s="65"/>
      <c r="CS483" s="115"/>
      <c r="CX483" s="13"/>
      <c r="GA483" s="120"/>
      <c r="GB483" s="120"/>
      <c r="GJ483" s="120">
        <v>44773</v>
      </c>
      <c r="GK483" s="120"/>
      <c r="GM483" s="120"/>
      <c r="GN483" s="120"/>
      <c r="GQ483" s="120"/>
      <c r="GR483" s="120"/>
      <c r="HY483" s="120">
        <v>45238</v>
      </c>
      <c r="HZ483" s="61" t="s">
        <v>1170</v>
      </c>
      <c r="IA483" s="64">
        <v>6.4</v>
      </c>
      <c r="IB483" s="61">
        <v>1</v>
      </c>
      <c r="IC483" s="61">
        <v>0</v>
      </c>
      <c r="ID483" s="61">
        <v>0</v>
      </c>
      <c r="IE483" s="61">
        <v>1</v>
      </c>
      <c r="IF483" s="61">
        <v>0</v>
      </c>
      <c r="IG483" s="61">
        <v>0</v>
      </c>
      <c r="IH483" s="61">
        <v>0</v>
      </c>
      <c r="II483" s="61">
        <v>0</v>
      </c>
      <c r="IJ483" s="61">
        <v>20.5</v>
      </c>
      <c r="IK483" s="61">
        <v>1.1299999999999999</v>
      </c>
      <c r="IL483"/>
      <c r="IN483"/>
      <c r="IP483"/>
      <c r="IS483" s="61">
        <v>12.4</v>
      </c>
      <c r="IT483" s="61" t="s">
        <v>21</v>
      </c>
      <c r="IU483" s="61">
        <v>36</v>
      </c>
      <c r="IX483" s="120">
        <v>45240</v>
      </c>
    </row>
    <row r="484" spans="1:258" s="61" customFormat="1" x14ac:dyDescent="0.25">
      <c r="A484" s="63" t="s">
        <v>1109</v>
      </c>
      <c r="B484" t="s">
        <v>1921</v>
      </c>
      <c r="D484" s="61" t="s">
        <v>1236</v>
      </c>
      <c r="E484" s="112"/>
      <c r="F484" s="61">
        <v>0</v>
      </c>
      <c r="G484" s="119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119"/>
      <c r="AD484" s="65"/>
      <c r="AE484" s="65"/>
      <c r="AF484" s="65"/>
      <c r="AG484" s="65"/>
      <c r="AH484" s="65"/>
      <c r="AI484" s="65"/>
      <c r="AJ484" s="65"/>
      <c r="AK484" s="65"/>
      <c r="AW484" s="116"/>
      <c r="AX484" s="64"/>
      <c r="AY484" s="118"/>
      <c r="AZ484" s="118"/>
      <c r="BA484" s="118"/>
      <c r="BB484" s="118"/>
      <c r="BC484" s="118"/>
      <c r="BD484" s="118"/>
      <c r="BE484" s="118"/>
      <c r="BF484" s="118"/>
      <c r="BJ484" s="63"/>
      <c r="BK484" s="63"/>
      <c r="BL484" s="63"/>
      <c r="BN484" s="63"/>
      <c r="BO484" s="64"/>
      <c r="BR484" s="119"/>
      <c r="CA484" s="113"/>
      <c r="CB484" s="64"/>
      <c r="CC484" s="65"/>
      <c r="CD484" s="65"/>
      <c r="CE484" s="65"/>
      <c r="CF484" s="65"/>
      <c r="CG484" s="65"/>
      <c r="CH484" s="65"/>
      <c r="CI484" s="65"/>
      <c r="CJ484" s="65"/>
      <c r="CS484" s="115"/>
      <c r="CX484"/>
      <c r="GA484" s="120"/>
      <c r="GB484" s="120"/>
      <c r="GJ484" s="120">
        <v>44773</v>
      </c>
      <c r="GK484" s="120">
        <v>44805</v>
      </c>
      <c r="GL484" s="61">
        <v>0</v>
      </c>
      <c r="GM484" s="120"/>
      <c r="GN484" s="120"/>
      <c r="GP484" s="61">
        <v>0</v>
      </c>
      <c r="GQ484" s="120"/>
      <c r="GR484" s="120"/>
      <c r="GS484" s="61">
        <v>1</v>
      </c>
      <c r="GT484" s="61">
        <v>0</v>
      </c>
      <c r="HE484" s="123">
        <v>44866</v>
      </c>
      <c r="HF484" s="61">
        <v>0</v>
      </c>
      <c r="HJ484" s="61">
        <v>0</v>
      </c>
      <c r="HM484" s="61">
        <v>1</v>
      </c>
      <c r="HN484" s="61">
        <v>0</v>
      </c>
      <c r="HY484" s="120">
        <v>45237</v>
      </c>
      <c r="HZ484" s="61" t="s">
        <v>1237</v>
      </c>
      <c r="IA484" s="64"/>
      <c r="IB484" s="61">
        <v>1</v>
      </c>
      <c r="IC484" s="61">
        <v>0</v>
      </c>
      <c r="ID484" s="61">
        <v>0</v>
      </c>
      <c r="IE484" s="61">
        <v>0</v>
      </c>
      <c r="IF484" s="61">
        <v>1</v>
      </c>
      <c r="IG484" s="61">
        <v>0</v>
      </c>
      <c r="IH484" s="61">
        <v>0</v>
      </c>
      <c r="II484" s="61">
        <v>0</v>
      </c>
      <c r="IJ484" s="61">
        <v>68.8</v>
      </c>
      <c r="IK484" s="61">
        <v>1.58</v>
      </c>
      <c r="IL484"/>
      <c r="IN484"/>
      <c r="IP484"/>
      <c r="IS484" s="61">
        <v>13.2</v>
      </c>
      <c r="IT484" s="61" t="s">
        <v>21</v>
      </c>
      <c r="IU484" s="61">
        <v>39</v>
      </c>
      <c r="IX484" s="120">
        <v>45240</v>
      </c>
    </row>
    <row r="485" spans="1:258" s="61" customFormat="1" x14ac:dyDescent="0.25">
      <c r="A485" s="63" t="s">
        <v>1109</v>
      </c>
      <c r="B485" s="13"/>
      <c r="D485" s="61" t="s">
        <v>1287</v>
      </c>
      <c r="E485" s="112"/>
      <c r="F485" s="61">
        <v>0</v>
      </c>
      <c r="G485" s="113"/>
      <c r="H485" s="64"/>
      <c r="Q485" s="62"/>
      <c r="R485" s="62"/>
      <c r="T485" s="63"/>
      <c r="V485" s="63"/>
      <c r="X485" s="63"/>
      <c r="Y485" s="63"/>
      <c r="Z485" s="62"/>
      <c r="AA485" s="62"/>
      <c r="AB485" s="119"/>
      <c r="AC485" s="64"/>
      <c r="AD485" s="65"/>
      <c r="AE485" s="65"/>
      <c r="AF485" s="65"/>
      <c r="AG485" s="65"/>
      <c r="AH485" s="65"/>
      <c r="AI485" s="65"/>
      <c r="AJ485" s="65"/>
      <c r="AK485" s="65"/>
      <c r="AO485" s="63"/>
      <c r="AQ485" s="63"/>
      <c r="AS485" s="63"/>
      <c r="AT485" s="63"/>
      <c r="AW485" s="116"/>
      <c r="AX485" s="64"/>
      <c r="AY485" s="118"/>
      <c r="AZ485" s="118"/>
      <c r="BA485" s="118"/>
      <c r="BB485" s="118"/>
      <c r="BC485" s="118"/>
      <c r="BD485" s="118"/>
      <c r="BE485" s="118"/>
      <c r="BF485" s="118"/>
      <c r="BJ485" s="63"/>
      <c r="BK485" s="63"/>
      <c r="BL485" s="63"/>
      <c r="BN485" s="63"/>
      <c r="BO485" s="64"/>
      <c r="BR485" s="119"/>
      <c r="CA485" s="119"/>
      <c r="CC485" s="65"/>
      <c r="CD485" s="65"/>
      <c r="CE485" s="65"/>
      <c r="CF485" s="65"/>
      <c r="CG485" s="65"/>
      <c r="CH485" s="65"/>
      <c r="CI485" s="65"/>
      <c r="CJ485" s="65"/>
      <c r="CX485"/>
      <c r="HY485" s="120">
        <v>45240</v>
      </c>
      <c r="HZ485" s="61" t="s">
        <v>1288</v>
      </c>
      <c r="IA485" s="64">
        <v>9</v>
      </c>
      <c r="IB485" s="61">
        <v>1</v>
      </c>
      <c r="IC485" s="61">
        <v>0</v>
      </c>
      <c r="ID485" s="61">
        <v>0</v>
      </c>
      <c r="IE485" s="61">
        <v>1</v>
      </c>
      <c r="IF485" s="61">
        <v>1</v>
      </c>
      <c r="IG485" s="61">
        <v>0</v>
      </c>
      <c r="IH485" s="61">
        <v>0</v>
      </c>
      <c r="II485" s="61">
        <v>0</v>
      </c>
      <c r="IJ485" s="61">
        <v>40.4</v>
      </c>
      <c r="IK485" s="61">
        <v>1.41</v>
      </c>
      <c r="IL485"/>
      <c r="IN485"/>
      <c r="IP485"/>
      <c r="IS485" s="61">
        <v>12.6</v>
      </c>
      <c r="IT485" s="61" t="s">
        <v>21</v>
      </c>
      <c r="IU485" s="61">
        <v>37</v>
      </c>
      <c r="IX485" s="120">
        <v>45240</v>
      </c>
    </row>
    <row r="486" spans="1:258" s="61" customFormat="1" x14ac:dyDescent="0.25">
      <c r="A486" s="63" t="s">
        <v>1109</v>
      </c>
      <c r="B486"/>
      <c r="D486" s="61" t="s">
        <v>1349</v>
      </c>
      <c r="E486" s="112"/>
      <c r="F486" s="61">
        <v>0</v>
      </c>
      <c r="G486" s="113"/>
      <c r="H486" s="64"/>
      <c r="Q486" s="62"/>
      <c r="R486" s="62"/>
      <c r="T486" s="63"/>
      <c r="V486" s="63"/>
      <c r="X486" s="63"/>
      <c r="Y486" s="63"/>
      <c r="Z486" s="66"/>
      <c r="AA486" s="62"/>
      <c r="AB486" s="113"/>
      <c r="AC486" s="64"/>
      <c r="AD486" s="65"/>
      <c r="AE486" s="65"/>
      <c r="AF486" s="65"/>
      <c r="AG486" s="65"/>
      <c r="AH486" s="65"/>
      <c r="AI486" s="65"/>
      <c r="AJ486" s="65"/>
      <c r="AK486" s="65"/>
      <c r="AL486" s="114"/>
      <c r="AM486" s="114"/>
      <c r="AO486" s="63"/>
      <c r="AQ486" s="63"/>
      <c r="AS486" s="63"/>
      <c r="AT486" s="63"/>
      <c r="AU486" s="64"/>
      <c r="AV486" s="65"/>
      <c r="AW486" s="116"/>
      <c r="AX486" s="117"/>
      <c r="AY486" s="118"/>
      <c r="AZ486" s="118"/>
      <c r="BA486" s="118"/>
      <c r="BB486" s="118"/>
      <c r="BC486" s="118"/>
      <c r="BD486" s="118"/>
      <c r="BE486" s="118"/>
      <c r="BF486" s="118"/>
      <c r="BJ486" s="63"/>
      <c r="BK486" s="63"/>
      <c r="BL486" s="63"/>
      <c r="BN486" s="63"/>
      <c r="BO486" s="64"/>
      <c r="BR486" s="119"/>
      <c r="CA486" s="113"/>
      <c r="CB486" s="64"/>
      <c r="CC486" s="65"/>
      <c r="CD486" s="65"/>
      <c r="CE486" s="65"/>
      <c r="CF486" s="65"/>
      <c r="CG486" s="65"/>
      <c r="CH486" s="65"/>
      <c r="CI486" s="65"/>
      <c r="CJ486" s="65"/>
      <c r="CS486" s="115"/>
      <c r="CX486"/>
      <c r="GA486" s="120"/>
      <c r="GB486" s="120"/>
      <c r="GJ486" s="120">
        <v>44773</v>
      </c>
      <c r="GK486" s="120"/>
      <c r="GM486" s="120"/>
      <c r="GN486" s="120"/>
      <c r="GQ486" s="120"/>
      <c r="GR486" s="120"/>
      <c r="HY486" s="120">
        <v>45240</v>
      </c>
      <c r="HZ486" s="61" t="s">
        <v>1350</v>
      </c>
      <c r="IA486" s="64"/>
      <c r="IB486" s="61">
        <v>1</v>
      </c>
      <c r="IC486" s="61">
        <v>0</v>
      </c>
      <c r="ID486" s="61">
        <v>0</v>
      </c>
      <c r="IE486" s="61">
        <v>0</v>
      </c>
      <c r="IF486" s="61">
        <v>0</v>
      </c>
      <c r="IG486" s="61">
        <v>0</v>
      </c>
      <c r="IH486" s="61">
        <v>0</v>
      </c>
      <c r="II486" s="61">
        <v>0</v>
      </c>
      <c r="IJ486" s="61">
        <v>58.8</v>
      </c>
      <c r="IK486" s="61">
        <v>1.45</v>
      </c>
      <c r="IL486"/>
      <c r="IN486"/>
      <c r="IP486"/>
      <c r="IS486" s="61">
        <v>14.8</v>
      </c>
      <c r="IT486" s="61" t="s">
        <v>21</v>
      </c>
      <c r="IU486" s="61">
        <v>44</v>
      </c>
      <c r="IX486" s="120"/>
    </row>
    <row r="487" spans="1:258" s="61" customFormat="1" x14ac:dyDescent="0.25">
      <c r="A487" s="63" t="s">
        <v>1109</v>
      </c>
      <c r="B487" t="s">
        <v>1161</v>
      </c>
      <c r="D487" s="61" t="s">
        <v>1379</v>
      </c>
      <c r="E487" s="112"/>
      <c r="F487" s="61">
        <v>0</v>
      </c>
      <c r="G487" s="119"/>
      <c r="Q487" s="62"/>
      <c r="R487" s="62"/>
      <c r="T487" s="62"/>
      <c r="V487" s="62"/>
      <c r="X487" s="62"/>
      <c r="Y487" s="62"/>
      <c r="Z487" s="62"/>
      <c r="AA487" s="62"/>
      <c r="AB487" s="113"/>
      <c r="AC487" s="64"/>
      <c r="AD487" s="65"/>
      <c r="AE487" s="65"/>
      <c r="AF487" s="65"/>
      <c r="AG487" s="65"/>
      <c r="AH487" s="65"/>
      <c r="AI487" s="65"/>
      <c r="AJ487" s="65"/>
      <c r="AK487" s="65"/>
      <c r="AL487" s="114"/>
      <c r="AM487" s="114"/>
      <c r="AO487" s="63"/>
      <c r="AQ487" s="63"/>
      <c r="AS487" s="63"/>
      <c r="AT487" s="63"/>
      <c r="AU487" s="64"/>
      <c r="AV487" s="65"/>
      <c r="AW487" s="116"/>
      <c r="AX487" s="128"/>
      <c r="AY487" s="118"/>
      <c r="AZ487" s="118"/>
      <c r="BA487" s="118"/>
      <c r="BB487" s="118"/>
      <c r="BC487" s="118"/>
      <c r="BD487" s="118"/>
      <c r="BE487" s="118"/>
      <c r="BF487" s="118"/>
      <c r="BH487" s="129"/>
      <c r="BJ487" s="63"/>
      <c r="BK487" s="63"/>
      <c r="BL487" s="63"/>
      <c r="BM487" s="115"/>
      <c r="BN487" s="63"/>
      <c r="BO487" s="64"/>
      <c r="BR487" s="119"/>
      <c r="CA487" s="113"/>
      <c r="CB487" s="64"/>
      <c r="CC487" s="65"/>
      <c r="CD487" s="65"/>
      <c r="CE487" s="65"/>
      <c r="CF487" s="65"/>
      <c r="CG487" s="65"/>
      <c r="CH487" s="65"/>
      <c r="CI487" s="65"/>
      <c r="CJ487" s="65"/>
      <c r="CS487" s="115"/>
      <c r="CX487"/>
      <c r="GJ487" s="120">
        <v>44773</v>
      </c>
      <c r="GU487" s="123">
        <v>44835</v>
      </c>
      <c r="GV487" s="61">
        <v>1</v>
      </c>
      <c r="GW487" s="61">
        <v>2</v>
      </c>
      <c r="GY487" s="61">
        <v>1</v>
      </c>
      <c r="GZ487" s="61">
        <v>1</v>
      </c>
      <c r="HB487" s="61">
        <v>1</v>
      </c>
      <c r="HC487" s="61">
        <v>1</v>
      </c>
      <c r="HD487" s="61">
        <v>1</v>
      </c>
      <c r="HY487" s="120">
        <v>45239</v>
      </c>
      <c r="HZ487" s="61" t="s">
        <v>1380</v>
      </c>
      <c r="IA487" s="64">
        <v>4.0999999999999996</v>
      </c>
      <c r="IB487" s="61">
        <v>1</v>
      </c>
      <c r="IC487" s="61">
        <v>0</v>
      </c>
      <c r="ID487" s="61">
        <v>0</v>
      </c>
      <c r="IE487" s="61">
        <v>1</v>
      </c>
      <c r="IF487" s="61">
        <v>0</v>
      </c>
      <c r="IG487" s="61">
        <v>0</v>
      </c>
      <c r="IH487" s="61">
        <v>0</v>
      </c>
      <c r="II487" s="61">
        <v>1</v>
      </c>
      <c r="IJ487" s="61">
        <v>16.8</v>
      </c>
      <c r="IK487" s="61">
        <v>1.04</v>
      </c>
      <c r="IL487"/>
      <c r="IN487"/>
      <c r="IP487"/>
      <c r="IS487" s="61">
        <v>12.3</v>
      </c>
      <c r="IT487" s="61" t="s">
        <v>21</v>
      </c>
      <c r="IU487" s="61">
        <v>36</v>
      </c>
    </row>
    <row r="488" spans="1:258" s="61" customFormat="1" x14ac:dyDescent="0.25">
      <c r="A488" s="63" t="s">
        <v>1109</v>
      </c>
      <c r="B488" t="s">
        <v>1297</v>
      </c>
      <c r="D488" s="61" t="s">
        <v>1491</v>
      </c>
      <c r="E488" s="112"/>
      <c r="F488" s="61">
        <v>0</v>
      </c>
      <c r="G488" s="113"/>
      <c r="H488" s="64"/>
      <c r="Q488" s="62"/>
      <c r="R488" s="62"/>
      <c r="T488" s="63"/>
      <c r="V488" s="63"/>
      <c r="X488" s="63"/>
      <c r="Y488" s="63"/>
      <c r="Z488" s="62"/>
      <c r="AA488" s="62"/>
      <c r="AB488" s="113"/>
      <c r="AC488" s="64"/>
      <c r="AD488" s="65"/>
      <c r="AE488" s="65"/>
      <c r="AF488" s="65"/>
      <c r="AG488" s="65"/>
      <c r="AH488" s="65"/>
      <c r="AI488" s="65"/>
      <c r="AJ488" s="65"/>
      <c r="AK488" s="65"/>
      <c r="AL488" s="114"/>
      <c r="AM488" s="114"/>
      <c r="AO488" s="63"/>
      <c r="AQ488" s="63"/>
      <c r="AS488" s="63"/>
      <c r="AT488" s="63"/>
      <c r="AU488" s="64"/>
      <c r="AV488" s="65"/>
      <c r="AW488" s="116"/>
      <c r="AX488" s="117"/>
      <c r="AY488" s="118"/>
      <c r="AZ488" s="118"/>
      <c r="BA488" s="118"/>
      <c r="BB488" s="118"/>
      <c r="BC488" s="118"/>
      <c r="BD488" s="118"/>
      <c r="BE488" s="118"/>
      <c r="BF488" s="118"/>
      <c r="BJ488" s="63"/>
      <c r="BK488" s="63"/>
      <c r="BL488" s="63"/>
      <c r="BN488" s="63"/>
      <c r="BO488" s="64"/>
      <c r="BR488" s="113"/>
      <c r="CA488" s="113"/>
      <c r="CB488" s="64"/>
      <c r="CC488" s="65"/>
      <c r="CD488" s="65"/>
      <c r="CE488" s="65"/>
      <c r="CF488" s="65"/>
      <c r="CG488" s="65"/>
      <c r="CH488" s="65"/>
      <c r="CI488" s="65"/>
      <c r="CJ488" s="65"/>
      <c r="CS488" s="115"/>
      <c r="CX488"/>
      <c r="GJ488" s="120">
        <v>44773</v>
      </c>
      <c r="HE488" s="123">
        <v>44866</v>
      </c>
      <c r="HF488" s="61">
        <v>1</v>
      </c>
      <c r="HG488" s="61">
        <v>4</v>
      </c>
      <c r="HI488" s="61">
        <v>0</v>
      </c>
      <c r="HJ488" s="61">
        <v>1</v>
      </c>
      <c r="HL488" s="61">
        <v>1</v>
      </c>
      <c r="HM488" s="61">
        <v>1</v>
      </c>
      <c r="HN488" s="61">
        <v>0</v>
      </c>
      <c r="HY488" s="120">
        <v>45238</v>
      </c>
      <c r="HZ488" s="61" t="s">
        <v>1492</v>
      </c>
      <c r="IA488" s="64">
        <v>3.7</v>
      </c>
      <c r="IB488" s="61">
        <v>1</v>
      </c>
      <c r="IC488" s="61">
        <v>0</v>
      </c>
      <c r="ID488" s="61">
        <v>0</v>
      </c>
      <c r="IE488" s="61">
        <v>1</v>
      </c>
      <c r="IF488" s="61">
        <v>1</v>
      </c>
      <c r="IG488" s="61">
        <v>0</v>
      </c>
      <c r="IH488" s="61">
        <v>0</v>
      </c>
      <c r="II488" s="61">
        <v>0</v>
      </c>
      <c r="IJ488" s="61">
        <v>18.8</v>
      </c>
      <c r="IK488" s="61">
        <v>1.06</v>
      </c>
      <c r="IL488"/>
      <c r="IN488"/>
      <c r="IP488"/>
      <c r="IS488" s="61">
        <v>11.6</v>
      </c>
      <c r="IT488" s="61" t="s">
        <v>21</v>
      </c>
      <c r="IX488" s="120">
        <v>45240</v>
      </c>
    </row>
    <row r="489" spans="1:258" s="61" customFormat="1" x14ac:dyDescent="0.25">
      <c r="A489" s="63" t="s">
        <v>1109</v>
      </c>
      <c r="B489"/>
      <c r="D489" s="61" t="s">
        <v>1697</v>
      </c>
      <c r="F489" s="61">
        <v>0</v>
      </c>
      <c r="G489" s="119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119"/>
      <c r="AD489" s="65"/>
      <c r="AE489" s="65"/>
      <c r="AF489" s="65"/>
      <c r="AG489" s="65"/>
      <c r="AH489" s="65"/>
      <c r="AI489" s="65"/>
      <c r="AJ489" s="65"/>
      <c r="AK489" s="65"/>
      <c r="AW489" s="116"/>
      <c r="AX489" s="64"/>
      <c r="AY489" s="118"/>
      <c r="AZ489" s="118"/>
      <c r="BA489" s="118"/>
      <c r="BB489" s="118"/>
      <c r="BC489" s="118"/>
      <c r="BD489" s="118"/>
      <c r="BE489" s="118"/>
      <c r="BF489" s="118"/>
      <c r="BJ489" s="63"/>
      <c r="BK489" s="63"/>
      <c r="BL489" s="63"/>
      <c r="BN489" s="63"/>
      <c r="BO489" s="64"/>
      <c r="BR489" s="119"/>
      <c r="CA489" s="113"/>
      <c r="CC489" s="65"/>
      <c r="CD489" s="65"/>
      <c r="CE489" s="65"/>
      <c r="CF489" s="65"/>
      <c r="CG489" s="65"/>
      <c r="CH489" s="65"/>
      <c r="CI489" s="65"/>
      <c r="CJ489" s="65"/>
      <c r="CS489" s="115"/>
      <c r="CX489"/>
      <c r="GJ489" s="120"/>
      <c r="HY489" s="120">
        <v>45240</v>
      </c>
      <c r="HZ489" s="61" t="s">
        <v>1698</v>
      </c>
      <c r="IA489" s="64"/>
      <c r="IB489" s="61">
        <v>1</v>
      </c>
      <c r="IC489" s="61">
        <v>0</v>
      </c>
      <c r="ID489" s="61">
        <v>0</v>
      </c>
      <c r="IE489" s="61">
        <v>0</v>
      </c>
      <c r="IF489" s="61">
        <v>1</v>
      </c>
      <c r="IG489" s="61">
        <v>0</v>
      </c>
      <c r="IH489" s="61">
        <v>0</v>
      </c>
      <c r="II489" s="61">
        <v>0</v>
      </c>
      <c r="IJ489" s="61">
        <v>48</v>
      </c>
      <c r="IK489" s="61">
        <v>1.45</v>
      </c>
      <c r="IL489"/>
      <c r="IN489"/>
      <c r="IP489"/>
      <c r="IS489" s="61">
        <v>13.6</v>
      </c>
      <c r="IT489" s="61" t="s">
        <v>21</v>
      </c>
      <c r="IU489" s="61">
        <v>40</v>
      </c>
      <c r="IX489" s="120">
        <v>45240</v>
      </c>
    </row>
    <row r="490" spans="1:258" s="61" customFormat="1" x14ac:dyDescent="0.25">
      <c r="A490" s="63" t="s">
        <v>1109</v>
      </c>
      <c r="B490" t="s">
        <v>1369</v>
      </c>
      <c r="D490" s="61" t="s">
        <v>1739</v>
      </c>
      <c r="E490" s="112"/>
      <c r="F490" s="61">
        <v>0</v>
      </c>
      <c r="G490" s="113"/>
      <c r="H490" s="64"/>
      <c r="Q490" s="62"/>
      <c r="R490" s="62"/>
      <c r="T490" s="63"/>
      <c r="V490" s="63"/>
      <c r="X490" s="63"/>
      <c r="Y490" s="64"/>
      <c r="Z490" s="62"/>
      <c r="AA490" s="62"/>
      <c r="AB490" s="113"/>
      <c r="AC490" s="64"/>
      <c r="AD490" s="65"/>
      <c r="AE490" s="65"/>
      <c r="AF490" s="65"/>
      <c r="AG490" s="65"/>
      <c r="AH490" s="65"/>
      <c r="AI490" s="65"/>
      <c r="AJ490" s="65"/>
      <c r="AK490" s="65"/>
      <c r="AL490" s="114"/>
      <c r="AM490" s="114"/>
      <c r="AO490" s="63"/>
      <c r="AQ490" s="63"/>
      <c r="AS490" s="63"/>
      <c r="AT490" s="63"/>
      <c r="AU490" s="64"/>
      <c r="AV490" s="65"/>
      <c r="AW490" s="116"/>
      <c r="AX490" s="117"/>
      <c r="AY490" s="118"/>
      <c r="AZ490" s="118"/>
      <c r="BA490" s="118"/>
      <c r="BB490" s="118"/>
      <c r="BC490" s="118"/>
      <c r="BD490" s="118"/>
      <c r="BE490" s="118"/>
      <c r="BF490" s="118"/>
      <c r="BJ490" s="63"/>
      <c r="BK490" s="63"/>
      <c r="BL490" s="63"/>
      <c r="BN490" s="63"/>
      <c r="BO490" s="64"/>
      <c r="BR490" s="113"/>
      <c r="CA490" s="119"/>
      <c r="CC490" s="65"/>
      <c r="CD490" s="65"/>
      <c r="CE490" s="65"/>
      <c r="CF490" s="65"/>
      <c r="CG490" s="65"/>
      <c r="CH490" s="65"/>
      <c r="CI490" s="65"/>
      <c r="CJ490" s="65"/>
      <c r="CX490"/>
      <c r="CY490" s="120"/>
      <c r="GJ490" s="120">
        <v>44773</v>
      </c>
      <c r="GU490" s="123">
        <v>44835</v>
      </c>
      <c r="GV490" s="61">
        <v>0</v>
      </c>
      <c r="GZ490" s="61">
        <v>1</v>
      </c>
      <c r="HB490" s="61">
        <v>1</v>
      </c>
      <c r="HC490" s="61">
        <v>1</v>
      </c>
      <c r="HD490" s="61">
        <v>0</v>
      </c>
      <c r="HY490" s="120">
        <v>45239</v>
      </c>
      <c r="HZ490" s="61" t="s">
        <v>1740</v>
      </c>
      <c r="IA490" s="64">
        <v>4.0999999999999996</v>
      </c>
      <c r="IB490" s="61">
        <v>1</v>
      </c>
      <c r="IC490" s="61">
        <v>0</v>
      </c>
      <c r="ID490" s="61">
        <v>0</v>
      </c>
      <c r="IE490" s="61">
        <v>0</v>
      </c>
      <c r="IF490" s="61">
        <v>0</v>
      </c>
      <c r="IG490" s="61">
        <v>0</v>
      </c>
      <c r="IH490" s="61">
        <v>0</v>
      </c>
      <c r="II490" s="61">
        <v>1</v>
      </c>
      <c r="IJ490" s="61">
        <v>17.5</v>
      </c>
      <c r="IK490" s="61">
        <v>1.0529999999999999</v>
      </c>
      <c r="IL490"/>
      <c r="IN490"/>
      <c r="IP490"/>
      <c r="IS490" s="61">
        <v>11.5</v>
      </c>
      <c r="IT490" s="61" t="s">
        <v>21</v>
      </c>
    </row>
    <row r="491" spans="1:258" s="61" customFormat="1" x14ac:dyDescent="0.25">
      <c r="A491" s="63" t="s">
        <v>1109</v>
      </c>
      <c r="B491"/>
      <c r="D491" s="61" t="s">
        <v>1753</v>
      </c>
      <c r="E491" s="112"/>
      <c r="F491" s="61">
        <v>0</v>
      </c>
      <c r="G491" s="119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119"/>
      <c r="AD491" s="65"/>
      <c r="AE491" s="65"/>
      <c r="AF491" s="65"/>
      <c r="AG491" s="65"/>
      <c r="AH491" s="65"/>
      <c r="AI491" s="65"/>
      <c r="AJ491" s="65"/>
      <c r="AK491" s="65"/>
      <c r="AW491" s="116"/>
      <c r="AX491" s="64"/>
      <c r="AY491" s="118"/>
      <c r="AZ491" s="118"/>
      <c r="BA491" s="118"/>
      <c r="BB491" s="118"/>
      <c r="BC491" s="118"/>
      <c r="BD491" s="118"/>
      <c r="BE491" s="118"/>
      <c r="BF491" s="118"/>
      <c r="BJ491" s="63"/>
      <c r="BK491" s="63"/>
      <c r="BL491" s="63"/>
      <c r="BN491" s="63"/>
      <c r="BO491" s="64"/>
      <c r="BR491" s="119"/>
      <c r="CA491" s="113"/>
      <c r="CB491" s="64"/>
      <c r="CC491" s="65"/>
      <c r="CD491" s="65"/>
      <c r="CE491" s="65"/>
      <c r="CF491" s="65"/>
      <c r="CG491" s="65"/>
      <c r="CH491" s="65"/>
      <c r="CI491" s="65"/>
      <c r="CJ491" s="65"/>
      <c r="CS491" s="115"/>
      <c r="CX491"/>
      <c r="HY491" s="120">
        <v>45238</v>
      </c>
      <c r="HZ491" s="61" t="s">
        <v>1754</v>
      </c>
      <c r="IA491" s="64">
        <v>10.7</v>
      </c>
      <c r="IB491" s="61">
        <v>1</v>
      </c>
      <c r="IC491" s="61">
        <v>0</v>
      </c>
      <c r="ID491" s="61">
        <v>0</v>
      </c>
      <c r="IE491" s="61">
        <v>0</v>
      </c>
      <c r="IF491" s="61">
        <v>1</v>
      </c>
      <c r="IG491" s="61">
        <v>0</v>
      </c>
      <c r="IH491" s="61">
        <v>1</v>
      </c>
      <c r="II491" s="61">
        <v>0</v>
      </c>
      <c r="IJ491" s="61">
        <v>43.4</v>
      </c>
      <c r="IK491" s="61">
        <v>1.415</v>
      </c>
      <c r="IL491"/>
      <c r="IN491"/>
      <c r="IP491"/>
      <c r="IS491" s="61">
        <v>12.5</v>
      </c>
      <c r="IT491" s="61" t="s">
        <v>21</v>
      </c>
      <c r="IU491" s="61">
        <v>37</v>
      </c>
      <c r="IX491" s="120">
        <v>45240</v>
      </c>
    </row>
    <row r="492" spans="1:258" s="61" customFormat="1" x14ac:dyDescent="0.25">
      <c r="A492" s="63" t="s">
        <v>1109</v>
      </c>
      <c r="B492" t="s">
        <v>1784</v>
      </c>
      <c r="D492" s="61" t="s">
        <v>1780</v>
      </c>
      <c r="E492" s="112"/>
      <c r="F492" s="61">
        <v>0</v>
      </c>
      <c r="G492" s="113"/>
      <c r="H492" s="64"/>
      <c r="Q492" s="62"/>
      <c r="R492" s="130"/>
      <c r="T492" s="63"/>
      <c r="V492" s="63"/>
      <c r="X492" s="63"/>
      <c r="Y492" s="64"/>
      <c r="Z492" s="62"/>
      <c r="AA492" s="62"/>
      <c r="AB492" s="113"/>
      <c r="AC492" s="64"/>
      <c r="AD492" s="65"/>
      <c r="AE492" s="65"/>
      <c r="AF492" s="65"/>
      <c r="AG492" s="65"/>
      <c r="AH492" s="65"/>
      <c r="AI492" s="65"/>
      <c r="AJ492" s="65"/>
      <c r="AK492" s="65"/>
      <c r="AL492" s="114"/>
      <c r="AM492" s="114"/>
      <c r="AO492" s="63"/>
      <c r="AQ492" s="63"/>
      <c r="AS492" s="63"/>
      <c r="AT492" s="115"/>
      <c r="AU492" s="64"/>
      <c r="AV492" s="65"/>
      <c r="AW492" s="116"/>
      <c r="AX492" s="117"/>
      <c r="AY492" s="118"/>
      <c r="AZ492" s="118"/>
      <c r="BA492" s="118"/>
      <c r="BB492" s="118"/>
      <c r="BC492" s="118"/>
      <c r="BD492" s="118"/>
      <c r="BE492" s="118"/>
      <c r="BF492" s="118"/>
      <c r="BJ492" s="63"/>
      <c r="BK492" s="63"/>
      <c r="BL492" s="63"/>
      <c r="BN492" s="63"/>
      <c r="BO492" s="64"/>
      <c r="BR492" s="119"/>
      <c r="CA492" s="119"/>
      <c r="CC492" s="65"/>
      <c r="CD492" s="65"/>
      <c r="CE492" s="65"/>
      <c r="CF492" s="65"/>
      <c r="CG492" s="65"/>
      <c r="CH492" s="65"/>
      <c r="CI492" s="65"/>
      <c r="CJ492" s="65"/>
      <c r="CX492"/>
      <c r="GJ492" s="120">
        <v>44773</v>
      </c>
      <c r="HE492" s="123">
        <v>44866</v>
      </c>
      <c r="HF492" s="61">
        <v>0</v>
      </c>
      <c r="HJ492" s="61">
        <v>1</v>
      </c>
      <c r="HM492" s="61">
        <v>0</v>
      </c>
      <c r="HN492" s="61">
        <v>1</v>
      </c>
      <c r="HY492" s="120">
        <v>45238</v>
      </c>
      <c r="HZ492" s="61" t="s">
        <v>1781</v>
      </c>
      <c r="IA492" s="64">
        <v>6.2</v>
      </c>
      <c r="IB492" s="61">
        <v>1</v>
      </c>
      <c r="IC492" s="61">
        <v>0</v>
      </c>
      <c r="ID492" s="61">
        <v>0</v>
      </c>
      <c r="IE492" s="61">
        <v>0</v>
      </c>
      <c r="IF492" s="61">
        <v>1</v>
      </c>
      <c r="IG492" s="61">
        <v>0</v>
      </c>
      <c r="IH492" s="61">
        <v>0</v>
      </c>
      <c r="II492" s="61">
        <v>0</v>
      </c>
      <c r="IJ492" s="61">
        <v>21.1</v>
      </c>
      <c r="IK492" s="61">
        <v>1.1679999999999999</v>
      </c>
      <c r="IL492"/>
      <c r="IN492"/>
      <c r="IP492"/>
      <c r="IS492" s="61">
        <v>12.2</v>
      </c>
      <c r="IT492" s="61" t="s">
        <v>21</v>
      </c>
      <c r="IU492" s="61">
        <v>36</v>
      </c>
      <c r="IX492" s="120">
        <v>45240</v>
      </c>
    </row>
    <row r="493" spans="1:258" s="61" customFormat="1" x14ac:dyDescent="0.25">
      <c r="A493" s="63" t="s">
        <v>1109</v>
      </c>
      <c r="B493"/>
      <c r="D493" s="61" t="s">
        <v>2111</v>
      </c>
      <c r="E493" s="112"/>
      <c r="F493" s="61">
        <v>0</v>
      </c>
      <c r="G493" s="113"/>
      <c r="H493" s="64"/>
      <c r="Q493" s="62"/>
      <c r="R493" s="62"/>
      <c r="T493" s="63"/>
      <c r="V493" s="63"/>
      <c r="X493" s="63"/>
      <c r="Y493" s="63"/>
      <c r="Z493" s="62"/>
      <c r="AA493" s="62"/>
      <c r="AB493" s="113"/>
      <c r="AC493" s="64"/>
      <c r="AD493" s="65"/>
      <c r="AE493" s="65"/>
      <c r="AF493" s="65"/>
      <c r="AG493" s="65"/>
      <c r="AH493" s="65"/>
      <c r="AI493" s="65"/>
      <c r="AJ493" s="65"/>
      <c r="AK493" s="65"/>
      <c r="AL493" s="114"/>
      <c r="AM493" s="114"/>
      <c r="AO493" s="63"/>
      <c r="AQ493" s="63"/>
      <c r="AS493" s="63"/>
      <c r="AT493" s="63"/>
      <c r="AU493" s="64"/>
      <c r="AV493" s="65"/>
      <c r="AW493" s="116"/>
      <c r="AX493" s="117"/>
      <c r="AY493" s="118"/>
      <c r="AZ493" s="118"/>
      <c r="BA493" s="118"/>
      <c r="BB493" s="118"/>
      <c r="BC493" s="118"/>
      <c r="BD493" s="118"/>
      <c r="BE493" s="118"/>
      <c r="BF493" s="118"/>
      <c r="BJ493" s="63"/>
      <c r="BK493" s="63"/>
      <c r="BL493" s="63"/>
      <c r="BN493" s="63"/>
      <c r="BO493" s="64"/>
      <c r="BR493" s="119"/>
      <c r="CA493" s="113"/>
      <c r="CB493" s="64"/>
      <c r="CC493" s="65"/>
      <c r="CD493" s="65"/>
      <c r="CE493" s="65"/>
      <c r="CF493" s="65"/>
      <c r="CG493" s="65"/>
      <c r="CH493" s="65"/>
      <c r="CI493" s="65"/>
      <c r="CJ493" s="65"/>
      <c r="CL493" s="115"/>
      <c r="CS493" s="115"/>
      <c r="CX493"/>
      <c r="GA493" s="120"/>
      <c r="GJ493" s="120">
        <v>44773</v>
      </c>
      <c r="GM493" s="120"/>
      <c r="GN493" s="120"/>
      <c r="GP493" s="120"/>
      <c r="GQ493" s="120"/>
      <c r="GR493" s="120"/>
      <c r="GU493" s="120"/>
      <c r="HY493" s="120">
        <v>45234</v>
      </c>
      <c r="HZ493" s="61" t="s">
        <v>2112</v>
      </c>
      <c r="IA493" s="64">
        <v>4.2</v>
      </c>
      <c r="IB493" s="61">
        <v>1</v>
      </c>
      <c r="IC493" s="61">
        <v>0</v>
      </c>
      <c r="ID493" s="61">
        <v>0</v>
      </c>
      <c r="IE493" s="61">
        <v>0</v>
      </c>
      <c r="IF493" s="61">
        <v>1</v>
      </c>
      <c r="IG493" s="61">
        <v>0</v>
      </c>
      <c r="IH493" s="61">
        <v>0</v>
      </c>
      <c r="II493" s="61">
        <v>1</v>
      </c>
      <c r="IJ493" s="61">
        <v>22.2</v>
      </c>
      <c r="IK493" s="61">
        <v>1.1539999999999999</v>
      </c>
      <c r="IL493"/>
      <c r="IN493"/>
      <c r="IP493"/>
      <c r="IS493" s="64">
        <v>12</v>
      </c>
      <c r="IT493" s="64" t="s">
        <v>21</v>
      </c>
      <c r="IU493" s="61">
        <v>35</v>
      </c>
      <c r="IX493" s="120">
        <v>45240</v>
      </c>
    </row>
    <row r="494" spans="1:258" s="61" customFormat="1" x14ac:dyDescent="0.25">
      <c r="A494" s="63" t="s">
        <v>1109</v>
      </c>
      <c r="B494"/>
      <c r="D494" s="61" t="s">
        <v>2136</v>
      </c>
      <c r="E494" s="112"/>
      <c r="F494" s="61">
        <v>0</v>
      </c>
      <c r="G494" s="119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119"/>
      <c r="AD494" s="65"/>
      <c r="AE494" s="65"/>
      <c r="AF494" s="65"/>
      <c r="AG494" s="65"/>
      <c r="AH494" s="65"/>
      <c r="AI494" s="65"/>
      <c r="AJ494" s="65"/>
      <c r="AK494" s="65"/>
      <c r="AW494" s="116"/>
      <c r="AX494" s="64"/>
      <c r="AY494" s="118"/>
      <c r="AZ494" s="118"/>
      <c r="BA494" s="118"/>
      <c r="BB494" s="118"/>
      <c r="BC494" s="118"/>
      <c r="BD494" s="118"/>
      <c r="BE494" s="118"/>
      <c r="BF494" s="118"/>
      <c r="BJ494" s="63"/>
      <c r="BK494" s="63"/>
      <c r="BL494" s="63"/>
      <c r="BN494" s="63"/>
      <c r="BO494" s="64"/>
      <c r="BR494" s="119"/>
      <c r="CA494" s="113"/>
      <c r="CB494" s="64"/>
      <c r="CC494" s="65"/>
      <c r="CD494" s="65"/>
      <c r="CE494" s="65"/>
      <c r="CF494" s="65"/>
      <c r="CG494" s="65"/>
      <c r="CH494" s="65"/>
      <c r="CI494" s="65"/>
      <c r="CJ494" s="65"/>
      <c r="CS494" s="115"/>
      <c r="CX494"/>
      <c r="GA494" s="120"/>
      <c r="GB494" s="120"/>
      <c r="GK494" s="120"/>
      <c r="GM494" s="120"/>
      <c r="GN494" s="120"/>
      <c r="GP494" s="120"/>
      <c r="GQ494" s="120"/>
      <c r="GR494" s="120"/>
      <c r="HY494" s="120">
        <v>45238</v>
      </c>
      <c r="HZ494" s="61" t="s">
        <v>2137</v>
      </c>
      <c r="IA494" s="64"/>
      <c r="IB494" s="61">
        <v>1</v>
      </c>
      <c r="IC494" s="61">
        <v>0</v>
      </c>
      <c r="ID494" s="61">
        <v>0</v>
      </c>
      <c r="IE494" s="61">
        <v>1</v>
      </c>
      <c r="IF494" s="61">
        <v>0</v>
      </c>
      <c r="IG494" s="61">
        <v>0</v>
      </c>
      <c r="IH494" s="61">
        <v>0</v>
      </c>
      <c r="II494" s="61">
        <v>0</v>
      </c>
      <c r="IJ494" s="61">
        <v>34.6</v>
      </c>
      <c r="IK494" s="61">
        <v>1.3149999999999999</v>
      </c>
      <c r="IL494"/>
      <c r="IN494"/>
      <c r="IP494"/>
      <c r="IS494" s="61">
        <v>13.5</v>
      </c>
      <c r="IT494" s="61" t="s">
        <v>21</v>
      </c>
      <c r="IU494" s="61">
        <v>40</v>
      </c>
      <c r="IX494" s="120">
        <v>45240</v>
      </c>
    </row>
    <row r="495" spans="1:258" s="61" customFormat="1" x14ac:dyDescent="0.25">
      <c r="A495" s="63" t="s">
        <v>1109</v>
      </c>
      <c r="B495" t="s">
        <v>2085</v>
      </c>
      <c r="D495" s="61" t="s">
        <v>2159</v>
      </c>
      <c r="E495" s="112"/>
      <c r="F495" s="61">
        <v>0</v>
      </c>
      <c r="G495" s="119"/>
      <c r="Q495" s="62"/>
      <c r="R495" s="62"/>
      <c r="T495" s="62"/>
      <c r="V495" s="62"/>
      <c r="X495" s="62"/>
      <c r="Y495" s="62"/>
      <c r="Z495" s="62"/>
      <c r="AA495" s="62"/>
      <c r="AB495" s="113"/>
      <c r="AC495" s="64"/>
      <c r="AD495" s="65"/>
      <c r="AE495" s="65"/>
      <c r="AF495" s="65"/>
      <c r="AG495" s="65"/>
      <c r="AH495" s="65"/>
      <c r="AI495" s="65"/>
      <c r="AJ495" s="65"/>
      <c r="AK495" s="65"/>
      <c r="AL495" s="114"/>
      <c r="AM495" s="114"/>
      <c r="AO495" s="63"/>
      <c r="AQ495" s="63"/>
      <c r="AS495" s="63"/>
      <c r="AT495" s="63"/>
      <c r="AU495" s="64"/>
      <c r="AV495" s="126"/>
      <c r="AW495" s="116"/>
      <c r="AX495" s="117"/>
      <c r="AY495" s="118"/>
      <c r="AZ495" s="118"/>
      <c r="BA495" s="118"/>
      <c r="BB495" s="118"/>
      <c r="BC495" s="118"/>
      <c r="BD495" s="118"/>
      <c r="BE495" s="118"/>
      <c r="BF495" s="118"/>
      <c r="BJ495" s="63"/>
      <c r="BK495" s="63"/>
      <c r="BL495" s="63"/>
      <c r="BN495" s="63"/>
      <c r="BO495" s="64"/>
      <c r="BR495" s="119"/>
      <c r="CA495" s="113"/>
      <c r="CB495" s="64"/>
      <c r="CC495" s="65"/>
      <c r="CD495" s="65"/>
      <c r="CE495" s="65"/>
      <c r="CF495" s="65"/>
      <c r="CG495" s="65"/>
      <c r="CH495" s="65"/>
      <c r="CI495" s="65"/>
      <c r="CJ495" s="65"/>
      <c r="CS495" s="115"/>
      <c r="CX495"/>
      <c r="GA495" s="120"/>
      <c r="GB495" s="120"/>
      <c r="GJ495" s="120">
        <v>44773</v>
      </c>
      <c r="GK495" s="120"/>
      <c r="GM495" s="120"/>
      <c r="GN495" s="120"/>
      <c r="GP495" s="120"/>
      <c r="GQ495" s="120"/>
      <c r="GR495" s="120"/>
      <c r="HE495" s="123">
        <v>44866</v>
      </c>
      <c r="HF495" s="61">
        <v>1</v>
      </c>
      <c r="HI495" s="61">
        <v>1</v>
      </c>
      <c r="HJ495" s="61">
        <v>1</v>
      </c>
      <c r="HL495" s="61">
        <v>1</v>
      </c>
      <c r="HM495" s="61">
        <v>0</v>
      </c>
      <c r="HY495" s="120">
        <v>45239</v>
      </c>
      <c r="HZ495" s="61" t="s">
        <v>2160</v>
      </c>
      <c r="IA495" s="64">
        <v>3</v>
      </c>
      <c r="IB495" s="61">
        <v>1</v>
      </c>
      <c r="IC495" s="61">
        <v>0</v>
      </c>
      <c r="ID495" s="61">
        <v>0</v>
      </c>
      <c r="IE495" s="61">
        <v>0</v>
      </c>
      <c r="IF495" s="61">
        <v>1</v>
      </c>
      <c r="IG495" s="61">
        <v>0</v>
      </c>
      <c r="IH495" s="61">
        <v>0</v>
      </c>
      <c r="II495" s="61">
        <v>0</v>
      </c>
      <c r="IJ495" s="64">
        <v>19</v>
      </c>
      <c r="IK495" s="61">
        <v>1.077</v>
      </c>
      <c r="IL495"/>
      <c r="IN495"/>
      <c r="IP495"/>
      <c r="IS495" s="61">
        <v>12.2</v>
      </c>
      <c r="IT495" s="61" t="s">
        <v>21</v>
      </c>
      <c r="IU495" s="61">
        <v>36</v>
      </c>
    </row>
    <row r="496" spans="1:258" s="61" customFormat="1" x14ac:dyDescent="0.25">
      <c r="A496" s="63" t="s">
        <v>1109</v>
      </c>
      <c r="B496" t="s">
        <v>1297</v>
      </c>
      <c r="D496" s="61" t="s">
        <v>2256</v>
      </c>
      <c r="E496" s="112"/>
      <c r="F496" s="61">
        <v>0</v>
      </c>
      <c r="G496" s="113"/>
      <c r="H496" s="64"/>
      <c r="Q496" s="62"/>
      <c r="R496" s="62"/>
      <c r="T496" s="63"/>
      <c r="V496" s="63"/>
      <c r="X496" s="63"/>
      <c r="Y496" s="64"/>
      <c r="Z496" s="62"/>
      <c r="AA496" s="62"/>
      <c r="AB496" s="113"/>
      <c r="AC496" s="64"/>
      <c r="AD496" s="65"/>
      <c r="AE496" s="65"/>
      <c r="AF496" s="65"/>
      <c r="AG496" s="65"/>
      <c r="AH496" s="65"/>
      <c r="AI496" s="65"/>
      <c r="AJ496" s="65"/>
      <c r="AK496" s="65"/>
      <c r="AL496" s="114"/>
      <c r="AM496" s="114"/>
      <c r="AO496" s="63"/>
      <c r="AQ496" s="63"/>
      <c r="AS496" s="63"/>
      <c r="AT496" s="63"/>
      <c r="AU496" s="64"/>
      <c r="AV496" s="65"/>
      <c r="AW496" s="116"/>
      <c r="AX496" s="64"/>
      <c r="AY496" s="118"/>
      <c r="AZ496" s="118"/>
      <c r="BA496" s="118"/>
      <c r="BB496" s="118"/>
      <c r="BC496" s="118"/>
      <c r="BD496" s="118"/>
      <c r="BE496" s="118"/>
      <c r="BF496" s="118"/>
      <c r="BJ496" s="63"/>
      <c r="BK496" s="63"/>
      <c r="BL496" s="63"/>
      <c r="BN496" s="63"/>
      <c r="BO496" s="64"/>
      <c r="BR496" s="119"/>
      <c r="CA496" s="119"/>
      <c r="CC496" s="65"/>
      <c r="CD496" s="65"/>
      <c r="CE496" s="65"/>
      <c r="CF496" s="65"/>
      <c r="CG496" s="65"/>
      <c r="CH496" s="65"/>
      <c r="CI496" s="65"/>
      <c r="CJ496" s="65"/>
      <c r="CX496"/>
      <c r="GA496" s="120"/>
      <c r="GJ496" s="120">
        <v>44773</v>
      </c>
      <c r="GL496" s="120"/>
      <c r="GM496" s="120"/>
      <c r="GN496" s="120"/>
      <c r="GO496" s="120"/>
      <c r="GP496" s="120"/>
      <c r="GQ496" s="120"/>
      <c r="GR496" s="120"/>
      <c r="GU496" s="120"/>
      <c r="HE496" s="123">
        <v>44866</v>
      </c>
      <c r="HF496" s="61">
        <v>1</v>
      </c>
      <c r="HG496" s="61">
        <v>5</v>
      </c>
      <c r="HI496" s="61">
        <v>1</v>
      </c>
      <c r="HJ496" s="61">
        <v>1</v>
      </c>
      <c r="HL496" s="61">
        <v>1</v>
      </c>
      <c r="HM496" s="61">
        <v>1</v>
      </c>
      <c r="HN496" s="61">
        <v>0</v>
      </c>
      <c r="HY496" s="120">
        <v>45238</v>
      </c>
      <c r="HZ496" s="61" t="s">
        <v>2257</v>
      </c>
      <c r="IA496" s="64">
        <v>2.2000000000000002</v>
      </c>
      <c r="IB496" s="61">
        <v>1</v>
      </c>
      <c r="IC496" s="61">
        <v>0</v>
      </c>
      <c r="ID496" s="61">
        <v>0</v>
      </c>
      <c r="IE496" s="61">
        <v>0</v>
      </c>
      <c r="IF496" s="61">
        <v>1</v>
      </c>
      <c r="IG496" s="61">
        <v>0</v>
      </c>
      <c r="IH496" s="61">
        <v>0</v>
      </c>
      <c r="II496" s="61">
        <v>1</v>
      </c>
      <c r="IJ496" s="64">
        <v>11</v>
      </c>
      <c r="IK496" s="61">
        <v>0.87</v>
      </c>
      <c r="IL496"/>
      <c r="IN496"/>
      <c r="IP496"/>
      <c r="IS496" s="61">
        <v>11.5</v>
      </c>
      <c r="IT496" s="61" t="s">
        <v>21</v>
      </c>
      <c r="IV496" s="61">
        <v>1</v>
      </c>
      <c r="IW496" s="61">
        <v>1</v>
      </c>
      <c r="IX496" s="120"/>
    </row>
    <row r="497" spans="1:258" s="61" customFormat="1" x14ac:dyDescent="0.25">
      <c r="A497" s="63" t="s">
        <v>1109</v>
      </c>
      <c r="B497" s="13" t="s">
        <v>2300</v>
      </c>
      <c r="D497" s="61" t="s">
        <v>2259</v>
      </c>
      <c r="E497" s="112"/>
      <c r="F497" s="61">
        <v>0</v>
      </c>
      <c r="G497" s="113"/>
      <c r="H497" s="64"/>
      <c r="Q497" s="62"/>
      <c r="R497" s="62"/>
      <c r="T497" s="63"/>
      <c r="V497" s="63"/>
      <c r="X497" s="63"/>
      <c r="Y497" s="64"/>
      <c r="Z497" s="62"/>
      <c r="AA497" s="62"/>
      <c r="AB497" s="113"/>
      <c r="AC497" s="64"/>
      <c r="AD497" s="65"/>
      <c r="AE497" s="65"/>
      <c r="AF497" s="65"/>
      <c r="AG497" s="65"/>
      <c r="AH497" s="65"/>
      <c r="AI497" s="65"/>
      <c r="AJ497" s="65"/>
      <c r="AK497" s="65"/>
      <c r="AL497" s="114"/>
      <c r="AM497" s="114"/>
      <c r="AO497" s="63"/>
      <c r="AQ497" s="63"/>
      <c r="AS497" s="63"/>
      <c r="AT497" s="63"/>
      <c r="AU497" s="64"/>
      <c r="AV497" s="65"/>
      <c r="AW497" s="116"/>
      <c r="AX497" s="64"/>
      <c r="AY497" s="118"/>
      <c r="AZ497" s="118"/>
      <c r="BA497" s="118"/>
      <c r="BB497" s="118"/>
      <c r="BC497" s="118"/>
      <c r="BD497" s="118"/>
      <c r="BE497" s="118"/>
      <c r="BF497" s="118"/>
      <c r="BJ497" s="63"/>
      <c r="BK497" s="63"/>
      <c r="BL497" s="63"/>
      <c r="BN497" s="63"/>
      <c r="BO497" s="64"/>
      <c r="BR497" s="119"/>
      <c r="CA497" s="119"/>
      <c r="CC497" s="65"/>
      <c r="CD497" s="65"/>
      <c r="CE497" s="65"/>
      <c r="CF497" s="65"/>
      <c r="CG497" s="65"/>
      <c r="CH497" s="65"/>
      <c r="CI497" s="65"/>
      <c r="CJ497" s="65"/>
      <c r="CX497"/>
      <c r="GA497" s="120"/>
      <c r="GL497" s="120"/>
      <c r="GM497" s="120"/>
      <c r="GN497" s="120"/>
      <c r="GO497" s="120"/>
      <c r="GP497" s="120"/>
      <c r="GQ497" s="120"/>
      <c r="GR497" s="120"/>
      <c r="GU497" s="120"/>
      <c r="HE497" s="123">
        <v>44866</v>
      </c>
      <c r="HF497" s="61">
        <v>0</v>
      </c>
      <c r="HJ497" s="61">
        <v>0</v>
      </c>
      <c r="HM497" s="61">
        <v>1</v>
      </c>
      <c r="HN497" s="61">
        <v>0</v>
      </c>
      <c r="HY497" s="120">
        <v>45240</v>
      </c>
      <c r="HZ497" s="61" t="s">
        <v>2260</v>
      </c>
      <c r="IA497" s="64"/>
      <c r="IB497" s="61">
        <v>1</v>
      </c>
      <c r="IC497" s="61">
        <v>0</v>
      </c>
      <c r="ID497" s="61">
        <v>0</v>
      </c>
      <c r="IE497" s="61">
        <v>1</v>
      </c>
      <c r="IF497" s="61">
        <v>1</v>
      </c>
      <c r="IG497" s="61">
        <v>0</v>
      </c>
      <c r="IH497" s="61">
        <v>0</v>
      </c>
      <c r="II497" s="61">
        <v>0</v>
      </c>
      <c r="IJ497" s="61">
        <v>49.5</v>
      </c>
      <c r="IK497" s="61">
        <v>1.48</v>
      </c>
      <c r="IL497"/>
      <c r="IN497"/>
      <c r="IP497"/>
      <c r="IS497" s="61">
        <v>13.4</v>
      </c>
      <c r="IT497" s="61" t="s">
        <v>21</v>
      </c>
      <c r="IU497" s="61">
        <v>39</v>
      </c>
    </row>
    <row r="498" spans="1:258" s="61" customFormat="1" x14ac:dyDescent="0.25">
      <c r="A498" s="63" t="s">
        <v>1109</v>
      </c>
      <c r="B498"/>
      <c r="D498" s="61" t="s">
        <v>1395</v>
      </c>
      <c r="E498" s="112"/>
      <c r="F498" s="61">
        <v>1</v>
      </c>
      <c r="G498" s="119"/>
      <c r="Q498" s="62"/>
      <c r="R498" s="62"/>
      <c r="T498" s="62"/>
      <c r="V498" s="62"/>
      <c r="X498" s="62"/>
      <c r="Y498" s="62"/>
      <c r="Z498" s="62"/>
      <c r="AA498" s="62"/>
      <c r="AB498" s="113"/>
      <c r="AC498" s="64"/>
      <c r="AD498" s="65"/>
      <c r="AE498" s="65"/>
      <c r="AF498" s="65"/>
      <c r="AG498" s="65"/>
      <c r="AH498" s="65"/>
      <c r="AI498" s="65"/>
      <c r="AJ498" s="65"/>
      <c r="AK498" s="65"/>
      <c r="AL498" s="114"/>
      <c r="AM498" s="114"/>
      <c r="AO498" s="63"/>
      <c r="AQ498" s="63"/>
      <c r="AS498" s="63"/>
      <c r="AT498" s="63"/>
      <c r="AU498" s="64"/>
      <c r="AV498" s="65"/>
      <c r="AW498" s="116"/>
      <c r="AX498" s="64"/>
      <c r="AY498" s="118"/>
      <c r="AZ498" s="118"/>
      <c r="BA498" s="118"/>
      <c r="BB498" s="118"/>
      <c r="BC498" s="118"/>
      <c r="BD498" s="118"/>
      <c r="BE498" s="118"/>
      <c r="BF498" s="118"/>
      <c r="BJ498" s="63"/>
      <c r="BK498" s="63"/>
      <c r="BL498" s="63"/>
      <c r="BN498" s="63"/>
      <c r="BO498" s="64"/>
      <c r="BR498" s="119"/>
      <c r="CA498" s="113"/>
      <c r="CB498" s="64"/>
      <c r="CC498" s="65"/>
      <c r="CD498" s="65"/>
      <c r="CE498" s="65"/>
      <c r="CF498" s="65"/>
      <c r="CG498" s="65"/>
      <c r="CH498" s="65"/>
      <c r="CI498" s="65"/>
      <c r="CJ498" s="65"/>
      <c r="CS498" s="115"/>
      <c r="CX498"/>
      <c r="GA498" s="120"/>
      <c r="GJ498" s="120">
        <v>44773</v>
      </c>
      <c r="GM498" s="120"/>
      <c r="GN498" s="120"/>
      <c r="GQ498" s="120"/>
      <c r="GR498" s="120"/>
      <c r="GU498" s="120"/>
      <c r="IA498" s="61">
        <v>3.2</v>
      </c>
      <c r="IB498" s="61">
        <v>-1</v>
      </c>
      <c r="IC498" s="61">
        <v>-1</v>
      </c>
      <c r="ID498" s="61">
        <v>-1</v>
      </c>
      <c r="IE498" s="61">
        <v>-1</v>
      </c>
      <c r="IF498" s="61">
        <v>-1</v>
      </c>
      <c r="IG498" s="61">
        <v>-1</v>
      </c>
      <c r="IH498" s="61">
        <v>-1</v>
      </c>
      <c r="II498" s="61">
        <v>-1</v>
      </c>
      <c r="IJ498" s="61">
        <v>12.7</v>
      </c>
      <c r="IK498" s="61">
        <v>0.85</v>
      </c>
      <c r="IL498"/>
      <c r="IN498"/>
      <c r="IP498"/>
      <c r="IS498" s="61">
        <v>11</v>
      </c>
      <c r="IT498" s="61" t="s">
        <v>21</v>
      </c>
    </row>
    <row r="499" spans="1:258" s="61" customFormat="1" x14ac:dyDescent="0.25">
      <c r="A499" s="63" t="s">
        <v>1109</v>
      </c>
      <c r="B499"/>
      <c r="D499" s="61" t="s">
        <v>1666</v>
      </c>
      <c r="E499" s="112"/>
      <c r="F499" s="61">
        <v>1</v>
      </c>
      <c r="G499" s="119"/>
      <c r="Q499" s="62"/>
      <c r="R499" s="62"/>
      <c r="T499" s="62"/>
      <c r="V499" s="62"/>
      <c r="X499" s="62"/>
      <c r="Y499" s="62"/>
      <c r="Z499" s="62"/>
      <c r="AA499" s="62"/>
      <c r="AB499" s="119"/>
      <c r="AC499" s="64"/>
      <c r="AD499" s="65"/>
      <c r="AE499" s="65"/>
      <c r="AF499" s="65"/>
      <c r="AG499" s="65"/>
      <c r="AH499" s="65"/>
      <c r="AI499" s="65"/>
      <c r="AJ499" s="65"/>
      <c r="AK499" s="65"/>
      <c r="AW499" s="116"/>
      <c r="AX499" s="117"/>
      <c r="AY499" s="118"/>
      <c r="AZ499" s="118"/>
      <c r="BA499" s="118"/>
      <c r="BB499" s="118"/>
      <c r="BC499" s="118"/>
      <c r="BD499" s="118"/>
      <c r="BE499" s="118"/>
      <c r="BF499" s="118"/>
      <c r="BJ499" s="63"/>
      <c r="BK499" s="63"/>
      <c r="BL499" s="63"/>
      <c r="BN499" s="63"/>
      <c r="BO499" s="64"/>
      <c r="BR499" s="119"/>
      <c r="CA499" s="113"/>
      <c r="CB499" s="64"/>
      <c r="CC499" s="65"/>
      <c r="CD499" s="65"/>
      <c r="CE499" s="65"/>
      <c r="CF499" s="65"/>
      <c r="CG499" s="65"/>
      <c r="CH499" s="65"/>
      <c r="CI499" s="65"/>
      <c r="CJ499" s="65"/>
      <c r="CS499" s="115"/>
      <c r="CX499"/>
      <c r="GA499" s="120"/>
      <c r="GB499" s="120"/>
      <c r="GK499" s="120"/>
      <c r="GM499" s="120"/>
      <c r="GN499" s="120"/>
      <c r="GP499" s="120"/>
      <c r="GQ499" s="120"/>
      <c r="GR499" s="120"/>
      <c r="GU499" s="123"/>
      <c r="HY499" s="120">
        <v>45239</v>
      </c>
      <c r="IA499" s="64"/>
      <c r="IB499" s="61">
        <v>-1</v>
      </c>
      <c r="IC499" s="61">
        <v>-1</v>
      </c>
      <c r="ID499" s="61">
        <v>-1</v>
      </c>
      <c r="IE499" s="61">
        <v>-1</v>
      </c>
      <c r="IF499" s="61">
        <v>-1</v>
      </c>
      <c r="IG499" s="61">
        <v>-1</v>
      </c>
      <c r="IH499" s="61">
        <v>-1</v>
      </c>
      <c r="II499" s="61">
        <v>-1</v>
      </c>
      <c r="IJ499" s="61">
        <v>52.2</v>
      </c>
      <c r="IK499" s="61">
        <v>1.52</v>
      </c>
      <c r="IL499"/>
      <c r="IN499"/>
      <c r="IP499"/>
      <c r="IS499" s="64">
        <v>16</v>
      </c>
      <c r="IT499" s="61" t="s">
        <v>21</v>
      </c>
      <c r="IU499" s="61">
        <v>47</v>
      </c>
      <c r="IX499" s="120">
        <v>45240</v>
      </c>
    </row>
    <row r="500" spans="1:258" s="61" customFormat="1" x14ac:dyDescent="0.25">
      <c r="A500" s="63" t="s">
        <v>1109</v>
      </c>
      <c r="B500"/>
      <c r="D500" s="61" t="s">
        <v>1672</v>
      </c>
      <c r="E500" s="112"/>
      <c r="F500" s="61">
        <v>1</v>
      </c>
      <c r="G500" s="119"/>
      <c r="Q500" s="62"/>
      <c r="R500" s="62"/>
      <c r="T500" s="62"/>
      <c r="V500" s="62"/>
      <c r="X500" s="62"/>
      <c r="Y500" s="62"/>
      <c r="Z500" s="62"/>
      <c r="AA500" s="62"/>
      <c r="AB500" s="119"/>
      <c r="AC500" s="64"/>
      <c r="AD500" s="65"/>
      <c r="AE500" s="65"/>
      <c r="AF500" s="65"/>
      <c r="AG500" s="65"/>
      <c r="AH500" s="65"/>
      <c r="AI500" s="65"/>
      <c r="AJ500" s="65"/>
      <c r="AK500" s="65"/>
      <c r="AW500" s="116"/>
      <c r="AX500" s="117"/>
      <c r="AY500" s="118"/>
      <c r="AZ500" s="118"/>
      <c r="BA500" s="118"/>
      <c r="BB500" s="118"/>
      <c r="BC500" s="118"/>
      <c r="BD500" s="118"/>
      <c r="BE500" s="118"/>
      <c r="BF500" s="118"/>
      <c r="BJ500" s="63"/>
      <c r="BK500" s="63"/>
      <c r="BL500" s="63"/>
      <c r="BN500" s="63"/>
      <c r="BO500" s="64"/>
      <c r="BR500" s="119"/>
      <c r="CA500" s="119"/>
      <c r="CC500" s="65"/>
      <c r="CD500" s="65"/>
      <c r="CE500" s="65"/>
      <c r="CF500" s="65"/>
      <c r="CG500" s="65"/>
      <c r="CH500" s="65"/>
      <c r="CI500" s="65"/>
      <c r="CJ500" s="65"/>
      <c r="CX500"/>
      <c r="GJ500" s="120">
        <v>44773</v>
      </c>
      <c r="HY500" s="120">
        <v>45238</v>
      </c>
      <c r="IA500" s="64">
        <v>3.1</v>
      </c>
      <c r="IB500" s="61">
        <v>-1</v>
      </c>
      <c r="IC500" s="61">
        <v>-1</v>
      </c>
      <c r="ID500" s="61">
        <v>-1</v>
      </c>
      <c r="IE500" s="61">
        <v>-1</v>
      </c>
      <c r="IF500" s="61">
        <v>-1</v>
      </c>
      <c r="IG500" s="61">
        <v>-1</v>
      </c>
      <c r="IH500" s="61">
        <v>-1</v>
      </c>
      <c r="II500" s="61">
        <v>-1</v>
      </c>
      <c r="IJ500" s="61">
        <v>17.100000000000001</v>
      </c>
      <c r="IK500" s="61">
        <v>1.0149999999999999</v>
      </c>
      <c r="IL500"/>
      <c r="IN500"/>
      <c r="IP500"/>
      <c r="IS500" s="61">
        <v>11.4</v>
      </c>
      <c r="IT500" s="61" t="s">
        <v>21</v>
      </c>
      <c r="IU500" s="61">
        <v>41</v>
      </c>
    </row>
    <row r="501" spans="1:258" s="61" customFormat="1" x14ac:dyDescent="0.25">
      <c r="A501" s="63" t="s">
        <v>1109</v>
      </c>
      <c r="B501" t="s">
        <v>1382</v>
      </c>
      <c r="D501" s="61" t="s">
        <v>1551</v>
      </c>
      <c r="F501" s="61">
        <v>1</v>
      </c>
      <c r="G501" s="119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119"/>
      <c r="AD501" s="65"/>
      <c r="AE501" s="65"/>
      <c r="AF501" s="65"/>
      <c r="AG501" s="65"/>
      <c r="AH501" s="65"/>
      <c r="AI501" s="65"/>
      <c r="AJ501" s="65"/>
      <c r="AK501" s="65"/>
      <c r="AW501" s="116"/>
      <c r="AX501" s="64"/>
      <c r="AY501" s="118"/>
      <c r="AZ501" s="118"/>
      <c r="BA501" s="118"/>
      <c r="BB501" s="118"/>
      <c r="BC501" s="118"/>
      <c r="BD501" s="118"/>
      <c r="BE501" s="118"/>
      <c r="BF501" s="118"/>
      <c r="BJ501" s="63"/>
      <c r="BK501" s="63"/>
      <c r="BL501" s="63"/>
      <c r="BN501" s="63"/>
      <c r="BO501" s="64"/>
      <c r="BR501" s="119"/>
      <c r="CA501" s="113">
        <v>43756</v>
      </c>
      <c r="CB501" s="61">
        <v>1</v>
      </c>
      <c r="CC501" s="65">
        <v>1</v>
      </c>
      <c r="CD501" s="65">
        <v>1</v>
      </c>
      <c r="CE501" s="65">
        <v>0</v>
      </c>
      <c r="CF501" s="65">
        <v>0</v>
      </c>
      <c r="CG501" s="65">
        <v>1</v>
      </c>
      <c r="CH501" s="65">
        <v>0</v>
      </c>
      <c r="CI501" s="65">
        <v>0</v>
      </c>
      <c r="CJ501" s="65">
        <v>0</v>
      </c>
      <c r="CK501" s="61">
        <v>7.5</v>
      </c>
      <c r="CL501" s="61">
        <v>0.69</v>
      </c>
      <c r="CS501" s="115">
        <f>(CK501/(CL501*CL501))</f>
        <v>15.752993068683052</v>
      </c>
      <c r="CT501" s="61">
        <v>11.3</v>
      </c>
      <c r="CU501" s="61">
        <v>0</v>
      </c>
      <c r="CW501" s="61">
        <v>35</v>
      </c>
      <c r="CX501">
        <v>0</v>
      </c>
      <c r="GJ501" s="120">
        <v>44773</v>
      </c>
      <c r="HY501" s="120">
        <v>45240</v>
      </c>
      <c r="HZ501" s="61" t="s">
        <v>1552</v>
      </c>
      <c r="IA501" s="64">
        <v>3.3</v>
      </c>
      <c r="IB501" s="61">
        <v>0</v>
      </c>
      <c r="IC501" s="61">
        <v>0</v>
      </c>
      <c r="ID501" s="61">
        <v>0</v>
      </c>
      <c r="IE501" s="61">
        <v>0</v>
      </c>
      <c r="IF501" s="61">
        <v>0</v>
      </c>
      <c r="IG501" s="61">
        <v>0</v>
      </c>
      <c r="IH501" s="61">
        <v>0</v>
      </c>
      <c r="II501" s="61">
        <v>1</v>
      </c>
      <c r="IJ501" s="61">
        <v>15.2</v>
      </c>
      <c r="IK501" s="61">
        <v>0.99</v>
      </c>
      <c r="IL501"/>
      <c r="IN501"/>
      <c r="IP501"/>
      <c r="IS501" s="61">
        <v>12</v>
      </c>
      <c r="IT501" s="61" t="s">
        <v>21</v>
      </c>
      <c r="IU501" s="61">
        <v>35</v>
      </c>
      <c r="IX501" s="120">
        <v>45240</v>
      </c>
    </row>
    <row r="502" spans="1:258" s="61" customFormat="1" x14ac:dyDescent="0.25">
      <c r="A502" s="63" t="s">
        <v>1109</v>
      </c>
      <c r="B502"/>
      <c r="D502" s="61" t="s">
        <v>1656</v>
      </c>
      <c r="E502" s="112"/>
      <c r="F502" s="61">
        <v>1</v>
      </c>
      <c r="G502" s="119"/>
      <c r="Q502" s="62"/>
      <c r="R502" s="62"/>
      <c r="T502" s="62"/>
      <c r="V502" s="62"/>
      <c r="X502" s="62"/>
      <c r="Y502" s="62"/>
      <c r="Z502" s="62"/>
      <c r="AA502" s="62"/>
      <c r="AB502" s="113"/>
      <c r="AC502" s="64"/>
      <c r="AD502" s="65"/>
      <c r="AE502" s="65"/>
      <c r="AF502" s="65"/>
      <c r="AG502" s="65"/>
      <c r="AH502" s="65"/>
      <c r="AI502" s="65"/>
      <c r="AJ502" s="65"/>
      <c r="AK502" s="65"/>
      <c r="AL502" s="114"/>
      <c r="AM502" s="114"/>
      <c r="AO502" s="63"/>
      <c r="AQ502" s="63"/>
      <c r="AS502" s="63"/>
      <c r="AT502" s="63"/>
      <c r="AU502" s="64"/>
      <c r="AV502" s="65"/>
      <c r="AW502" s="116"/>
      <c r="AX502" s="128"/>
      <c r="AY502" s="118"/>
      <c r="AZ502" s="118"/>
      <c r="BA502" s="118"/>
      <c r="BB502" s="118"/>
      <c r="BC502" s="118"/>
      <c r="BD502" s="118"/>
      <c r="BE502" s="118"/>
      <c r="BF502" s="118"/>
      <c r="BH502" s="129"/>
      <c r="BJ502" s="63"/>
      <c r="BK502" s="63"/>
      <c r="BL502" s="63"/>
      <c r="BN502" s="63"/>
      <c r="BO502" s="64"/>
      <c r="BR502" s="119"/>
      <c r="CA502" s="113"/>
      <c r="CB502" s="64"/>
      <c r="CC502" s="65"/>
      <c r="CD502" s="65"/>
      <c r="CE502" s="65"/>
      <c r="CF502" s="65"/>
      <c r="CG502" s="65"/>
      <c r="CH502" s="65"/>
      <c r="CI502" s="65"/>
      <c r="CJ502" s="65"/>
      <c r="CS502" s="115"/>
      <c r="CX502"/>
      <c r="GA502" s="120"/>
      <c r="GB502" s="120"/>
      <c r="GK502" s="120"/>
      <c r="GM502" s="120"/>
      <c r="GN502" s="120"/>
      <c r="GP502" s="120"/>
      <c r="GQ502" s="120"/>
      <c r="GR502" s="120"/>
      <c r="HY502" s="120">
        <v>45240</v>
      </c>
      <c r="HZ502" s="61" t="s">
        <v>1657</v>
      </c>
      <c r="IA502" s="64"/>
      <c r="IB502" s="61">
        <v>0</v>
      </c>
      <c r="IC502" s="61">
        <v>0</v>
      </c>
      <c r="ID502" s="61">
        <v>0</v>
      </c>
      <c r="IE502" s="61">
        <v>0</v>
      </c>
      <c r="IF502" s="61">
        <v>1</v>
      </c>
      <c r="IG502" s="61">
        <v>0</v>
      </c>
      <c r="IH502" s="61">
        <v>0</v>
      </c>
      <c r="II502" s="61">
        <v>0</v>
      </c>
      <c r="IJ502" s="61">
        <v>82.2</v>
      </c>
      <c r="IK502" s="61">
        <v>1.675</v>
      </c>
      <c r="IL502"/>
      <c r="IN502"/>
      <c r="IP502"/>
      <c r="IS502" s="61">
        <v>14.3</v>
      </c>
      <c r="IT502" s="61" t="s">
        <v>21</v>
      </c>
      <c r="IU502" s="61">
        <v>42</v>
      </c>
      <c r="IX502" s="120">
        <v>45240</v>
      </c>
    </row>
    <row r="503" spans="1:258" s="61" customFormat="1" x14ac:dyDescent="0.25">
      <c r="A503" s="63" t="s">
        <v>1109</v>
      </c>
      <c r="B503"/>
      <c r="D503" s="61" t="s">
        <v>2039</v>
      </c>
      <c r="E503" s="112"/>
      <c r="F503" s="61">
        <v>1</v>
      </c>
      <c r="G503" s="119"/>
      <c r="Q503" s="62"/>
      <c r="R503" s="62"/>
      <c r="T503" s="62"/>
      <c r="V503" s="62"/>
      <c r="X503" s="62"/>
      <c r="Y503" s="62"/>
      <c r="Z503" s="62"/>
      <c r="AA503" s="62"/>
      <c r="AB503" s="113"/>
      <c r="AC503" s="64"/>
      <c r="AD503" s="65"/>
      <c r="AE503" s="65"/>
      <c r="AF503" s="65"/>
      <c r="AG503" s="65"/>
      <c r="AH503" s="65"/>
      <c r="AI503" s="65"/>
      <c r="AJ503" s="65"/>
      <c r="AK503" s="65"/>
      <c r="AL503" s="114"/>
      <c r="AM503" s="114"/>
      <c r="AO503" s="63"/>
      <c r="AQ503" s="63"/>
      <c r="AS503" s="63"/>
      <c r="AT503" s="115"/>
      <c r="AU503" s="64"/>
      <c r="AV503" s="65"/>
      <c r="AW503" s="116"/>
      <c r="AX503" s="64"/>
      <c r="AY503" s="118"/>
      <c r="AZ503" s="118"/>
      <c r="BA503" s="118"/>
      <c r="BB503" s="118"/>
      <c r="BC503" s="118"/>
      <c r="BD503" s="118"/>
      <c r="BE503" s="118"/>
      <c r="BF503" s="118"/>
      <c r="BJ503" s="63"/>
      <c r="BK503" s="63"/>
      <c r="BL503" s="63"/>
      <c r="BN503" s="63"/>
      <c r="BO503" s="64"/>
      <c r="BR503" s="119"/>
      <c r="CA503" s="119"/>
      <c r="CC503" s="65"/>
      <c r="CD503" s="65"/>
      <c r="CE503" s="65"/>
      <c r="CF503" s="65"/>
      <c r="CG503" s="65"/>
      <c r="CH503" s="65"/>
      <c r="CI503" s="65"/>
      <c r="CJ503" s="65"/>
      <c r="CX503"/>
      <c r="HY503" s="120">
        <v>45241</v>
      </c>
      <c r="HZ503" s="61" t="s">
        <v>2040</v>
      </c>
      <c r="IA503" s="64"/>
      <c r="IB503" s="61">
        <v>0</v>
      </c>
      <c r="IC503" s="61">
        <v>0</v>
      </c>
      <c r="ID503" s="61">
        <v>0</v>
      </c>
      <c r="IE503" s="61">
        <v>1</v>
      </c>
      <c r="IF503" s="61">
        <v>1</v>
      </c>
      <c r="IG503" s="61">
        <v>0</v>
      </c>
      <c r="IH503" s="61">
        <v>0</v>
      </c>
      <c r="II503" s="61">
        <v>0</v>
      </c>
      <c r="IJ503" s="61">
        <v>67.7</v>
      </c>
      <c r="IK503" s="61">
        <v>1.62</v>
      </c>
      <c r="IL503"/>
      <c r="IN503"/>
      <c r="IP503"/>
      <c r="IS503" s="61">
        <v>14.2</v>
      </c>
      <c r="IT503" s="61" t="s">
        <v>21</v>
      </c>
      <c r="IU503" s="61">
        <v>42</v>
      </c>
      <c r="IX503" s="120">
        <v>45240</v>
      </c>
    </row>
    <row r="504" spans="1:258" s="61" customFormat="1" x14ac:dyDescent="0.25">
      <c r="A504" s="63" t="s">
        <v>1109</v>
      </c>
      <c r="B504"/>
      <c r="D504" s="61" t="s">
        <v>2078</v>
      </c>
      <c r="E504" s="112"/>
      <c r="F504" s="61">
        <v>1</v>
      </c>
      <c r="G504" s="119"/>
      <c r="Q504" s="62"/>
      <c r="R504" s="62"/>
      <c r="T504" s="62"/>
      <c r="V504" s="62"/>
      <c r="X504" s="62"/>
      <c r="Y504" s="62"/>
      <c r="Z504" s="62"/>
      <c r="AA504" s="62"/>
      <c r="AB504" s="113"/>
      <c r="AC504" s="64"/>
      <c r="AD504" s="65"/>
      <c r="AE504" s="65"/>
      <c r="AF504" s="65"/>
      <c r="AG504" s="65"/>
      <c r="AH504" s="65"/>
      <c r="AI504" s="65"/>
      <c r="AJ504" s="65"/>
      <c r="AK504" s="65"/>
      <c r="AL504" s="114"/>
      <c r="AM504" s="114"/>
      <c r="AO504" s="63"/>
      <c r="AQ504" s="63"/>
      <c r="AS504" s="63"/>
      <c r="AT504" s="63"/>
      <c r="AU504" s="64"/>
      <c r="AV504" s="126"/>
      <c r="AW504" s="116"/>
      <c r="AX504" s="64"/>
      <c r="AY504" s="118"/>
      <c r="AZ504" s="118"/>
      <c r="BA504" s="118"/>
      <c r="BB504" s="118"/>
      <c r="BC504" s="118"/>
      <c r="BD504" s="118"/>
      <c r="BE504" s="118"/>
      <c r="BF504" s="118"/>
      <c r="BJ504" s="63"/>
      <c r="BK504" s="63"/>
      <c r="BL504" s="63"/>
      <c r="BN504" s="63"/>
      <c r="BO504" s="64"/>
      <c r="BR504" s="119"/>
      <c r="CA504" s="119"/>
      <c r="CC504" s="65"/>
      <c r="CD504" s="65"/>
      <c r="CE504" s="65"/>
      <c r="CF504" s="65"/>
      <c r="CG504" s="65"/>
      <c r="CH504" s="65"/>
      <c r="CI504" s="65"/>
      <c r="CJ504" s="65"/>
      <c r="CX504"/>
      <c r="HY504" s="120">
        <v>45239</v>
      </c>
      <c r="HZ504" s="61" t="s">
        <v>2079</v>
      </c>
      <c r="IA504" s="64"/>
      <c r="IB504" s="61">
        <v>0</v>
      </c>
      <c r="IC504" s="61">
        <v>0</v>
      </c>
      <c r="ID504" s="61">
        <v>0</v>
      </c>
      <c r="IE504" s="61">
        <v>0</v>
      </c>
      <c r="IF504" s="61">
        <v>0</v>
      </c>
      <c r="IG504" s="61">
        <v>0</v>
      </c>
      <c r="IH504" s="61">
        <v>0</v>
      </c>
      <c r="II504" s="61">
        <v>0</v>
      </c>
      <c r="IJ504" s="61">
        <v>42</v>
      </c>
      <c r="IK504" s="61">
        <v>54.1</v>
      </c>
      <c r="IL504"/>
      <c r="IN504"/>
      <c r="IP504"/>
      <c r="IS504" s="61">
        <v>13.9</v>
      </c>
      <c r="IT504" s="61" t="s">
        <v>21</v>
      </c>
      <c r="IU504" s="61">
        <v>41</v>
      </c>
    </row>
    <row r="505" spans="1:258" s="61" customFormat="1" x14ac:dyDescent="0.25">
      <c r="A505" s="63" t="s">
        <v>1109</v>
      </c>
      <c r="B505"/>
      <c r="D505" s="61" t="s">
        <v>2090</v>
      </c>
      <c r="E505" s="112"/>
      <c r="F505" s="61">
        <v>1</v>
      </c>
      <c r="G505" s="113"/>
      <c r="H505" s="64"/>
      <c r="Q505" s="62"/>
      <c r="R505" s="62"/>
      <c r="T505" s="63"/>
      <c r="V505" s="63"/>
      <c r="X505" s="63"/>
      <c r="Y505" s="64"/>
      <c r="Z505" s="62"/>
      <c r="AA505" s="62"/>
      <c r="AB505" s="119"/>
      <c r="AC505" s="64"/>
      <c r="AD505" s="65"/>
      <c r="AE505" s="65"/>
      <c r="AF505" s="65"/>
      <c r="AG505" s="65"/>
      <c r="AH505" s="65"/>
      <c r="AI505" s="65"/>
      <c r="AJ505" s="65"/>
      <c r="AK505" s="65"/>
      <c r="AO505" s="63"/>
      <c r="AQ505" s="63"/>
      <c r="AS505" s="63"/>
      <c r="AT505" s="63"/>
      <c r="AW505" s="116"/>
      <c r="AX505" s="64"/>
      <c r="AY505" s="118"/>
      <c r="AZ505" s="118"/>
      <c r="BA505" s="118"/>
      <c r="BB505" s="118"/>
      <c r="BC505" s="118"/>
      <c r="BD505" s="118"/>
      <c r="BE505" s="118"/>
      <c r="BF505" s="118"/>
      <c r="BJ505" s="63"/>
      <c r="BK505" s="63"/>
      <c r="BL505" s="63"/>
      <c r="BN505" s="63"/>
      <c r="BO505" s="64"/>
      <c r="BR505" s="119"/>
      <c r="CA505" s="119"/>
      <c r="CC505" s="65"/>
      <c r="CD505" s="65"/>
      <c r="CE505" s="65"/>
      <c r="CF505" s="65"/>
      <c r="CG505" s="65"/>
      <c r="CH505" s="65"/>
      <c r="CI505" s="65"/>
      <c r="CJ505" s="65"/>
      <c r="CX505"/>
      <c r="GA505" s="120"/>
      <c r="GB505" s="120"/>
      <c r="GJ505" s="120">
        <v>44773</v>
      </c>
      <c r="GK505" s="120"/>
      <c r="GM505" s="120"/>
      <c r="GN505" s="120"/>
      <c r="GP505" s="120"/>
      <c r="GQ505" s="120"/>
      <c r="GR505" s="120"/>
      <c r="HY505" s="120">
        <v>45240</v>
      </c>
      <c r="HZ505" s="61" t="s">
        <v>2091</v>
      </c>
      <c r="IA505" s="64"/>
      <c r="IB505" s="61">
        <v>0</v>
      </c>
      <c r="IC505" s="61">
        <v>0</v>
      </c>
      <c r="ID505" s="61">
        <v>0</v>
      </c>
      <c r="IE505" s="61">
        <v>0</v>
      </c>
      <c r="IF505" s="61">
        <v>1</v>
      </c>
      <c r="IG505" s="61">
        <v>0</v>
      </c>
      <c r="IH505" s="61">
        <v>0</v>
      </c>
      <c r="II505" s="61">
        <v>0</v>
      </c>
      <c r="IJ505" s="61">
        <v>55.2</v>
      </c>
      <c r="IK505" s="61">
        <v>1.52</v>
      </c>
      <c r="IL505"/>
      <c r="IN505"/>
      <c r="IP505"/>
      <c r="IS505" s="61">
        <v>13.5</v>
      </c>
      <c r="IT505" s="61" t="s">
        <v>21</v>
      </c>
      <c r="IU505" s="61">
        <v>40</v>
      </c>
      <c r="IX505" s="120">
        <v>45240</v>
      </c>
    </row>
    <row r="506" spans="1:258" s="61" customFormat="1" x14ac:dyDescent="0.25">
      <c r="A506" s="63" t="s">
        <v>1109</v>
      </c>
      <c r="B506"/>
      <c r="D506" s="61" t="s">
        <v>1191</v>
      </c>
      <c r="E506" s="112"/>
      <c r="F506" s="61">
        <v>1</v>
      </c>
      <c r="G506" s="119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119"/>
      <c r="AD506" s="65"/>
      <c r="AE506" s="65"/>
      <c r="AF506" s="65"/>
      <c r="AG506" s="65"/>
      <c r="AH506" s="65"/>
      <c r="AI506" s="65"/>
      <c r="AJ506" s="65"/>
      <c r="AK506" s="65"/>
      <c r="AW506" s="116"/>
      <c r="AX506" s="64"/>
      <c r="AY506" s="118"/>
      <c r="AZ506" s="118"/>
      <c r="BA506" s="118"/>
      <c r="BB506" s="118"/>
      <c r="BC506" s="118"/>
      <c r="BD506" s="118"/>
      <c r="BE506" s="118"/>
      <c r="BF506" s="118"/>
      <c r="BJ506" s="63"/>
      <c r="BK506" s="63"/>
      <c r="BL506" s="63"/>
      <c r="BN506" s="63"/>
      <c r="BO506" s="64"/>
      <c r="BR506" s="119"/>
      <c r="CA506" s="113"/>
      <c r="CB506" s="64"/>
      <c r="CC506" s="65"/>
      <c r="CD506" s="65"/>
      <c r="CE506" s="65"/>
      <c r="CF506" s="65"/>
      <c r="CG506" s="65"/>
      <c r="CH506" s="65"/>
      <c r="CI506" s="65"/>
      <c r="CJ506" s="65"/>
      <c r="CS506" s="115"/>
      <c r="CX506"/>
      <c r="GA506" s="120"/>
      <c r="GB506" s="120"/>
      <c r="GJ506" s="120"/>
      <c r="GK506" s="120"/>
      <c r="GM506" s="120"/>
      <c r="GN506" s="120"/>
      <c r="GQ506" s="120"/>
      <c r="GR506" s="120"/>
      <c r="HE506" s="120"/>
      <c r="HO506" s="120"/>
      <c r="HY506" s="120">
        <v>45240</v>
      </c>
      <c r="HZ506" s="61" t="s">
        <v>1192</v>
      </c>
      <c r="IA506" s="64"/>
      <c r="IB506" s="61">
        <v>1</v>
      </c>
      <c r="IC506" s="61">
        <v>0</v>
      </c>
      <c r="ID506" s="61">
        <v>0</v>
      </c>
      <c r="IE506" s="61">
        <v>1</v>
      </c>
      <c r="IF506" s="61">
        <v>1</v>
      </c>
      <c r="IG506" s="61">
        <v>0</v>
      </c>
      <c r="IH506" s="61">
        <v>0</v>
      </c>
      <c r="II506" s="61">
        <v>0</v>
      </c>
      <c r="IJ506" s="64">
        <v>56</v>
      </c>
      <c r="IK506" s="61">
        <v>1.5549999999999999</v>
      </c>
      <c r="IL506"/>
      <c r="IN506"/>
      <c r="IP506"/>
      <c r="IS506" s="64">
        <v>13</v>
      </c>
      <c r="IT506" s="64" t="s">
        <v>21</v>
      </c>
      <c r="IU506" s="61">
        <v>38</v>
      </c>
      <c r="IX506" s="120">
        <v>45240</v>
      </c>
    </row>
    <row r="507" spans="1:258" s="61" customFormat="1" x14ac:dyDescent="0.25">
      <c r="A507" s="63" t="s">
        <v>1109</v>
      </c>
      <c r="B507"/>
      <c r="D507" s="61" t="s">
        <v>1202</v>
      </c>
      <c r="E507" s="112"/>
      <c r="F507" s="61">
        <v>1</v>
      </c>
      <c r="G507" s="113"/>
      <c r="H507" s="64"/>
      <c r="Q507" s="62"/>
      <c r="R507" s="62"/>
      <c r="T507" s="63"/>
      <c r="V507" s="63"/>
      <c r="X507" s="63"/>
      <c r="Y507" s="63"/>
      <c r="Z507" s="62"/>
      <c r="AA507" s="62"/>
      <c r="AB507" s="113"/>
      <c r="AC507" s="64"/>
      <c r="AD507" s="65"/>
      <c r="AE507" s="65"/>
      <c r="AF507" s="65"/>
      <c r="AG507" s="65"/>
      <c r="AH507" s="65"/>
      <c r="AI507" s="65"/>
      <c r="AJ507" s="65"/>
      <c r="AK507" s="65"/>
      <c r="AL507" s="114"/>
      <c r="AM507" s="114"/>
      <c r="AO507" s="63"/>
      <c r="AQ507" s="63"/>
      <c r="AS507" s="63"/>
      <c r="AT507" s="63"/>
      <c r="AU507" s="64"/>
      <c r="AV507" s="65"/>
      <c r="AW507" s="116"/>
      <c r="AX507" s="117"/>
      <c r="AY507" s="118"/>
      <c r="AZ507" s="118"/>
      <c r="BA507" s="118"/>
      <c r="BB507" s="118"/>
      <c r="BC507" s="118"/>
      <c r="BD507" s="118"/>
      <c r="BE507" s="118"/>
      <c r="BF507" s="118"/>
      <c r="BJ507" s="63"/>
      <c r="BK507" s="63"/>
      <c r="BL507" s="63"/>
      <c r="BN507" s="63"/>
      <c r="BO507" s="64"/>
      <c r="BR507" s="113"/>
      <c r="CA507" s="119"/>
      <c r="CC507" s="65"/>
      <c r="CD507" s="65"/>
      <c r="CE507" s="65"/>
      <c r="CF507" s="65"/>
      <c r="CG507" s="65"/>
      <c r="CH507" s="65"/>
      <c r="CI507" s="65"/>
      <c r="CJ507" s="65"/>
      <c r="CX507"/>
      <c r="GJ507" s="120">
        <v>44773</v>
      </c>
      <c r="HY507" s="120">
        <v>45239</v>
      </c>
      <c r="HZ507" s="61" t="s">
        <v>1203</v>
      </c>
      <c r="IA507" s="64">
        <v>2.1</v>
      </c>
      <c r="IB507" s="61">
        <v>1</v>
      </c>
      <c r="IC507" s="61">
        <v>0</v>
      </c>
      <c r="ID507" s="61">
        <v>0</v>
      </c>
      <c r="IE507" s="61">
        <v>0</v>
      </c>
      <c r="IF507" s="61">
        <v>0</v>
      </c>
      <c r="IG507" s="61">
        <v>0</v>
      </c>
      <c r="IH507" s="61">
        <v>0</v>
      </c>
      <c r="II507" s="61">
        <v>0</v>
      </c>
      <c r="IJ507" s="61">
        <v>15.8</v>
      </c>
      <c r="IK507" s="61">
        <v>1.02</v>
      </c>
      <c r="IL507"/>
      <c r="IN507"/>
      <c r="IP507"/>
      <c r="IS507" s="61">
        <v>11.7</v>
      </c>
      <c r="IT507" s="61" t="s">
        <v>21</v>
      </c>
    </row>
    <row r="508" spans="1:258" s="61" customFormat="1" x14ac:dyDescent="0.25">
      <c r="A508" s="63" t="s">
        <v>1109</v>
      </c>
      <c r="B508"/>
      <c r="D508" s="61" t="s">
        <v>1221</v>
      </c>
      <c r="E508" s="112"/>
      <c r="F508" s="61">
        <v>1</v>
      </c>
      <c r="G508" s="119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119"/>
      <c r="AD508" s="65"/>
      <c r="AE508" s="65"/>
      <c r="AF508" s="65"/>
      <c r="AG508" s="65"/>
      <c r="AH508" s="65"/>
      <c r="AI508" s="65"/>
      <c r="AJ508" s="65"/>
      <c r="AK508" s="65"/>
      <c r="AW508" s="116"/>
      <c r="AX508" s="64"/>
      <c r="AY508" s="118"/>
      <c r="AZ508" s="118"/>
      <c r="BA508" s="118"/>
      <c r="BB508" s="118"/>
      <c r="BC508" s="118"/>
      <c r="BD508" s="118"/>
      <c r="BE508" s="118"/>
      <c r="BF508" s="118"/>
      <c r="BJ508" s="63"/>
      <c r="BK508" s="63"/>
      <c r="BL508" s="63"/>
      <c r="BN508" s="63"/>
      <c r="BO508" s="64"/>
      <c r="BR508" s="119"/>
      <c r="CA508" s="113"/>
      <c r="CB508" s="64"/>
      <c r="CC508" s="65"/>
      <c r="CD508" s="65"/>
      <c r="CE508" s="65"/>
      <c r="CF508" s="65"/>
      <c r="CG508" s="65"/>
      <c r="CH508" s="65"/>
      <c r="CI508" s="65"/>
      <c r="CJ508" s="65"/>
      <c r="CS508" s="115"/>
      <c r="CX508"/>
      <c r="GA508" s="120"/>
      <c r="GB508" s="120"/>
      <c r="GJ508" s="120"/>
      <c r="GK508" s="120"/>
      <c r="GM508" s="120"/>
      <c r="GN508" s="120"/>
      <c r="GQ508" s="120"/>
      <c r="GR508" s="120"/>
      <c r="HY508" s="120">
        <v>45237</v>
      </c>
      <c r="HZ508" s="61" t="s">
        <v>1222</v>
      </c>
      <c r="IA508" s="64">
        <v>2</v>
      </c>
      <c r="IB508" s="61">
        <v>1</v>
      </c>
      <c r="IC508" s="61">
        <v>0</v>
      </c>
      <c r="ID508" s="61">
        <v>0</v>
      </c>
      <c r="IE508" s="61">
        <v>0</v>
      </c>
      <c r="IF508" s="61">
        <v>0</v>
      </c>
      <c r="IG508" s="61">
        <v>0</v>
      </c>
      <c r="IH508" s="61">
        <v>0</v>
      </c>
      <c r="II508" s="61">
        <v>0</v>
      </c>
      <c r="IJ508" s="64">
        <v>11</v>
      </c>
      <c r="IK508" s="61">
        <v>0.84</v>
      </c>
      <c r="IL508"/>
      <c r="IN508"/>
      <c r="IP508"/>
      <c r="IS508" s="61">
        <v>11.1</v>
      </c>
      <c r="IT508" s="61" t="s">
        <v>21</v>
      </c>
    </row>
    <row r="509" spans="1:258" s="61" customFormat="1" x14ac:dyDescent="0.25">
      <c r="A509" s="63" t="s">
        <v>1109</v>
      </c>
      <c r="B509"/>
      <c r="D509" s="61" t="s">
        <v>1261</v>
      </c>
      <c r="E509" s="112"/>
      <c r="F509" s="61">
        <v>1</v>
      </c>
      <c r="G509" s="113"/>
      <c r="H509" s="64"/>
      <c r="Q509" s="62"/>
      <c r="R509" s="62"/>
      <c r="T509" s="63"/>
      <c r="V509" s="63"/>
      <c r="X509" s="63"/>
      <c r="Y509" s="63"/>
      <c r="Z509" s="62"/>
      <c r="AA509" s="62"/>
      <c r="AB509" s="113"/>
      <c r="AC509" s="64"/>
      <c r="AD509" s="65"/>
      <c r="AE509" s="65"/>
      <c r="AF509" s="65"/>
      <c r="AG509" s="65"/>
      <c r="AH509" s="65"/>
      <c r="AI509" s="65"/>
      <c r="AJ509" s="65"/>
      <c r="AK509" s="65"/>
      <c r="AL509" s="114"/>
      <c r="AM509" s="114"/>
      <c r="AO509" s="63"/>
      <c r="AQ509" s="63"/>
      <c r="AS509" s="63"/>
      <c r="AT509" s="63"/>
      <c r="AU509" s="64"/>
      <c r="AV509" s="65"/>
      <c r="AW509" s="116"/>
      <c r="AX509" s="117"/>
      <c r="AY509" s="118"/>
      <c r="AZ509" s="118"/>
      <c r="BA509" s="118"/>
      <c r="BB509" s="118"/>
      <c r="BC509" s="118"/>
      <c r="BD509" s="118"/>
      <c r="BE509" s="118"/>
      <c r="BF509" s="118"/>
      <c r="BJ509" s="63"/>
      <c r="BK509" s="63"/>
      <c r="BL509" s="63"/>
      <c r="BN509" s="63"/>
      <c r="BO509" s="64"/>
      <c r="BR509" s="113"/>
      <c r="CA509" s="113"/>
      <c r="CB509" s="64"/>
      <c r="CC509" s="65"/>
      <c r="CD509" s="65"/>
      <c r="CE509" s="65"/>
      <c r="CF509" s="65"/>
      <c r="CG509" s="65"/>
      <c r="CH509" s="65"/>
      <c r="CI509" s="65"/>
      <c r="CJ509" s="65"/>
      <c r="CS509" s="115"/>
      <c r="CX509"/>
      <c r="GA509" s="120"/>
      <c r="GB509" s="120"/>
      <c r="GJ509" s="120">
        <v>44773</v>
      </c>
      <c r="GK509" s="120"/>
      <c r="GM509" s="120"/>
      <c r="GN509" s="120"/>
      <c r="GQ509" s="120"/>
      <c r="GR509" s="120"/>
      <c r="HY509" s="120">
        <v>45238</v>
      </c>
      <c r="HZ509" s="61" t="s">
        <v>1262</v>
      </c>
      <c r="IA509" s="64">
        <v>2.4</v>
      </c>
      <c r="IB509" s="61">
        <v>1</v>
      </c>
      <c r="IC509" s="61">
        <v>0</v>
      </c>
      <c r="ID509" s="61">
        <v>0</v>
      </c>
      <c r="IE509" s="61">
        <v>1</v>
      </c>
      <c r="IF509" s="61">
        <v>0</v>
      </c>
      <c r="IG509" s="61">
        <v>0</v>
      </c>
      <c r="IH509" s="61">
        <v>0</v>
      </c>
      <c r="II509" s="61">
        <v>0</v>
      </c>
      <c r="IJ509" s="61">
        <v>13.9</v>
      </c>
      <c r="IK509" s="61">
        <v>0.94399999999999995</v>
      </c>
      <c r="IL509"/>
      <c r="IN509"/>
      <c r="IP509"/>
      <c r="IS509" s="61">
        <v>11</v>
      </c>
      <c r="IT509" s="61" t="s">
        <v>21</v>
      </c>
      <c r="IX509" s="120">
        <v>45240</v>
      </c>
    </row>
    <row r="510" spans="1:258" s="61" customFormat="1" x14ac:dyDescent="0.25">
      <c r="A510" s="63" t="s">
        <v>1109</v>
      </c>
      <c r="B510"/>
      <c r="D510" s="61" t="s">
        <v>1280</v>
      </c>
      <c r="E510" s="112"/>
      <c r="F510" s="61">
        <v>1</v>
      </c>
      <c r="G510" s="119"/>
      <c r="Q510" s="62"/>
      <c r="R510" s="62"/>
      <c r="T510" s="62"/>
      <c r="V510" s="62"/>
      <c r="X510" s="62"/>
      <c r="Y510" s="62"/>
      <c r="Z510" s="62"/>
      <c r="AA510" s="62"/>
      <c r="AB510" s="119"/>
      <c r="AC510" s="64"/>
      <c r="AD510" s="65"/>
      <c r="AE510" s="65"/>
      <c r="AF510" s="65"/>
      <c r="AG510" s="65"/>
      <c r="AH510" s="65"/>
      <c r="AI510" s="65"/>
      <c r="AJ510" s="65"/>
      <c r="AK510" s="65"/>
      <c r="AW510" s="116"/>
      <c r="AX510" s="117"/>
      <c r="AY510" s="118"/>
      <c r="AZ510" s="118"/>
      <c r="BA510" s="118"/>
      <c r="BB510" s="118"/>
      <c r="BC510" s="118"/>
      <c r="BD510" s="118"/>
      <c r="BE510" s="118"/>
      <c r="BF510" s="118"/>
      <c r="BJ510" s="63"/>
      <c r="BK510" s="63"/>
      <c r="BL510" s="63"/>
      <c r="BN510" s="63"/>
      <c r="BO510" s="64"/>
      <c r="BR510" s="119"/>
      <c r="CA510" s="119"/>
      <c r="CC510" s="65"/>
      <c r="CD510" s="65"/>
      <c r="CE510" s="65"/>
      <c r="CF510" s="65"/>
      <c r="CG510" s="65"/>
      <c r="CH510" s="65"/>
      <c r="CI510" s="65"/>
      <c r="CJ510" s="65"/>
      <c r="CX510"/>
      <c r="GJ510" s="120">
        <v>44773</v>
      </c>
      <c r="HY510" s="120">
        <v>45240</v>
      </c>
      <c r="HZ510" s="61" t="s">
        <v>1281</v>
      </c>
      <c r="IA510" s="64">
        <v>4</v>
      </c>
      <c r="IB510" s="61">
        <v>1</v>
      </c>
      <c r="IC510" s="61">
        <v>0</v>
      </c>
      <c r="ID510" s="61">
        <v>0</v>
      </c>
      <c r="IE510" s="61">
        <v>1</v>
      </c>
      <c r="IF510" s="61">
        <v>1</v>
      </c>
      <c r="IG510" s="61">
        <v>0</v>
      </c>
      <c r="IH510" s="61">
        <v>0</v>
      </c>
      <c r="II510" s="61">
        <v>0</v>
      </c>
      <c r="IJ510" s="61">
        <v>18.3</v>
      </c>
      <c r="IK510" s="61">
        <v>1.1000000000000001</v>
      </c>
      <c r="IL510"/>
      <c r="IN510"/>
      <c r="IP510"/>
      <c r="IS510" s="61">
        <v>12</v>
      </c>
      <c r="IT510" s="61" t="s">
        <v>21</v>
      </c>
      <c r="IU510" s="61">
        <v>35</v>
      </c>
      <c r="IX510" s="120">
        <v>45240</v>
      </c>
    </row>
    <row r="511" spans="1:258" s="61" customFormat="1" x14ac:dyDescent="0.25">
      <c r="A511" s="63" t="s">
        <v>1109</v>
      </c>
      <c r="B511" t="s">
        <v>1541</v>
      </c>
      <c r="D511" s="61" t="s">
        <v>1376</v>
      </c>
      <c r="E511" s="112"/>
      <c r="F511" s="61">
        <v>1</v>
      </c>
      <c r="G511" s="119"/>
      <c r="Q511" s="62"/>
      <c r="R511" s="62"/>
      <c r="T511" s="62"/>
      <c r="V511" s="62"/>
      <c r="X511" s="62"/>
      <c r="Y511" s="62"/>
      <c r="Z511" s="62"/>
      <c r="AA511" s="62"/>
      <c r="AB511" s="113"/>
      <c r="AC511" s="64"/>
      <c r="AD511" s="65"/>
      <c r="AE511" s="65"/>
      <c r="AF511" s="65"/>
      <c r="AG511" s="65"/>
      <c r="AH511" s="65"/>
      <c r="AI511" s="65"/>
      <c r="AJ511" s="65"/>
      <c r="AK511" s="65"/>
      <c r="AL511" s="114"/>
      <c r="AM511" s="114"/>
      <c r="AO511" s="63"/>
      <c r="AQ511" s="63"/>
      <c r="AS511" s="63"/>
      <c r="AT511" s="63"/>
      <c r="AU511" s="64"/>
      <c r="AV511" s="65"/>
      <c r="AW511" s="116"/>
      <c r="AX511" s="128"/>
      <c r="AY511" s="118"/>
      <c r="AZ511" s="118"/>
      <c r="BA511" s="118"/>
      <c r="BB511" s="118"/>
      <c r="BC511" s="118"/>
      <c r="BD511" s="118"/>
      <c r="BE511" s="118"/>
      <c r="BF511" s="118"/>
      <c r="BH511" s="129"/>
      <c r="BJ511" s="63"/>
      <c r="BK511" s="63"/>
      <c r="BL511" s="63"/>
      <c r="BM511" s="115"/>
      <c r="BN511" s="63"/>
      <c r="BO511" s="64"/>
      <c r="BR511" s="119"/>
      <c r="CA511" s="113"/>
      <c r="CB511" s="64"/>
      <c r="CC511" s="65"/>
      <c r="CD511" s="65"/>
      <c r="CE511" s="65"/>
      <c r="CF511" s="65"/>
      <c r="CG511" s="65"/>
      <c r="CH511" s="65"/>
      <c r="CI511" s="65"/>
      <c r="CJ511" s="65"/>
      <c r="CS511" s="115"/>
      <c r="CX511"/>
      <c r="GB511" s="120">
        <v>44773</v>
      </c>
      <c r="GC511" s="61">
        <v>0</v>
      </c>
      <c r="GG511" s="61">
        <v>0</v>
      </c>
      <c r="GJ511" s="120">
        <v>44773</v>
      </c>
      <c r="GK511" s="120"/>
      <c r="HE511" s="123">
        <v>44866</v>
      </c>
      <c r="HF511" s="61">
        <v>1</v>
      </c>
      <c r="HI511" s="61">
        <v>0</v>
      </c>
      <c r="HJ511" s="61">
        <v>0</v>
      </c>
      <c r="HM511" s="61">
        <v>1</v>
      </c>
      <c r="HN511" s="61">
        <v>0</v>
      </c>
      <c r="HY511" s="120">
        <v>45239</v>
      </c>
      <c r="HZ511" s="61" t="s">
        <v>1377</v>
      </c>
      <c r="IA511" s="64">
        <v>4.2</v>
      </c>
      <c r="IB511" s="61">
        <v>1</v>
      </c>
      <c r="IC511" s="61">
        <v>0</v>
      </c>
      <c r="ID511" s="61">
        <v>0</v>
      </c>
      <c r="IE511" s="61">
        <v>1</v>
      </c>
      <c r="IF511" s="61">
        <v>1</v>
      </c>
      <c r="IG511" s="61">
        <v>0</v>
      </c>
      <c r="IH511" s="61">
        <v>0</v>
      </c>
      <c r="II511" s="61">
        <v>0</v>
      </c>
      <c r="IJ511" s="61">
        <v>20.5</v>
      </c>
      <c r="IK511" s="61">
        <v>1.07</v>
      </c>
      <c r="IL511"/>
      <c r="IN511"/>
      <c r="IP511"/>
      <c r="IS511" s="61">
        <v>12.1</v>
      </c>
      <c r="IT511" s="61" t="s">
        <v>21</v>
      </c>
      <c r="IU511" s="61">
        <v>36</v>
      </c>
      <c r="IX511" s="120">
        <v>45240</v>
      </c>
    </row>
    <row r="512" spans="1:258" s="61" customFormat="1" x14ac:dyDescent="0.25">
      <c r="A512" s="63" t="s">
        <v>1109</v>
      </c>
      <c r="B512"/>
      <c r="D512" s="61" t="s">
        <v>1424</v>
      </c>
      <c r="E512" s="112"/>
      <c r="F512" s="61">
        <v>1</v>
      </c>
      <c r="G512" s="113"/>
      <c r="H512" s="64"/>
      <c r="Q512" s="62"/>
      <c r="R512" s="62"/>
      <c r="T512" s="63"/>
      <c r="V512" s="63"/>
      <c r="X512" s="63"/>
      <c r="Y512" s="63"/>
      <c r="Z512" s="62"/>
      <c r="AA512" s="62"/>
      <c r="AB512" s="113"/>
      <c r="AC512" s="64"/>
      <c r="AD512" s="65"/>
      <c r="AE512" s="65"/>
      <c r="AF512" s="65"/>
      <c r="AG512" s="65"/>
      <c r="AH512" s="65"/>
      <c r="AI512" s="65"/>
      <c r="AJ512" s="65"/>
      <c r="AK512" s="65"/>
      <c r="AL512" s="114"/>
      <c r="AM512" s="114"/>
      <c r="AO512" s="63"/>
      <c r="AQ512" s="63"/>
      <c r="AS512" s="63"/>
      <c r="AT512" s="63"/>
      <c r="AU512" s="64"/>
      <c r="AV512" s="65"/>
      <c r="AW512" s="116"/>
      <c r="AX512" s="117"/>
      <c r="AY512" s="118"/>
      <c r="AZ512" s="118"/>
      <c r="BA512" s="118"/>
      <c r="BB512" s="118"/>
      <c r="BC512" s="118"/>
      <c r="BD512" s="118"/>
      <c r="BE512" s="118"/>
      <c r="BF512" s="118"/>
      <c r="BJ512" s="63"/>
      <c r="BK512" s="63"/>
      <c r="BL512" s="63"/>
      <c r="BN512" s="63"/>
      <c r="BO512" s="64"/>
      <c r="BR512" s="119"/>
      <c r="CA512" s="113"/>
      <c r="CB512" s="64"/>
      <c r="CC512" s="65"/>
      <c r="CD512" s="65"/>
      <c r="CE512" s="65"/>
      <c r="CF512" s="65"/>
      <c r="CG512" s="65"/>
      <c r="CH512" s="65"/>
      <c r="CI512" s="65"/>
      <c r="CJ512" s="65"/>
      <c r="CS512" s="115"/>
      <c r="CX512"/>
      <c r="GA512" s="120"/>
      <c r="GJ512" s="120">
        <v>44773</v>
      </c>
      <c r="GM512" s="120"/>
      <c r="GN512" s="120"/>
      <c r="GQ512" s="120"/>
      <c r="GR512" s="120"/>
      <c r="GU512" s="120"/>
      <c r="HY512" s="120">
        <v>45239</v>
      </c>
      <c r="HZ512" s="61" t="s">
        <v>1425</v>
      </c>
      <c r="IA512" s="64">
        <v>2.1</v>
      </c>
      <c r="IB512" s="61">
        <v>1</v>
      </c>
      <c r="IC512" s="61">
        <v>0</v>
      </c>
      <c r="ID512" s="61">
        <v>0</v>
      </c>
      <c r="IE512" s="61">
        <v>1</v>
      </c>
      <c r="IF512" s="61">
        <v>1</v>
      </c>
      <c r="IG512" s="61">
        <v>0</v>
      </c>
      <c r="IH512" s="61">
        <v>0</v>
      </c>
      <c r="II512" s="61">
        <v>0</v>
      </c>
      <c r="IJ512" s="61">
        <v>15.4</v>
      </c>
      <c r="IK512" s="61">
        <v>0.96899999999999997</v>
      </c>
      <c r="IL512"/>
      <c r="IN512"/>
      <c r="IP512"/>
      <c r="IS512" s="61">
        <v>11.1</v>
      </c>
      <c r="IT512" s="61" t="s">
        <v>21</v>
      </c>
      <c r="IV512" s="61">
        <v>1</v>
      </c>
      <c r="IW512" s="61">
        <v>1</v>
      </c>
      <c r="IX512" s="120">
        <v>45240</v>
      </c>
    </row>
    <row r="513" spans="1:258" s="61" customFormat="1" x14ac:dyDescent="0.25">
      <c r="A513" s="63" t="s">
        <v>1109</v>
      </c>
      <c r="B513"/>
      <c r="D513" s="61" t="s">
        <v>1478</v>
      </c>
      <c r="E513" s="112"/>
      <c r="F513" s="61">
        <v>1</v>
      </c>
      <c r="G513" s="113"/>
      <c r="H513" s="64"/>
      <c r="Q513" s="62"/>
      <c r="R513" s="62"/>
      <c r="T513" s="63"/>
      <c r="V513" s="63"/>
      <c r="X513" s="63"/>
      <c r="Y513" s="63"/>
      <c r="Z513" s="62"/>
      <c r="AA513" s="62"/>
      <c r="AB513" s="119"/>
      <c r="AC513" s="64"/>
      <c r="AD513" s="65"/>
      <c r="AE513" s="65"/>
      <c r="AF513" s="65"/>
      <c r="AG513" s="65"/>
      <c r="AH513" s="65"/>
      <c r="AI513" s="65"/>
      <c r="AJ513" s="65"/>
      <c r="AK513" s="65"/>
      <c r="AO513" s="63"/>
      <c r="AQ513" s="63"/>
      <c r="AS513" s="63"/>
      <c r="AT513" s="63"/>
      <c r="AW513" s="116"/>
      <c r="AX513" s="117"/>
      <c r="AY513" s="118"/>
      <c r="AZ513" s="118"/>
      <c r="BA513" s="118"/>
      <c r="BB513" s="118"/>
      <c r="BC513" s="118"/>
      <c r="BD513" s="118"/>
      <c r="BE513" s="118"/>
      <c r="BF513" s="118"/>
      <c r="BJ513" s="63"/>
      <c r="BK513" s="63"/>
      <c r="BL513" s="63"/>
      <c r="BN513" s="63"/>
      <c r="BO513" s="64"/>
      <c r="BR513" s="113"/>
      <c r="CA513" s="119"/>
      <c r="CC513" s="65"/>
      <c r="CD513" s="65"/>
      <c r="CE513" s="65"/>
      <c r="CF513" s="65"/>
      <c r="CG513" s="65"/>
      <c r="CH513" s="65"/>
      <c r="CI513" s="65"/>
      <c r="CJ513" s="65"/>
      <c r="CX513"/>
      <c r="GJ513" s="120">
        <v>44773</v>
      </c>
      <c r="HY513" s="120">
        <v>45240</v>
      </c>
      <c r="HZ513" s="61" t="s">
        <v>1479</v>
      </c>
      <c r="IA513" s="64"/>
      <c r="IB513" s="61">
        <v>1</v>
      </c>
      <c r="IC513" s="61">
        <v>0</v>
      </c>
      <c r="ID513" s="61">
        <v>0</v>
      </c>
      <c r="IE513" s="61">
        <v>1</v>
      </c>
      <c r="IF513" s="61">
        <v>0</v>
      </c>
      <c r="IG513" s="61">
        <v>0</v>
      </c>
      <c r="IH513" s="61">
        <v>0</v>
      </c>
      <c r="II513" s="61">
        <v>0</v>
      </c>
      <c r="IJ513" s="61">
        <v>65.8</v>
      </c>
      <c r="IK513" s="115">
        <v>1.6</v>
      </c>
      <c r="IL513"/>
      <c r="IM513" s="115"/>
      <c r="IN513"/>
      <c r="IO513" s="115"/>
      <c r="IP513"/>
      <c r="IQ513" s="115"/>
      <c r="IR513" s="115"/>
      <c r="IS513" s="61">
        <v>14.8</v>
      </c>
      <c r="IT513" s="61" t="s">
        <v>21</v>
      </c>
      <c r="IU513" s="61">
        <v>44</v>
      </c>
    </row>
    <row r="514" spans="1:258" s="61" customFormat="1" x14ac:dyDescent="0.25">
      <c r="A514" s="63" t="s">
        <v>1109</v>
      </c>
      <c r="B514" t="s">
        <v>1124</v>
      </c>
      <c r="D514" s="61" t="s">
        <v>1489</v>
      </c>
      <c r="E514" s="112"/>
      <c r="F514" s="61">
        <v>1</v>
      </c>
      <c r="G514" s="113"/>
      <c r="H514" s="64"/>
      <c r="Q514" s="62"/>
      <c r="R514" s="62"/>
      <c r="T514" s="63"/>
      <c r="V514" s="63"/>
      <c r="X514" s="63"/>
      <c r="Y514" s="63"/>
      <c r="Z514" s="62"/>
      <c r="AA514" s="62"/>
      <c r="AB514" s="113"/>
      <c r="AC514" s="64"/>
      <c r="AD514" s="65"/>
      <c r="AE514" s="65"/>
      <c r="AF514" s="65"/>
      <c r="AG514" s="65"/>
      <c r="AH514" s="65"/>
      <c r="AI514" s="65"/>
      <c r="AJ514" s="65"/>
      <c r="AK514" s="65"/>
      <c r="AL514" s="114"/>
      <c r="AM514" s="114"/>
      <c r="AO514" s="63"/>
      <c r="AQ514" s="63"/>
      <c r="AS514" s="63"/>
      <c r="AT514" s="63"/>
      <c r="AU514" s="64"/>
      <c r="AV514" s="65"/>
      <c r="AW514" s="116"/>
      <c r="AX514" s="117"/>
      <c r="AY514" s="118"/>
      <c r="AZ514" s="118"/>
      <c r="BA514" s="118"/>
      <c r="BB514" s="118"/>
      <c r="BC514" s="118"/>
      <c r="BD514" s="118"/>
      <c r="BE514" s="118"/>
      <c r="BF514" s="118"/>
      <c r="BJ514" s="63"/>
      <c r="BK514" s="63"/>
      <c r="BL514" s="63"/>
      <c r="BN514" s="63"/>
      <c r="BO514" s="64"/>
      <c r="BR514" s="113"/>
      <c r="CA514" s="113"/>
      <c r="CB514" s="64"/>
      <c r="CC514" s="65"/>
      <c r="CD514" s="65"/>
      <c r="CE514" s="65"/>
      <c r="CF514" s="65"/>
      <c r="CG514" s="65"/>
      <c r="CH514" s="65"/>
      <c r="CI514" s="65"/>
      <c r="CJ514" s="65"/>
      <c r="CS514" s="115"/>
      <c r="CX514"/>
      <c r="HO514" s="120">
        <v>45087</v>
      </c>
      <c r="HP514" s="61">
        <v>0</v>
      </c>
      <c r="HT514" s="61">
        <v>0</v>
      </c>
      <c r="HY514" s="120">
        <v>45240</v>
      </c>
      <c r="HZ514" s="61" t="s">
        <v>1490</v>
      </c>
      <c r="IA514" s="64"/>
      <c r="IB514" s="61">
        <v>1</v>
      </c>
      <c r="IC514" s="61">
        <v>0</v>
      </c>
      <c r="ID514" s="61">
        <v>0</v>
      </c>
      <c r="IE514" s="61">
        <v>1</v>
      </c>
      <c r="IF514" s="61">
        <v>1</v>
      </c>
      <c r="IG514" s="61">
        <v>0</v>
      </c>
      <c r="IH514" s="61">
        <v>0</v>
      </c>
      <c r="II514" s="61">
        <v>0</v>
      </c>
      <c r="IJ514" s="61">
        <v>57.7</v>
      </c>
      <c r="IK514" s="61">
        <v>1.53</v>
      </c>
      <c r="IL514"/>
      <c r="IN514"/>
      <c r="IP514"/>
      <c r="IS514" s="61">
        <v>13.6</v>
      </c>
      <c r="IT514" s="61" t="s">
        <v>21</v>
      </c>
      <c r="IU514" s="61">
        <v>40</v>
      </c>
      <c r="IX514" s="120">
        <v>45240</v>
      </c>
    </row>
    <row r="515" spans="1:258" s="61" customFormat="1" x14ac:dyDescent="0.25">
      <c r="A515" s="63" t="s">
        <v>1109</v>
      </c>
      <c r="B515" t="s">
        <v>1846</v>
      </c>
      <c r="D515" s="61" t="s">
        <v>1614</v>
      </c>
      <c r="E515" s="112"/>
      <c r="F515" s="61">
        <v>1</v>
      </c>
      <c r="G515" s="119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119"/>
      <c r="AD515" s="65"/>
      <c r="AE515" s="65"/>
      <c r="AF515" s="65"/>
      <c r="AG515" s="65"/>
      <c r="AH515" s="65"/>
      <c r="AI515" s="65"/>
      <c r="AJ515" s="65"/>
      <c r="AK515" s="65"/>
      <c r="AW515" s="116"/>
      <c r="AX515" s="64"/>
      <c r="AY515" s="118"/>
      <c r="AZ515" s="118"/>
      <c r="BA515" s="118"/>
      <c r="BB515" s="118"/>
      <c r="BC515" s="118"/>
      <c r="BD515" s="118"/>
      <c r="BE515" s="118"/>
      <c r="BF515" s="118"/>
      <c r="BJ515" s="63"/>
      <c r="BK515" s="63"/>
      <c r="BL515" s="63"/>
      <c r="BN515" s="63"/>
      <c r="BO515" s="64"/>
      <c r="BR515" s="119"/>
      <c r="CA515" s="113"/>
      <c r="CB515" s="64"/>
      <c r="CC515" s="65"/>
      <c r="CD515" s="65"/>
      <c r="CE515" s="65"/>
      <c r="CF515" s="65"/>
      <c r="CG515" s="65"/>
      <c r="CH515" s="65"/>
      <c r="CI515" s="65"/>
      <c r="CJ515" s="65"/>
      <c r="CS515" s="115"/>
      <c r="CX515"/>
      <c r="GU515" s="123">
        <v>44835</v>
      </c>
      <c r="GV515" s="61">
        <v>0</v>
      </c>
      <c r="GZ515" s="61">
        <v>1</v>
      </c>
      <c r="HB515" s="61">
        <v>1</v>
      </c>
      <c r="HC515" s="61">
        <v>0</v>
      </c>
      <c r="HD515" s="61">
        <v>1</v>
      </c>
      <c r="HY515" s="120">
        <v>45239</v>
      </c>
      <c r="HZ515" s="61" t="s">
        <v>1615</v>
      </c>
      <c r="IA515" s="64"/>
      <c r="IB515" s="61">
        <v>1</v>
      </c>
      <c r="IC515" s="61">
        <v>0</v>
      </c>
      <c r="ID515" s="61">
        <v>0</v>
      </c>
      <c r="IE515" s="61">
        <v>0</v>
      </c>
      <c r="IF515" s="61">
        <v>1</v>
      </c>
      <c r="IG515" s="61">
        <v>0</v>
      </c>
      <c r="IH515" s="61">
        <v>0</v>
      </c>
      <c r="II515" s="61">
        <v>0</v>
      </c>
      <c r="IJ515" s="61">
        <v>65.5</v>
      </c>
      <c r="IK515" s="61">
        <v>1.61</v>
      </c>
      <c r="IL515"/>
      <c r="IN515"/>
      <c r="IP515"/>
      <c r="IS515" s="61">
        <v>14.3</v>
      </c>
      <c r="IT515" s="61" t="s">
        <v>21</v>
      </c>
      <c r="IU515" s="61">
        <v>42</v>
      </c>
      <c r="IX515" s="120">
        <v>45240</v>
      </c>
    </row>
    <row r="516" spans="1:258" s="61" customFormat="1" x14ac:dyDescent="0.25">
      <c r="A516" s="63" t="s">
        <v>1109</v>
      </c>
      <c r="B516" s="13" t="s">
        <v>1166</v>
      </c>
      <c r="D516" s="61" t="s">
        <v>1629</v>
      </c>
      <c r="E516" s="112"/>
      <c r="F516" s="61">
        <v>1</v>
      </c>
      <c r="G516" s="113"/>
      <c r="H516" s="64"/>
      <c r="Q516" s="62"/>
      <c r="R516" s="130"/>
      <c r="T516" s="63"/>
      <c r="V516" s="63"/>
      <c r="X516" s="63"/>
      <c r="Y516" s="64"/>
      <c r="Z516" s="62"/>
      <c r="AA516" s="62"/>
      <c r="AB516" s="113"/>
      <c r="AC516" s="64"/>
      <c r="AD516" s="65"/>
      <c r="AE516" s="65"/>
      <c r="AF516" s="65"/>
      <c r="AG516" s="65"/>
      <c r="AH516" s="65"/>
      <c r="AI516" s="65"/>
      <c r="AJ516" s="65"/>
      <c r="AK516" s="65"/>
      <c r="AL516" s="114"/>
      <c r="AM516" s="114"/>
      <c r="AO516" s="63"/>
      <c r="AQ516" s="63"/>
      <c r="AS516" s="63"/>
      <c r="AT516" s="115"/>
      <c r="AU516" s="64"/>
      <c r="AV516" s="65"/>
      <c r="AW516" s="116"/>
      <c r="AX516" s="117"/>
      <c r="AY516" s="118"/>
      <c r="AZ516" s="118"/>
      <c r="BA516" s="118"/>
      <c r="BB516" s="118"/>
      <c r="BC516" s="118"/>
      <c r="BD516" s="118"/>
      <c r="BE516" s="118"/>
      <c r="BF516" s="118"/>
      <c r="BJ516" s="63"/>
      <c r="BK516" s="63"/>
      <c r="BL516" s="63"/>
      <c r="BN516" s="63"/>
      <c r="BO516" s="64"/>
      <c r="BR516" s="119"/>
      <c r="CA516" s="119"/>
      <c r="CC516" s="65"/>
      <c r="CD516" s="65"/>
      <c r="CE516" s="65"/>
      <c r="CF516" s="65"/>
      <c r="CG516" s="65"/>
      <c r="CH516" s="65"/>
      <c r="CI516" s="65"/>
      <c r="CJ516" s="65"/>
      <c r="CX516" s="13"/>
      <c r="GA516" s="120"/>
      <c r="GB516" s="120">
        <v>44773</v>
      </c>
      <c r="GC516" s="61">
        <v>0</v>
      </c>
      <c r="GG516" s="61">
        <v>0</v>
      </c>
      <c r="GJ516" s="120">
        <v>44773</v>
      </c>
      <c r="GK516" s="120">
        <v>44805</v>
      </c>
      <c r="GL516" s="61">
        <v>1</v>
      </c>
      <c r="GM516" s="120"/>
      <c r="GN516" s="120"/>
      <c r="GO516" s="61">
        <v>1</v>
      </c>
      <c r="GP516" s="61">
        <v>1</v>
      </c>
      <c r="GQ516" s="120"/>
      <c r="GR516" s="61">
        <v>1</v>
      </c>
      <c r="GS516" s="61">
        <v>0</v>
      </c>
      <c r="GT516" s="61">
        <v>1</v>
      </c>
      <c r="HO516" s="120">
        <v>45087</v>
      </c>
      <c r="HP516" s="61">
        <v>0</v>
      </c>
      <c r="HY516" s="120">
        <v>45240</v>
      </c>
      <c r="HZ516" s="61" t="s">
        <v>1630</v>
      </c>
      <c r="IA516" s="64">
        <v>2</v>
      </c>
      <c r="IB516" s="61">
        <v>1</v>
      </c>
      <c r="IC516" s="61">
        <v>0</v>
      </c>
      <c r="ID516" s="61">
        <v>0</v>
      </c>
      <c r="IE516" s="61">
        <v>0</v>
      </c>
      <c r="IF516" s="61">
        <v>0</v>
      </c>
      <c r="IG516" s="61">
        <v>0</v>
      </c>
      <c r="IH516" s="61">
        <v>0</v>
      </c>
      <c r="II516" s="61">
        <v>0</v>
      </c>
      <c r="IJ516" s="61">
        <v>16.899999999999999</v>
      </c>
      <c r="IK516" s="61">
        <v>1.0149999999999999</v>
      </c>
      <c r="IL516"/>
      <c r="IN516"/>
      <c r="IP516"/>
      <c r="IS516" s="61">
        <v>12.2</v>
      </c>
      <c r="IT516" s="61" t="s">
        <v>21</v>
      </c>
      <c r="IU516" s="61">
        <v>36</v>
      </c>
      <c r="IX516" s="120">
        <v>45240</v>
      </c>
    </row>
    <row r="517" spans="1:258" s="61" customFormat="1" x14ac:dyDescent="0.25">
      <c r="A517" s="63" t="s">
        <v>1109</v>
      </c>
      <c r="B517"/>
      <c r="D517" s="61" t="s">
        <v>1631</v>
      </c>
      <c r="E517" s="112"/>
      <c r="F517" s="61">
        <v>1</v>
      </c>
      <c r="G517" s="113"/>
      <c r="H517" s="64"/>
      <c r="Q517" s="62"/>
      <c r="R517" s="130"/>
      <c r="T517" s="63"/>
      <c r="V517" s="63"/>
      <c r="X517" s="63"/>
      <c r="Y517" s="64"/>
      <c r="Z517" s="62"/>
      <c r="AA517" s="62"/>
      <c r="AB517" s="113"/>
      <c r="AC517" s="64"/>
      <c r="AD517" s="65"/>
      <c r="AE517" s="65"/>
      <c r="AF517" s="65"/>
      <c r="AG517" s="65"/>
      <c r="AH517" s="65"/>
      <c r="AI517" s="65"/>
      <c r="AJ517" s="65"/>
      <c r="AK517" s="65"/>
      <c r="AL517" s="114"/>
      <c r="AM517" s="114"/>
      <c r="AO517" s="63"/>
      <c r="AQ517" s="63"/>
      <c r="AS517" s="63"/>
      <c r="AT517" s="115"/>
      <c r="AU517" s="64"/>
      <c r="AV517" s="65"/>
      <c r="AW517" s="116"/>
      <c r="AX517" s="117"/>
      <c r="AY517" s="118"/>
      <c r="AZ517" s="118"/>
      <c r="BA517" s="118"/>
      <c r="BB517" s="118"/>
      <c r="BC517" s="118"/>
      <c r="BD517" s="118"/>
      <c r="BE517" s="118"/>
      <c r="BF517" s="118"/>
      <c r="BJ517" s="63"/>
      <c r="BK517" s="63"/>
      <c r="BL517" s="63"/>
      <c r="BN517" s="63"/>
      <c r="BO517" s="64"/>
      <c r="BR517" s="119"/>
      <c r="CA517" s="119"/>
      <c r="CC517" s="65"/>
      <c r="CD517" s="65"/>
      <c r="CE517" s="65"/>
      <c r="CF517" s="65"/>
      <c r="CG517" s="65"/>
      <c r="CH517" s="65"/>
      <c r="CI517" s="65"/>
      <c r="CJ517" s="65"/>
      <c r="CX517" s="13"/>
      <c r="GA517" s="120"/>
      <c r="GB517" s="120"/>
      <c r="GJ517" s="120">
        <v>44773</v>
      </c>
      <c r="GK517" s="120"/>
      <c r="GM517" s="120"/>
      <c r="GN517" s="120"/>
      <c r="GP517" s="120"/>
      <c r="GQ517" s="120"/>
      <c r="GR517" s="120"/>
      <c r="HY517" s="120">
        <v>45239</v>
      </c>
      <c r="HZ517" s="61" t="s">
        <v>1632</v>
      </c>
      <c r="IA517" s="64">
        <v>3.2</v>
      </c>
      <c r="IB517" s="61">
        <v>1</v>
      </c>
      <c r="IC517" s="61">
        <v>0</v>
      </c>
      <c r="ID517" s="61">
        <v>0</v>
      </c>
      <c r="IE517" s="61">
        <v>1</v>
      </c>
      <c r="IF517" s="61">
        <v>0</v>
      </c>
      <c r="IG517" s="61">
        <v>0</v>
      </c>
      <c r="IH517" s="61">
        <v>0</v>
      </c>
      <c r="II517" s="61">
        <v>0</v>
      </c>
      <c r="IJ517" s="61">
        <v>11.9</v>
      </c>
      <c r="IK517" s="61">
        <v>0.88</v>
      </c>
      <c r="IL517"/>
      <c r="IN517"/>
      <c r="IP517"/>
      <c r="IS517" s="61">
        <v>11.5</v>
      </c>
      <c r="IT517" s="61" t="s">
        <v>21</v>
      </c>
      <c r="IX517" s="120">
        <v>45240</v>
      </c>
    </row>
    <row r="518" spans="1:258" s="61" customFormat="1" x14ac:dyDescent="0.25">
      <c r="A518" s="63" t="s">
        <v>1109</v>
      </c>
      <c r="B518"/>
      <c r="D518" s="61" t="s">
        <v>1645</v>
      </c>
      <c r="E518" s="112"/>
      <c r="F518" s="61">
        <v>1</v>
      </c>
      <c r="G518" s="119"/>
      <c r="Q518" s="62"/>
      <c r="R518" s="62"/>
      <c r="T518" s="62"/>
      <c r="V518" s="62"/>
      <c r="X518" s="62"/>
      <c r="Y518" s="62"/>
      <c r="Z518" s="62"/>
      <c r="AA518" s="62"/>
      <c r="AB518" s="113"/>
      <c r="AC518" s="64"/>
      <c r="AD518" s="65"/>
      <c r="AE518" s="65"/>
      <c r="AF518" s="65"/>
      <c r="AG518" s="65"/>
      <c r="AH518" s="65"/>
      <c r="AI518" s="65"/>
      <c r="AJ518" s="65"/>
      <c r="AK518" s="65"/>
      <c r="AL518" s="114"/>
      <c r="AM518" s="114"/>
      <c r="AO518" s="63"/>
      <c r="AQ518" s="63"/>
      <c r="AS518" s="63"/>
      <c r="AT518" s="63"/>
      <c r="AU518" s="64"/>
      <c r="AV518" s="65"/>
      <c r="AW518" s="116"/>
      <c r="AX518" s="64"/>
      <c r="AY518" s="118"/>
      <c r="AZ518" s="118"/>
      <c r="BA518" s="118"/>
      <c r="BB518" s="118"/>
      <c r="BC518" s="118"/>
      <c r="BD518" s="118"/>
      <c r="BE518" s="118"/>
      <c r="BF518" s="118"/>
      <c r="BJ518" s="63"/>
      <c r="BK518" s="63"/>
      <c r="BL518" s="63"/>
      <c r="BN518" s="63"/>
      <c r="BO518" s="64"/>
      <c r="BR518" s="119"/>
      <c r="CA518" s="119"/>
      <c r="CC518" s="65"/>
      <c r="CD518" s="65"/>
      <c r="CE518" s="65"/>
      <c r="CF518" s="65"/>
      <c r="CG518" s="65"/>
      <c r="CH518" s="65"/>
      <c r="CI518" s="65"/>
      <c r="CJ518" s="65"/>
      <c r="CX518"/>
      <c r="GJ518" s="120">
        <v>44773</v>
      </c>
      <c r="HY518" s="120">
        <v>45239</v>
      </c>
      <c r="HZ518" s="61" t="s">
        <v>1646</v>
      </c>
      <c r="IA518" s="64"/>
      <c r="IB518" s="61">
        <v>1</v>
      </c>
      <c r="IC518" s="61">
        <v>0</v>
      </c>
      <c r="ID518" s="61">
        <v>0</v>
      </c>
      <c r="IE518" s="61">
        <v>1</v>
      </c>
      <c r="IF518" s="61">
        <v>1</v>
      </c>
      <c r="IG518" s="61">
        <v>0</v>
      </c>
      <c r="IH518" s="61">
        <v>0</v>
      </c>
      <c r="II518" s="61">
        <v>0</v>
      </c>
      <c r="IJ518" s="61">
        <v>22.3</v>
      </c>
      <c r="IK518" s="61">
        <v>1.1419999999999999</v>
      </c>
      <c r="IL518"/>
      <c r="IN518"/>
      <c r="IP518"/>
      <c r="IS518" s="61">
        <v>13.5</v>
      </c>
      <c r="IT518" s="61" t="s">
        <v>21</v>
      </c>
      <c r="IU518" s="61">
        <v>40</v>
      </c>
      <c r="IX518" s="120">
        <v>45240</v>
      </c>
    </row>
    <row r="519" spans="1:258" s="61" customFormat="1" x14ac:dyDescent="0.25">
      <c r="A519" s="63" t="s">
        <v>1109</v>
      </c>
      <c r="B519"/>
      <c r="D519" s="61" t="s">
        <v>1686</v>
      </c>
      <c r="E519" s="112"/>
      <c r="F519" s="61">
        <v>1</v>
      </c>
      <c r="G519" s="119"/>
      <c r="Q519" s="62"/>
      <c r="R519" s="62"/>
      <c r="T519" s="62"/>
      <c r="V519" s="62"/>
      <c r="X519" s="62"/>
      <c r="Y519" s="62"/>
      <c r="Z519" s="62"/>
      <c r="AA519" s="62"/>
      <c r="AB519" s="113"/>
      <c r="AC519" s="64"/>
      <c r="AD519" s="65"/>
      <c r="AE519" s="65"/>
      <c r="AF519" s="65"/>
      <c r="AG519" s="65"/>
      <c r="AH519" s="65"/>
      <c r="AI519" s="65"/>
      <c r="AJ519" s="65"/>
      <c r="AK519" s="65"/>
      <c r="AL519" s="114"/>
      <c r="AM519" s="114"/>
      <c r="AO519" s="63"/>
      <c r="AQ519" s="63"/>
      <c r="AS519" s="63"/>
      <c r="AT519" s="115"/>
      <c r="AU519" s="64"/>
      <c r="AV519" s="65"/>
      <c r="AW519" s="116"/>
      <c r="AX519" s="64"/>
      <c r="AY519" s="118"/>
      <c r="AZ519" s="118"/>
      <c r="BA519" s="118"/>
      <c r="BB519" s="118"/>
      <c r="BC519" s="118"/>
      <c r="BD519" s="118"/>
      <c r="BE519" s="118"/>
      <c r="BF519" s="118"/>
      <c r="BJ519" s="63"/>
      <c r="BK519" s="63"/>
      <c r="BL519" s="63"/>
      <c r="BN519" s="63"/>
      <c r="BO519" s="64"/>
      <c r="BR519" s="119"/>
      <c r="CA519" s="119"/>
      <c r="CC519" s="65"/>
      <c r="CD519" s="65"/>
      <c r="CE519" s="65"/>
      <c r="CF519" s="65"/>
      <c r="CG519" s="65"/>
      <c r="CH519" s="65"/>
      <c r="CI519" s="65"/>
      <c r="CJ519" s="65"/>
      <c r="CX519"/>
      <c r="GA519" s="120"/>
      <c r="GB519" s="120"/>
      <c r="GK519" s="120"/>
      <c r="GM519" s="120"/>
      <c r="GN519" s="120"/>
      <c r="GP519" s="120"/>
      <c r="GQ519" s="120"/>
      <c r="GR519" s="120"/>
      <c r="HY519" s="120">
        <v>45240</v>
      </c>
      <c r="HZ519" s="61" t="s">
        <v>1687</v>
      </c>
      <c r="IA519" s="64">
        <v>2.2999999999999998</v>
      </c>
      <c r="IB519" s="61">
        <v>1</v>
      </c>
      <c r="IC519" s="61">
        <v>0</v>
      </c>
      <c r="ID519" s="61">
        <v>0</v>
      </c>
      <c r="IE519" s="61">
        <v>1</v>
      </c>
      <c r="IF519" s="61">
        <v>1</v>
      </c>
      <c r="IG519" s="61">
        <v>0</v>
      </c>
      <c r="IH519" s="61">
        <v>0</v>
      </c>
      <c r="II519" s="61">
        <v>0</v>
      </c>
      <c r="IJ519" s="61">
        <v>12.6</v>
      </c>
      <c r="IK519" s="61">
        <v>90</v>
      </c>
      <c r="IL519"/>
      <c r="IN519"/>
      <c r="IP519"/>
      <c r="IS519" s="61">
        <v>11</v>
      </c>
      <c r="IT519" s="61" t="s">
        <v>21</v>
      </c>
    </row>
    <row r="520" spans="1:258" s="61" customFormat="1" x14ac:dyDescent="0.25">
      <c r="A520" s="63" t="s">
        <v>1109</v>
      </c>
      <c r="B520"/>
      <c r="D520" s="61" t="s">
        <v>1708</v>
      </c>
      <c r="E520" s="112"/>
      <c r="F520" s="61">
        <v>1</v>
      </c>
      <c r="G520" s="113"/>
      <c r="H520" s="64"/>
      <c r="Q520" s="62"/>
      <c r="R520" s="62"/>
      <c r="T520" s="63"/>
      <c r="V520" s="63"/>
      <c r="X520" s="63"/>
      <c r="Y520" s="64"/>
      <c r="Z520" s="62"/>
      <c r="AA520" s="62"/>
      <c r="AB520" s="113"/>
      <c r="AC520" s="64"/>
      <c r="AD520" s="65"/>
      <c r="AE520" s="65"/>
      <c r="AF520" s="65"/>
      <c r="AG520" s="65"/>
      <c r="AH520" s="65"/>
      <c r="AI520" s="65"/>
      <c r="AJ520" s="65"/>
      <c r="AK520" s="65"/>
      <c r="AL520" s="114"/>
      <c r="AM520" s="114"/>
      <c r="AO520" s="63"/>
      <c r="AQ520" s="63"/>
      <c r="AS520" s="63"/>
      <c r="AT520" s="115"/>
      <c r="AU520" s="64"/>
      <c r="AV520" s="65"/>
      <c r="AW520" s="116"/>
      <c r="AX520" s="117"/>
      <c r="AY520" s="118"/>
      <c r="AZ520" s="118"/>
      <c r="BA520" s="118"/>
      <c r="BB520" s="118"/>
      <c r="BC520" s="118"/>
      <c r="BD520" s="118"/>
      <c r="BE520" s="118"/>
      <c r="BF520" s="118"/>
      <c r="BJ520" s="63"/>
      <c r="BK520" s="63"/>
      <c r="BL520" s="63"/>
      <c r="BN520" s="63"/>
      <c r="BO520" s="64"/>
      <c r="BR520" s="119"/>
      <c r="CA520" s="119"/>
      <c r="CC520" s="65"/>
      <c r="CD520" s="65"/>
      <c r="CE520" s="65"/>
      <c r="CF520" s="65"/>
      <c r="CG520" s="65"/>
      <c r="CH520" s="65"/>
      <c r="CI520" s="65"/>
      <c r="CJ520" s="65"/>
      <c r="CX520"/>
      <c r="HY520" s="120">
        <v>45241</v>
      </c>
      <c r="HZ520" s="61" t="s">
        <v>1709</v>
      </c>
      <c r="IA520" s="64"/>
      <c r="IB520" s="61">
        <v>1</v>
      </c>
      <c r="IC520" s="61">
        <v>0</v>
      </c>
      <c r="ID520" s="61">
        <v>0</v>
      </c>
      <c r="IE520" s="61">
        <v>1</v>
      </c>
      <c r="IF520" s="61">
        <v>1</v>
      </c>
      <c r="IG520" s="61">
        <v>0</v>
      </c>
      <c r="IH520" s="61">
        <v>0</v>
      </c>
      <c r="II520" s="61">
        <v>0</v>
      </c>
      <c r="IJ520" s="61">
        <v>50.2</v>
      </c>
      <c r="IK520" s="61">
        <v>1.54</v>
      </c>
      <c r="IL520"/>
      <c r="IN520"/>
      <c r="IP520"/>
      <c r="IS520" s="61">
        <v>14.4</v>
      </c>
      <c r="IT520" s="61" t="s">
        <v>21</v>
      </c>
      <c r="IU520" s="61">
        <v>42</v>
      </c>
    </row>
    <row r="521" spans="1:258" s="61" customFormat="1" x14ac:dyDescent="0.25">
      <c r="A521" s="63" t="s">
        <v>1109</v>
      </c>
      <c r="B521"/>
      <c r="D521" s="61" t="s">
        <v>1993</v>
      </c>
      <c r="E521" s="112"/>
      <c r="F521" s="61">
        <v>1</v>
      </c>
      <c r="G521" s="119"/>
      <c r="Q521" s="62"/>
      <c r="R521" s="62"/>
      <c r="T521" s="62"/>
      <c r="V521" s="62"/>
      <c r="X521" s="62"/>
      <c r="Y521" s="62"/>
      <c r="Z521" s="62"/>
      <c r="AA521" s="62"/>
      <c r="AB521" s="119"/>
      <c r="AC521" s="64"/>
      <c r="AD521" s="65"/>
      <c r="AE521" s="65"/>
      <c r="AF521" s="65"/>
      <c r="AG521" s="65"/>
      <c r="AH521" s="65"/>
      <c r="AI521" s="65"/>
      <c r="AJ521" s="65"/>
      <c r="AK521" s="65"/>
      <c r="AW521" s="116"/>
      <c r="AX521" s="117"/>
      <c r="AY521" s="118"/>
      <c r="AZ521" s="118"/>
      <c r="BA521" s="118"/>
      <c r="BB521" s="118"/>
      <c r="BC521" s="118"/>
      <c r="BD521" s="118"/>
      <c r="BE521" s="118"/>
      <c r="BF521" s="118"/>
      <c r="BJ521" s="63"/>
      <c r="BK521" s="63"/>
      <c r="BL521" s="63"/>
      <c r="BN521" s="63"/>
      <c r="BO521" s="64"/>
      <c r="BR521" s="119"/>
      <c r="CA521" s="119"/>
      <c r="CC521" s="65"/>
      <c r="CD521" s="65"/>
      <c r="CE521" s="65"/>
      <c r="CF521" s="65"/>
      <c r="CG521" s="65"/>
      <c r="CH521" s="65"/>
      <c r="CI521" s="65"/>
      <c r="CJ521" s="65"/>
      <c r="CX521"/>
      <c r="HY521" s="120">
        <v>45240</v>
      </c>
      <c r="HZ521" s="61" t="s">
        <v>1994</v>
      </c>
      <c r="IA521" s="64"/>
      <c r="IB521" s="61">
        <v>1</v>
      </c>
      <c r="IC521" s="61">
        <v>0</v>
      </c>
      <c r="ID521" s="61">
        <v>0</v>
      </c>
      <c r="IE521" s="61">
        <v>1</v>
      </c>
      <c r="IF521" s="61">
        <v>1</v>
      </c>
      <c r="IG521" s="61">
        <v>0</v>
      </c>
      <c r="IH521" s="61">
        <v>0</v>
      </c>
      <c r="II521" s="61">
        <v>0</v>
      </c>
      <c r="IJ521" s="61">
        <v>55.1</v>
      </c>
      <c r="IK521" s="61">
        <v>1.595</v>
      </c>
      <c r="IL521"/>
      <c r="IN521"/>
      <c r="IP521"/>
      <c r="IS521" s="61">
        <v>13</v>
      </c>
      <c r="IT521" s="61" t="s">
        <v>21</v>
      </c>
      <c r="IU521" s="61">
        <v>38</v>
      </c>
      <c r="IX521" s="120">
        <v>45240</v>
      </c>
    </row>
    <row r="522" spans="1:258" s="61" customFormat="1" x14ac:dyDescent="0.25">
      <c r="A522" s="63" t="s">
        <v>1109</v>
      </c>
      <c r="B522"/>
      <c r="D522" s="61" t="s">
        <v>2011</v>
      </c>
      <c r="E522" s="112"/>
      <c r="F522" s="61">
        <v>1</v>
      </c>
      <c r="G522" s="113"/>
      <c r="H522" s="64"/>
      <c r="Q522" s="62"/>
      <c r="R522" s="62"/>
      <c r="T522" s="63"/>
      <c r="V522" s="63"/>
      <c r="X522" s="63"/>
      <c r="Y522" s="63"/>
      <c r="Z522" s="62"/>
      <c r="AA522" s="62"/>
      <c r="AB522" s="113"/>
      <c r="AC522" s="64"/>
      <c r="AD522" s="65"/>
      <c r="AE522" s="65"/>
      <c r="AF522" s="65"/>
      <c r="AG522" s="65"/>
      <c r="AH522" s="65"/>
      <c r="AI522" s="65"/>
      <c r="AJ522" s="65"/>
      <c r="AK522" s="65"/>
      <c r="AL522" s="114"/>
      <c r="AM522" s="114"/>
      <c r="AO522" s="63"/>
      <c r="AQ522" s="63"/>
      <c r="AS522" s="63"/>
      <c r="AT522" s="63"/>
      <c r="AU522" s="64"/>
      <c r="AV522" s="65"/>
      <c r="AW522" s="116"/>
      <c r="AX522" s="117"/>
      <c r="AY522" s="118"/>
      <c r="AZ522" s="118"/>
      <c r="BA522" s="118"/>
      <c r="BB522" s="118"/>
      <c r="BC522" s="118"/>
      <c r="BD522" s="118"/>
      <c r="BE522" s="118"/>
      <c r="BF522" s="118"/>
      <c r="BJ522" s="63"/>
      <c r="BK522" s="63"/>
      <c r="BL522" s="63"/>
      <c r="BN522" s="63"/>
      <c r="BO522" s="64"/>
      <c r="BR522" s="119"/>
      <c r="CA522" s="113"/>
      <c r="CB522" s="64"/>
      <c r="CC522" s="65"/>
      <c r="CD522" s="65"/>
      <c r="CE522" s="65"/>
      <c r="CF522" s="65"/>
      <c r="CG522" s="65"/>
      <c r="CH522" s="65"/>
      <c r="CI522" s="65"/>
      <c r="CJ522" s="65"/>
      <c r="CS522" s="115"/>
      <c r="CX522" s="13"/>
      <c r="HY522" s="120">
        <v>45238</v>
      </c>
      <c r="HZ522" s="61" t="s">
        <v>2012</v>
      </c>
      <c r="IA522" s="64"/>
      <c r="IB522" s="61">
        <v>1</v>
      </c>
      <c r="IC522" s="61">
        <v>0</v>
      </c>
      <c r="ID522" s="61">
        <v>0</v>
      </c>
      <c r="IE522" s="61">
        <v>0</v>
      </c>
      <c r="IF522" s="61">
        <v>0</v>
      </c>
      <c r="IG522" s="61">
        <v>0</v>
      </c>
      <c r="IH522" s="61">
        <v>0</v>
      </c>
      <c r="II522" s="61">
        <v>0</v>
      </c>
      <c r="IJ522" s="61">
        <v>64.3</v>
      </c>
      <c r="IK522" s="61">
        <v>1.6</v>
      </c>
      <c r="IL522"/>
      <c r="IN522"/>
      <c r="IP522"/>
      <c r="IS522" s="61">
        <v>13.9</v>
      </c>
      <c r="IT522" s="61" t="s">
        <v>21</v>
      </c>
      <c r="IU522" s="61">
        <v>41</v>
      </c>
      <c r="IV522" s="61">
        <v>1</v>
      </c>
      <c r="IW522" s="61">
        <v>0</v>
      </c>
      <c r="IX522" s="120">
        <v>45240</v>
      </c>
    </row>
    <row r="523" spans="1:258" s="61" customFormat="1" x14ac:dyDescent="0.25">
      <c r="A523" s="63" t="s">
        <v>1109</v>
      </c>
      <c r="B523"/>
      <c r="D523" s="61" t="s">
        <v>2046</v>
      </c>
      <c r="E523" s="112"/>
      <c r="F523" s="61">
        <v>1</v>
      </c>
      <c r="G523" s="113"/>
      <c r="H523" s="64"/>
      <c r="Q523" s="62"/>
      <c r="R523" s="62"/>
      <c r="T523" s="63"/>
      <c r="V523" s="63"/>
      <c r="X523" s="63"/>
      <c r="Y523" s="63"/>
      <c r="Z523" s="62"/>
      <c r="AA523" s="62"/>
      <c r="AB523" s="113"/>
      <c r="AC523" s="64"/>
      <c r="AD523" s="65"/>
      <c r="AE523" s="65"/>
      <c r="AF523" s="65"/>
      <c r="AG523" s="65"/>
      <c r="AH523" s="65"/>
      <c r="AI523" s="65"/>
      <c r="AJ523" s="65"/>
      <c r="AK523" s="65"/>
      <c r="AL523" s="114"/>
      <c r="AM523" s="114"/>
      <c r="AO523" s="63"/>
      <c r="AQ523" s="63"/>
      <c r="AS523" s="63"/>
      <c r="AT523" s="63"/>
      <c r="AU523" s="64"/>
      <c r="AV523" s="65"/>
      <c r="AW523" s="116"/>
      <c r="AX523" s="117"/>
      <c r="AY523" s="118"/>
      <c r="AZ523" s="118"/>
      <c r="BA523" s="118"/>
      <c r="BB523" s="118"/>
      <c r="BC523" s="118"/>
      <c r="BD523" s="118"/>
      <c r="BE523" s="118"/>
      <c r="BF523" s="118"/>
      <c r="BJ523" s="63"/>
      <c r="BK523" s="63"/>
      <c r="BL523" s="63"/>
      <c r="BN523" s="63"/>
      <c r="BO523" s="64"/>
      <c r="BR523" s="119"/>
      <c r="CA523" s="119"/>
      <c r="CC523" s="65"/>
      <c r="CD523" s="65"/>
      <c r="CE523" s="65"/>
      <c r="CF523" s="65"/>
      <c r="CG523" s="65"/>
      <c r="CH523" s="65"/>
      <c r="CI523" s="65"/>
      <c r="CJ523" s="65"/>
      <c r="CX523"/>
      <c r="GJ523" s="120">
        <v>44773</v>
      </c>
      <c r="HY523" s="120">
        <v>45241</v>
      </c>
      <c r="HZ523" s="61" t="s">
        <v>2047</v>
      </c>
      <c r="IA523" s="64"/>
      <c r="IB523" s="61">
        <v>1</v>
      </c>
      <c r="IC523" s="61">
        <v>0</v>
      </c>
      <c r="ID523" s="61">
        <v>0</v>
      </c>
      <c r="IE523" s="61">
        <v>0</v>
      </c>
      <c r="IF523" s="61">
        <v>1</v>
      </c>
      <c r="IG523" s="61">
        <v>0</v>
      </c>
      <c r="IH523" s="61">
        <v>0</v>
      </c>
      <c r="II523" s="61">
        <v>0</v>
      </c>
      <c r="IJ523" s="61">
        <v>60</v>
      </c>
      <c r="IK523" s="61">
        <v>1.62</v>
      </c>
      <c r="IL523"/>
      <c r="IN523"/>
      <c r="IP523"/>
      <c r="IS523" s="61">
        <v>16.100000000000001</v>
      </c>
      <c r="IT523" s="61" t="s">
        <v>21</v>
      </c>
      <c r="IU523" s="61">
        <v>47</v>
      </c>
      <c r="IX523" s="120">
        <v>45240</v>
      </c>
    </row>
    <row r="524" spans="1:258" s="61" customFormat="1" x14ac:dyDescent="0.25">
      <c r="A524" s="63" t="s">
        <v>1109</v>
      </c>
      <c r="B524"/>
      <c r="D524" s="61" t="s">
        <v>2074</v>
      </c>
      <c r="E524" s="112"/>
      <c r="F524" s="61">
        <v>1</v>
      </c>
      <c r="G524" s="113"/>
      <c r="H524" s="64"/>
      <c r="Q524" s="62"/>
      <c r="R524" s="62"/>
      <c r="T524" s="63"/>
      <c r="V524" s="63"/>
      <c r="X524" s="63"/>
      <c r="Y524" s="63"/>
      <c r="Z524" s="62"/>
      <c r="AA524" s="62"/>
      <c r="AB524" s="119"/>
      <c r="AC524" s="64"/>
      <c r="AD524" s="65"/>
      <c r="AE524" s="65"/>
      <c r="AF524" s="65"/>
      <c r="AG524" s="65"/>
      <c r="AH524" s="65"/>
      <c r="AI524" s="65"/>
      <c r="AJ524" s="65"/>
      <c r="AK524" s="65"/>
      <c r="AO524" s="63"/>
      <c r="AQ524" s="63"/>
      <c r="AS524" s="63"/>
      <c r="AT524" s="63"/>
      <c r="AW524" s="116"/>
      <c r="AX524" s="117"/>
      <c r="AY524" s="118"/>
      <c r="AZ524" s="118"/>
      <c r="BA524" s="118"/>
      <c r="BB524" s="118"/>
      <c r="BC524" s="118"/>
      <c r="BD524" s="118"/>
      <c r="BE524" s="118"/>
      <c r="BF524" s="118"/>
      <c r="BJ524" s="63"/>
      <c r="BK524" s="63"/>
      <c r="BL524" s="63"/>
      <c r="BN524" s="63"/>
      <c r="BO524" s="64"/>
      <c r="BR524" s="113"/>
      <c r="CA524" s="119"/>
      <c r="CC524" s="65"/>
      <c r="CD524" s="65"/>
      <c r="CE524" s="65"/>
      <c r="CF524" s="65"/>
      <c r="CG524" s="65"/>
      <c r="CH524" s="65"/>
      <c r="CI524" s="65"/>
      <c r="CJ524" s="65"/>
      <c r="CX524"/>
      <c r="HY524" s="120">
        <v>45240</v>
      </c>
      <c r="HZ524" s="61" t="s">
        <v>2075</v>
      </c>
      <c r="IA524" s="64">
        <v>2</v>
      </c>
      <c r="IB524" s="61">
        <v>1</v>
      </c>
      <c r="IC524" s="61">
        <v>0</v>
      </c>
      <c r="ID524" s="61">
        <v>0</v>
      </c>
      <c r="IE524" s="61">
        <v>1</v>
      </c>
      <c r="IF524" s="61">
        <v>0</v>
      </c>
      <c r="IG524" s="61">
        <v>0</v>
      </c>
      <c r="IH524" s="61">
        <v>0</v>
      </c>
      <c r="II524" s="61">
        <v>0</v>
      </c>
      <c r="IJ524" s="61">
        <v>13.9</v>
      </c>
      <c r="IK524" s="61">
        <v>0.93</v>
      </c>
      <c r="IL524"/>
      <c r="IN524"/>
      <c r="IP524"/>
      <c r="IS524" s="61">
        <v>11.2</v>
      </c>
      <c r="IT524" s="61" t="s">
        <v>21</v>
      </c>
      <c r="IV524" s="61">
        <v>1</v>
      </c>
      <c r="IW524" s="61">
        <v>1</v>
      </c>
      <c r="IX524" s="120">
        <v>45240</v>
      </c>
    </row>
    <row r="525" spans="1:258" s="61" customFormat="1" x14ac:dyDescent="0.25">
      <c r="A525" s="63" t="s">
        <v>1109</v>
      </c>
      <c r="B525"/>
      <c r="D525" s="61" t="s">
        <v>2089</v>
      </c>
      <c r="E525" s="112"/>
      <c r="F525" s="61">
        <v>1</v>
      </c>
      <c r="G525" s="113"/>
      <c r="H525" s="64"/>
      <c r="Q525" s="62"/>
      <c r="R525" s="62"/>
      <c r="T525" s="63"/>
      <c r="V525" s="63"/>
      <c r="X525" s="63"/>
      <c r="Y525" s="64"/>
      <c r="Z525" s="62"/>
      <c r="AA525" s="62"/>
      <c r="AB525" s="119"/>
      <c r="AC525" s="64"/>
      <c r="AD525" s="65"/>
      <c r="AE525" s="65"/>
      <c r="AF525" s="65"/>
      <c r="AG525" s="65"/>
      <c r="AH525" s="65"/>
      <c r="AI525" s="65"/>
      <c r="AJ525" s="65"/>
      <c r="AK525" s="65"/>
      <c r="AO525" s="63"/>
      <c r="AQ525" s="63"/>
      <c r="AS525" s="63"/>
      <c r="AT525" s="63"/>
      <c r="AW525" s="116"/>
      <c r="AX525" s="64"/>
      <c r="AY525" s="118"/>
      <c r="AZ525" s="118"/>
      <c r="BA525" s="118"/>
      <c r="BB525" s="118"/>
      <c r="BC525" s="118"/>
      <c r="BD525" s="118"/>
      <c r="BE525" s="118"/>
      <c r="BF525" s="118"/>
      <c r="BJ525" s="63"/>
      <c r="BK525" s="63"/>
      <c r="BL525" s="63"/>
      <c r="BN525" s="63"/>
      <c r="BO525" s="64"/>
      <c r="BR525" s="119"/>
      <c r="CA525" s="119"/>
      <c r="CC525" s="65"/>
      <c r="CD525" s="65"/>
      <c r="CE525" s="65"/>
      <c r="CF525" s="65"/>
      <c r="CG525" s="65"/>
      <c r="CH525" s="65"/>
      <c r="CI525" s="65"/>
      <c r="CJ525" s="65"/>
      <c r="CX525"/>
      <c r="GA525" s="120"/>
      <c r="GB525" s="120"/>
      <c r="GJ525" s="120"/>
      <c r="GK525" s="120"/>
      <c r="GM525" s="120"/>
      <c r="GN525" s="120"/>
      <c r="GP525" s="120"/>
      <c r="GQ525" s="120"/>
      <c r="GR525" s="120"/>
      <c r="HE525" s="123"/>
      <c r="HY525" s="120">
        <v>45240</v>
      </c>
      <c r="IA525" s="64"/>
      <c r="IB525" s="61">
        <v>1</v>
      </c>
      <c r="IC525" s="61">
        <v>0</v>
      </c>
      <c r="ID525" s="61">
        <v>0</v>
      </c>
      <c r="IE525" s="61">
        <v>1</v>
      </c>
      <c r="IF525" s="61">
        <v>1</v>
      </c>
      <c r="IG525" s="61">
        <v>0</v>
      </c>
      <c r="IH525" s="61">
        <v>0</v>
      </c>
      <c r="II525" s="61">
        <v>0</v>
      </c>
      <c r="IJ525" s="61">
        <v>55</v>
      </c>
      <c r="IK525" s="61">
        <v>1.56</v>
      </c>
      <c r="IL525"/>
      <c r="IN525"/>
      <c r="IP525"/>
      <c r="IS525" s="61">
        <v>14.7</v>
      </c>
      <c r="IT525" s="61" t="s">
        <v>21</v>
      </c>
      <c r="IU525" s="61">
        <v>43</v>
      </c>
    </row>
    <row r="526" spans="1:258" s="61" customFormat="1" x14ac:dyDescent="0.25">
      <c r="A526" s="63" t="s">
        <v>1109</v>
      </c>
      <c r="B526" t="s">
        <v>1124</v>
      </c>
      <c r="C526"/>
      <c r="D526" s="61" t="s">
        <v>2295</v>
      </c>
      <c r="E526"/>
      <c r="F526" s="61">
        <v>1</v>
      </c>
      <c r="G526" s="52"/>
      <c r="H526"/>
      <c r="I526"/>
      <c r="J526"/>
      <c r="K526"/>
      <c r="L526"/>
      <c r="M526"/>
      <c r="N526"/>
      <c r="O526"/>
      <c r="P526"/>
      <c r="Q526" s="68"/>
      <c r="R526" s="68"/>
      <c r="S526" s="68"/>
      <c r="T526" s="15"/>
      <c r="U526" s="68"/>
      <c r="V526" s="15"/>
      <c r="W526" s="68"/>
      <c r="X526" s="15"/>
      <c r="Y526" s="15"/>
      <c r="Z526" s="68"/>
      <c r="AA526" s="68"/>
      <c r="AB526" s="52"/>
      <c r="AC526"/>
      <c r="AD526"/>
      <c r="AE526"/>
      <c r="AF526"/>
      <c r="AG526"/>
      <c r="AH526"/>
      <c r="AI526"/>
      <c r="AJ526"/>
      <c r="AK526"/>
      <c r="AL526"/>
      <c r="AM526"/>
      <c r="AN526"/>
      <c r="AO526" s="15"/>
      <c r="AP526"/>
      <c r="AQ526" s="15"/>
      <c r="AR526"/>
      <c r="AS526" s="15"/>
      <c r="AT526" s="15"/>
      <c r="AU526"/>
      <c r="AV526"/>
      <c r="AW526" s="124"/>
      <c r="AX526" s="58"/>
      <c r="AY526" s="58"/>
      <c r="AZ526" s="58"/>
      <c r="BA526" s="58"/>
      <c r="BB526" s="58"/>
      <c r="BC526" s="58"/>
      <c r="BD526" s="58"/>
      <c r="BE526" s="58"/>
      <c r="BF526" s="58"/>
      <c r="BG526"/>
      <c r="BH526"/>
      <c r="BI526"/>
      <c r="BJ526" s="15"/>
      <c r="BK526" s="15"/>
      <c r="BL526" s="15"/>
      <c r="BM526"/>
      <c r="BN526" s="15"/>
      <c r="BO526"/>
      <c r="BP526"/>
      <c r="BQ526"/>
      <c r="BR526" s="52"/>
      <c r="BS526"/>
      <c r="BT526"/>
      <c r="BU526"/>
      <c r="BV526"/>
      <c r="BW526"/>
      <c r="BX526"/>
      <c r="BY526"/>
      <c r="BZ526"/>
      <c r="CA526" s="52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 s="120">
        <v>44773</v>
      </c>
      <c r="GC526" s="61">
        <v>0</v>
      </c>
      <c r="GD526"/>
      <c r="GE526"/>
      <c r="GF526"/>
      <c r="GG526" s="61">
        <v>0</v>
      </c>
      <c r="GH526"/>
      <c r="GI526"/>
      <c r="GJ526" s="120">
        <v>44773</v>
      </c>
      <c r="GK526" s="120">
        <v>44805</v>
      </c>
      <c r="GL526" s="61">
        <v>0</v>
      </c>
      <c r="GM526"/>
      <c r="GN526"/>
      <c r="GO526" s="61">
        <v>0</v>
      </c>
      <c r="GP526" s="61">
        <v>1</v>
      </c>
      <c r="GQ526"/>
      <c r="GR526" s="61">
        <v>1</v>
      </c>
      <c r="GS526" s="61">
        <v>0</v>
      </c>
      <c r="GT526" s="61">
        <v>1</v>
      </c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 s="120">
        <v>45087</v>
      </c>
      <c r="HP526">
        <v>1</v>
      </c>
      <c r="HQ526"/>
      <c r="HR526"/>
      <c r="HS526"/>
      <c r="HT526"/>
      <c r="HU526"/>
      <c r="HV526"/>
      <c r="HW526"/>
      <c r="HX526"/>
      <c r="HY526" s="59">
        <v>45239</v>
      </c>
      <c r="HZ526" s="61" t="s">
        <v>2296</v>
      </c>
      <c r="IA526" s="64">
        <v>3.9</v>
      </c>
      <c r="IB526">
        <v>1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14.8</v>
      </c>
      <c r="IK526">
        <v>1.06</v>
      </c>
      <c r="IL526"/>
      <c r="IM526"/>
      <c r="IN526"/>
      <c r="IO526"/>
      <c r="IP526"/>
      <c r="IQ526"/>
      <c r="IR526"/>
      <c r="IS526">
        <v>11.5</v>
      </c>
      <c r="IT526" t="s">
        <v>21</v>
      </c>
      <c r="IU526"/>
      <c r="IV526"/>
      <c r="IW526"/>
      <c r="IX526" s="120">
        <v>45240</v>
      </c>
    </row>
    <row r="527" spans="1:258" s="61" customFormat="1" x14ac:dyDescent="0.25">
      <c r="A527" s="63" t="s">
        <v>1109</v>
      </c>
      <c r="B527"/>
      <c r="D527" s="61" t="s">
        <v>1851</v>
      </c>
      <c r="F527" s="61">
        <v>0</v>
      </c>
      <c r="G527" s="119"/>
      <c r="Q527" s="62"/>
      <c r="R527" s="62"/>
      <c r="T527" s="62"/>
      <c r="V527" s="62"/>
      <c r="X527" s="62"/>
      <c r="Y527" s="62"/>
      <c r="Z527" s="62"/>
      <c r="AA527" s="62"/>
      <c r="AB527" s="119"/>
      <c r="AC527" s="64"/>
      <c r="AD527" s="65"/>
      <c r="AE527" s="65"/>
      <c r="AF527" s="65"/>
      <c r="AG527" s="65"/>
      <c r="AH527" s="65"/>
      <c r="AI527" s="65"/>
      <c r="AJ527" s="65"/>
      <c r="AK527" s="65"/>
      <c r="AW527" s="116">
        <v>42305</v>
      </c>
      <c r="AX527" s="117"/>
      <c r="AY527" s="118">
        <v>1</v>
      </c>
      <c r="AZ527" s="118">
        <v>0</v>
      </c>
      <c r="BA527" s="118">
        <v>0</v>
      </c>
      <c r="BB527" s="118">
        <v>1</v>
      </c>
      <c r="BC527" s="118">
        <v>1</v>
      </c>
      <c r="BD527" s="118">
        <v>1</v>
      </c>
      <c r="BE527" s="118">
        <v>0</v>
      </c>
      <c r="BF527" s="118">
        <v>0</v>
      </c>
      <c r="BG527" s="61">
        <v>19.2</v>
      </c>
      <c r="BH527" s="61">
        <v>1.1000000000000001</v>
      </c>
      <c r="BI527" s="61">
        <v>-1.44</v>
      </c>
      <c r="BJ527" s="63" t="s">
        <v>3618</v>
      </c>
      <c r="BK527" s="63">
        <v>-2.48</v>
      </c>
      <c r="BL527" s="63" t="s">
        <v>3617</v>
      </c>
      <c r="BM527" s="61">
        <v>0.18</v>
      </c>
      <c r="BN527" s="63" t="s">
        <v>21</v>
      </c>
      <c r="BO527" s="64"/>
      <c r="BP527" s="61">
        <v>11.5</v>
      </c>
      <c r="BQ527" s="61">
        <v>0</v>
      </c>
      <c r="BR527" s="119"/>
      <c r="CA527" s="119"/>
      <c r="CC527" s="65"/>
      <c r="CD527" s="65"/>
      <c r="CE527" s="65"/>
      <c r="CF527" s="65"/>
      <c r="CG527" s="65"/>
      <c r="CH527" s="65"/>
      <c r="CI527" s="65"/>
      <c r="CJ527" s="65"/>
      <c r="CX527"/>
      <c r="IL527"/>
      <c r="IN527"/>
      <c r="IP527"/>
    </row>
    <row r="528" spans="1:258" s="61" customFormat="1" x14ac:dyDescent="0.25">
      <c r="A528" s="63" t="s">
        <v>1109</v>
      </c>
      <c r="B528"/>
      <c r="D528" s="61" t="s">
        <v>1497</v>
      </c>
      <c r="E528" s="112"/>
      <c r="F528" s="61">
        <v>0</v>
      </c>
      <c r="G528" s="119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119"/>
      <c r="AC528" s="64"/>
      <c r="AD528" s="65"/>
      <c r="AE528" s="65"/>
      <c r="AF528" s="65"/>
      <c r="AG528" s="65"/>
      <c r="AH528" s="65"/>
      <c r="AI528" s="65"/>
      <c r="AJ528" s="65"/>
      <c r="AK528" s="65"/>
      <c r="AW528" s="116"/>
      <c r="AX528" s="64"/>
      <c r="AY528" s="118"/>
      <c r="AZ528" s="118"/>
      <c r="BA528" s="118"/>
      <c r="BB528" s="118"/>
      <c r="BC528" s="118"/>
      <c r="BD528" s="118"/>
      <c r="BE528" s="118"/>
      <c r="BF528" s="118"/>
      <c r="BJ528" s="63"/>
      <c r="BK528" s="63"/>
      <c r="BL528" s="63"/>
      <c r="BN528" s="63"/>
      <c r="BO528" s="64"/>
      <c r="BR528" s="119"/>
      <c r="CA528" s="113"/>
      <c r="CB528" s="64"/>
      <c r="CC528" s="65"/>
      <c r="CD528" s="65"/>
      <c r="CE528" s="65"/>
      <c r="CF528" s="65"/>
      <c r="CG528" s="65"/>
      <c r="CH528" s="65"/>
      <c r="CI528" s="65"/>
      <c r="CJ528" s="65"/>
      <c r="CS528" s="115"/>
      <c r="CX528"/>
      <c r="GA528" s="120"/>
      <c r="GB528" s="120"/>
      <c r="GJ528" s="120"/>
      <c r="GK528" s="120"/>
      <c r="GM528" s="120"/>
      <c r="GN528" s="120"/>
      <c r="GQ528" s="120"/>
      <c r="GU528" s="123"/>
      <c r="HY528" s="120">
        <v>45241</v>
      </c>
      <c r="HZ528" s="61" t="s">
        <v>1498</v>
      </c>
      <c r="IA528" s="64"/>
      <c r="IB528" s="61">
        <v>0</v>
      </c>
      <c r="IC528" s="61">
        <v>0</v>
      </c>
      <c r="ID528" s="61">
        <v>0</v>
      </c>
      <c r="IE528" s="61">
        <v>0</v>
      </c>
      <c r="IF528" s="61">
        <v>0</v>
      </c>
      <c r="IG528" s="61">
        <v>0</v>
      </c>
      <c r="IH528" s="61">
        <v>0</v>
      </c>
      <c r="II528" s="61">
        <v>0</v>
      </c>
      <c r="IJ528" s="61">
        <v>6.75</v>
      </c>
      <c r="IK528" s="61">
        <v>65.3</v>
      </c>
      <c r="IL528"/>
      <c r="IN528"/>
      <c r="IP528"/>
      <c r="IS528" s="61">
        <v>10.199999999999999</v>
      </c>
      <c r="IX528" s="120">
        <v>45240</v>
      </c>
    </row>
    <row r="529" spans="1:258" s="61" customFormat="1" x14ac:dyDescent="0.25">
      <c r="A529" s="63" t="s">
        <v>1109</v>
      </c>
      <c r="B529" t="s">
        <v>1356</v>
      </c>
      <c r="D529" s="61" t="s">
        <v>1730</v>
      </c>
      <c r="E529" s="112"/>
      <c r="F529" s="61">
        <v>0</v>
      </c>
      <c r="G529" s="119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119"/>
      <c r="AD529" s="65"/>
      <c r="AE529" s="65"/>
      <c r="AF529" s="65"/>
      <c r="AG529" s="65"/>
      <c r="AH529" s="65"/>
      <c r="AI529" s="65"/>
      <c r="AJ529" s="65"/>
      <c r="AK529" s="65"/>
      <c r="AW529" s="116"/>
      <c r="AX529" s="64"/>
      <c r="AY529" s="118"/>
      <c r="AZ529" s="118"/>
      <c r="BA529" s="118"/>
      <c r="BB529" s="118"/>
      <c r="BC529" s="118"/>
      <c r="BD529" s="118"/>
      <c r="BE529" s="118"/>
      <c r="BF529" s="118"/>
      <c r="BJ529" s="63"/>
      <c r="BK529" s="63"/>
      <c r="BL529" s="63"/>
      <c r="BN529" s="63"/>
      <c r="BO529" s="64"/>
      <c r="BR529" s="119"/>
      <c r="CA529" s="113"/>
      <c r="CB529" s="64"/>
      <c r="CC529" s="65"/>
      <c r="CD529" s="65"/>
      <c r="CE529" s="65"/>
      <c r="CF529" s="65"/>
      <c r="CG529" s="65"/>
      <c r="CH529" s="65"/>
      <c r="CI529" s="65"/>
      <c r="CJ529" s="65"/>
      <c r="CS529" s="115"/>
      <c r="CX529"/>
      <c r="GB529" s="120">
        <v>44773</v>
      </c>
      <c r="GC529" s="61">
        <v>1</v>
      </c>
      <c r="GF529" s="61">
        <v>0</v>
      </c>
      <c r="GG529" s="61">
        <v>0</v>
      </c>
      <c r="GK529" s="120"/>
      <c r="HY529" s="120">
        <v>45238</v>
      </c>
      <c r="HZ529" s="61" t="s">
        <v>1731</v>
      </c>
      <c r="IA529" s="64"/>
      <c r="IB529" s="61">
        <v>0</v>
      </c>
      <c r="IC529" s="61">
        <v>0</v>
      </c>
      <c r="ID529" s="61">
        <v>0</v>
      </c>
      <c r="IE529" s="61">
        <v>0</v>
      </c>
      <c r="IF529" s="61">
        <v>0</v>
      </c>
      <c r="IG529" s="61">
        <v>0</v>
      </c>
      <c r="IH529" s="61">
        <v>0</v>
      </c>
      <c r="II529" s="61">
        <v>1</v>
      </c>
      <c r="IJ529" s="61">
        <v>11.9</v>
      </c>
      <c r="IK529" s="61">
        <v>0.86499999999999999</v>
      </c>
      <c r="IL529"/>
      <c r="IN529"/>
      <c r="IP529"/>
      <c r="IS529" s="61">
        <v>11.3</v>
      </c>
      <c r="IV529" s="61">
        <v>1</v>
      </c>
      <c r="IW529" s="61">
        <v>1</v>
      </c>
      <c r="IX529" s="120">
        <v>45240</v>
      </c>
    </row>
    <row r="530" spans="1:258" s="61" customFormat="1" x14ac:dyDescent="0.25">
      <c r="A530" s="63" t="s">
        <v>1109</v>
      </c>
      <c r="B530"/>
      <c r="D530" s="61" t="s">
        <v>1842</v>
      </c>
      <c r="E530" s="112"/>
      <c r="F530" s="61">
        <v>0</v>
      </c>
      <c r="G530" s="113"/>
      <c r="H530" s="64"/>
      <c r="Q530" s="62"/>
      <c r="R530" s="62"/>
      <c r="T530" s="63"/>
      <c r="V530" s="63"/>
      <c r="X530" s="63"/>
      <c r="Y530" s="64"/>
      <c r="Z530" s="62"/>
      <c r="AA530" s="62"/>
      <c r="AB530" s="113"/>
      <c r="AC530" s="64"/>
      <c r="AD530" s="65"/>
      <c r="AE530" s="65"/>
      <c r="AF530" s="65"/>
      <c r="AG530" s="65"/>
      <c r="AH530" s="65"/>
      <c r="AI530" s="65"/>
      <c r="AJ530" s="65"/>
      <c r="AK530" s="65"/>
      <c r="AL530" s="114"/>
      <c r="AM530" s="114"/>
      <c r="AO530" s="63"/>
      <c r="AQ530" s="63"/>
      <c r="AS530" s="63"/>
      <c r="AT530" s="115"/>
      <c r="AU530" s="64"/>
      <c r="AV530" s="65"/>
      <c r="AW530" s="116"/>
      <c r="AX530" s="117"/>
      <c r="AY530" s="118"/>
      <c r="AZ530" s="118"/>
      <c r="BA530" s="118"/>
      <c r="BB530" s="118"/>
      <c r="BC530" s="118"/>
      <c r="BD530" s="118"/>
      <c r="BE530" s="118"/>
      <c r="BF530" s="118"/>
      <c r="BJ530" s="63"/>
      <c r="BK530" s="63"/>
      <c r="BL530" s="63"/>
      <c r="BN530" s="63"/>
      <c r="BO530" s="64"/>
      <c r="BR530" s="119"/>
      <c r="CA530" s="113"/>
      <c r="CC530" s="65"/>
      <c r="CD530" s="65"/>
      <c r="CE530" s="65"/>
      <c r="CF530" s="65"/>
      <c r="CG530" s="65"/>
      <c r="CH530" s="65"/>
      <c r="CI530" s="65"/>
      <c r="CJ530" s="65"/>
      <c r="CS530" s="115"/>
      <c r="CX530"/>
      <c r="HY530" s="120">
        <v>45241</v>
      </c>
      <c r="HZ530" s="61" t="s">
        <v>1843</v>
      </c>
      <c r="IA530" s="64"/>
      <c r="IB530" s="61">
        <v>0</v>
      </c>
      <c r="IC530" s="61">
        <v>0</v>
      </c>
      <c r="ID530" s="61">
        <v>0</v>
      </c>
      <c r="IE530" s="61">
        <v>0</v>
      </c>
      <c r="IF530" s="61">
        <v>1</v>
      </c>
      <c r="IG530" s="61">
        <v>0</v>
      </c>
      <c r="IH530" s="61">
        <v>0</v>
      </c>
      <c r="II530" s="61">
        <v>0</v>
      </c>
      <c r="IJ530" s="61">
        <v>52.6</v>
      </c>
      <c r="IK530" s="61">
        <v>1.5209999999999999</v>
      </c>
      <c r="IL530"/>
      <c r="IN530"/>
      <c r="IP530"/>
      <c r="IS530" s="61">
        <v>11.8</v>
      </c>
      <c r="IX530" s="120">
        <v>45240</v>
      </c>
    </row>
    <row r="531" spans="1:258" s="61" customFormat="1" x14ac:dyDescent="0.25">
      <c r="A531" s="63" t="s">
        <v>1109</v>
      </c>
      <c r="B531" t="s">
        <v>1921</v>
      </c>
      <c r="D531" s="61" t="s">
        <v>1271</v>
      </c>
      <c r="E531" s="112"/>
      <c r="F531" s="61">
        <v>0</v>
      </c>
      <c r="G531" s="113"/>
      <c r="H531" s="64"/>
      <c r="Q531" s="62"/>
      <c r="R531" s="62"/>
      <c r="T531" s="63"/>
      <c r="V531" s="63"/>
      <c r="X531" s="63"/>
      <c r="Y531" s="63"/>
      <c r="Z531" s="62"/>
      <c r="AA531" s="62"/>
      <c r="AB531" s="113"/>
      <c r="AC531" s="64"/>
      <c r="AD531" s="65"/>
      <c r="AE531" s="65"/>
      <c r="AF531" s="65"/>
      <c r="AG531" s="65"/>
      <c r="AH531" s="65"/>
      <c r="AI531" s="65"/>
      <c r="AJ531" s="65"/>
      <c r="AK531" s="65"/>
      <c r="AL531" s="114"/>
      <c r="AM531" s="114"/>
      <c r="AO531" s="63"/>
      <c r="AQ531" s="63"/>
      <c r="AS531" s="63"/>
      <c r="AT531" s="63"/>
      <c r="AU531" s="64"/>
      <c r="AV531" s="65"/>
      <c r="AW531" s="116"/>
      <c r="AX531" s="117"/>
      <c r="AY531" s="118"/>
      <c r="AZ531" s="118"/>
      <c r="BA531" s="118"/>
      <c r="BB531" s="118"/>
      <c r="BC531" s="118"/>
      <c r="BD531" s="118"/>
      <c r="BE531" s="118"/>
      <c r="BF531" s="118"/>
      <c r="BJ531" s="63"/>
      <c r="BK531" s="63"/>
      <c r="BL531" s="63"/>
      <c r="BN531" s="63"/>
      <c r="BO531" s="64"/>
      <c r="BR531" s="113"/>
      <c r="CA531" s="119"/>
      <c r="CC531" s="65"/>
      <c r="CD531" s="65"/>
      <c r="CE531" s="65"/>
      <c r="CF531" s="65"/>
      <c r="CG531" s="65"/>
      <c r="CH531" s="65"/>
      <c r="CI531" s="65"/>
      <c r="CJ531" s="65"/>
      <c r="CX531"/>
      <c r="GA531" s="120"/>
      <c r="GB531" s="120"/>
      <c r="GJ531" s="120">
        <v>44773</v>
      </c>
      <c r="GK531" s="120">
        <v>44805</v>
      </c>
      <c r="GL531" s="61">
        <v>0</v>
      </c>
      <c r="GM531" s="120"/>
      <c r="GN531" s="120"/>
      <c r="GP531" s="61">
        <v>0</v>
      </c>
      <c r="GQ531" s="120"/>
      <c r="GR531" s="120"/>
      <c r="GS531" s="61">
        <v>1</v>
      </c>
      <c r="GT531" s="61">
        <v>0</v>
      </c>
      <c r="HE531" s="123">
        <v>44866</v>
      </c>
      <c r="HF531" s="61">
        <v>0</v>
      </c>
      <c r="HJ531" s="61">
        <v>0</v>
      </c>
      <c r="HM531" s="61">
        <v>1</v>
      </c>
      <c r="HN531" s="61">
        <v>0</v>
      </c>
      <c r="HY531" s="120">
        <v>45238</v>
      </c>
      <c r="HZ531" s="61" t="s">
        <v>1272</v>
      </c>
      <c r="IA531" s="64"/>
      <c r="IB531" s="61">
        <v>1</v>
      </c>
      <c r="IC531" s="61">
        <v>0</v>
      </c>
      <c r="ID531" s="61">
        <v>0</v>
      </c>
      <c r="IE531" s="61">
        <v>1</v>
      </c>
      <c r="IF531" s="61">
        <v>1</v>
      </c>
      <c r="IG531" s="61">
        <v>0</v>
      </c>
      <c r="IH531" s="61">
        <v>0</v>
      </c>
      <c r="II531" s="61">
        <v>0</v>
      </c>
      <c r="IJ531" s="61">
        <v>45.6</v>
      </c>
      <c r="IK531" s="61">
        <v>1.534</v>
      </c>
      <c r="IL531"/>
      <c r="IN531"/>
      <c r="IP531"/>
      <c r="IS531" s="61">
        <v>11.7</v>
      </c>
      <c r="IV531" s="61">
        <v>1</v>
      </c>
      <c r="IW531" s="61">
        <v>1</v>
      </c>
      <c r="IX531" s="120">
        <v>45240</v>
      </c>
    </row>
    <row r="532" spans="1:258" s="61" customFormat="1" x14ac:dyDescent="0.25">
      <c r="A532" s="63" t="s">
        <v>1109</v>
      </c>
      <c r="B532" t="s">
        <v>1124</v>
      </c>
      <c r="D532" s="61" t="s">
        <v>1278</v>
      </c>
      <c r="E532" s="112"/>
      <c r="F532" s="61">
        <v>0</v>
      </c>
      <c r="G532" s="119"/>
      <c r="Q532" s="62"/>
      <c r="R532" s="62"/>
      <c r="T532" s="62"/>
      <c r="V532" s="62"/>
      <c r="X532" s="62"/>
      <c r="Y532" s="62"/>
      <c r="Z532" s="62"/>
      <c r="AA532" s="62"/>
      <c r="AB532" s="119"/>
      <c r="AC532" s="64"/>
      <c r="AD532" s="65"/>
      <c r="AE532" s="65"/>
      <c r="AF532" s="65"/>
      <c r="AG532" s="65"/>
      <c r="AH532" s="65"/>
      <c r="AI532" s="65"/>
      <c r="AJ532" s="65"/>
      <c r="AK532" s="65"/>
      <c r="AW532" s="116"/>
      <c r="AX532" s="117"/>
      <c r="AY532" s="118"/>
      <c r="AZ532" s="118"/>
      <c r="BA532" s="118"/>
      <c r="BB532" s="118"/>
      <c r="BC532" s="118"/>
      <c r="BD532" s="118"/>
      <c r="BE532" s="118"/>
      <c r="BF532" s="118"/>
      <c r="BJ532" s="63"/>
      <c r="BK532" s="63"/>
      <c r="BL532" s="63"/>
      <c r="BN532" s="63"/>
      <c r="BO532" s="64"/>
      <c r="BR532" s="119"/>
      <c r="CA532" s="119"/>
      <c r="CC532" s="65"/>
      <c r="CD532" s="65"/>
      <c r="CE532" s="65"/>
      <c r="CF532" s="65"/>
      <c r="CG532" s="65"/>
      <c r="CH532" s="65"/>
      <c r="CI532" s="65"/>
      <c r="CJ532" s="65"/>
      <c r="CX532"/>
      <c r="HO532" s="120">
        <v>45087</v>
      </c>
      <c r="HP532" s="61">
        <v>0</v>
      </c>
      <c r="HT532" s="61">
        <v>0</v>
      </c>
      <c r="HY532" s="120">
        <v>45240</v>
      </c>
      <c r="HZ532" s="61" t="s">
        <v>1279</v>
      </c>
      <c r="IA532" s="64"/>
      <c r="IB532" s="61">
        <v>1</v>
      </c>
      <c r="IC532" s="61">
        <v>0</v>
      </c>
      <c r="ID532" s="61">
        <v>0</v>
      </c>
      <c r="IE532" s="61">
        <v>1</v>
      </c>
      <c r="IF532" s="61">
        <v>1</v>
      </c>
      <c r="IG532" s="61">
        <v>0</v>
      </c>
      <c r="IH532" s="61">
        <v>0</v>
      </c>
      <c r="II532" s="61">
        <v>0</v>
      </c>
      <c r="IJ532" s="61">
        <v>44.9</v>
      </c>
      <c r="IK532" s="61">
        <v>1.39</v>
      </c>
      <c r="IL532"/>
      <c r="IN532"/>
      <c r="IP532"/>
      <c r="IS532" s="61">
        <v>12.8</v>
      </c>
      <c r="IU532" s="61">
        <v>38</v>
      </c>
      <c r="IX532" s="120">
        <v>45240</v>
      </c>
    </row>
    <row r="533" spans="1:258" s="61" customFormat="1" x14ac:dyDescent="0.25">
      <c r="A533" s="63" t="s">
        <v>1109</v>
      </c>
      <c r="B533"/>
      <c r="D533" s="61" t="s">
        <v>1438</v>
      </c>
      <c r="E533" s="112"/>
      <c r="F533" s="61">
        <v>0</v>
      </c>
      <c r="G533" s="113"/>
      <c r="H533" s="64"/>
      <c r="Q533" s="62"/>
      <c r="R533" s="62"/>
      <c r="T533" s="63"/>
      <c r="V533" s="63"/>
      <c r="X533" s="63"/>
      <c r="Y533" s="63"/>
      <c r="Z533" s="62"/>
      <c r="AA533" s="62"/>
      <c r="AB533" s="113"/>
      <c r="AC533" s="64"/>
      <c r="AD533" s="65"/>
      <c r="AE533" s="65"/>
      <c r="AF533" s="65"/>
      <c r="AG533" s="65"/>
      <c r="AH533" s="65"/>
      <c r="AI533" s="65"/>
      <c r="AJ533" s="65"/>
      <c r="AK533" s="65"/>
      <c r="AL533" s="114"/>
      <c r="AM533" s="114"/>
      <c r="AO533" s="63"/>
      <c r="AQ533" s="63"/>
      <c r="AS533" s="63"/>
      <c r="AT533" s="63"/>
      <c r="AU533" s="64"/>
      <c r="AV533" s="65"/>
      <c r="AW533" s="116"/>
      <c r="AX533" s="117"/>
      <c r="AY533" s="118"/>
      <c r="AZ533" s="118"/>
      <c r="BA533" s="118"/>
      <c r="BB533" s="118"/>
      <c r="BC533" s="118"/>
      <c r="BD533" s="118"/>
      <c r="BE533" s="118"/>
      <c r="BF533" s="118"/>
      <c r="BJ533" s="63"/>
      <c r="BK533" s="63"/>
      <c r="BL533" s="63"/>
      <c r="BN533" s="63"/>
      <c r="BO533" s="64"/>
      <c r="BR533" s="113"/>
      <c r="CA533" s="113"/>
      <c r="CB533" s="64"/>
      <c r="CC533" s="65"/>
      <c r="CD533" s="65"/>
      <c r="CE533" s="65"/>
      <c r="CF533" s="65"/>
      <c r="CG533" s="65"/>
      <c r="CH533" s="65"/>
      <c r="CI533" s="65"/>
      <c r="CJ533" s="65"/>
      <c r="CS533" s="115"/>
      <c r="CX533"/>
      <c r="GA533" s="120"/>
      <c r="GB533" s="120"/>
      <c r="GJ533" s="120"/>
      <c r="GK533" s="120"/>
      <c r="GM533" s="120"/>
      <c r="GN533" s="120"/>
      <c r="GQ533" s="120"/>
      <c r="GR533" s="120"/>
      <c r="GU533" s="123"/>
      <c r="HY533" s="120">
        <v>45239</v>
      </c>
      <c r="HZ533" s="61" t="s">
        <v>1439</v>
      </c>
      <c r="IA533" s="64"/>
      <c r="IB533" s="61">
        <v>1</v>
      </c>
      <c r="IC533" s="61">
        <v>0</v>
      </c>
      <c r="ID533" s="61">
        <v>0</v>
      </c>
      <c r="IE533" s="61">
        <v>1</v>
      </c>
      <c r="IF533" s="61">
        <v>1</v>
      </c>
      <c r="IG533" s="61">
        <v>0</v>
      </c>
      <c r="IH533" s="61">
        <v>0</v>
      </c>
      <c r="II533" s="61">
        <v>0</v>
      </c>
      <c r="IJ533" s="61">
        <v>48.2</v>
      </c>
      <c r="IK533" s="61">
        <v>1.4450000000000001</v>
      </c>
      <c r="IL533"/>
      <c r="IN533"/>
      <c r="IP533"/>
      <c r="IS533" s="61">
        <v>12.8</v>
      </c>
      <c r="IU533" s="61">
        <v>38</v>
      </c>
      <c r="IX533" s="120">
        <v>45240</v>
      </c>
    </row>
    <row r="534" spans="1:258" s="61" customFormat="1" x14ac:dyDescent="0.25">
      <c r="A534" s="63" t="s">
        <v>1109</v>
      </c>
      <c r="B534"/>
      <c r="D534" s="61" t="s">
        <v>1454</v>
      </c>
      <c r="E534" s="112"/>
      <c r="F534" s="61">
        <v>0</v>
      </c>
      <c r="G534" s="113"/>
      <c r="H534" s="64"/>
      <c r="Q534" s="62"/>
      <c r="R534" s="62"/>
      <c r="T534" s="63"/>
      <c r="V534" s="63"/>
      <c r="X534" s="63"/>
      <c r="Y534" s="64"/>
      <c r="Z534" s="62"/>
      <c r="AA534" s="62"/>
      <c r="AB534" s="119"/>
      <c r="AC534" s="64"/>
      <c r="AD534" s="65"/>
      <c r="AE534" s="65"/>
      <c r="AF534" s="65"/>
      <c r="AG534" s="65"/>
      <c r="AH534" s="65"/>
      <c r="AI534" s="65"/>
      <c r="AJ534" s="65"/>
      <c r="AK534" s="65"/>
      <c r="AO534" s="63"/>
      <c r="AQ534" s="63"/>
      <c r="AS534" s="63"/>
      <c r="AT534" s="63"/>
      <c r="AW534" s="116"/>
      <c r="AX534" s="117"/>
      <c r="AY534" s="118"/>
      <c r="AZ534" s="118"/>
      <c r="BA534" s="118"/>
      <c r="BB534" s="118"/>
      <c r="BC534" s="118"/>
      <c r="BD534" s="118"/>
      <c r="BE534" s="118"/>
      <c r="BF534" s="118"/>
      <c r="BJ534" s="63"/>
      <c r="BK534" s="63"/>
      <c r="BL534" s="63"/>
      <c r="BN534" s="63"/>
      <c r="BO534" s="64"/>
      <c r="BR534" s="119"/>
      <c r="CA534" s="119"/>
      <c r="CC534" s="65"/>
      <c r="CD534" s="65"/>
      <c r="CE534" s="65"/>
      <c r="CF534" s="65"/>
      <c r="CG534" s="65"/>
      <c r="CH534" s="65"/>
      <c r="CI534" s="65"/>
      <c r="CJ534" s="65"/>
      <c r="CX534"/>
      <c r="HY534" s="120">
        <v>45239</v>
      </c>
      <c r="HZ534" s="61" t="s">
        <v>1455</v>
      </c>
      <c r="IA534" s="64"/>
      <c r="IB534" s="61">
        <v>1</v>
      </c>
      <c r="IC534" s="61">
        <v>0</v>
      </c>
      <c r="ID534" s="61">
        <v>0</v>
      </c>
      <c r="IE534" s="61">
        <v>1</v>
      </c>
      <c r="IF534" s="61">
        <v>1</v>
      </c>
      <c r="IG534" s="61">
        <v>0</v>
      </c>
      <c r="IH534" s="61">
        <v>0</v>
      </c>
      <c r="II534" s="61">
        <v>0</v>
      </c>
      <c r="IJ534" s="61">
        <v>49.4</v>
      </c>
      <c r="IK534" s="61">
        <v>1.46</v>
      </c>
      <c r="IL534"/>
      <c r="IN534"/>
      <c r="IP534"/>
      <c r="IS534" s="61">
        <v>12.8</v>
      </c>
      <c r="IU534" s="61">
        <v>38</v>
      </c>
      <c r="IX534" s="120">
        <v>45240</v>
      </c>
    </row>
    <row r="535" spans="1:258" s="61" customFormat="1" x14ac:dyDescent="0.25">
      <c r="A535" s="63" t="s">
        <v>1109</v>
      </c>
      <c r="B535"/>
      <c r="D535" s="61" t="s">
        <v>1495</v>
      </c>
      <c r="E535" s="112"/>
      <c r="F535" s="61">
        <v>0</v>
      </c>
      <c r="G535" s="119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119"/>
      <c r="AC535" s="64"/>
      <c r="AD535" s="65"/>
      <c r="AE535" s="65"/>
      <c r="AF535" s="65"/>
      <c r="AG535" s="65"/>
      <c r="AH535" s="65"/>
      <c r="AI535" s="65"/>
      <c r="AJ535" s="65"/>
      <c r="AK535" s="65"/>
      <c r="AW535" s="116"/>
      <c r="AX535" s="64"/>
      <c r="AY535" s="118"/>
      <c r="AZ535" s="118"/>
      <c r="BA535" s="118"/>
      <c r="BB535" s="118"/>
      <c r="BC535" s="118"/>
      <c r="BD535" s="118"/>
      <c r="BE535" s="118"/>
      <c r="BF535" s="118"/>
      <c r="BJ535" s="63"/>
      <c r="BK535" s="63"/>
      <c r="BL535" s="63"/>
      <c r="BN535" s="63"/>
      <c r="BO535" s="64"/>
      <c r="BR535" s="119"/>
      <c r="CA535" s="113"/>
      <c r="CB535" s="64"/>
      <c r="CC535" s="65"/>
      <c r="CD535" s="65"/>
      <c r="CE535" s="65"/>
      <c r="CF535" s="65"/>
      <c r="CG535" s="65"/>
      <c r="CH535" s="65"/>
      <c r="CI535" s="65"/>
      <c r="CJ535" s="65"/>
      <c r="CS535" s="115"/>
      <c r="CX535"/>
      <c r="GA535" s="120"/>
      <c r="GB535" s="120"/>
      <c r="GJ535" s="120"/>
      <c r="GK535" s="120"/>
      <c r="GM535" s="120"/>
      <c r="GN535" s="120"/>
      <c r="GQ535" s="120"/>
      <c r="GU535" s="123"/>
      <c r="HY535" s="120">
        <v>45238</v>
      </c>
      <c r="HZ535" s="61" t="s">
        <v>1496</v>
      </c>
      <c r="IA535" s="64"/>
      <c r="IB535" s="61">
        <v>1</v>
      </c>
      <c r="IC535" s="61">
        <v>0</v>
      </c>
      <c r="ID535" s="61">
        <v>0</v>
      </c>
      <c r="IE535" s="61">
        <v>0</v>
      </c>
      <c r="IF535" s="61">
        <v>0</v>
      </c>
      <c r="IG535" s="61">
        <v>0</v>
      </c>
      <c r="IH535" s="61">
        <v>0</v>
      </c>
      <c r="II535" s="61">
        <v>0</v>
      </c>
      <c r="IJ535" s="61">
        <v>9.4</v>
      </c>
      <c r="IK535" s="61">
        <v>0.77200000000000002</v>
      </c>
      <c r="IL535"/>
      <c r="IN535"/>
      <c r="IP535"/>
      <c r="IS535" s="61">
        <v>12</v>
      </c>
      <c r="IU535" s="61">
        <v>35</v>
      </c>
      <c r="IV535" s="61">
        <v>1</v>
      </c>
      <c r="IW535" s="61">
        <v>1</v>
      </c>
      <c r="IX535" s="120">
        <v>45240</v>
      </c>
    </row>
    <row r="536" spans="1:258" s="61" customFormat="1" x14ac:dyDescent="0.25">
      <c r="A536" s="63" t="s">
        <v>1109</v>
      </c>
      <c r="B536"/>
      <c r="D536" s="61" t="s">
        <v>1602</v>
      </c>
      <c r="E536" s="112"/>
      <c r="F536" s="61">
        <v>0</v>
      </c>
      <c r="G536" s="119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119"/>
      <c r="AD536" s="65"/>
      <c r="AE536" s="65"/>
      <c r="AF536" s="65"/>
      <c r="AG536" s="65"/>
      <c r="AH536" s="65"/>
      <c r="AI536" s="65"/>
      <c r="AJ536" s="65"/>
      <c r="AK536" s="65"/>
      <c r="AW536" s="116"/>
      <c r="AX536" s="64"/>
      <c r="AY536" s="118"/>
      <c r="AZ536" s="118"/>
      <c r="BA536" s="118"/>
      <c r="BB536" s="118"/>
      <c r="BC536" s="118"/>
      <c r="BD536" s="118"/>
      <c r="BE536" s="118"/>
      <c r="BF536" s="118"/>
      <c r="BJ536" s="63"/>
      <c r="BK536" s="63"/>
      <c r="BL536" s="63"/>
      <c r="BN536" s="63"/>
      <c r="BO536" s="64"/>
      <c r="BR536" s="119"/>
      <c r="CA536" s="113"/>
      <c r="CB536" s="64"/>
      <c r="CC536" s="65"/>
      <c r="CD536" s="65"/>
      <c r="CE536" s="65"/>
      <c r="CF536" s="65"/>
      <c r="CG536" s="65"/>
      <c r="CH536" s="65"/>
      <c r="CI536" s="65"/>
      <c r="CJ536" s="65"/>
      <c r="CS536" s="115"/>
      <c r="CX536"/>
      <c r="GA536" s="120"/>
      <c r="GB536" s="120"/>
      <c r="GJ536" s="120"/>
      <c r="GK536" s="120"/>
      <c r="GM536" s="120"/>
      <c r="GN536" s="120"/>
      <c r="GP536" s="120"/>
      <c r="GQ536" s="120"/>
      <c r="GR536" s="120"/>
      <c r="HO536" s="120"/>
      <c r="HY536" s="120"/>
      <c r="HZ536" s="61" t="s">
        <v>1603</v>
      </c>
      <c r="IB536" s="61">
        <v>1</v>
      </c>
      <c r="IC536" s="61">
        <v>0</v>
      </c>
      <c r="ID536" s="61">
        <v>0</v>
      </c>
      <c r="IE536" s="61">
        <v>1</v>
      </c>
      <c r="IF536" s="61">
        <v>0</v>
      </c>
      <c r="IG536" s="61">
        <v>0</v>
      </c>
      <c r="IH536" s="61">
        <v>0</v>
      </c>
      <c r="II536" s="61">
        <v>0</v>
      </c>
      <c r="IL536"/>
      <c r="IN536"/>
      <c r="IP536"/>
    </row>
    <row r="537" spans="1:258" s="61" customFormat="1" x14ac:dyDescent="0.25">
      <c r="A537" s="63" t="s">
        <v>1109</v>
      </c>
      <c r="B537" t="s">
        <v>1118</v>
      </c>
      <c r="D537" s="61" t="s">
        <v>1633</v>
      </c>
      <c r="E537" s="112"/>
      <c r="F537" s="61">
        <v>0</v>
      </c>
      <c r="G537" s="113"/>
      <c r="H537" s="64"/>
      <c r="Q537" s="62"/>
      <c r="R537" s="130"/>
      <c r="T537" s="63"/>
      <c r="V537" s="63"/>
      <c r="X537" s="63"/>
      <c r="Y537" s="64"/>
      <c r="Z537" s="62"/>
      <c r="AA537" s="62"/>
      <c r="AB537" s="113"/>
      <c r="AC537" s="64"/>
      <c r="AD537" s="65"/>
      <c r="AE537" s="65"/>
      <c r="AF537" s="65"/>
      <c r="AG537" s="65"/>
      <c r="AH537" s="65"/>
      <c r="AI537" s="65"/>
      <c r="AJ537" s="65"/>
      <c r="AK537" s="65"/>
      <c r="AL537" s="114"/>
      <c r="AM537" s="114"/>
      <c r="AO537" s="63"/>
      <c r="AQ537" s="63"/>
      <c r="AS537" s="63"/>
      <c r="AT537" s="115"/>
      <c r="AU537" s="64"/>
      <c r="AV537" s="65"/>
      <c r="AW537" s="116"/>
      <c r="AX537" s="117"/>
      <c r="AY537" s="118"/>
      <c r="AZ537" s="118"/>
      <c r="BA537" s="118"/>
      <c r="BB537" s="118"/>
      <c r="BC537" s="118"/>
      <c r="BD537" s="118"/>
      <c r="BE537" s="118"/>
      <c r="BF537" s="118"/>
      <c r="BJ537" s="63"/>
      <c r="BK537" s="63"/>
      <c r="BL537" s="63"/>
      <c r="BN537" s="63"/>
      <c r="BO537" s="64"/>
      <c r="BR537" s="119"/>
      <c r="CA537" s="119"/>
      <c r="CC537" s="65"/>
      <c r="CD537" s="65"/>
      <c r="CE537" s="65"/>
      <c r="CF537" s="65"/>
      <c r="CG537" s="65"/>
      <c r="CH537" s="65"/>
      <c r="CI537" s="65"/>
      <c r="CJ537" s="65"/>
      <c r="CX537" s="13"/>
      <c r="GA537" s="120"/>
      <c r="GB537" s="120"/>
      <c r="GK537" s="120"/>
      <c r="GM537" s="120"/>
      <c r="GN537" s="120"/>
      <c r="GP537" s="120"/>
      <c r="GQ537" s="120"/>
      <c r="GR537" s="120"/>
      <c r="HE537" s="123">
        <v>44866</v>
      </c>
      <c r="HF537" s="61">
        <v>0</v>
      </c>
      <c r="HJ537" s="61">
        <v>1</v>
      </c>
      <c r="HL537" s="61">
        <v>1</v>
      </c>
      <c r="HM537" s="61">
        <v>0</v>
      </c>
      <c r="HN537" s="61">
        <v>1</v>
      </c>
      <c r="HY537" s="120">
        <v>45238</v>
      </c>
      <c r="HZ537" s="61" t="s">
        <v>1634</v>
      </c>
      <c r="IA537" s="64"/>
      <c r="IB537" s="61">
        <v>1</v>
      </c>
      <c r="IC537" s="61">
        <v>0</v>
      </c>
      <c r="ID537" s="61">
        <v>0</v>
      </c>
      <c r="IE537" s="61">
        <v>1</v>
      </c>
      <c r="IF537" s="61">
        <v>1</v>
      </c>
      <c r="IG537" s="61">
        <v>0</v>
      </c>
      <c r="IH537" s="61">
        <v>0</v>
      </c>
      <c r="II537" s="61">
        <v>0</v>
      </c>
      <c r="IJ537" s="61">
        <v>13.5</v>
      </c>
      <c r="IK537" s="61">
        <v>0.93400000000000005</v>
      </c>
      <c r="IL537"/>
      <c r="IN537"/>
      <c r="IP537"/>
      <c r="IS537" s="61">
        <v>11.6</v>
      </c>
      <c r="IV537" s="61">
        <v>1</v>
      </c>
      <c r="IW537" s="61">
        <v>1</v>
      </c>
      <c r="IX537" s="120">
        <v>45240</v>
      </c>
    </row>
    <row r="538" spans="1:258" s="61" customFormat="1" x14ac:dyDescent="0.25">
      <c r="A538" s="63" t="s">
        <v>1109</v>
      </c>
      <c r="B538" t="s">
        <v>1382</v>
      </c>
      <c r="D538" s="61" t="s">
        <v>1695</v>
      </c>
      <c r="F538" s="61">
        <v>0</v>
      </c>
      <c r="G538" s="119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119"/>
      <c r="AD538" s="65"/>
      <c r="AE538" s="65"/>
      <c r="AF538" s="65"/>
      <c r="AG538" s="65"/>
      <c r="AH538" s="65"/>
      <c r="AI538" s="65"/>
      <c r="AJ538" s="65"/>
      <c r="AK538" s="65"/>
      <c r="AW538" s="116"/>
      <c r="AX538" s="64"/>
      <c r="AY538" s="118"/>
      <c r="AZ538" s="118"/>
      <c r="BA538" s="118"/>
      <c r="BB538" s="118"/>
      <c r="BC538" s="118"/>
      <c r="BD538" s="118"/>
      <c r="BE538" s="118"/>
      <c r="BF538" s="118"/>
      <c r="BJ538" s="63"/>
      <c r="BK538" s="63"/>
      <c r="BL538" s="63"/>
      <c r="BN538" s="63"/>
      <c r="BO538" s="64"/>
      <c r="BR538" s="119"/>
      <c r="CA538" s="113">
        <v>43756</v>
      </c>
      <c r="CB538" s="61">
        <v>70</v>
      </c>
      <c r="CC538" s="65">
        <v>1</v>
      </c>
      <c r="CD538" s="65">
        <v>1</v>
      </c>
      <c r="CE538" s="65">
        <v>0</v>
      </c>
      <c r="CF538" s="65">
        <v>1</v>
      </c>
      <c r="CG538" s="65">
        <v>1</v>
      </c>
      <c r="CH538" s="65">
        <v>0</v>
      </c>
      <c r="CI538" s="65">
        <v>0</v>
      </c>
      <c r="CJ538" s="65">
        <v>0</v>
      </c>
      <c r="CK538" s="61">
        <v>47.2</v>
      </c>
      <c r="CL538" s="61">
        <v>1.48</v>
      </c>
      <c r="CS538" s="115">
        <f>(CK538/(CL538*CL538))</f>
        <v>21.548575602629658</v>
      </c>
      <c r="CT538" s="61">
        <v>10.4</v>
      </c>
      <c r="CU538" s="61">
        <v>1</v>
      </c>
      <c r="CW538" s="61">
        <v>35</v>
      </c>
      <c r="CX538">
        <v>1</v>
      </c>
      <c r="GJ538" s="120">
        <v>44773</v>
      </c>
      <c r="HY538" s="120">
        <v>45237</v>
      </c>
      <c r="HZ538" s="61" t="s">
        <v>1696</v>
      </c>
      <c r="IA538" s="64"/>
      <c r="IB538" s="61">
        <v>1</v>
      </c>
      <c r="IC538" s="61">
        <v>0</v>
      </c>
      <c r="ID538" s="61">
        <v>0</v>
      </c>
      <c r="IE538" s="61">
        <v>0</v>
      </c>
      <c r="IF538" s="61">
        <v>1</v>
      </c>
      <c r="IG538" s="61">
        <v>0</v>
      </c>
      <c r="IH538" s="61">
        <v>0</v>
      </c>
      <c r="II538" s="61">
        <v>0</v>
      </c>
      <c r="IJ538" s="61">
        <v>44.8</v>
      </c>
      <c r="IK538" s="61">
        <v>1.446</v>
      </c>
      <c r="IL538"/>
      <c r="IN538"/>
      <c r="IP538"/>
      <c r="IS538" s="61">
        <v>11.1</v>
      </c>
      <c r="IX538" s="120">
        <v>45240</v>
      </c>
    </row>
    <row r="539" spans="1:258" s="61" customFormat="1" x14ac:dyDescent="0.25">
      <c r="A539" s="63" t="s">
        <v>1109</v>
      </c>
      <c r="B539" t="s">
        <v>1518</v>
      </c>
      <c r="D539" s="61" t="s">
        <v>1741</v>
      </c>
      <c r="E539" s="112"/>
      <c r="F539" s="61">
        <v>0</v>
      </c>
      <c r="G539" s="113"/>
      <c r="H539" s="64"/>
      <c r="Q539" s="62"/>
      <c r="R539" s="62"/>
      <c r="T539" s="63"/>
      <c r="V539" s="63"/>
      <c r="X539" s="63"/>
      <c r="Y539" s="64"/>
      <c r="Z539" s="62"/>
      <c r="AA539" s="62"/>
      <c r="AB539" s="113"/>
      <c r="AC539" s="64"/>
      <c r="AD539" s="65"/>
      <c r="AE539" s="65"/>
      <c r="AF539" s="65"/>
      <c r="AG539" s="65"/>
      <c r="AH539" s="65"/>
      <c r="AI539" s="65"/>
      <c r="AJ539" s="65"/>
      <c r="AK539" s="65"/>
      <c r="AL539" s="114"/>
      <c r="AM539" s="114"/>
      <c r="AO539" s="63"/>
      <c r="AQ539" s="63"/>
      <c r="AS539" s="63"/>
      <c r="AT539" s="63"/>
      <c r="AU539" s="64"/>
      <c r="AV539" s="65"/>
      <c r="AW539" s="116"/>
      <c r="AX539" s="117"/>
      <c r="AY539" s="118"/>
      <c r="AZ539" s="118"/>
      <c r="BA539" s="118"/>
      <c r="BB539" s="118"/>
      <c r="BC539" s="118"/>
      <c r="BD539" s="118"/>
      <c r="BE539" s="118"/>
      <c r="BF539" s="118"/>
      <c r="BJ539" s="63"/>
      <c r="BK539" s="63"/>
      <c r="BL539" s="63"/>
      <c r="BN539" s="63"/>
      <c r="BO539" s="64"/>
      <c r="BR539" s="113"/>
      <c r="CA539" s="119"/>
      <c r="CC539" s="65"/>
      <c r="CD539" s="65"/>
      <c r="CE539" s="65"/>
      <c r="CF539" s="65"/>
      <c r="CG539" s="65"/>
      <c r="CH539" s="65"/>
      <c r="CI539" s="65"/>
      <c r="CJ539" s="65"/>
      <c r="CX539"/>
      <c r="CY539" s="120"/>
      <c r="GB539" s="120">
        <v>44773</v>
      </c>
      <c r="GC539" s="61">
        <v>0</v>
      </c>
      <c r="GG539" s="61">
        <v>0</v>
      </c>
      <c r="GK539" s="120"/>
      <c r="HE539" s="123">
        <v>44866</v>
      </c>
      <c r="HF539" s="61">
        <v>0</v>
      </c>
      <c r="HJ539" s="61">
        <v>0</v>
      </c>
      <c r="HM539" s="61">
        <v>0</v>
      </c>
      <c r="HO539" s="120">
        <v>45087</v>
      </c>
      <c r="HP539" s="61">
        <v>0</v>
      </c>
      <c r="HY539" s="120">
        <v>45239</v>
      </c>
      <c r="HZ539" s="61" t="s">
        <v>1742</v>
      </c>
      <c r="IA539" s="64"/>
      <c r="IB539" s="61">
        <v>1</v>
      </c>
      <c r="IC539" s="61">
        <v>0</v>
      </c>
      <c r="ID539" s="61">
        <v>0</v>
      </c>
      <c r="IE539" s="61">
        <v>1</v>
      </c>
      <c r="IF539" s="61">
        <v>0</v>
      </c>
      <c r="IG539" s="61">
        <v>0</v>
      </c>
      <c r="IH539" s="61">
        <v>0</v>
      </c>
      <c r="II539" s="61">
        <v>0</v>
      </c>
      <c r="IJ539" s="61">
        <v>26.1</v>
      </c>
      <c r="IK539" s="61">
        <v>1.238</v>
      </c>
      <c r="IL539"/>
      <c r="IN539"/>
      <c r="IP539"/>
      <c r="IS539" s="61">
        <v>11.3</v>
      </c>
    </row>
    <row r="540" spans="1:258" s="61" customFormat="1" x14ac:dyDescent="0.25">
      <c r="A540" s="63" t="s">
        <v>1109</v>
      </c>
      <c r="B540"/>
      <c r="D540" s="61" t="s">
        <v>1751</v>
      </c>
      <c r="E540" s="112"/>
      <c r="F540" s="61">
        <v>0</v>
      </c>
      <c r="G540" s="119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119"/>
      <c r="AD540" s="65"/>
      <c r="AE540" s="65"/>
      <c r="AF540" s="65"/>
      <c r="AG540" s="65"/>
      <c r="AH540" s="65"/>
      <c r="AI540" s="65"/>
      <c r="AJ540" s="65"/>
      <c r="AK540" s="65"/>
      <c r="AW540" s="116"/>
      <c r="AX540" s="64"/>
      <c r="AY540" s="118"/>
      <c r="AZ540" s="118"/>
      <c r="BA540" s="118"/>
      <c r="BB540" s="118"/>
      <c r="BC540" s="118"/>
      <c r="BD540" s="118"/>
      <c r="BE540" s="118"/>
      <c r="BF540" s="118"/>
      <c r="BJ540" s="63"/>
      <c r="BK540" s="63"/>
      <c r="BL540" s="63"/>
      <c r="BN540" s="63"/>
      <c r="BO540" s="64"/>
      <c r="BR540" s="119"/>
      <c r="CA540" s="113"/>
      <c r="CB540" s="64"/>
      <c r="CC540" s="65"/>
      <c r="CD540" s="65"/>
      <c r="CE540" s="65"/>
      <c r="CF540" s="65"/>
      <c r="CG540" s="65"/>
      <c r="CH540" s="65"/>
      <c r="CI540" s="65"/>
      <c r="CJ540" s="65"/>
      <c r="CS540" s="115"/>
      <c r="CX540"/>
      <c r="HY540" s="120">
        <v>45240</v>
      </c>
      <c r="HZ540" s="61" t="s">
        <v>1752</v>
      </c>
      <c r="IA540" s="64"/>
      <c r="IB540" s="61">
        <v>1</v>
      </c>
      <c r="IC540" s="61">
        <v>0</v>
      </c>
      <c r="ID540" s="61">
        <v>0</v>
      </c>
      <c r="IE540" s="61">
        <v>0</v>
      </c>
      <c r="IF540" s="61">
        <v>1</v>
      </c>
      <c r="IG540" s="61">
        <v>0</v>
      </c>
      <c r="IH540" s="61">
        <v>0</v>
      </c>
      <c r="II540" s="61">
        <v>0</v>
      </c>
      <c r="IJ540" s="61">
        <v>55.4</v>
      </c>
      <c r="IK540" s="61">
        <v>1.5249999999999999</v>
      </c>
      <c r="IL540"/>
      <c r="IN540"/>
      <c r="IP540"/>
      <c r="IS540" s="61">
        <v>12.7</v>
      </c>
      <c r="IU540" s="61">
        <v>37</v>
      </c>
      <c r="IX540" s="120">
        <v>45240</v>
      </c>
    </row>
    <row r="541" spans="1:258" s="61" customFormat="1" x14ac:dyDescent="0.25">
      <c r="A541" s="63" t="s">
        <v>1109</v>
      </c>
      <c r="B541"/>
      <c r="D541" s="61" t="s">
        <v>1770</v>
      </c>
      <c r="E541" s="112"/>
      <c r="F541" s="61">
        <v>0</v>
      </c>
      <c r="G541" s="119"/>
      <c r="Q541" s="62"/>
      <c r="R541" s="62"/>
      <c r="T541" s="62"/>
      <c r="V541" s="62"/>
      <c r="X541" s="62"/>
      <c r="Y541" s="62"/>
      <c r="Z541" s="62"/>
      <c r="AA541" s="62"/>
      <c r="AB541" s="119"/>
      <c r="AC541" s="64"/>
      <c r="AD541" s="65"/>
      <c r="AE541" s="65"/>
      <c r="AF541" s="65"/>
      <c r="AG541" s="65"/>
      <c r="AH541" s="65"/>
      <c r="AI541" s="65"/>
      <c r="AJ541" s="65"/>
      <c r="AK541" s="65"/>
      <c r="AW541" s="116"/>
      <c r="AX541" s="117"/>
      <c r="AY541" s="118"/>
      <c r="AZ541" s="118"/>
      <c r="BA541" s="118"/>
      <c r="BB541" s="118"/>
      <c r="BC541" s="118"/>
      <c r="BD541" s="118"/>
      <c r="BE541" s="118"/>
      <c r="BF541" s="118"/>
      <c r="BJ541" s="63"/>
      <c r="BK541" s="63"/>
      <c r="BL541" s="63"/>
      <c r="BN541" s="63"/>
      <c r="BO541" s="64"/>
      <c r="BR541" s="119"/>
      <c r="CA541" s="113"/>
      <c r="CB541" s="64"/>
      <c r="CC541" s="65"/>
      <c r="CD541" s="65"/>
      <c r="CE541" s="65"/>
      <c r="CF541" s="65"/>
      <c r="CG541" s="65"/>
      <c r="CH541" s="65"/>
      <c r="CI541" s="65"/>
      <c r="CJ541" s="65"/>
      <c r="CS541" s="115"/>
      <c r="CX541"/>
      <c r="GA541" s="120"/>
      <c r="GJ541" s="120"/>
      <c r="GM541" s="120"/>
      <c r="GN541" s="120"/>
      <c r="GP541" s="120"/>
      <c r="GQ541" s="120"/>
      <c r="GR541" s="120"/>
      <c r="GU541" s="120"/>
      <c r="HY541" s="120">
        <v>45240</v>
      </c>
      <c r="HZ541" s="61" t="s">
        <v>1771</v>
      </c>
      <c r="IA541" s="64"/>
      <c r="IB541" s="61">
        <v>1</v>
      </c>
      <c r="IC541" s="61">
        <v>0</v>
      </c>
      <c r="ID541" s="61">
        <v>0</v>
      </c>
      <c r="IE541" s="61">
        <v>0</v>
      </c>
      <c r="IF541" s="61">
        <v>0</v>
      </c>
      <c r="IG541" s="61">
        <v>0</v>
      </c>
      <c r="IH541" s="61">
        <v>0</v>
      </c>
      <c r="II541" s="61">
        <v>0</v>
      </c>
      <c r="IJ541" s="61">
        <v>8.9</v>
      </c>
      <c r="IK541" s="61">
        <v>0.80200000000000005</v>
      </c>
      <c r="IL541"/>
      <c r="IN541"/>
      <c r="IP541"/>
      <c r="IS541" s="61">
        <v>12.4</v>
      </c>
      <c r="IU541" s="61">
        <v>36</v>
      </c>
      <c r="IX541" s="120">
        <v>45240</v>
      </c>
    </row>
    <row r="542" spans="1:258" s="61" customFormat="1" x14ac:dyDescent="0.25">
      <c r="A542" s="63" t="s">
        <v>1109</v>
      </c>
      <c r="B542" t="s">
        <v>1846</v>
      </c>
      <c r="D542" s="61" t="s">
        <v>1801</v>
      </c>
      <c r="E542" s="112"/>
      <c r="F542" s="61">
        <v>0</v>
      </c>
      <c r="G542" s="119"/>
      <c r="Q542" s="62"/>
      <c r="R542" s="62"/>
      <c r="T542" s="62"/>
      <c r="V542" s="62"/>
      <c r="X542" s="62"/>
      <c r="Y542" s="62"/>
      <c r="Z542" s="62"/>
      <c r="AA542" s="62"/>
      <c r="AB542" s="113"/>
      <c r="AC542" s="64"/>
      <c r="AD542" s="65"/>
      <c r="AE542" s="65"/>
      <c r="AF542" s="65"/>
      <c r="AG542" s="65"/>
      <c r="AH542" s="65"/>
      <c r="AI542" s="65"/>
      <c r="AJ542" s="65"/>
      <c r="AK542" s="65"/>
      <c r="AL542" s="114"/>
      <c r="AM542" s="114"/>
      <c r="AO542" s="63"/>
      <c r="AQ542" s="63"/>
      <c r="AS542" s="63"/>
      <c r="AT542" s="115"/>
      <c r="AU542" s="64"/>
      <c r="AV542" s="65"/>
      <c r="AW542" s="116"/>
      <c r="AX542" s="117"/>
      <c r="AY542" s="118"/>
      <c r="AZ542" s="118"/>
      <c r="BA542" s="118"/>
      <c r="BB542" s="118"/>
      <c r="BC542" s="118"/>
      <c r="BD542" s="118"/>
      <c r="BE542" s="118"/>
      <c r="BF542" s="118"/>
      <c r="BJ542" s="63"/>
      <c r="BK542" s="63"/>
      <c r="BL542" s="63"/>
      <c r="BN542" s="63"/>
      <c r="BO542" s="64"/>
      <c r="BR542" s="119"/>
      <c r="CA542" s="119"/>
      <c r="CC542" s="65"/>
      <c r="CD542" s="65"/>
      <c r="CE542" s="65"/>
      <c r="CF542" s="65"/>
      <c r="CG542" s="65"/>
      <c r="CH542" s="65"/>
      <c r="CI542" s="65"/>
      <c r="CJ542" s="65"/>
      <c r="CX542" s="13"/>
      <c r="CY542" s="120"/>
      <c r="CZ542" s="64"/>
      <c r="GA542" s="120"/>
      <c r="GB542" s="120"/>
      <c r="GK542" s="120"/>
      <c r="GM542" s="120"/>
      <c r="GN542" s="120"/>
      <c r="GP542" s="120"/>
      <c r="GQ542" s="120"/>
      <c r="GR542" s="120"/>
      <c r="GU542" s="123">
        <v>44835</v>
      </c>
      <c r="GV542" s="61">
        <v>0</v>
      </c>
      <c r="GZ542" s="61">
        <v>1</v>
      </c>
      <c r="HB542" s="61">
        <v>1</v>
      </c>
      <c r="HC542" s="61">
        <v>0</v>
      </c>
      <c r="HD542" s="61">
        <v>1</v>
      </c>
      <c r="HY542" s="120">
        <v>45239</v>
      </c>
      <c r="HZ542" s="61" t="s">
        <v>1802</v>
      </c>
      <c r="IA542" s="64"/>
      <c r="IB542" s="61">
        <v>1</v>
      </c>
      <c r="IC542" s="61">
        <v>0</v>
      </c>
      <c r="ID542" s="61">
        <v>0</v>
      </c>
      <c r="IE542" s="61">
        <v>1</v>
      </c>
      <c r="IF542" s="61">
        <v>0</v>
      </c>
      <c r="IG542" s="61">
        <v>0</v>
      </c>
      <c r="IH542" s="61">
        <v>0</v>
      </c>
      <c r="II542" s="61">
        <v>1</v>
      </c>
      <c r="IJ542" s="61">
        <v>18.600000000000001</v>
      </c>
      <c r="IK542" s="61">
        <v>1.075</v>
      </c>
      <c r="IL542"/>
      <c r="IN542"/>
      <c r="IP542"/>
      <c r="IS542" s="61">
        <v>11.8</v>
      </c>
    </row>
    <row r="543" spans="1:258" s="61" customFormat="1" x14ac:dyDescent="0.25">
      <c r="A543" s="63" t="s">
        <v>1109</v>
      </c>
      <c r="B543"/>
      <c r="D543" s="61" t="s">
        <v>1901</v>
      </c>
      <c r="E543" s="112"/>
      <c r="F543" s="61">
        <v>0</v>
      </c>
      <c r="G543" s="113"/>
      <c r="H543" s="64"/>
      <c r="Q543" s="62"/>
      <c r="R543" s="62"/>
      <c r="T543" s="63"/>
      <c r="V543" s="63"/>
      <c r="X543" s="63"/>
      <c r="Y543" s="64"/>
      <c r="Z543" s="62"/>
      <c r="AA543" s="62"/>
      <c r="AB543" s="113"/>
      <c r="AC543" s="64"/>
      <c r="AD543" s="65"/>
      <c r="AE543" s="65"/>
      <c r="AF543" s="65"/>
      <c r="AG543" s="65"/>
      <c r="AH543" s="65"/>
      <c r="AI543" s="65"/>
      <c r="AJ543" s="65"/>
      <c r="AK543" s="65"/>
      <c r="AL543" s="114"/>
      <c r="AM543" s="114"/>
      <c r="AO543" s="63"/>
      <c r="AQ543" s="63"/>
      <c r="AS543" s="63"/>
      <c r="AT543" s="115"/>
      <c r="AU543" s="64"/>
      <c r="AV543" s="65"/>
      <c r="AW543" s="116"/>
      <c r="AX543" s="117"/>
      <c r="AY543" s="118"/>
      <c r="AZ543" s="118"/>
      <c r="BA543" s="118"/>
      <c r="BB543" s="118"/>
      <c r="BC543" s="118"/>
      <c r="BD543" s="118"/>
      <c r="BE543" s="118"/>
      <c r="BF543" s="118"/>
      <c r="BJ543" s="63"/>
      <c r="BK543" s="63"/>
      <c r="BL543" s="63"/>
      <c r="BN543" s="63"/>
      <c r="BO543" s="64"/>
      <c r="BR543" s="119"/>
      <c r="CA543" s="119"/>
      <c r="CC543" s="65"/>
      <c r="CD543" s="65"/>
      <c r="CE543" s="65"/>
      <c r="CF543" s="65"/>
      <c r="CG543" s="65"/>
      <c r="CH543" s="65"/>
      <c r="CI543" s="65"/>
      <c r="CJ543" s="65"/>
      <c r="CX543" s="13"/>
      <c r="HY543" s="120">
        <v>45240</v>
      </c>
      <c r="HZ543" s="61" t="s">
        <v>1902</v>
      </c>
      <c r="IA543" s="64"/>
      <c r="IB543" s="61">
        <v>1</v>
      </c>
      <c r="IC543" s="61">
        <v>0</v>
      </c>
      <c r="ID543" s="61">
        <v>0</v>
      </c>
      <c r="IE543" s="61">
        <v>1</v>
      </c>
      <c r="IF543" s="61">
        <v>1</v>
      </c>
      <c r="IG543" s="61">
        <v>0</v>
      </c>
      <c r="IH543" s="61">
        <v>0</v>
      </c>
      <c r="II543" s="61">
        <v>0</v>
      </c>
      <c r="IJ543" s="61">
        <v>50</v>
      </c>
      <c r="IK543" s="61">
        <v>1.42</v>
      </c>
      <c r="IL543"/>
      <c r="IN543"/>
      <c r="IP543"/>
      <c r="IS543" s="61">
        <v>12</v>
      </c>
      <c r="IX543" s="120">
        <v>45240</v>
      </c>
    </row>
    <row r="544" spans="1:258" s="61" customFormat="1" x14ac:dyDescent="0.25">
      <c r="A544" s="63" t="s">
        <v>1109</v>
      </c>
      <c r="B544"/>
      <c r="D544" s="61" t="s">
        <v>1924</v>
      </c>
      <c r="E544" s="112"/>
      <c r="F544" s="61">
        <v>0</v>
      </c>
      <c r="G544" s="119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119"/>
      <c r="AD544" s="65"/>
      <c r="AE544" s="65"/>
      <c r="AF544" s="65"/>
      <c r="AG544" s="65"/>
      <c r="AH544" s="65"/>
      <c r="AI544" s="65"/>
      <c r="AJ544" s="65"/>
      <c r="AK544" s="65"/>
      <c r="AW544" s="116"/>
      <c r="AX544" s="64"/>
      <c r="AY544" s="118"/>
      <c r="AZ544" s="118"/>
      <c r="BA544" s="118"/>
      <c r="BB544" s="118"/>
      <c r="BC544" s="118"/>
      <c r="BD544" s="118"/>
      <c r="BE544" s="118"/>
      <c r="BF544" s="118"/>
      <c r="BJ544" s="63"/>
      <c r="BK544" s="63"/>
      <c r="BL544" s="63"/>
      <c r="BN544" s="63"/>
      <c r="BO544" s="64"/>
      <c r="BR544" s="119"/>
      <c r="CA544" s="113"/>
      <c r="CB544" s="64"/>
      <c r="CC544" s="65"/>
      <c r="CD544" s="65"/>
      <c r="CE544" s="65"/>
      <c r="CF544" s="65"/>
      <c r="CG544" s="65"/>
      <c r="CH544" s="65"/>
      <c r="CI544" s="65"/>
      <c r="CJ544" s="65"/>
      <c r="CS544" s="115"/>
      <c r="CX544"/>
      <c r="GA544" s="120"/>
      <c r="GB544" s="120"/>
      <c r="GJ544" s="120"/>
      <c r="GK544" s="120"/>
      <c r="GM544" s="120"/>
      <c r="GN544" s="120"/>
      <c r="GQ544" s="120"/>
      <c r="GR544" s="120"/>
      <c r="HE544" s="123"/>
      <c r="HY544" s="120">
        <v>45239</v>
      </c>
      <c r="HZ544" s="61" t="s">
        <v>1925</v>
      </c>
      <c r="IA544" s="64"/>
      <c r="IB544" s="61">
        <v>1</v>
      </c>
      <c r="IC544" s="61">
        <v>0</v>
      </c>
      <c r="ID544" s="61">
        <v>0</v>
      </c>
      <c r="IE544" s="61">
        <v>0</v>
      </c>
      <c r="IF544" s="61">
        <v>0</v>
      </c>
      <c r="IG544" s="61">
        <v>0</v>
      </c>
      <c r="IH544" s="61">
        <v>0</v>
      </c>
      <c r="II544" s="61">
        <v>0</v>
      </c>
      <c r="IJ544" s="61">
        <v>9.5</v>
      </c>
      <c r="IK544" s="61">
        <v>0.78700000000000003</v>
      </c>
      <c r="IL544"/>
      <c r="IN544"/>
      <c r="IP544"/>
      <c r="IS544" s="64">
        <v>11.5</v>
      </c>
      <c r="IT544" s="64"/>
    </row>
    <row r="545" spans="1:258" s="61" customFormat="1" x14ac:dyDescent="0.25">
      <c r="A545" s="63" t="s">
        <v>1109</v>
      </c>
      <c r="B545" t="s">
        <v>1118</v>
      </c>
      <c r="D545" s="61" t="s">
        <v>1928</v>
      </c>
      <c r="E545" s="112"/>
      <c r="F545" s="61">
        <v>0</v>
      </c>
      <c r="G545" s="119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119"/>
      <c r="AD545" s="65"/>
      <c r="AE545" s="65"/>
      <c r="AF545" s="65"/>
      <c r="AG545" s="65"/>
      <c r="AH545" s="65"/>
      <c r="AI545" s="65"/>
      <c r="AJ545" s="65"/>
      <c r="AK545" s="65"/>
      <c r="AW545" s="116"/>
      <c r="AX545" s="64"/>
      <c r="AY545" s="118"/>
      <c r="AZ545" s="118"/>
      <c r="BA545" s="118"/>
      <c r="BB545" s="118"/>
      <c r="BC545" s="118"/>
      <c r="BD545" s="118"/>
      <c r="BE545" s="118"/>
      <c r="BF545" s="118"/>
      <c r="BJ545" s="63"/>
      <c r="BK545" s="63"/>
      <c r="BL545" s="63"/>
      <c r="BN545" s="63"/>
      <c r="BO545" s="64"/>
      <c r="BR545" s="119"/>
      <c r="CA545" s="113"/>
      <c r="CB545" s="64"/>
      <c r="CC545" s="65"/>
      <c r="CD545" s="65"/>
      <c r="CE545" s="65"/>
      <c r="CF545" s="65"/>
      <c r="CG545" s="65"/>
      <c r="CH545" s="65"/>
      <c r="CI545" s="65"/>
      <c r="CJ545" s="65"/>
      <c r="CS545" s="115"/>
      <c r="CX545"/>
      <c r="GA545" s="120"/>
      <c r="GB545" s="120"/>
      <c r="GK545" s="120"/>
      <c r="GM545" s="120"/>
      <c r="GN545" s="120"/>
      <c r="GP545" s="120"/>
      <c r="GQ545" s="120"/>
      <c r="GR545" s="120"/>
      <c r="HE545" s="123">
        <v>44866</v>
      </c>
      <c r="HF545" s="61">
        <v>0</v>
      </c>
      <c r="HJ545" s="61">
        <v>1</v>
      </c>
      <c r="HL545" s="61">
        <v>1</v>
      </c>
      <c r="HM545" s="61">
        <v>0</v>
      </c>
      <c r="HN545" s="61">
        <v>1</v>
      </c>
      <c r="HY545" s="120">
        <v>45238</v>
      </c>
      <c r="HZ545" s="61" t="s">
        <v>1929</v>
      </c>
      <c r="IA545" s="64"/>
      <c r="IB545" s="61">
        <v>1</v>
      </c>
      <c r="IC545" s="61">
        <v>0</v>
      </c>
      <c r="ID545" s="61">
        <v>0</v>
      </c>
      <c r="IE545" s="61">
        <v>1</v>
      </c>
      <c r="IF545" s="61">
        <v>1</v>
      </c>
      <c r="IG545" s="61">
        <v>0</v>
      </c>
      <c r="IH545" s="61">
        <v>0</v>
      </c>
      <c r="II545" s="61">
        <v>0</v>
      </c>
      <c r="IJ545" s="61">
        <v>11.5</v>
      </c>
      <c r="IK545" s="61">
        <v>0.82199999999999995</v>
      </c>
      <c r="IL545"/>
      <c r="IN545"/>
      <c r="IP545"/>
      <c r="IS545" s="61">
        <v>10.199999999999999</v>
      </c>
      <c r="IV545" s="61">
        <v>1</v>
      </c>
      <c r="IW545" s="61">
        <v>1</v>
      </c>
      <c r="IX545" s="120"/>
    </row>
    <row r="546" spans="1:258" s="61" customFormat="1" x14ac:dyDescent="0.25">
      <c r="A546" s="63" t="s">
        <v>1109</v>
      </c>
      <c r="B546" t="s">
        <v>1161</v>
      </c>
      <c r="D546" s="61" t="s">
        <v>2109</v>
      </c>
      <c r="E546" s="112"/>
      <c r="F546" s="61">
        <v>0</v>
      </c>
      <c r="G546" s="113"/>
      <c r="H546" s="64"/>
      <c r="Q546" s="62"/>
      <c r="R546" s="62"/>
      <c r="T546" s="63"/>
      <c r="V546" s="63"/>
      <c r="X546" s="63"/>
      <c r="Y546" s="63"/>
      <c r="Z546" s="62"/>
      <c r="AA546" s="62"/>
      <c r="AB546" s="113"/>
      <c r="AC546" s="64"/>
      <c r="AD546" s="65"/>
      <c r="AE546" s="65"/>
      <c r="AF546" s="65"/>
      <c r="AG546" s="65"/>
      <c r="AH546" s="65"/>
      <c r="AI546" s="65"/>
      <c r="AJ546" s="65"/>
      <c r="AK546" s="65"/>
      <c r="AL546" s="114"/>
      <c r="AM546" s="114"/>
      <c r="AO546" s="63"/>
      <c r="AQ546" s="63"/>
      <c r="AS546" s="63"/>
      <c r="AT546" s="63"/>
      <c r="AU546" s="64"/>
      <c r="AV546" s="65"/>
      <c r="AW546" s="116"/>
      <c r="AX546" s="117"/>
      <c r="AY546" s="118"/>
      <c r="AZ546" s="118"/>
      <c r="BA546" s="118"/>
      <c r="BB546" s="118"/>
      <c r="BC546" s="118"/>
      <c r="BD546" s="118"/>
      <c r="BE546" s="118"/>
      <c r="BF546" s="118"/>
      <c r="BJ546" s="63"/>
      <c r="BK546" s="63"/>
      <c r="BL546" s="63"/>
      <c r="BN546" s="63"/>
      <c r="BO546" s="64"/>
      <c r="BR546" s="119"/>
      <c r="CA546" s="113"/>
      <c r="CB546" s="64"/>
      <c r="CC546" s="65"/>
      <c r="CD546" s="65"/>
      <c r="CE546" s="65"/>
      <c r="CF546" s="65"/>
      <c r="CG546" s="65"/>
      <c r="CH546" s="65"/>
      <c r="CI546" s="65"/>
      <c r="CJ546" s="65"/>
      <c r="CL546" s="115"/>
      <c r="CS546" s="115"/>
      <c r="CX546"/>
      <c r="GA546" s="120"/>
      <c r="GJ546" s="120">
        <v>44773</v>
      </c>
      <c r="GM546" s="120"/>
      <c r="GN546" s="120"/>
      <c r="GP546" s="120"/>
      <c r="GQ546" s="120"/>
      <c r="GR546" s="120"/>
      <c r="GU546" s="123">
        <v>44835</v>
      </c>
      <c r="GV546" s="61">
        <v>0</v>
      </c>
      <c r="GZ546" s="61">
        <v>1</v>
      </c>
      <c r="HB546" s="61">
        <v>0</v>
      </c>
      <c r="HC546" s="61">
        <v>1</v>
      </c>
      <c r="HD546" s="61">
        <v>1</v>
      </c>
      <c r="HY546" s="120">
        <v>45239</v>
      </c>
      <c r="HZ546" s="61" t="s">
        <v>2110</v>
      </c>
      <c r="IA546" s="64"/>
      <c r="IB546" s="61">
        <v>1</v>
      </c>
      <c r="IC546" s="61">
        <v>0</v>
      </c>
      <c r="ID546" s="61">
        <v>0</v>
      </c>
      <c r="IE546" s="61">
        <v>0</v>
      </c>
      <c r="IF546" s="61">
        <v>1</v>
      </c>
      <c r="IG546" s="61">
        <v>0</v>
      </c>
      <c r="IH546" s="61">
        <v>0</v>
      </c>
      <c r="II546" s="61">
        <v>0</v>
      </c>
      <c r="IJ546" s="64">
        <v>48</v>
      </c>
      <c r="IK546" s="61">
        <v>1.53</v>
      </c>
      <c r="IL546"/>
      <c r="IN546"/>
      <c r="IP546"/>
      <c r="IS546" s="61">
        <v>12.8</v>
      </c>
      <c r="IU546" s="61">
        <v>38</v>
      </c>
      <c r="IX546" s="120">
        <v>45240</v>
      </c>
    </row>
    <row r="547" spans="1:258" s="61" customFormat="1" x14ac:dyDescent="0.25">
      <c r="A547" s="63" t="s">
        <v>1109</v>
      </c>
      <c r="B547" s="13" t="s">
        <v>2300</v>
      </c>
      <c r="D547" s="61" t="s">
        <v>2223</v>
      </c>
      <c r="E547" s="112"/>
      <c r="F547" s="61">
        <v>0</v>
      </c>
      <c r="G547" s="119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119"/>
      <c r="AD547" s="65"/>
      <c r="AE547" s="65"/>
      <c r="AF547" s="65"/>
      <c r="AG547" s="65"/>
      <c r="AH547" s="65"/>
      <c r="AI547" s="65"/>
      <c r="AJ547" s="65"/>
      <c r="AK547" s="65"/>
      <c r="AW547" s="116"/>
      <c r="AX547" s="64"/>
      <c r="AY547" s="118"/>
      <c r="AZ547" s="118"/>
      <c r="BA547" s="118"/>
      <c r="BB547" s="118"/>
      <c r="BC547" s="118"/>
      <c r="BD547" s="118"/>
      <c r="BE547" s="118"/>
      <c r="BF547" s="118"/>
      <c r="BJ547" s="63"/>
      <c r="BK547" s="63"/>
      <c r="BL547" s="63"/>
      <c r="BN547" s="63"/>
      <c r="BO547" s="64"/>
      <c r="BR547" s="119"/>
      <c r="CA547" s="113"/>
      <c r="CB547" s="64"/>
      <c r="CC547" s="65"/>
      <c r="CD547" s="65"/>
      <c r="CE547" s="65"/>
      <c r="CF547" s="65"/>
      <c r="CG547" s="65"/>
      <c r="CH547" s="65"/>
      <c r="CI547" s="65"/>
      <c r="CJ547" s="65"/>
      <c r="CS547" s="115"/>
      <c r="CX547"/>
      <c r="HE547" s="123">
        <v>44866</v>
      </c>
      <c r="HF547" s="61">
        <v>0</v>
      </c>
      <c r="HJ547" s="61">
        <v>0</v>
      </c>
      <c r="HM547" s="61">
        <v>1</v>
      </c>
      <c r="HN547" s="61">
        <v>0</v>
      </c>
      <c r="HY547" s="120">
        <v>45241</v>
      </c>
      <c r="HZ547" s="61" t="s">
        <v>2224</v>
      </c>
      <c r="IA547" s="64"/>
      <c r="IB547" s="61">
        <v>1</v>
      </c>
      <c r="IC547" s="61">
        <v>0</v>
      </c>
      <c r="ID547" s="61">
        <v>0</v>
      </c>
      <c r="IE547" s="61">
        <v>0</v>
      </c>
      <c r="IF547" s="61">
        <v>0</v>
      </c>
      <c r="IG547" s="61">
        <v>0</v>
      </c>
      <c r="IH547" s="61">
        <v>0</v>
      </c>
      <c r="II547" s="61">
        <v>0</v>
      </c>
      <c r="IJ547" s="115">
        <v>8</v>
      </c>
      <c r="IK547" s="61">
        <v>0.74</v>
      </c>
      <c r="IL547"/>
      <c r="IN547"/>
      <c r="IP547"/>
      <c r="IS547" s="61">
        <v>11.3</v>
      </c>
    </row>
    <row r="548" spans="1:258" s="61" customFormat="1" x14ac:dyDescent="0.25">
      <c r="A548" s="63" t="s">
        <v>1109</v>
      </c>
      <c r="B548" t="s">
        <v>1486</v>
      </c>
      <c r="D548" s="61" t="s">
        <v>1368</v>
      </c>
      <c r="E548" s="112"/>
      <c r="F548" s="61">
        <v>0</v>
      </c>
      <c r="G548" s="119"/>
      <c r="Q548" s="62"/>
      <c r="R548" s="62"/>
      <c r="T548" s="62"/>
      <c r="V548" s="62"/>
      <c r="X548" s="62"/>
      <c r="Y548" s="62"/>
      <c r="Z548" s="62"/>
      <c r="AA548" s="62"/>
      <c r="AB548" s="113"/>
      <c r="AC548" s="64"/>
      <c r="AD548" s="65"/>
      <c r="AE548" s="65"/>
      <c r="AF548" s="65"/>
      <c r="AG548" s="65"/>
      <c r="AH548" s="65"/>
      <c r="AI548" s="65"/>
      <c r="AJ548" s="65"/>
      <c r="AK548" s="65"/>
      <c r="AL548" s="114"/>
      <c r="AM548" s="114"/>
      <c r="AO548" s="63"/>
      <c r="AQ548" s="63"/>
      <c r="AS548" s="63"/>
      <c r="AT548" s="115"/>
      <c r="AU548" s="64"/>
      <c r="AV548" s="65"/>
      <c r="AW548" s="116"/>
      <c r="AX548" s="64"/>
      <c r="AY548" s="118"/>
      <c r="AZ548" s="118"/>
      <c r="BA548" s="118"/>
      <c r="BB548" s="118"/>
      <c r="BC548" s="118"/>
      <c r="BD548" s="118"/>
      <c r="BE548" s="118"/>
      <c r="BF548" s="118"/>
      <c r="BJ548" s="63"/>
      <c r="BK548" s="63"/>
      <c r="BL548" s="63"/>
      <c r="BN548" s="63"/>
      <c r="BO548" s="64"/>
      <c r="BR548" s="119"/>
      <c r="CA548" s="119"/>
      <c r="CC548" s="65"/>
      <c r="CD548" s="65"/>
      <c r="CE548" s="65"/>
      <c r="CF548" s="65"/>
      <c r="CG548" s="65"/>
      <c r="CH548" s="65"/>
      <c r="CI548" s="65"/>
      <c r="CJ548" s="65"/>
      <c r="CX548"/>
      <c r="GA548" s="120"/>
      <c r="GM548" s="120"/>
      <c r="GN548" s="120"/>
      <c r="GQ548" s="120"/>
      <c r="GR548" s="120"/>
      <c r="GU548" s="120"/>
      <c r="HE548" s="123">
        <v>44866</v>
      </c>
      <c r="HF548" s="61">
        <v>1</v>
      </c>
      <c r="HG548" s="61">
        <v>7</v>
      </c>
      <c r="HI548" s="61">
        <v>0</v>
      </c>
      <c r="HJ548" s="61">
        <v>1</v>
      </c>
      <c r="HK548" s="61">
        <v>14</v>
      </c>
      <c r="HL548" s="61">
        <v>1</v>
      </c>
      <c r="HM548" s="61">
        <v>1</v>
      </c>
      <c r="HN548" s="61">
        <v>1</v>
      </c>
      <c r="IL548"/>
      <c r="IN548"/>
      <c r="IP548"/>
    </row>
    <row r="549" spans="1:258" s="61" customFormat="1" x14ac:dyDescent="0.25">
      <c r="A549" s="63" t="s">
        <v>1109</v>
      </c>
      <c r="B549"/>
      <c r="D549" s="61" t="s">
        <v>1375</v>
      </c>
      <c r="E549" s="112"/>
      <c r="F549" s="61">
        <v>0</v>
      </c>
      <c r="G549" s="119"/>
      <c r="Q549" s="62"/>
      <c r="R549" s="62"/>
      <c r="T549" s="62"/>
      <c r="V549" s="62"/>
      <c r="X549" s="62"/>
      <c r="Y549" s="62"/>
      <c r="Z549" s="62"/>
      <c r="AA549" s="62"/>
      <c r="AB549" s="113"/>
      <c r="AC549" s="64"/>
      <c r="AD549" s="65"/>
      <c r="AE549" s="65"/>
      <c r="AF549" s="65"/>
      <c r="AG549" s="65"/>
      <c r="AH549" s="65"/>
      <c r="AI549" s="65"/>
      <c r="AJ549" s="65"/>
      <c r="AK549" s="65"/>
      <c r="AL549" s="114"/>
      <c r="AM549" s="114"/>
      <c r="AO549" s="63"/>
      <c r="AQ549" s="63"/>
      <c r="AS549" s="63"/>
      <c r="AT549" s="63"/>
      <c r="AU549" s="64"/>
      <c r="AV549" s="65"/>
      <c r="AW549" s="116"/>
      <c r="AX549" s="128"/>
      <c r="AY549" s="118"/>
      <c r="AZ549" s="118"/>
      <c r="BA549" s="118"/>
      <c r="BB549" s="118"/>
      <c r="BC549" s="118"/>
      <c r="BD549" s="118"/>
      <c r="BE549" s="118"/>
      <c r="BF549" s="118"/>
      <c r="BH549" s="129"/>
      <c r="BJ549" s="63"/>
      <c r="BK549" s="63"/>
      <c r="BL549" s="63"/>
      <c r="BM549" s="115"/>
      <c r="BN549" s="63"/>
      <c r="BO549" s="64"/>
      <c r="BR549" s="119"/>
      <c r="CA549" s="113"/>
      <c r="CB549" s="64"/>
      <c r="CC549" s="65"/>
      <c r="CD549" s="65"/>
      <c r="CE549" s="65"/>
      <c r="CF549" s="65"/>
      <c r="CG549" s="65"/>
      <c r="CH549" s="65"/>
      <c r="CI549" s="65"/>
      <c r="CJ549" s="65"/>
      <c r="CS549" s="115"/>
      <c r="CX549"/>
      <c r="IL549"/>
      <c r="IN549"/>
      <c r="IP549"/>
    </row>
    <row r="550" spans="1:258" s="61" customFormat="1" x14ac:dyDescent="0.25">
      <c r="A550" s="63" t="s">
        <v>1109</v>
      </c>
      <c r="B550" t="s">
        <v>1382</v>
      </c>
      <c r="D550" s="61" t="s">
        <v>1383</v>
      </c>
      <c r="F550" s="61">
        <v>0</v>
      </c>
      <c r="G550" s="119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119"/>
      <c r="AD550" s="65"/>
      <c r="AE550" s="65"/>
      <c r="AF550" s="65"/>
      <c r="AG550" s="65"/>
      <c r="AH550" s="65"/>
      <c r="AI550" s="65"/>
      <c r="AJ550" s="65"/>
      <c r="AK550" s="65"/>
      <c r="AW550" s="116"/>
      <c r="AX550" s="64"/>
      <c r="AY550" s="118"/>
      <c r="AZ550" s="118"/>
      <c r="BA550" s="118"/>
      <c r="BB550" s="118"/>
      <c r="BC550" s="118"/>
      <c r="BD550" s="118"/>
      <c r="BE550" s="118"/>
      <c r="BF550" s="118"/>
      <c r="BJ550" s="63"/>
      <c r="BK550" s="63"/>
      <c r="BL550" s="63"/>
      <c r="BN550" s="63"/>
      <c r="BO550" s="64"/>
      <c r="BR550" s="119"/>
      <c r="CA550" s="113">
        <v>43756</v>
      </c>
      <c r="CB550" s="61">
        <v>25</v>
      </c>
      <c r="CC550" s="65">
        <v>1</v>
      </c>
      <c r="CD550" s="65">
        <v>0</v>
      </c>
      <c r="CE550" s="65">
        <v>0</v>
      </c>
      <c r="CF550" s="65">
        <v>1</v>
      </c>
      <c r="CG550" s="65">
        <v>1</v>
      </c>
      <c r="CH550" s="65">
        <v>0</v>
      </c>
      <c r="CI550" s="65">
        <v>0</v>
      </c>
      <c r="CJ550" s="65">
        <v>0</v>
      </c>
      <c r="CK550" s="61">
        <v>64.900000000000006</v>
      </c>
      <c r="CL550" s="61">
        <v>1.51</v>
      </c>
      <c r="CS550" s="115">
        <f>(CK550/(CL550*CL550))</f>
        <v>28.463663874391475</v>
      </c>
      <c r="CT550" s="61">
        <v>13.4</v>
      </c>
      <c r="CU550" s="61">
        <v>0</v>
      </c>
      <c r="CV550" s="61">
        <v>39</v>
      </c>
      <c r="CW550" s="61">
        <v>40</v>
      </c>
      <c r="CX550">
        <v>1</v>
      </c>
      <c r="IL550"/>
      <c r="IN550"/>
      <c r="IP550"/>
    </row>
    <row r="551" spans="1:258" s="61" customFormat="1" x14ac:dyDescent="0.25">
      <c r="A551" s="63" t="s">
        <v>1109</v>
      </c>
      <c r="B551" t="s">
        <v>1486</v>
      </c>
      <c r="D551" s="61" t="s">
        <v>1396</v>
      </c>
      <c r="E551" s="112"/>
      <c r="F551" s="61">
        <v>0</v>
      </c>
      <c r="G551" s="119"/>
      <c r="Q551" s="62"/>
      <c r="R551" s="62"/>
      <c r="T551" s="62"/>
      <c r="V551" s="62"/>
      <c r="X551" s="62"/>
      <c r="Y551" s="62"/>
      <c r="Z551" s="62"/>
      <c r="AA551" s="62"/>
      <c r="AB551" s="113"/>
      <c r="AC551" s="64"/>
      <c r="AD551" s="65"/>
      <c r="AE551" s="65"/>
      <c r="AF551" s="65"/>
      <c r="AG551" s="65"/>
      <c r="AH551" s="65"/>
      <c r="AI551" s="65"/>
      <c r="AJ551" s="65"/>
      <c r="AK551" s="65"/>
      <c r="AL551" s="114"/>
      <c r="AM551" s="114"/>
      <c r="AO551" s="63"/>
      <c r="AQ551" s="63"/>
      <c r="AS551" s="63"/>
      <c r="AT551" s="63"/>
      <c r="AU551" s="64"/>
      <c r="AV551" s="65"/>
      <c r="AW551" s="116"/>
      <c r="AX551" s="64"/>
      <c r="AY551" s="118"/>
      <c r="AZ551" s="118"/>
      <c r="BA551" s="118"/>
      <c r="BB551" s="118"/>
      <c r="BC551" s="118"/>
      <c r="BD551" s="118"/>
      <c r="BE551" s="118"/>
      <c r="BF551" s="118"/>
      <c r="BJ551" s="63"/>
      <c r="BK551" s="63"/>
      <c r="BL551" s="63"/>
      <c r="BN551" s="63"/>
      <c r="BO551" s="64"/>
      <c r="BR551" s="119"/>
      <c r="CA551" s="113"/>
      <c r="CB551" s="64"/>
      <c r="CC551" s="65"/>
      <c r="CD551" s="65"/>
      <c r="CE551" s="65"/>
      <c r="CF551" s="65"/>
      <c r="CG551" s="65"/>
      <c r="CH551" s="65"/>
      <c r="CI551" s="65"/>
      <c r="CJ551" s="65"/>
      <c r="CS551" s="115"/>
      <c r="CX551"/>
      <c r="GA551" s="120"/>
      <c r="GJ551" s="120">
        <v>44773</v>
      </c>
      <c r="GM551" s="120"/>
      <c r="GN551" s="120"/>
      <c r="GQ551" s="120"/>
      <c r="GR551" s="120"/>
      <c r="GU551" s="120"/>
      <c r="HE551" s="123">
        <v>44866</v>
      </c>
      <c r="HF551" s="61">
        <v>1</v>
      </c>
      <c r="HG551" s="61">
        <v>7</v>
      </c>
      <c r="HI551" s="61">
        <v>1</v>
      </c>
      <c r="HJ551" s="61">
        <v>0</v>
      </c>
      <c r="IL551"/>
      <c r="IN551"/>
      <c r="IP551"/>
    </row>
    <row r="552" spans="1:258" s="61" customFormat="1" x14ac:dyDescent="0.25">
      <c r="A552" s="63" t="s">
        <v>1109</v>
      </c>
      <c r="B552"/>
      <c r="D552" s="61" t="s">
        <v>1458</v>
      </c>
      <c r="E552" s="112"/>
      <c r="F552" s="61">
        <v>0</v>
      </c>
      <c r="G552" s="119"/>
      <c r="Q552" s="62"/>
      <c r="R552" s="62"/>
      <c r="T552" s="62"/>
      <c r="V552" s="62"/>
      <c r="X552" s="62"/>
      <c r="Y552" s="62"/>
      <c r="Z552" s="62"/>
      <c r="AA552" s="62"/>
      <c r="AB552" s="119"/>
      <c r="AC552" s="64"/>
      <c r="AD552" s="65"/>
      <c r="AE552" s="65"/>
      <c r="AF552" s="65"/>
      <c r="AG552" s="65"/>
      <c r="AH552" s="65"/>
      <c r="AI552" s="65"/>
      <c r="AJ552" s="65"/>
      <c r="AK552" s="65"/>
      <c r="AW552" s="116"/>
      <c r="AX552" s="117"/>
      <c r="AY552" s="118"/>
      <c r="AZ552" s="118"/>
      <c r="BA552" s="118"/>
      <c r="BB552" s="118"/>
      <c r="BC552" s="118"/>
      <c r="BD552" s="118"/>
      <c r="BE552" s="118"/>
      <c r="BF552" s="118"/>
      <c r="BJ552" s="63"/>
      <c r="BK552" s="63"/>
      <c r="BL552" s="63"/>
      <c r="BN552" s="63"/>
      <c r="BO552" s="64"/>
      <c r="BR552" s="119"/>
      <c r="CA552" s="113"/>
      <c r="CB552" s="64"/>
      <c r="CC552" s="65"/>
      <c r="CD552" s="65"/>
      <c r="CE552" s="65"/>
      <c r="CF552" s="65"/>
      <c r="CG552" s="65"/>
      <c r="CH552" s="65"/>
      <c r="CI552" s="65"/>
      <c r="CJ552" s="65"/>
      <c r="CS552" s="115"/>
      <c r="CX552"/>
      <c r="GA552" s="120"/>
      <c r="GJ552" s="120">
        <v>44773</v>
      </c>
      <c r="GM552" s="120"/>
      <c r="GN552" s="120"/>
      <c r="GQ552" s="120"/>
      <c r="GR552" s="120"/>
      <c r="GU552" s="120"/>
      <c r="IL552"/>
      <c r="IN552"/>
      <c r="IP552"/>
    </row>
    <row r="553" spans="1:258" s="61" customFormat="1" x14ac:dyDescent="0.25">
      <c r="A553" s="63" t="s">
        <v>1109</v>
      </c>
      <c r="B553" t="s">
        <v>1356</v>
      </c>
      <c r="C553"/>
      <c r="D553" s="61" t="s">
        <v>1819</v>
      </c>
      <c r="E553"/>
      <c r="F553" s="61">
        <v>0</v>
      </c>
      <c r="G553" s="52"/>
      <c r="H553"/>
      <c r="I553"/>
      <c r="J553"/>
      <c r="K553"/>
      <c r="L553"/>
      <c r="M553"/>
      <c r="N553"/>
      <c r="O553"/>
      <c r="P553"/>
      <c r="Q553" s="68"/>
      <c r="R553" s="68"/>
      <c r="S553" s="68"/>
      <c r="T553" s="15"/>
      <c r="U553" s="68"/>
      <c r="V553" s="15"/>
      <c r="W553" s="68"/>
      <c r="X553" s="15"/>
      <c r="Y553" s="15"/>
      <c r="Z553" s="68"/>
      <c r="AA553" s="68"/>
      <c r="AB553" s="52"/>
      <c r="AC553"/>
      <c r="AD553"/>
      <c r="AE553"/>
      <c r="AF553"/>
      <c r="AG553"/>
      <c r="AH553"/>
      <c r="AI553"/>
      <c r="AJ553"/>
      <c r="AK553"/>
      <c r="AL553"/>
      <c r="AM553"/>
      <c r="AN553"/>
      <c r="AO553" s="15"/>
      <c r="AP553"/>
      <c r="AQ553" s="15"/>
      <c r="AR553"/>
      <c r="AS553" s="15"/>
      <c r="AT553" s="15"/>
      <c r="AU553"/>
      <c r="AV553"/>
      <c r="AW553" s="124"/>
      <c r="AX553" s="58"/>
      <c r="AY553" s="58"/>
      <c r="AZ553" s="58"/>
      <c r="BA553" s="58"/>
      <c r="BB553" s="58"/>
      <c r="BC553" s="58"/>
      <c r="BD553" s="58"/>
      <c r="BE553" s="58"/>
      <c r="BF553" s="58"/>
      <c r="BG553"/>
      <c r="BH553"/>
      <c r="BI553"/>
      <c r="BJ553" s="15"/>
      <c r="BK553" s="15"/>
      <c r="BL553" s="15"/>
      <c r="BM553"/>
      <c r="BN553" s="15"/>
      <c r="BO553"/>
      <c r="BP553"/>
      <c r="BQ553"/>
      <c r="BR553" s="52"/>
      <c r="BS553"/>
      <c r="BT553"/>
      <c r="BU553"/>
      <c r="BV553"/>
      <c r="BW553"/>
      <c r="BX553"/>
      <c r="BY553"/>
      <c r="BZ553"/>
      <c r="CA553" s="52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>
        <v>44805</v>
      </c>
      <c r="GL553" s="61">
        <v>1</v>
      </c>
      <c r="GM553"/>
      <c r="GN553"/>
      <c r="GO553">
        <v>1</v>
      </c>
      <c r="GP553" s="61">
        <v>1</v>
      </c>
      <c r="GQ553" s="61">
        <v>7</v>
      </c>
      <c r="GR553" s="61">
        <v>1</v>
      </c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</row>
    <row r="554" spans="1:258" s="61" customFormat="1" x14ac:dyDescent="0.25">
      <c r="A554" s="63" t="s">
        <v>1109</v>
      </c>
      <c r="B554"/>
      <c r="C554" s="61" t="s">
        <v>1853</v>
      </c>
      <c r="D554" s="61" t="s">
        <v>1854</v>
      </c>
      <c r="F554" s="61">
        <v>0</v>
      </c>
      <c r="G554" s="119"/>
      <c r="Q554" s="62"/>
      <c r="R554" s="62"/>
      <c r="T554" s="62"/>
      <c r="V554" s="62"/>
      <c r="X554" s="62"/>
      <c r="Y554" s="62"/>
      <c r="Z554" s="62"/>
      <c r="AA554" s="62"/>
      <c r="AB554" s="113">
        <v>41705</v>
      </c>
      <c r="AC554" s="64"/>
      <c r="AD554" s="65">
        <v>0</v>
      </c>
      <c r="AE554" s="65">
        <v>0</v>
      </c>
      <c r="AF554" s="65">
        <v>0</v>
      </c>
      <c r="AG554" s="65">
        <v>0</v>
      </c>
      <c r="AH554" s="65">
        <v>0</v>
      </c>
      <c r="AI554" s="65">
        <v>0</v>
      </c>
      <c r="AJ554" s="65">
        <v>0</v>
      </c>
      <c r="AK554" s="65">
        <v>0</v>
      </c>
      <c r="AL554" s="114">
        <v>70.599999999999994</v>
      </c>
      <c r="AM554" s="114">
        <v>1.4850000000000001</v>
      </c>
      <c r="AO554" s="63"/>
      <c r="AQ554" s="63"/>
      <c r="AS554" s="63"/>
      <c r="AT554" s="115">
        <f>(AL554/(AM554*AM554))</f>
        <v>32.014873765715507</v>
      </c>
      <c r="AU554" s="64">
        <v>12.8</v>
      </c>
      <c r="AV554" s="65">
        <v>0</v>
      </c>
      <c r="AW554" s="116"/>
      <c r="AX554" s="64"/>
      <c r="AY554" s="118"/>
      <c r="AZ554" s="118"/>
      <c r="BA554" s="118"/>
      <c r="BB554" s="118"/>
      <c r="BC554" s="118"/>
      <c r="BD554" s="118"/>
      <c r="BE554" s="118"/>
      <c r="BF554" s="118"/>
      <c r="BJ554" s="63"/>
      <c r="BK554" s="63"/>
      <c r="BL554" s="63"/>
      <c r="BN554" s="63"/>
      <c r="BO554" s="64"/>
      <c r="BR554" s="119"/>
      <c r="CA554" s="119"/>
      <c r="CC554" s="65"/>
      <c r="CD554" s="65"/>
      <c r="CE554" s="65"/>
      <c r="CF554" s="65"/>
      <c r="CG554" s="65"/>
      <c r="CH554" s="65"/>
      <c r="CI554" s="65"/>
      <c r="CJ554" s="65"/>
      <c r="CX554"/>
      <c r="IL554"/>
      <c r="IN554"/>
      <c r="IP554"/>
    </row>
    <row r="555" spans="1:258" s="61" customFormat="1" x14ac:dyDescent="0.25">
      <c r="A555" s="63" t="s">
        <v>1109</v>
      </c>
      <c r="B555" t="s">
        <v>1541</v>
      </c>
      <c r="D555" s="61" t="s">
        <v>2258</v>
      </c>
      <c r="E555" s="112"/>
      <c r="F555" s="61">
        <v>0</v>
      </c>
      <c r="G555" s="113"/>
      <c r="H555" s="64"/>
      <c r="Q555" s="62"/>
      <c r="R555" s="62"/>
      <c r="T555" s="63"/>
      <c r="V555" s="63"/>
      <c r="X555" s="63"/>
      <c r="Y555" s="64"/>
      <c r="Z555" s="62"/>
      <c r="AA555" s="62"/>
      <c r="AB555" s="113"/>
      <c r="AC555" s="64"/>
      <c r="AD555" s="65"/>
      <c r="AE555" s="65"/>
      <c r="AF555" s="65"/>
      <c r="AG555" s="65"/>
      <c r="AH555" s="65"/>
      <c r="AI555" s="65"/>
      <c r="AJ555" s="65"/>
      <c r="AK555" s="65"/>
      <c r="AL555" s="114"/>
      <c r="AM555" s="114"/>
      <c r="AO555" s="63"/>
      <c r="AQ555" s="63"/>
      <c r="AS555" s="63"/>
      <c r="AT555" s="63"/>
      <c r="AU555" s="64"/>
      <c r="AV555" s="65"/>
      <c r="AW555" s="116"/>
      <c r="AX555" s="64"/>
      <c r="AY555" s="118"/>
      <c r="AZ555" s="118"/>
      <c r="BA555" s="118"/>
      <c r="BB555" s="118"/>
      <c r="BC555" s="118"/>
      <c r="BD555" s="118"/>
      <c r="BE555" s="118"/>
      <c r="BF555" s="118"/>
      <c r="BJ555" s="63"/>
      <c r="BK555" s="63"/>
      <c r="BL555" s="63"/>
      <c r="BN555" s="63"/>
      <c r="BO555" s="64"/>
      <c r="BR555" s="119"/>
      <c r="CA555" s="119"/>
      <c r="CC555" s="65"/>
      <c r="CD555" s="65"/>
      <c r="CE555" s="65"/>
      <c r="CF555" s="65"/>
      <c r="CG555" s="65"/>
      <c r="CH555" s="65"/>
      <c r="CI555" s="65"/>
      <c r="CJ555" s="65"/>
      <c r="CX555"/>
      <c r="GA555" s="120"/>
      <c r="GL555" s="120"/>
      <c r="GM555" s="120"/>
      <c r="GN555" s="120"/>
      <c r="GO555" s="120"/>
      <c r="GP555" s="120"/>
      <c r="GQ555" s="120"/>
      <c r="GR555" s="120"/>
      <c r="GU555" s="120"/>
      <c r="HE555" s="123">
        <v>44866</v>
      </c>
      <c r="HF555" s="61">
        <v>0</v>
      </c>
      <c r="HJ555" s="61">
        <v>0</v>
      </c>
      <c r="HM555" s="61">
        <v>1</v>
      </c>
      <c r="HN555" s="61">
        <v>0</v>
      </c>
      <c r="IL555"/>
      <c r="IN555"/>
      <c r="IP555"/>
    </row>
    <row r="556" spans="1:258" s="61" customFormat="1" x14ac:dyDescent="0.25">
      <c r="A556" s="63" t="s">
        <v>1109</v>
      </c>
      <c r="B556"/>
      <c r="D556" s="61" t="s">
        <v>2263</v>
      </c>
      <c r="E556" s="112"/>
      <c r="F556" s="61">
        <v>0</v>
      </c>
      <c r="G556" s="113"/>
      <c r="H556" s="64"/>
      <c r="Q556" s="62"/>
      <c r="R556" s="62"/>
      <c r="T556" s="63"/>
      <c r="V556" s="63"/>
      <c r="X556" s="63"/>
      <c r="Y556" s="64"/>
      <c r="Z556" s="62"/>
      <c r="AA556" s="62"/>
      <c r="AB556" s="113"/>
      <c r="AC556" s="64"/>
      <c r="AD556" s="65"/>
      <c r="AE556" s="65"/>
      <c r="AF556" s="65"/>
      <c r="AG556" s="65"/>
      <c r="AH556" s="65"/>
      <c r="AI556" s="65"/>
      <c r="AJ556" s="65"/>
      <c r="AK556" s="65"/>
      <c r="AL556" s="114"/>
      <c r="AM556" s="114"/>
      <c r="AO556" s="63"/>
      <c r="AQ556" s="63"/>
      <c r="AS556" s="63"/>
      <c r="AT556" s="63"/>
      <c r="AU556" s="64"/>
      <c r="AV556" s="65"/>
      <c r="AW556" s="116"/>
      <c r="AX556" s="64"/>
      <c r="AY556" s="118"/>
      <c r="AZ556" s="118"/>
      <c r="BA556" s="118"/>
      <c r="BB556" s="118"/>
      <c r="BC556" s="118"/>
      <c r="BD556" s="118"/>
      <c r="BE556" s="118"/>
      <c r="BF556" s="118"/>
      <c r="BJ556" s="63"/>
      <c r="BK556" s="63"/>
      <c r="BL556" s="63"/>
      <c r="BN556" s="63"/>
      <c r="BO556" s="64"/>
      <c r="BR556" s="119"/>
      <c r="CA556" s="119"/>
      <c r="CC556" s="65"/>
      <c r="CD556" s="65"/>
      <c r="CE556" s="65"/>
      <c r="CF556" s="65"/>
      <c r="CG556" s="65"/>
      <c r="CH556" s="65"/>
      <c r="CI556" s="65"/>
      <c r="CJ556" s="65"/>
      <c r="CX556"/>
      <c r="GA556" s="120"/>
      <c r="GL556" s="120"/>
      <c r="GM556" s="120"/>
      <c r="GN556" s="120"/>
      <c r="GO556" s="120"/>
      <c r="GP556" s="120"/>
      <c r="GQ556" s="120"/>
      <c r="GR556" s="120"/>
      <c r="GU556" s="120"/>
      <c r="IL556"/>
      <c r="IN556"/>
      <c r="IP556"/>
    </row>
    <row r="557" spans="1:258" s="61" customFormat="1" x14ac:dyDescent="0.25">
      <c r="A557" s="63" t="s">
        <v>1109</v>
      </c>
      <c r="B557"/>
      <c r="C557"/>
      <c r="D557" s="61" t="s">
        <v>2294</v>
      </c>
      <c r="E557"/>
      <c r="F557" s="61">
        <v>0</v>
      </c>
      <c r="G557" s="52"/>
      <c r="H557"/>
      <c r="I557"/>
      <c r="J557"/>
      <c r="K557"/>
      <c r="L557"/>
      <c r="M557"/>
      <c r="N557"/>
      <c r="O557"/>
      <c r="P557"/>
      <c r="Q557" s="68"/>
      <c r="R557" s="68"/>
      <c r="S557" s="68"/>
      <c r="T557" s="15"/>
      <c r="U557" s="68"/>
      <c r="V557" s="15"/>
      <c r="W557" s="68"/>
      <c r="X557" s="15"/>
      <c r="Y557" s="58"/>
      <c r="Z557" s="68"/>
      <c r="AA557" s="68"/>
      <c r="AB557" s="52"/>
      <c r="AC557"/>
      <c r="AD557"/>
      <c r="AE557" s="132"/>
      <c r="AF557" s="132"/>
      <c r="AG557" s="132"/>
      <c r="AH557" s="132"/>
      <c r="AI557" s="132"/>
      <c r="AJ557" s="132"/>
      <c r="AK557" s="132"/>
      <c r="AL557"/>
      <c r="AM557"/>
      <c r="AN557"/>
      <c r="AO557" s="15"/>
      <c r="AP557"/>
      <c r="AQ557" s="15"/>
      <c r="AR557"/>
      <c r="AS557" s="15"/>
      <c r="AT557" s="15"/>
      <c r="AU557"/>
      <c r="AV557"/>
      <c r="AW557" s="124"/>
      <c r="AX557" s="58"/>
      <c r="AY557" s="58"/>
      <c r="AZ557" s="58"/>
      <c r="BA557" s="58"/>
      <c r="BB557" s="58"/>
      <c r="BC557" s="58"/>
      <c r="BD557" s="58"/>
      <c r="BE557" s="58"/>
      <c r="BF557" s="58"/>
      <c r="BG557"/>
      <c r="BH557"/>
      <c r="BI557"/>
      <c r="BJ557" s="15"/>
      <c r="BK557" s="15"/>
      <c r="BL557" s="15"/>
      <c r="BM557"/>
      <c r="BN557" s="15"/>
      <c r="BO557"/>
      <c r="BP557"/>
      <c r="BQ557"/>
      <c r="BR557" s="52"/>
      <c r="BS557"/>
      <c r="BT557"/>
      <c r="BU557"/>
      <c r="BV557"/>
      <c r="BW557"/>
      <c r="BX557"/>
      <c r="BY557"/>
      <c r="BZ557"/>
      <c r="CA557" s="52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 s="120">
        <v>44773</v>
      </c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</row>
    <row r="558" spans="1:258" s="61" customFormat="1" x14ac:dyDescent="0.25">
      <c r="A558" s="63" t="s">
        <v>1109</v>
      </c>
      <c r="B558" t="s">
        <v>1249</v>
      </c>
      <c r="D558" s="61" t="s">
        <v>1147</v>
      </c>
      <c r="E558" s="112"/>
      <c r="F558" s="61">
        <v>1</v>
      </c>
      <c r="G558" s="113"/>
      <c r="H558" s="64"/>
      <c r="Q558" s="62"/>
      <c r="R558" s="62"/>
      <c r="T558" s="63"/>
      <c r="V558" s="63"/>
      <c r="X558" s="63"/>
      <c r="Y558" s="63"/>
      <c r="Z558" s="62"/>
      <c r="AA558" s="62"/>
      <c r="AB558" s="113"/>
      <c r="AC558" s="64"/>
      <c r="AD558" s="65"/>
      <c r="AE558" s="65"/>
      <c r="AF558" s="65"/>
      <c r="AG558" s="65"/>
      <c r="AH558" s="65"/>
      <c r="AI558" s="65"/>
      <c r="AJ558" s="65"/>
      <c r="AK558" s="65"/>
      <c r="AL558" s="114"/>
      <c r="AM558" s="114"/>
      <c r="AO558" s="63"/>
      <c r="AQ558" s="63"/>
      <c r="AS558" s="63"/>
      <c r="AT558" s="63"/>
      <c r="AU558" s="64"/>
      <c r="AV558" s="65"/>
      <c r="AW558" s="116"/>
      <c r="AX558" s="117"/>
      <c r="AY558" s="118"/>
      <c r="AZ558" s="118"/>
      <c r="BA558" s="118"/>
      <c r="BB558" s="118"/>
      <c r="BC558" s="118"/>
      <c r="BD558" s="118"/>
      <c r="BE558" s="118"/>
      <c r="BF558" s="118"/>
      <c r="BJ558" s="63"/>
      <c r="BK558" s="63"/>
      <c r="BL558" s="63"/>
      <c r="BN558" s="63"/>
      <c r="BO558" s="64"/>
      <c r="BR558" s="113"/>
      <c r="CA558" s="113"/>
      <c r="CB558" s="64"/>
      <c r="CC558" s="65"/>
      <c r="CD558" s="65"/>
      <c r="CE558" s="65"/>
      <c r="CF558" s="65"/>
      <c r="CG558" s="65"/>
      <c r="CH558" s="65"/>
      <c r="CI558" s="65"/>
      <c r="CJ558" s="65"/>
      <c r="CS558" s="115"/>
      <c r="CX558"/>
      <c r="GA558" s="120"/>
      <c r="GB558" s="120"/>
      <c r="GK558" s="120">
        <v>44805</v>
      </c>
      <c r="GL558" s="61">
        <v>1</v>
      </c>
      <c r="GM558" s="120"/>
      <c r="GN558" s="120"/>
      <c r="GO558" s="61">
        <v>1</v>
      </c>
      <c r="GP558" s="61">
        <v>1</v>
      </c>
      <c r="GQ558" s="120"/>
      <c r="GR558" s="61">
        <v>1</v>
      </c>
      <c r="GS558" s="61">
        <v>1</v>
      </c>
      <c r="GT558" s="61">
        <v>1</v>
      </c>
      <c r="HE558" s="123">
        <v>44866</v>
      </c>
      <c r="HF558" s="61">
        <v>0</v>
      </c>
      <c r="HJ558" s="61">
        <v>0</v>
      </c>
      <c r="HM558" s="61">
        <v>1</v>
      </c>
      <c r="HN558" s="61">
        <v>1</v>
      </c>
      <c r="HY558" s="120">
        <v>45239</v>
      </c>
      <c r="HZ558" s="61" t="s">
        <v>1148</v>
      </c>
      <c r="IA558" s="64"/>
      <c r="IB558" s="61">
        <v>0</v>
      </c>
      <c r="IC558" s="61">
        <v>0</v>
      </c>
      <c r="ID558" s="61">
        <v>0</v>
      </c>
      <c r="IE558" s="61">
        <v>1</v>
      </c>
      <c r="IF558" s="61">
        <v>1</v>
      </c>
      <c r="IG558" s="61">
        <v>0</v>
      </c>
      <c r="IH558" s="61">
        <v>0</v>
      </c>
      <c r="II558" s="61">
        <v>0</v>
      </c>
      <c r="IJ558" s="61">
        <v>11.1</v>
      </c>
      <c r="IK558" s="61">
        <v>0.83499999999999996</v>
      </c>
      <c r="IL558"/>
      <c r="IN558"/>
      <c r="IP558"/>
      <c r="IS558" s="61">
        <v>11.3</v>
      </c>
      <c r="IX558" s="120"/>
    </row>
    <row r="559" spans="1:258" s="61" customFormat="1" x14ac:dyDescent="0.25">
      <c r="A559" s="63" t="s">
        <v>1109</v>
      </c>
      <c r="B559"/>
      <c r="D559" s="61" t="s">
        <v>1273</v>
      </c>
      <c r="E559" s="112"/>
      <c r="F559" s="61">
        <v>1</v>
      </c>
      <c r="G559" s="113"/>
      <c r="H559" s="64"/>
      <c r="Q559" s="62"/>
      <c r="R559" s="62"/>
      <c r="T559" s="63"/>
      <c r="V559" s="63"/>
      <c r="X559" s="63"/>
      <c r="Y559" s="63"/>
      <c r="Z559" s="62"/>
      <c r="AA559" s="62"/>
      <c r="AB559" s="113"/>
      <c r="AC559" s="64"/>
      <c r="AD559" s="65"/>
      <c r="AE559" s="65"/>
      <c r="AF559" s="65"/>
      <c r="AG559" s="65"/>
      <c r="AH559" s="65"/>
      <c r="AI559" s="65"/>
      <c r="AJ559" s="65"/>
      <c r="AK559" s="65"/>
      <c r="AL559" s="114"/>
      <c r="AM559" s="114"/>
      <c r="AO559" s="63"/>
      <c r="AQ559" s="63"/>
      <c r="AS559" s="63"/>
      <c r="AT559" s="63"/>
      <c r="AU559" s="64"/>
      <c r="AV559" s="65"/>
      <c r="AW559" s="116"/>
      <c r="AX559" s="117"/>
      <c r="AY559" s="118"/>
      <c r="AZ559" s="118"/>
      <c r="BA559" s="118"/>
      <c r="BB559" s="118"/>
      <c r="BC559" s="118"/>
      <c r="BD559" s="118"/>
      <c r="BE559" s="118"/>
      <c r="BF559" s="118"/>
      <c r="BJ559" s="63"/>
      <c r="BK559" s="63"/>
      <c r="BL559" s="63"/>
      <c r="BN559" s="63"/>
      <c r="BO559" s="64"/>
      <c r="BR559" s="113"/>
      <c r="CA559" s="119"/>
      <c r="CC559" s="65"/>
      <c r="CD559" s="65"/>
      <c r="CE559" s="65"/>
      <c r="CF559" s="65"/>
      <c r="CG559" s="65"/>
      <c r="CH559" s="65"/>
      <c r="CI559" s="65"/>
      <c r="CJ559" s="65"/>
      <c r="CX559"/>
      <c r="GA559" s="120"/>
      <c r="GB559" s="120"/>
      <c r="GJ559" s="120"/>
      <c r="GK559" s="120"/>
      <c r="GM559" s="120"/>
      <c r="GN559" s="120"/>
      <c r="GQ559" s="120"/>
      <c r="GR559" s="120"/>
      <c r="HE559" s="123"/>
      <c r="HY559" s="120">
        <v>45240</v>
      </c>
      <c r="HZ559" s="61" t="s">
        <v>1274</v>
      </c>
      <c r="IA559" s="64"/>
      <c r="IB559" s="61">
        <v>0</v>
      </c>
      <c r="IC559" s="61">
        <v>0</v>
      </c>
      <c r="ID559" s="61">
        <v>0</v>
      </c>
      <c r="IE559" s="61">
        <v>0</v>
      </c>
      <c r="IF559" s="61">
        <v>0</v>
      </c>
      <c r="IG559" s="61">
        <v>0</v>
      </c>
      <c r="IH559" s="61">
        <v>0</v>
      </c>
      <c r="II559" s="61">
        <v>0</v>
      </c>
      <c r="IJ559" s="61">
        <v>5.7</v>
      </c>
      <c r="IK559" s="115">
        <v>0.6</v>
      </c>
      <c r="IL559"/>
      <c r="IM559" s="115"/>
      <c r="IN559"/>
      <c r="IO559" s="115"/>
      <c r="IP559"/>
      <c r="IQ559" s="115"/>
      <c r="IR559" s="115"/>
      <c r="IS559" s="61">
        <v>10.8</v>
      </c>
      <c r="IX559" s="120">
        <v>45240</v>
      </c>
    </row>
    <row r="560" spans="1:258" s="61" customFormat="1" x14ac:dyDescent="0.25">
      <c r="A560" s="63" t="s">
        <v>1109</v>
      </c>
      <c r="B560"/>
      <c r="D560" s="61" t="s">
        <v>2268</v>
      </c>
      <c r="E560" s="112"/>
      <c r="F560" s="61">
        <v>1</v>
      </c>
      <c r="G560" s="119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119"/>
      <c r="AC560" s="64"/>
      <c r="AD560" s="65"/>
      <c r="AE560" s="65"/>
      <c r="AF560" s="65"/>
      <c r="AG560" s="65"/>
      <c r="AH560" s="65"/>
      <c r="AI560" s="65"/>
      <c r="AJ560" s="65"/>
      <c r="AK560" s="65"/>
      <c r="AW560" s="116"/>
      <c r="AX560" s="64"/>
      <c r="AY560" s="118"/>
      <c r="AZ560" s="118"/>
      <c r="BA560" s="118"/>
      <c r="BB560" s="118"/>
      <c r="BC560" s="118"/>
      <c r="BD560" s="118"/>
      <c r="BE560" s="118"/>
      <c r="BF560" s="118"/>
      <c r="BJ560" s="63"/>
      <c r="BK560" s="63"/>
      <c r="BL560" s="63"/>
      <c r="BN560" s="63"/>
      <c r="BO560" s="64"/>
      <c r="BR560" s="119"/>
      <c r="CA560" s="113"/>
      <c r="CB560" s="64"/>
      <c r="CC560" s="65"/>
      <c r="CD560" s="65"/>
      <c r="CE560" s="65"/>
      <c r="CF560" s="65"/>
      <c r="CG560" s="65"/>
      <c r="CH560" s="65"/>
      <c r="CI560" s="65"/>
      <c r="CJ560" s="65"/>
      <c r="CS560" s="115"/>
      <c r="CX560"/>
      <c r="GU560" s="69"/>
      <c r="GW560"/>
      <c r="GX560"/>
      <c r="GY560"/>
      <c r="HA560"/>
      <c r="HB560"/>
      <c r="HD560"/>
      <c r="HE560" s="123"/>
      <c r="HF560"/>
      <c r="HG560"/>
      <c r="HH560"/>
      <c r="HI560"/>
      <c r="HJ560"/>
      <c r="HK560"/>
      <c r="HL560"/>
      <c r="HM560"/>
      <c r="HN560"/>
      <c r="HO560" s="120"/>
      <c r="HP560"/>
      <c r="HQ560"/>
      <c r="HR560"/>
      <c r="HS560"/>
      <c r="HT560"/>
      <c r="HU560"/>
      <c r="HV560"/>
      <c r="HY560" s="120">
        <v>45240</v>
      </c>
      <c r="HZ560" s="61" t="s">
        <v>2269</v>
      </c>
      <c r="IA560" s="64"/>
      <c r="IB560" s="61">
        <v>0</v>
      </c>
      <c r="IC560" s="61">
        <v>0</v>
      </c>
      <c r="ID560" s="61">
        <v>0</v>
      </c>
      <c r="IE560" s="61">
        <v>0</v>
      </c>
      <c r="IF560" s="61">
        <v>0</v>
      </c>
      <c r="IG560" s="61">
        <v>0</v>
      </c>
      <c r="IH560" s="61">
        <v>0</v>
      </c>
      <c r="II560" s="61">
        <v>0</v>
      </c>
      <c r="IJ560" s="61">
        <v>12.1</v>
      </c>
      <c r="IK560" s="61">
        <v>0.83</v>
      </c>
      <c r="IL560"/>
      <c r="IN560"/>
      <c r="IP560"/>
      <c r="IS560" s="61">
        <v>11.4</v>
      </c>
    </row>
    <row r="561" spans="1:258" s="61" customFormat="1" x14ac:dyDescent="0.25">
      <c r="A561" s="63" t="s">
        <v>1109</v>
      </c>
      <c r="B561" t="s">
        <v>1846</v>
      </c>
      <c r="D561" s="61" t="s">
        <v>1208</v>
      </c>
      <c r="E561" s="112"/>
      <c r="F561" s="61">
        <v>1</v>
      </c>
      <c r="G561" s="119"/>
      <c r="Q561" s="62"/>
      <c r="R561" s="62"/>
      <c r="T561" s="62"/>
      <c r="V561" s="62"/>
      <c r="X561" s="62"/>
      <c r="Y561" s="62"/>
      <c r="Z561" s="62"/>
      <c r="AA561" s="62"/>
      <c r="AB561" s="113"/>
      <c r="AC561" s="64"/>
      <c r="AD561" s="65"/>
      <c r="AE561" s="65"/>
      <c r="AF561" s="65"/>
      <c r="AG561" s="65"/>
      <c r="AH561" s="65"/>
      <c r="AI561" s="65"/>
      <c r="AJ561" s="65"/>
      <c r="AK561" s="65"/>
      <c r="AL561" s="114"/>
      <c r="AM561" s="114"/>
      <c r="AO561" s="63"/>
      <c r="AQ561" s="63"/>
      <c r="AS561" s="63"/>
      <c r="AT561" s="115"/>
      <c r="AU561" s="64"/>
      <c r="AV561" s="65"/>
      <c r="AW561" s="116"/>
      <c r="AX561" s="117"/>
      <c r="AY561" s="118"/>
      <c r="AZ561" s="118"/>
      <c r="BA561" s="118"/>
      <c r="BB561" s="118"/>
      <c r="BC561" s="118"/>
      <c r="BD561" s="118"/>
      <c r="BE561" s="118"/>
      <c r="BF561" s="118"/>
      <c r="BJ561" s="63"/>
      <c r="BK561" s="63"/>
      <c r="BL561" s="63"/>
      <c r="BN561" s="63"/>
      <c r="BO561" s="64"/>
      <c r="BR561" s="119"/>
      <c r="CA561" s="119"/>
      <c r="CC561" s="65"/>
      <c r="CD561" s="65"/>
      <c r="CE561" s="65"/>
      <c r="CF561" s="65"/>
      <c r="CG561" s="65"/>
      <c r="CH561" s="65"/>
      <c r="CI561" s="65"/>
      <c r="CJ561" s="65"/>
      <c r="CX561"/>
      <c r="GU561" s="123">
        <v>44835</v>
      </c>
      <c r="GV561" s="61">
        <v>1</v>
      </c>
      <c r="GY561" s="61">
        <v>1</v>
      </c>
      <c r="GZ561" s="61">
        <v>1</v>
      </c>
      <c r="HB561" s="61">
        <v>1</v>
      </c>
      <c r="HC561" s="61">
        <v>0</v>
      </c>
      <c r="HD561" s="61">
        <v>1</v>
      </c>
      <c r="HY561" s="120">
        <v>45239</v>
      </c>
      <c r="HZ561" s="61" t="s">
        <v>1209</v>
      </c>
      <c r="IA561" s="64"/>
      <c r="IB561" s="61">
        <v>1</v>
      </c>
      <c r="IC561" s="61">
        <v>0</v>
      </c>
      <c r="ID561" s="61">
        <v>0</v>
      </c>
      <c r="IE561" s="61">
        <v>0</v>
      </c>
      <c r="IF561" s="61">
        <v>0</v>
      </c>
      <c r="IG561" s="61">
        <v>0</v>
      </c>
      <c r="IH561" s="61">
        <v>0</v>
      </c>
      <c r="II561" s="61">
        <v>0</v>
      </c>
      <c r="IJ561" s="61">
        <v>15.3</v>
      </c>
      <c r="IK561" s="61">
        <v>0.91400000000000003</v>
      </c>
      <c r="IL561"/>
      <c r="IN561"/>
      <c r="IP561"/>
      <c r="IS561" s="61">
        <v>11</v>
      </c>
    </row>
    <row r="562" spans="1:258" s="61" customFormat="1" x14ac:dyDescent="0.25">
      <c r="A562" s="63" t="s">
        <v>1109</v>
      </c>
      <c r="B562" s="13"/>
      <c r="D562" s="61" t="s">
        <v>1414</v>
      </c>
      <c r="E562" s="112"/>
      <c r="F562" s="61">
        <v>1</v>
      </c>
      <c r="G562" s="113"/>
      <c r="H562" s="64"/>
      <c r="Q562" s="62"/>
      <c r="R562" s="62"/>
      <c r="T562" s="63"/>
      <c r="V562" s="63"/>
      <c r="X562" s="63"/>
      <c r="Y562" s="63"/>
      <c r="Z562" s="62"/>
      <c r="AA562" s="62"/>
      <c r="AB562" s="113"/>
      <c r="AC562" s="64"/>
      <c r="AD562" s="65"/>
      <c r="AE562" s="65"/>
      <c r="AF562" s="65"/>
      <c r="AG562" s="65"/>
      <c r="AH562" s="65"/>
      <c r="AI562" s="65"/>
      <c r="AJ562" s="65"/>
      <c r="AK562" s="65"/>
      <c r="AL562" s="114"/>
      <c r="AM562" s="114"/>
      <c r="AO562" s="63"/>
      <c r="AQ562" s="63"/>
      <c r="AS562" s="63"/>
      <c r="AT562" s="63"/>
      <c r="AU562" s="64"/>
      <c r="AV562" s="65"/>
      <c r="AW562" s="116"/>
      <c r="AX562" s="117"/>
      <c r="AY562" s="118"/>
      <c r="AZ562" s="118"/>
      <c r="BA562" s="118"/>
      <c r="BB562" s="118"/>
      <c r="BC562" s="118"/>
      <c r="BD562" s="118"/>
      <c r="BE562" s="118"/>
      <c r="BF562" s="118"/>
      <c r="BJ562" s="63"/>
      <c r="BK562" s="63"/>
      <c r="BL562" s="63"/>
      <c r="BN562" s="63"/>
      <c r="BO562" s="64"/>
      <c r="BR562" s="113"/>
      <c r="CA562" s="113"/>
      <c r="CB562" s="64"/>
      <c r="CC562" s="65"/>
      <c r="CD562" s="65"/>
      <c r="CE562" s="65"/>
      <c r="CF562" s="65"/>
      <c r="CG562" s="65"/>
      <c r="CH562" s="65"/>
      <c r="CI562" s="65"/>
      <c r="CJ562" s="65"/>
      <c r="CS562" s="115"/>
      <c r="CX562" s="13"/>
      <c r="GA562" s="120"/>
      <c r="GM562" s="120"/>
      <c r="GN562" s="120"/>
      <c r="GQ562" s="120"/>
      <c r="GR562" s="120"/>
      <c r="GU562" s="120"/>
      <c r="HY562" s="120">
        <v>45237</v>
      </c>
      <c r="HZ562" s="61" t="s">
        <v>1415</v>
      </c>
      <c r="IA562" s="64"/>
      <c r="IB562" s="61">
        <v>1</v>
      </c>
      <c r="IC562" s="61">
        <v>0</v>
      </c>
      <c r="ID562" s="61">
        <v>0</v>
      </c>
      <c r="IE562" s="61">
        <v>0</v>
      </c>
      <c r="IF562" s="61">
        <v>0</v>
      </c>
      <c r="IG562" s="61">
        <v>0</v>
      </c>
      <c r="IH562" s="61">
        <v>0</v>
      </c>
      <c r="II562" s="61">
        <v>0</v>
      </c>
      <c r="IJ562" s="61">
        <v>26.4</v>
      </c>
      <c r="IK562" s="61">
        <v>1.22</v>
      </c>
      <c r="IL562"/>
      <c r="IN562"/>
      <c r="IP562"/>
      <c r="IS562" s="61">
        <v>11.1</v>
      </c>
      <c r="IV562" s="61">
        <v>1</v>
      </c>
      <c r="IW562" s="61">
        <v>0</v>
      </c>
      <c r="IX562" s="120">
        <v>45240</v>
      </c>
    </row>
    <row r="563" spans="1:258" s="61" customFormat="1" x14ac:dyDescent="0.25">
      <c r="A563" s="63" t="s">
        <v>1109</v>
      </c>
      <c r="B563"/>
      <c r="D563" s="61" t="s">
        <v>1510</v>
      </c>
      <c r="E563" s="112"/>
      <c r="F563" s="61">
        <v>1</v>
      </c>
      <c r="G563" s="119"/>
      <c r="Q563" s="62"/>
      <c r="R563" s="62"/>
      <c r="T563" s="62"/>
      <c r="V563" s="62"/>
      <c r="X563" s="62"/>
      <c r="Y563" s="62"/>
      <c r="Z563" s="62"/>
      <c r="AA563" s="62"/>
      <c r="AB563" s="119"/>
      <c r="AC563" s="64"/>
      <c r="AD563" s="65"/>
      <c r="AE563" s="65"/>
      <c r="AF563" s="65"/>
      <c r="AG563" s="65"/>
      <c r="AH563" s="65"/>
      <c r="AI563" s="65"/>
      <c r="AJ563" s="65"/>
      <c r="AK563" s="65"/>
      <c r="AW563" s="116"/>
      <c r="AX563" s="117"/>
      <c r="AY563" s="118"/>
      <c r="AZ563" s="118"/>
      <c r="BA563" s="118"/>
      <c r="BB563" s="118"/>
      <c r="BC563" s="118"/>
      <c r="BD563" s="118"/>
      <c r="BE563" s="118"/>
      <c r="BF563" s="118"/>
      <c r="BJ563" s="63"/>
      <c r="BK563" s="63"/>
      <c r="BL563" s="63"/>
      <c r="BN563" s="63"/>
      <c r="BO563" s="64"/>
      <c r="BR563" s="113"/>
      <c r="CA563" s="113"/>
      <c r="CB563" s="64"/>
      <c r="CC563" s="65"/>
      <c r="CD563" s="65"/>
      <c r="CE563" s="65"/>
      <c r="CF563" s="65"/>
      <c r="CG563" s="65"/>
      <c r="CH563" s="65"/>
      <c r="CI563" s="65"/>
      <c r="CJ563" s="65"/>
      <c r="CS563" s="115"/>
      <c r="CX563"/>
      <c r="GA563" s="120"/>
      <c r="GJ563" s="120">
        <v>44773</v>
      </c>
      <c r="GM563" s="120"/>
      <c r="GN563" s="120"/>
      <c r="GQ563" s="120"/>
      <c r="GR563" s="120"/>
      <c r="GU563" s="120"/>
      <c r="HY563" s="120">
        <v>45239</v>
      </c>
      <c r="HZ563" s="61" t="s">
        <v>1511</v>
      </c>
      <c r="IA563" s="64"/>
      <c r="IB563" s="61">
        <v>1</v>
      </c>
      <c r="IC563" s="61">
        <v>0</v>
      </c>
      <c r="ID563" s="61">
        <v>0</v>
      </c>
      <c r="IE563" s="61">
        <v>0</v>
      </c>
      <c r="IF563" s="61">
        <v>0</v>
      </c>
      <c r="IG563" s="61">
        <v>0</v>
      </c>
      <c r="IH563" s="61">
        <v>0</v>
      </c>
      <c r="II563" s="61">
        <v>0</v>
      </c>
      <c r="IJ563" s="61">
        <v>16</v>
      </c>
      <c r="IK563" s="61">
        <v>1.034</v>
      </c>
      <c r="IL563"/>
      <c r="IN563"/>
      <c r="IP563"/>
      <c r="IS563" s="61">
        <v>10.6</v>
      </c>
    </row>
    <row r="564" spans="1:258" s="61" customFormat="1" x14ac:dyDescent="0.25">
      <c r="A564" s="63" t="s">
        <v>1109</v>
      </c>
      <c r="B564"/>
      <c r="D564" s="61" t="s">
        <v>1583</v>
      </c>
      <c r="E564" s="112"/>
      <c r="F564" s="61">
        <v>1</v>
      </c>
      <c r="G564" s="113"/>
      <c r="H564" s="64"/>
      <c r="Q564" s="62"/>
      <c r="R564" s="62"/>
      <c r="T564" s="63"/>
      <c r="V564" s="63"/>
      <c r="X564" s="63"/>
      <c r="Y564" s="63"/>
      <c r="Z564" s="62"/>
      <c r="AA564" s="62"/>
      <c r="AB564" s="119"/>
      <c r="AC564" s="64"/>
      <c r="AD564" s="65"/>
      <c r="AE564" s="65"/>
      <c r="AF564" s="65"/>
      <c r="AG564" s="65"/>
      <c r="AH564" s="65"/>
      <c r="AI564" s="65"/>
      <c r="AJ564" s="65"/>
      <c r="AK564" s="65"/>
      <c r="AO564" s="63"/>
      <c r="AQ564" s="63"/>
      <c r="AS564" s="63"/>
      <c r="AT564" s="63"/>
      <c r="AW564" s="116"/>
      <c r="AX564" s="117"/>
      <c r="AY564" s="118"/>
      <c r="AZ564" s="118"/>
      <c r="BA564" s="118"/>
      <c r="BB564" s="118"/>
      <c r="BC564" s="118"/>
      <c r="BD564" s="118"/>
      <c r="BE564" s="118"/>
      <c r="BF564" s="118"/>
      <c r="BJ564" s="63"/>
      <c r="BK564" s="63"/>
      <c r="BL564" s="63"/>
      <c r="BN564" s="63"/>
      <c r="BO564" s="64"/>
      <c r="BR564" s="119"/>
      <c r="CA564" s="113"/>
      <c r="CB564" s="64"/>
      <c r="CC564" s="65"/>
      <c r="CD564" s="65"/>
      <c r="CE564" s="65"/>
      <c r="CF564" s="65"/>
      <c r="CG564" s="65"/>
      <c r="CH564" s="65"/>
      <c r="CI564" s="65"/>
      <c r="CJ564" s="65"/>
      <c r="CS564" s="115"/>
      <c r="CX564"/>
      <c r="GA564" s="120"/>
      <c r="GB564" s="120"/>
      <c r="GJ564" s="120">
        <v>44773</v>
      </c>
      <c r="GK564" s="120"/>
      <c r="GM564" s="120"/>
      <c r="GN564" s="120"/>
      <c r="GP564" s="120"/>
      <c r="GQ564" s="120"/>
      <c r="GR564" s="120"/>
      <c r="HY564" s="120">
        <v>45241</v>
      </c>
      <c r="HZ564" s="61" t="s">
        <v>1584</v>
      </c>
      <c r="IA564" s="64"/>
      <c r="IB564" s="61">
        <v>1</v>
      </c>
      <c r="IC564" s="61">
        <v>0</v>
      </c>
      <c r="ID564" s="61">
        <v>0</v>
      </c>
      <c r="IE564" s="61">
        <v>0</v>
      </c>
      <c r="IF564" s="61">
        <v>0</v>
      </c>
      <c r="IG564" s="61">
        <v>0</v>
      </c>
      <c r="IH564" s="61">
        <v>0</v>
      </c>
      <c r="II564" s="61">
        <v>0</v>
      </c>
      <c r="IJ564" s="61">
        <v>10.8</v>
      </c>
      <c r="IK564" s="61">
        <v>0.85</v>
      </c>
      <c r="IL564"/>
      <c r="IN564"/>
      <c r="IP564"/>
      <c r="IS564" s="61">
        <v>11.7</v>
      </c>
    </row>
    <row r="565" spans="1:258" s="61" customFormat="1" x14ac:dyDescent="0.25">
      <c r="A565" s="63" t="s">
        <v>1109</v>
      </c>
      <c r="B565"/>
      <c r="D565" s="61" t="s">
        <v>1648</v>
      </c>
      <c r="E565" s="112"/>
      <c r="F565" s="61">
        <v>1</v>
      </c>
      <c r="G565" s="119"/>
      <c r="Q565" s="62"/>
      <c r="R565" s="62"/>
      <c r="T565" s="62"/>
      <c r="V565" s="62"/>
      <c r="X565" s="62"/>
      <c r="Y565" s="62"/>
      <c r="Z565" s="62"/>
      <c r="AA565" s="62"/>
      <c r="AB565" s="119"/>
      <c r="AC565" s="64"/>
      <c r="AD565" s="65"/>
      <c r="AE565" s="65"/>
      <c r="AF565" s="65"/>
      <c r="AG565" s="65"/>
      <c r="AH565" s="65"/>
      <c r="AI565" s="65"/>
      <c r="AJ565" s="65"/>
      <c r="AK565" s="65"/>
      <c r="AW565" s="116"/>
      <c r="AX565" s="117"/>
      <c r="AY565" s="118"/>
      <c r="AZ565" s="118"/>
      <c r="BA565" s="118"/>
      <c r="BB565" s="118"/>
      <c r="BC565" s="118"/>
      <c r="BD565" s="118"/>
      <c r="BE565" s="118"/>
      <c r="BF565" s="118"/>
      <c r="BJ565" s="63"/>
      <c r="BK565" s="63"/>
      <c r="BL565" s="63"/>
      <c r="BN565" s="63"/>
      <c r="BO565" s="64"/>
      <c r="BR565" s="119"/>
      <c r="CA565" s="113"/>
      <c r="CB565" s="64"/>
      <c r="CC565" s="65"/>
      <c r="CD565" s="65"/>
      <c r="CE565" s="65"/>
      <c r="CF565" s="65"/>
      <c r="CG565" s="65"/>
      <c r="CH565" s="65"/>
      <c r="CI565" s="65"/>
      <c r="CJ565" s="65"/>
      <c r="CS565" s="115"/>
      <c r="CX565"/>
      <c r="HY565" s="120">
        <v>45240</v>
      </c>
      <c r="HZ565" s="61" t="s">
        <v>1649</v>
      </c>
      <c r="IA565" s="64"/>
      <c r="IB565" s="61">
        <v>1</v>
      </c>
      <c r="IC565" s="61">
        <v>0</v>
      </c>
      <c r="ID565" s="61">
        <v>0</v>
      </c>
      <c r="IE565" s="61">
        <v>0</v>
      </c>
      <c r="IF565" s="61">
        <v>0</v>
      </c>
      <c r="IG565" s="61">
        <v>0</v>
      </c>
      <c r="IH565" s="61">
        <v>0</v>
      </c>
      <c r="II565" s="61">
        <v>0</v>
      </c>
      <c r="IJ565" s="61">
        <v>9.6999999999999993</v>
      </c>
      <c r="IK565" s="61">
        <v>0.72</v>
      </c>
      <c r="IL565"/>
      <c r="IN565"/>
      <c r="IP565"/>
      <c r="IS565" s="61">
        <v>10.199999999999999</v>
      </c>
      <c r="IV565" s="61">
        <v>1</v>
      </c>
      <c r="IW565" s="61">
        <v>1</v>
      </c>
      <c r="IX565" s="120">
        <v>45240</v>
      </c>
    </row>
    <row r="566" spans="1:258" s="61" customFormat="1" x14ac:dyDescent="0.25">
      <c r="A566" s="63" t="s">
        <v>1109</v>
      </c>
      <c r="B566"/>
      <c r="D566" s="61" t="s">
        <v>1772</v>
      </c>
      <c r="E566" s="112"/>
      <c r="F566" s="61">
        <v>1</v>
      </c>
      <c r="G566" s="119"/>
      <c r="Q566" s="62"/>
      <c r="R566" s="62"/>
      <c r="T566" s="62"/>
      <c r="V566" s="62"/>
      <c r="X566" s="62"/>
      <c r="Y566" s="62"/>
      <c r="Z566" s="62"/>
      <c r="AA566" s="62"/>
      <c r="AB566" s="119"/>
      <c r="AC566" s="64"/>
      <c r="AD566" s="65"/>
      <c r="AE566" s="65"/>
      <c r="AF566" s="65"/>
      <c r="AG566" s="65"/>
      <c r="AH566" s="65"/>
      <c r="AI566" s="65"/>
      <c r="AJ566" s="65"/>
      <c r="AK566" s="65"/>
      <c r="AW566" s="116"/>
      <c r="AX566" s="117"/>
      <c r="AY566" s="118"/>
      <c r="AZ566" s="118"/>
      <c r="BA566" s="118"/>
      <c r="BB566" s="118"/>
      <c r="BC566" s="118"/>
      <c r="BD566" s="118"/>
      <c r="BE566" s="118"/>
      <c r="BF566" s="118"/>
      <c r="BJ566" s="63"/>
      <c r="BK566" s="63"/>
      <c r="BL566" s="63"/>
      <c r="BN566" s="63"/>
      <c r="BO566" s="64"/>
      <c r="BR566" s="119"/>
      <c r="CA566" s="113"/>
      <c r="CB566" s="64"/>
      <c r="CC566" s="65"/>
      <c r="CD566" s="65"/>
      <c r="CE566" s="65"/>
      <c r="CF566" s="65"/>
      <c r="CG566" s="65"/>
      <c r="CH566" s="65"/>
      <c r="CI566" s="65"/>
      <c r="CJ566" s="65"/>
      <c r="CS566" s="115"/>
      <c r="CX566"/>
      <c r="GA566" s="120"/>
      <c r="GJ566" s="120">
        <v>44773</v>
      </c>
      <c r="GM566" s="120"/>
      <c r="GN566" s="120"/>
      <c r="GP566" s="120"/>
      <c r="GQ566" s="120"/>
      <c r="GR566" s="120"/>
      <c r="GU566" s="120"/>
      <c r="HY566" s="120">
        <v>45239</v>
      </c>
      <c r="HZ566" s="61" t="s">
        <v>1773</v>
      </c>
      <c r="IA566" s="64"/>
      <c r="IB566" s="61">
        <v>1</v>
      </c>
      <c r="IC566" s="61">
        <v>0</v>
      </c>
      <c r="ID566" s="61">
        <v>0</v>
      </c>
      <c r="IE566" s="61">
        <v>0</v>
      </c>
      <c r="IF566" s="61">
        <v>1</v>
      </c>
      <c r="IG566" s="61">
        <v>0</v>
      </c>
      <c r="IH566" s="61">
        <v>0</v>
      </c>
      <c r="II566" s="61">
        <v>0</v>
      </c>
      <c r="IJ566" s="61">
        <v>13.1</v>
      </c>
      <c r="IK566" s="61">
        <v>0.85</v>
      </c>
      <c r="IL566"/>
      <c r="IN566"/>
      <c r="IP566"/>
      <c r="IS566" s="61">
        <v>10.5</v>
      </c>
      <c r="IX566" s="120">
        <v>45240</v>
      </c>
    </row>
    <row r="567" spans="1:258" s="61" customFormat="1" x14ac:dyDescent="0.25">
      <c r="A567" s="63" t="s">
        <v>1109</v>
      </c>
      <c r="B567"/>
      <c r="D567" s="61" t="s">
        <v>2048</v>
      </c>
      <c r="E567" s="112"/>
      <c r="F567" s="61">
        <v>1</v>
      </c>
      <c r="G567" s="113"/>
      <c r="H567" s="64"/>
      <c r="Q567" s="62"/>
      <c r="R567" s="62"/>
      <c r="T567" s="63"/>
      <c r="V567" s="63"/>
      <c r="X567" s="63"/>
      <c r="Y567" s="63"/>
      <c r="Z567" s="62"/>
      <c r="AA567" s="62"/>
      <c r="AB567" s="113"/>
      <c r="AC567" s="64"/>
      <c r="AD567" s="65"/>
      <c r="AE567" s="65"/>
      <c r="AF567" s="65"/>
      <c r="AG567" s="65"/>
      <c r="AH567" s="65"/>
      <c r="AI567" s="65"/>
      <c r="AJ567" s="65"/>
      <c r="AK567" s="65"/>
      <c r="AL567" s="114"/>
      <c r="AM567" s="114"/>
      <c r="AO567" s="63"/>
      <c r="AQ567" s="63"/>
      <c r="AS567" s="63"/>
      <c r="AT567" s="63"/>
      <c r="AU567" s="64"/>
      <c r="AV567" s="65"/>
      <c r="AW567" s="116"/>
      <c r="AX567" s="117"/>
      <c r="AY567" s="118"/>
      <c r="AZ567" s="118"/>
      <c r="BA567" s="118"/>
      <c r="BB567" s="118"/>
      <c r="BC567" s="118"/>
      <c r="BD567" s="118"/>
      <c r="BE567" s="118"/>
      <c r="BF567" s="118"/>
      <c r="BJ567" s="63"/>
      <c r="BK567" s="63"/>
      <c r="BL567" s="63"/>
      <c r="BN567" s="63"/>
      <c r="BO567" s="64"/>
      <c r="BR567" s="119"/>
      <c r="CA567" s="119"/>
      <c r="CC567" s="65"/>
      <c r="CD567" s="65"/>
      <c r="CE567" s="65"/>
      <c r="CF567" s="65"/>
      <c r="CG567" s="65"/>
      <c r="CH567" s="65"/>
      <c r="CI567" s="65"/>
      <c r="CJ567" s="65"/>
      <c r="CX567"/>
      <c r="GJ567" s="120">
        <v>44773</v>
      </c>
      <c r="HY567" s="120">
        <v>45240</v>
      </c>
      <c r="HZ567" s="61" t="s">
        <v>2049</v>
      </c>
      <c r="IA567" s="64"/>
      <c r="IB567" s="61">
        <v>1</v>
      </c>
      <c r="IC567" s="61">
        <v>0</v>
      </c>
      <c r="ID567" s="61">
        <v>0</v>
      </c>
      <c r="IE567" s="61">
        <v>0</v>
      </c>
      <c r="IF567" s="61">
        <v>0</v>
      </c>
      <c r="IG567" s="61">
        <v>0</v>
      </c>
      <c r="IH567" s="61">
        <v>0</v>
      </c>
      <c r="II567" s="61">
        <v>0</v>
      </c>
      <c r="IJ567" s="61">
        <v>16.399999999999999</v>
      </c>
      <c r="IK567" s="61">
        <v>1.01</v>
      </c>
      <c r="IL567"/>
      <c r="IN567"/>
      <c r="IP567"/>
      <c r="IS567" s="61">
        <v>10.5</v>
      </c>
      <c r="IX567" s="120">
        <v>45240</v>
      </c>
    </row>
    <row r="568" spans="1:258" s="61" customFormat="1" x14ac:dyDescent="0.25">
      <c r="A568" s="63" t="s">
        <v>1109</v>
      </c>
      <c r="B568" s="3"/>
      <c r="D568" s="61" t="s">
        <v>1114</v>
      </c>
      <c r="E568" s="112"/>
      <c r="F568" s="61">
        <v>1</v>
      </c>
      <c r="G568" s="113"/>
      <c r="H568" s="64"/>
      <c r="Q568" s="62"/>
      <c r="R568" s="62"/>
      <c r="T568" s="63"/>
      <c r="V568" s="63"/>
      <c r="X568" s="63"/>
      <c r="Y568" s="64"/>
      <c r="Z568" s="62"/>
      <c r="AA568" s="62"/>
      <c r="AB568" s="113"/>
      <c r="AC568" s="64"/>
      <c r="AD568" s="65"/>
      <c r="AE568" s="65"/>
      <c r="AF568" s="65"/>
      <c r="AG568" s="65"/>
      <c r="AH568" s="65"/>
      <c r="AI568" s="65"/>
      <c r="AJ568" s="65"/>
      <c r="AK568" s="65"/>
      <c r="AL568" s="114"/>
      <c r="AM568" s="114"/>
      <c r="AO568" s="63"/>
      <c r="AQ568" s="63"/>
      <c r="AS568" s="63"/>
      <c r="AT568" s="115"/>
      <c r="AU568" s="64"/>
      <c r="AV568" s="65"/>
      <c r="AW568" s="116"/>
      <c r="AX568" s="117"/>
      <c r="AY568" s="118"/>
      <c r="AZ568" s="118"/>
      <c r="BA568" s="118"/>
      <c r="BB568" s="118"/>
      <c r="BC568" s="118"/>
      <c r="BD568" s="118"/>
      <c r="BE568" s="118"/>
      <c r="BF568" s="118"/>
      <c r="BJ568" s="63"/>
      <c r="BK568" s="63"/>
      <c r="BL568" s="63"/>
      <c r="BN568" s="63"/>
      <c r="BO568" s="64"/>
      <c r="BR568" s="119"/>
      <c r="CA568" s="119"/>
      <c r="CC568" s="65"/>
      <c r="CD568" s="65"/>
      <c r="CE568" s="65"/>
      <c r="CF568" s="65"/>
      <c r="CG568" s="65"/>
      <c r="CH568" s="65"/>
      <c r="CI568" s="65"/>
      <c r="CJ568" s="65"/>
      <c r="CX568" s="13"/>
      <c r="CY568" s="120"/>
      <c r="CZ568" s="64"/>
      <c r="GA568" s="120"/>
      <c r="GB568" s="120"/>
      <c r="GK568" s="120"/>
      <c r="GL568" s="120"/>
      <c r="GM568" s="120"/>
      <c r="GN568" s="120"/>
      <c r="GO568" s="120"/>
      <c r="GP568" s="120"/>
      <c r="GQ568" s="120"/>
      <c r="GR568" s="120"/>
      <c r="IL568"/>
      <c r="IN568"/>
      <c r="IP568"/>
    </row>
    <row r="569" spans="1:258" s="61" customFormat="1" x14ac:dyDescent="0.25">
      <c r="A569" s="63" t="s">
        <v>1109</v>
      </c>
      <c r="B569" t="s">
        <v>1188</v>
      </c>
      <c r="D569" s="61" t="s">
        <v>1225</v>
      </c>
      <c r="E569" s="112"/>
      <c r="F569" s="61">
        <v>1</v>
      </c>
      <c r="G569" s="113"/>
      <c r="H569" s="64"/>
      <c r="Q569" s="62"/>
      <c r="R569" s="62"/>
      <c r="T569" s="63"/>
      <c r="V569" s="63"/>
      <c r="X569" s="63"/>
      <c r="Y569" s="63"/>
      <c r="Z569" s="62"/>
      <c r="AA569" s="62"/>
      <c r="AB569" s="113"/>
      <c r="AC569" s="64"/>
      <c r="AD569" s="65"/>
      <c r="AE569" s="65"/>
      <c r="AF569" s="65"/>
      <c r="AG569" s="65"/>
      <c r="AH569" s="65"/>
      <c r="AI569" s="65"/>
      <c r="AJ569" s="65"/>
      <c r="AK569" s="65"/>
      <c r="AL569" s="114"/>
      <c r="AM569" s="114"/>
      <c r="AO569" s="63"/>
      <c r="AQ569" s="63"/>
      <c r="AS569" s="63"/>
      <c r="AT569" s="63"/>
      <c r="AU569" s="64"/>
      <c r="AV569" s="65"/>
      <c r="AW569" s="116"/>
      <c r="AX569" s="117"/>
      <c r="AY569" s="118"/>
      <c r="AZ569" s="118"/>
      <c r="BA569" s="118"/>
      <c r="BB569" s="118"/>
      <c r="BC569" s="118"/>
      <c r="BD569" s="118"/>
      <c r="BE569" s="118"/>
      <c r="BF569" s="118"/>
      <c r="BJ569" s="63"/>
      <c r="BK569" s="63"/>
      <c r="BL569" s="63"/>
      <c r="BN569" s="63"/>
      <c r="BO569" s="64"/>
      <c r="BR569" s="113"/>
      <c r="CA569" s="119"/>
      <c r="CC569" s="65"/>
      <c r="CD569" s="65"/>
      <c r="CE569" s="65"/>
      <c r="CF569" s="65"/>
      <c r="CG569" s="65"/>
      <c r="CH569" s="65"/>
      <c r="CI569" s="65"/>
      <c r="CJ569" s="65"/>
      <c r="CX569" s="13"/>
      <c r="CZ569" s="61">
        <v>0</v>
      </c>
      <c r="GA569" s="120"/>
      <c r="GB569" s="120">
        <v>44773</v>
      </c>
      <c r="GC569" s="61">
        <v>0</v>
      </c>
      <c r="GK569" s="120">
        <v>44805</v>
      </c>
      <c r="GL569" s="61">
        <v>0</v>
      </c>
      <c r="GM569" s="120"/>
      <c r="GN569" s="120"/>
      <c r="GP569" s="61">
        <v>1</v>
      </c>
      <c r="GQ569" s="120"/>
      <c r="GR569" s="120"/>
      <c r="GS569" s="61">
        <v>1</v>
      </c>
      <c r="GT569" s="61">
        <v>0</v>
      </c>
      <c r="HE569" s="120"/>
      <c r="HO569" s="120">
        <v>45087</v>
      </c>
      <c r="HP569" s="61">
        <v>0</v>
      </c>
      <c r="IL569"/>
      <c r="IN569"/>
      <c r="IP569"/>
    </row>
    <row r="570" spans="1:258" s="61" customFormat="1" x14ac:dyDescent="0.25">
      <c r="A570" s="63" t="s">
        <v>1109</v>
      </c>
      <c r="B570" t="s">
        <v>1784</v>
      </c>
      <c r="D570" s="61" t="s">
        <v>1240</v>
      </c>
      <c r="E570" s="112"/>
      <c r="F570" s="61">
        <v>1</v>
      </c>
      <c r="G570" s="119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119"/>
      <c r="AD570" s="65"/>
      <c r="AE570" s="65"/>
      <c r="AF570" s="65"/>
      <c r="AG570" s="65"/>
      <c r="AH570" s="65"/>
      <c r="AI570" s="65"/>
      <c r="AJ570" s="65"/>
      <c r="AK570" s="65"/>
      <c r="AW570" s="116"/>
      <c r="AX570" s="64"/>
      <c r="AY570" s="118"/>
      <c r="AZ570" s="118"/>
      <c r="BA570" s="118"/>
      <c r="BB570" s="118"/>
      <c r="BC570" s="118"/>
      <c r="BD570" s="118"/>
      <c r="BE570" s="118"/>
      <c r="BF570" s="118"/>
      <c r="BJ570" s="63"/>
      <c r="BK570" s="63"/>
      <c r="BL570" s="63"/>
      <c r="BN570" s="63"/>
      <c r="BO570" s="64"/>
      <c r="BR570" s="119"/>
      <c r="CA570" s="113"/>
      <c r="CB570" s="64"/>
      <c r="CC570" s="65"/>
      <c r="CD570" s="65"/>
      <c r="CE570" s="65"/>
      <c r="CF570" s="65"/>
      <c r="CG570" s="65"/>
      <c r="CH570" s="65"/>
      <c r="CI570" s="65"/>
      <c r="CJ570" s="65"/>
      <c r="CS570" s="115"/>
      <c r="CX570"/>
      <c r="GA570" s="120"/>
      <c r="GB570" s="120"/>
      <c r="GK570" s="120"/>
      <c r="GL570" s="120"/>
      <c r="GM570" s="120"/>
      <c r="GN570" s="120"/>
      <c r="GQ570" s="120"/>
      <c r="GR570" s="120"/>
      <c r="HE570" s="123">
        <v>44866</v>
      </c>
      <c r="HF570" s="61">
        <v>0</v>
      </c>
      <c r="HJ570" s="61">
        <v>1</v>
      </c>
      <c r="HM570" s="61">
        <v>0</v>
      </c>
      <c r="HN570" s="61">
        <v>1</v>
      </c>
      <c r="IL570"/>
      <c r="IN570"/>
      <c r="IP570"/>
    </row>
    <row r="571" spans="1:258" s="61" customFormat="1" x14ac:dyDescent="0.25">
      <c r="A571" s="63" t="s">
        <v>1109</v>
      </c>
      <c r="B571"/>
      <c r="D571" s="61" t="s">
        <v>1253</v>
      </c>
      <c r="E571" s="112"/>
      <c r="F571" s="61">
        <v>1</v>
      </c>
      <c r="G571" s="113"/>
      <c r="H571" s="64"/>
      <c r="Q571" s="62"/>
      <c r="R571" s="62"/>
      <c r="T571" s="63"/>
      <c r="V571" s="63"/>
      <c r="X571" s="63"/>
      <c r="Y571" s="63"/>
      <c r="Z571" s="62"/>
      <c r="AA571" s="62"/>
      <c r="AB571" s="113"/>
      <c r="AC571" s="64"/>
      <c r="AD571" s="65"/>
      <c r="AE571" s="65"/>
      <c r="AF571" s="65"/>
      <c r="AG571" s="65"/>
      <c r="AH571" s="65"/>
      <c r="AI571" s="65"/>
      <c r="AJ571" s="65"/>
      <c r="AK571" s="65"/>
      <c r="AL571" s="114"/>
      <c r="AM571" s="114"/>
      <c r="AO571" s="63"/>
      <c r="AQ571" s="63"/>
      <c r="AS571" s="63"/>
      <c r="AT571" s="63"/>
      <c r="AU571" s="64"/>
      <c r="AV571" s="65"/>
      <c r="AW571" s="116"/>
      <c r="AX571" s="117"/>
      <c r="AY571" s="118"/>
      <c r="AZ571" s="118"/>
      <c r="BA571" s="118"/>
      <c r="BB571" s="118"/>
      <c r="BC571" s="118"/>
      <c r="BD571" s="118"/>
      <c r="BE571" s="118"/>
      <c r="BF571" s="118"/>
      <c r="BJ571" s="63"/>
      <c r="BK571" s="63"/>
      <c r="BL571" s="63"/>
      <c r="BN571" s="63"/>
      <c r="BO571" s="64"/>
      <c r="BR571" s="113"/>
      <c r="CA571" s="113"/>
      <c r="CB571" s="64"/>
      <c r="CC571" s="65"/>
      <c r="CD571" s="65"/>
      <c r="CE571" s="65"/>
      <c r="CF571" s="65"/>
      <c r="CG571" s="65"/>
      <c r="CH571" s="65"/>
      <c r="CI571" s="65"/>
      <c r="CJ571" s="65"/>
      <c r="CS571" s="115"/>
      <c r="CX571"/>
      <c r="GA571" s="120"/>
      <c r="GB571" s="120"/>
      <c r="GJ571" s="120">
        <v>44773</v>
      </c>
      <c r="GK571" s="120"/>
      <c r="GM571" s="120"/>
      <c r="GN571" s="120"/>
      <c r="GQ571" s="120"/>
      <c r="GR571" s="120"/>
      <c r="IL571"/>
      <c r="IN571"/>
      <c r="IP571"/>
    </row>
    <row r="572" spans="1:258" s="61" customFormat="1" x14ac:dyDescent="0.25">
      <c r="A572" s="63" t="s">
        <v>1109</v>
      </c>
      <c r="B572" t="s">
        <v>1297</v>
      </c>
      <c r="D572" s="61" t="s">
        <v>1342</v>
      </c>
      <c r="E572" s="112"/>
      <c r="F572" s="61">
        <v>1</v>
      </c>
      <c r="G572" s="113"/>
      <c r="H572" s="64"/>
      <c r="Q572" s="62"/>
      <c r="R572" s="62"/>
      <c r="T572" s="63"/>
      <c r="V572" s="63"/>
      <c r="X572" s="63"/>
      <c r="Y572" s="63"/>
      <c r="Z572" s="62"/>
      <c r="AA572" s="62"/>
      <c r="AB572" s="113"/>
      <c r="AC572" s="64"/>
      <c r="AD572" s="65"/>
      <c r="AE572" s="65"/>
      <c r="AF572" s="65"/>
      <c r="AG572" s="65"/>
      <c r="AH572" s="65"/>
      <c r="AI572" s="65"/>
      <c r="AJ572" s="65"/>
      <c r="AK572" s="65"/>
      <c r="AL572" s="114"/>
      <c r="AM572" s="114"/>
      <c r="AO572" s="63"/>
      <c r="AQ572" s="63"/>
      <c r="AS572" s="63"/>
      <c r="AT572" s="63"/>
      <c r="AU572" s="64"/>
      <c r="AV572" s="65"/>
      <c r="AW572" s="116"/>
      <c r="AX572" s="117"/>
      <c r="AY572" s="118"/>
      <c r="AZ572" s="118"/>
      <c r="BA572" s="118"/>
      <c r="BB572" s="118"/>
      <c r="BC572" s="118"/>
      <c r="BD572" s="118"/>
      <c r="BE572" s="118"/>
      <c r="BF572" s="118"/>
      <c r="BJ572" s="63"/>
      <c r="BK572" s="63"/>
      <c r="BL572" s="63"/>
      <c r="BN572" s="63"/>
      <c r="BO572" s="64"/>
      <c r="BR572" s="113"/>
      <c r="CA572" s="119"/>
      <c r="CC572" s="65"/>
      <c r="CD572" s="65"/>
      <c r="CE572" s="65"/>
      <c r="CF572" s="65"/>
      <c r="CG572" s="65"/>
      <c r="CH572" s="65"/>
      <c r="CI572" s="65"/>
      <c r="CJ572" s="65"/>
      <c r="CX572" s="13"/>
      <c r="GA572" s="120"/>
      <c r="GB572" s="120"/>
      <c r="GK572" s="120">
        <v>44805</v>
      </c>
      <c r="GL572" s="61">
        <v>1</v>
      </c>
      <c r="GM572" s="61">
        <v>14</v>
      </c>
      <c r="GN572" s="120"/>
      <c r="GO572" s="61">
        <v>1</v>
      </c>
      <c r="GP572" s="61">
        <v>0</v>
      </c>
      <c r="GQ572" s="120"/>
      <c r="GR572" s="120"/>
      <c r="IL572"/>
      <c r="IN572"/>
      <c r="IP572"/>
    </row>
    <row r="573" spans="1:258" s="61" customFormat="1" x14ac:dyDescent="0.25">
      <c r="A573" s="63" t="s">
        <v>1109</v>
      </c>
      <c r="B573"/>
      <c r="D573" s="61" t="s">
        <v>1378</v>
      </c>
      <c r="E573" s="112"/>
      <c r="F573" s="61">
        <v>1</v>
      </c>
      <c r="G573" s="119"/>
      <c r="Q573" s="62"/>
      <c r="R573" s="62"/>
      <c r="T573" s="62"/>
      <c r="V573" s="62"/>
      <c r="X573" s="62"/>
      <c r="Y573" s="62"/>
      <c r="Z573" s="62"/>
      <c r="AA573" s="62"/>
      <c r="AB573" s="113"/>
      <c r="AC573" s="64"/>
      <c r="AD573" s="65"/>
      <c r="AE573" s="65"/>
      <c r="AF573" s="65"/>
      <c r="AG573" s="65"/>
      <c r="AH573" s="65"/>
      <c r="AI573" s="65"/>
      <c r="AJ573" s="65"/>
      <c r="AK573" s="65"/>
      <c r="AL573" s="114"/>
      <c r="AM573" s="114"/>
      <c r="AO573" s="63"/>
      <c r="AQ573" s="63"/>
      <c r="AS573" s="63"/>
      <c r="AT573" s="63"/>
      <c r="AU573" s="64"/>
      <c r="AV573" s="65"/>
      <c r="AW573" s="116"/>
      <c r="AX573" s="128"/>
      <c r="AY573" s="118"/>
      <c r="AZ573" s="118"/>
      <c r="BA573" s="118"/>
      <c r="BB573" s="118"/>
      <c r="BC573" s="118"/>
      <c r="BD573" s="118"/>
      <c r="BE573" s="118"/>
      <c r="BF573" s="118"/>
      <c r="BH573" s="129"/>
      <c r="BJ573" s="63"/>
      <c r="BK573" s="63"/>
      <c r="BL573" s="63"/>
      <c r="BM573" s="115"/>
      <c r="BN573" s="63"/>
      <c r="BO573" s="64"/>
      <c r="BR573" s="119"/>
      <c r="CA573" s="113"/>
      <c r="CB573" s="64"/>
      <c r="CC573" s="65"/>
      <c r="CD573" s="65"/>
      <c r="CE573" s="65"/>
      <c r="CF573" s="65"/>
      <c r="CG573" s="65"/>
      <c r="CH573" s="65"/>
      <c r="CI573" s="65"/>
      <c r="CJ573" s="65"/>
      <c r="CS573" s="115"/>
      <c r="CX573"/>
      <c r="IL573"/>
      <c r="IN573"/>
      <c r="IP573"/>
    </row>
    <row r="574" spans="1:258" s="61" customFormat="1" x14ac:dyDescent="0.25">
      <c r="A574" s="63" t="s">
        <v>1109</v>
      </c>
      <c r="B574" t="s">
        <v>2085</v>
      </c>
      <c r="D574" s="61" t="s">
        <v>1413</v>
      </c>
      <c r="E574" s="112"/>
      <c r="F574" s="61">
        <v>1</v>
      </c>
      <c r="G574" s="113"/>
      <c r="H574" s="64"/>
      <c r="Q574" s="62"/>
      <c r="R574" s="62"/>
      <c r="T574" s="63"/>
      <c r="V574" s="63"/>
      <c r="X574" s="63"/>
      <c r="Y574" s="63"/>
      <c r="Z574" s="62"/>
      <c r="AA574" s="62"/>
      <c r="AB574" s="113"/>
      <c r="AC574" s="64"/>
      <c r="AD574" s="65"/>
      <c r="AE574" s="65"/>
      <c r="AF574" s="65"/>
      <c r="AG574" s="65"/>
      <c r="AH574" s="65"/>
      <c r="AI574" s="65"/>
      <c r="AJ574" s="65"/>
      <c r="AK574" s="65"/>
      <c r="AL574" s="114"/>
      <c r="AM574" s="114"/>
      <c r="AO574" s="63"/>
      <c r="AQ574" s="63"/>
      <c r="AS574" s="63"/>
      <c r="AT574" s="63"/>
      <c r="AU574" s="64"/>
      <c r="AV574" s="65"/>
      <c r="AW574" s="116"/>
      <c r="AX574" s="117"/>
      <c r="AY574" s="118"/>
      <c r="AZ574" s="118"/>
      <c r="BA574" s="118"/>
      <c r="BB574" s="118"/>
      <c r="BC574" s="118"/>
      <c r="BD574" s="118"/>
      <c r="BE574" s="118"/>
      <c r="BF574" s="118"/>
      <c r="BJ574" s="63"/>
      <c r="BK574" s="63"/>
      <c r="BL574" s="63"/>
      <c r="BN574" s="63"/>
      <c r="BO574" s="64"/>
      <c r="BR574" s="113"/>
      <c r="CA574" s="113"/>
      <c r="CB574" s="64"/>
      <c r="CC574" s="65"/>
      <c r="CD574" s="65"/>
      <c r="CE574" s="65"/>
      <c r="CF574" s="65"/>
      <c r="CG574" s="65"/>
      <c r="CH574" s="65"/>
      <c r="CI574" s="65"/>
      <c r="CJ574" s="65"/>
      <c r="CS574" s="115"/>
      <c r="CX574" s="13"/>
      <c r="GA574" s="120"/>
      <c r="GM574" s="120"/>
      <c r="GN574" s="120"/>
      <c r="GQ574" s="120"/>
      <c r="GR574" s="120"/>
      <c r="GU574" s="120"/>
      <c r="HE574" s="123">
        <v>44866</v>
      </c>
      <c r="HF574" s="61">
        <v>1</v>
      </c>
      <c r="HI574" s="61">
        <v>1</v>
      </c>
      <c r="HJ574" s="61">
        <v>1</v>
      </c>
      <c r="HL574" s="61">
        <v>1</v>
      </c>
      <c r="HM574" s="61">
        <v>0</v>
      </c>
      <c r="IL574"/>
      <c r="IN574"/>
      <c r="IP574"/>
    </row>
    <row r="575" spans="1:258" s="61" customFormat="1" x14ac:dyDescent="0.25">
      <c r="A575" s="63" t="s">
        <v>1109</v>
      </c>
      <c r="B575" t="s">
        <v>1115</v>
      </c>
      <c r="D575" s="61" t="s">
        <v>1507</v>
      </c>
      <c r="E575" s="112"/>
      <c r="F575" s="61">
        <v>1</v>
      </c>
      <c r="G575" s="119"/>
      <c r="Q575" s="62"/>
      <c r="R575" s="62"/>
      <c r="T575" s="62"/>
      <c r="V575" s="62"/>
      <c r="X575" s="62"/>
      <c r="Y575" s="62"/>
      <c r="Z575" s="62"/>
      <c r="AA575" s="62"/>
      <c r="AB575" s="119"/>
      <c r="AC575" s="64"/>
      <c r="AD575" s="65"/>
      <c r="AE575" s="65"/>
      <c r="AF575" s="65"/>
      <c r="AG575" s="65"/>
      <c r="AH575" s="65"/>
      <c r="AI575" s="65"/>
      <c r="AJ575" s="65"/>
      <c r="AK575" s="65"/>
      <c r="AW575" s="116"/>
      <c r="AX575" s="117"/>
      <c r="AY575" s="118"/>
      <c r="AZ575" s="118"/>
      <c r="BA575" s="118"/>
      <c r="BB575" s="118"/>
      <c r="BC575" s="118"/>
      <c r="BD575" s="118"/>
      <c r="BE575" s="118"/>
      <c r="BF575" s="118"/>
      <c r="BJ575" s="63"/>
      <c r="BK575" s="63"/>
      <c r="BL575" s="63"/>
      <c r="BN575" s="63"/>
      <c r="BO575" s="64"/>
      <c r="BR575" s="113"/>
      <c r="CA575" s="113"/>
      <c r="CB575" s="64"/>
      <c r="CC575" s="65"/>
      <c r="CD575" s="65"/>
      <c r="CE575" s="65"/>
      <c r="CF575" s="65"/>
      <c r="CG575" s="65"/>
      <c r="CH575" s="65"/>
      <c r="CI575" s="65"/>
      <c r="CJ575" s="65"/>
      <c r="CS575" s="115"/>
      <c r="CX575"/>
      <c r="GA575" s="120"/>
      <c r="GJ575" s="120">
        <v>44773</v>
      </c>
      <c r="GM575" s="120"/>
      <c r="GN575" s="120"/>
      <c r="GQ575" s="120"/>
      <c r="GR575" s="120"/>
      <c r="GU575" s="120"/>
      <c r="HE575" s="123">
        <v>44866</v>
      </c>
      <c r="HF575" s="61">
        <v>1</v>
      </c>
      <c r="HG575" s="61">
        <v>5</v>
      </c>
      <c r="HI575" s="61">
        <v>0</v>
      </c>
      <c r="HJ575" s="61">
        <v>1</v>
      </c>
      <c r="HL575" s="61">
        <v>0</v>
      </c>
      <c r="HM575" s="61">
        <v>1</v>
      </c>
      <c r="HN575" s="61">
        <v>0</v>
      </c>
      <c r="IL575"/>
      <c r="IN575"/>
      <c r="IP575"/>
    </row>
    <row r="576" spans="1:258" s="61" customFormat="1" x14ac:dyDescent="0.25">
      <c r="A576" s="63" t="s">
        <v>1109</v>
      </c>
      <c r="B576" t="s">
        <v>1124</v>
      </c>
      <c r="D576" s="61" t="s">
        <v>1524</v>
      </c>
      <c r="E576" s="112"/>
      <c r="F576" s="61">
        <v>1</v>
      </c>
      <c r="G576" s="113"/>
      <c r="H576" s="64"/>
      <c r="Q576" s="62"/>
      <c r="R576" s="62"/>
      <c r="T576" s="63"/>
      <c r="V576" s="63"/>
      <c r="X576" s="63"/>
      <c r="Y576" s="63"/>
      <c r="Z576" s="62"/>
      <c r="AA576" s="62"/>
      <c r="AB576" s="113"/>
      <c r="AC576" s="64"/>
      <c r="AD576" s="65"/>
      <c r="AE576" s="65"/>
      <c r="AF576" s="65"/>
      <c r="AG576" s="65"/>
      <c r="AH576" s="65"/>
      <c r="AI576" s="65"/>
      <c r="AJ576" s="65"/>
      <c r="AK576" s="65"/>
      <c r="AL576" s="114"/>
      <c r="AM576" s="114"/>
      <c r="AO576" s="63"/>
      <c r="AQ576" s="63"/>
      <c r="AS576" s="63"/>
      <c r="AT576" s="63"/>
      <c r="AU576" s="64"/>
      <c r="AV576" s="65"/>
      <c r="AW576" s="116"/>
      <c r="AX576" s="117"/>
      <c r="AY576" s="118"/>
      <c r="AZ576" s="118"/>
      <c r="BA576" s="118"/>
      <c r="BB576" s="118"/>
      <c r="BC576" s="118"/>
      <c r="BD576" s="118"/>
      <c r="BE576" s="118"/>
      <c r="BF576" s="118"/>
      <c r="BJ576" s="63"/>
      <c r="BK576" s="63"/>
      <c r="BL576" s="63"/>
      <c r="BN576" s="63"/>
      <c r="BO576" s="64"/>
      <c r="BR576" s="119"/>
      <c r="CA576" s="119"/>
      <c r="CC576" s="65"/>
      <c r="CD576" s="65"/>
      <c r="CE576" s="65"/>
      <c r="CF576" s="65"/>
      <c r="CG576" s="65"/>
      <c r="CH576" s="65"/>
      <c r="CI576" s="65"/>
      <c r="CJ576" s="65"/>
      <c r="CX576" s="13"/>
      <c r="GA576" s="120"/>
      <c r="GB576" s="120">
        <v>44773</v>
      </c>
      <c r="GC576" s="61">
        <v>0</v>
      </c>
      <c r="GG576" s="61">
        <v>0</v>
      </c>
      <c r="GK576" s="120"/>
      <c r="GM576" s="120"/>
      <c r="GN576" s="120"/>
      <c r="GQ576" s="120"/>
      <c r="GR576" s="120"/>
      <c r="GU576" s="120"/>
      <c r="HE576" s="123">
        <v>44866</v>
      </c>
      <c r="HF576" s="61">
        <v>0</v>
      </c>
      <c r="HJ576" s="61">
        <v>0</v>
      </c>
      <c r="HM576" s="61">
        <v>0</v>
      </c>
      <c r="HO576" s="120">
        <v>45087</v>
      </c>
      <c r="HP576" s="61">
        <v>1</v>
      </c>
      <c r="IL576"/>
      <c r="IN576"/>
      <c r="IP576"/>
    </row>
    <row r="577" spans="1:258" s="61" customFormat="1" x14ac:dyDescent="0.25">
      <c r="A577" s="63" t="s">
        <v>1109</v>
      </c>
      <c r="B577"/>
      <c r="D577" s="61" t="s">
        <v>1538</v>
      </c>
      <c r="E577" s="112"/>
      <c r="F577" s="61">
        <v>1</v>
      </c>
      <c r="G577" s="113"/>
      <c r="H577" s="64"/>
      <c r="Q577" s="62"/>
      <c r="R577" s="62"/>
      <c r="T577" s="63"/>
      <c r="V577" s="63"/>
      <c r="X577" s="63"/>
      <c r="Y577" s="63"/>
      <c r="Z577" s="62"/>
      <c r="AA577" s="62"/>
      <c r="AB577" s="113"/>
      <c r="AC577" s="64"/>
      <c r="AD577" s="65"/>
      <c r="AE577" s="65"/>
      <c r="AF577" s="65"/>
      <c r="AG577" s="65"/>
      <c r="AH577" s="65"/>
      <c r="AI577" s="65"/>
      <c r="AJ577" s="65"/>
      <c r="AK577" s="65"/>
      <c r="AL577" s="114"/>
      <c r="AM577" s="114"/>
      <c r="AO577" s="63"/>
      <c r="AQ577" s="63"/>
      <c r="AS577" s="63"/>
      <c r="AT577" s="63"/>
      <c r="AU577" s="64"/>
      <c r="AV577" s="65"/>
      <c r="AW577" s="116"/>
      <c r="AX577" s="117"/>
      <c r="AY577" s="118"/>
      <c r="AZ577" s="118"/>
      <c r="BA577" s="118"/>
      <c r="BB577" s="118"/>
      <c r="BC577" s="118"/>
      <c r="BD577" s="118"/>
      <c r="BE577" s="118"/>
      <c r="BF577" s="118"/>
      <c r="BJ577" s="63"/>
      <c r="BK577" s="63"/>
      <c r="BL577" s="63"/>
      <c r="BN577" s="63"/>
      <c r="BO577" s="64"/>
      <c r="BR577" s="119"/>
      <c r="CA577" s="113"/>
      <c r="CB577" s="64"/>
      <c r="CC577" s="65"/>
      <c r="CD577" s="65"/>
      <c r="CE577" s="65"/>
      <c r="CF577" s="65"/>
      <c r="CG577" s="65"/>
      <c r="CH577" s="65"/>
      <c r="CI577" s="65"/>
      <c r="CJ577" s="65"/>
      <c r="CX577"/>
      <c r="HE577" s="123">
        <v>44866</v>
      </c>
      <c r="HF577" s="61">
        <v>0</v>
      </c>
      <c r="HJ577" s="61">
        <v>0</v>
      </c>
      <c r="HM577" s="61">
        <v>0</v>
      </c>
      <c r="HN577" s="61">
        <v>1</v>
      </c>
      <c r="IL577"/>
      <c r="IN577"/>
      <c r="IP577"/>
    </row>
    <row r="578" spans="1:258" s="61" customFormat="1" x14ac:dyDescent="0.25">
      <c r="A578" s="63" t="s">
        <v>1109</v>
      </c>
      <c r="B578"/>
      <c r="D578" s="61" t="s">
        <v>1593</v>
      </c>
      <c r="E578" s="112"/>
      <c r="F578" s="61">
        <v>1</v>
      </c>
      <c r="G578" s="119"/>
      <c r="Q578" s="62"/>
      <c r="R578" s="62"/>
      <c r="T578" s="62"/>
      <c r="V578" s="62"/>
      <c r="X578" s="62"/>
      <c r="Y578" s="62"/>
      <c r="Z578" s="62"/>
      <c r="AA578" s="62"/>
      <c r="AB578" s="119"/>
      <c r="AC578" s="64"/>
      <c r="AD578" s="65"/>
      <c r="AE578" s="65"/>
      <c r="AF578" s="65"/>
      <c r="AG578" s="65"/>
      <c r="AH578" s="65"/>
      <c r="AI578" s="65"/>
      <c r="AJ578" s="65"/>
      <c r="AK578" s="65"/>
      <c r="AW578" s="116"/>
      <c r="AX578" s="117"/>
      <c r="AY578" s="118"/>
      <c r="AZ578" s="118"/>
      <c r="BA578" s="118"/>
      <c r="BB578" s="118"/>
      <c r="BC578" s="118"/>
      <c r="BD578" s="118"/>
      <c r="BE578" s="118"/>
      <c r="BF578" s="118"/>
      <c r="BJ578" s="63"/>
      <c r="BK578" s="63"/>
      <c r="BL578" s="63"/>
      <c r="BN578" s="63"/>
      <c r="BO578" s="64"/>
      <c r="BR578" s="119"/>
      <c r="CA578" s="119"/>
      <c r="CC578" s="65"/>
      <c r="CD578" s="65"/>
      <c r="CE578" s="65"/>
      <c r="CF578" s="65"/>
      <c r="CG578" s="65"/>
      <c r="CH578" s="65"/>
      <c r="CI578" s="65"/>
      <c r="CJ578" s="65"/>
      <c r="CX578"/>
      <c r="CY578" s="120"/>
      <c r="CZ578" s="64"/>
      <c r="GJ578" s="120">
        <v>44773</v>
      </c>
      <c r="IL578"/>
      <c r="IN578"/>
      <c r="IP578"/>
    </row>
    <row r="579" spans="1:258" s="61" customFormat="1" x14ac:dyDescent="0.25">
      <c r="A579" s="63" t="s">
        <v>1109</v>
      </c>
      <c r="B579"/>
      <c r="D579" s="61" t="s">
        <v>1662</v>
      </c>
      <c r="E579" s="112"/>
      <c r="F579" s="61">
        <v>1</v>
      </c>
      <c r="G579" s="119"/>
      <c r="Q579" s="62"/>
      <c r="R579" s="62"/>
      <c r="T579" s="62"/>
      <c r="V579" s="62"/>
      <c r="X579" s="62"/>
      <c r="Y579" s="62"/>
      <c r="Z579" s="62"/>
      <c r="AA579" s="62"/>
      <c r="AB579" s="119"/>
      <c r="AC579" s="64"/>
      <c r="AD579" s="65"/>
      <c r="AE579" s="65"/>
      <c r="AF579" s="65"/>
      <c r="AG579" s="65"/>
      <c r="AH579" s="65"/>
      <c r="AI579" s="65"/>
      <c r="AJ579" s="65"/>
      <c r="AK579" s="65"/>
      <c r="AW579" s="116"/>
      <c r="AX579" s="117"/>
      <c r="AY579" s="118"/>
      <c r="AZ579" s="118"/>
      <c r="BA579" s="118"/>
      <c r="BB579" s="118"/>
      <c r="BC579" s="118"/>
      <c r="BD579" s="118"/>
      <c r="BE579" s="118"/>
      <c r="BF579" s="118"/>
      <c r="BJ579" s="63"/>
      <c r="BK579" s="63"/>
      <c r="BL579" s="63"/>
      <c r="BN579" s="63"/>
      <c r="BO579" s="64"/>
      <c r="BR579" s="119"/>
      <c r="CA579" s="113"/>
      <c r="CB579" s="64"/>
      <c r="CC579" s="65"/>
      <c r="CD579" s="65"/>
      <c r="CE579" s="65"/>
      <c r="CF579" s="65"/>
      <c r="CG579" s="65"/>
      <c r="CH579" s="65"/>
      <c r="CI579" s="65"/>
      <c r="CJ579" s="65"/>
      <c r="CS579" s="115"/>
      <c r="CX579"/>
      <c r="GJ579" s="120">
        <v>44773</v>
      </c>
      <c r="IL579"/>
      <c r="IN579"/>
      <c r="IP579"/>
    </row>
    <row r="580" spans="1:258" s="61" customFormat="1" x14ac:dyDescent="0.25">
      <c r="A580" s="63" t="s">
        <v>1109</v>
      </c>
      <c r="B580" t="s">
        <v>1369</v>
      </c>
      <c r="D580" s="61" t="s">
        <v>1665</v>
      </c>
      <c r="E580" s="112"/>
      <c r="F580" s="61">
        <v>1</v>
      </c>
      <c r="G580" s="119"/>
      <c r="Q580" s="62"/>
      <c r="R580" s="62"/>
      <c r="T580" s="62"/>
      <c r="V580" s="62"/>
      <c r="X580" s="62"/>
      <c r="Y580" s="62"/>
      <c r="Z580" s="62"/>
      <c r="AA580" s="62"/>
      <c r="AB580" s="119"/>
      <c r="AC580" s="64"/>
      <c r="AD580" s="65"/>
      <c r="AE580" s="65"/>
      <c r="AF580" s="65"/>
      <c r="AG580" s="65"/>
      <c r="AH580" s="65"/>
      <c r="AI580" s="65"/>
      <c r="AJ580" s="65"/>
      <c r="AK580" s="65"/>
      <c r="AW580" s="116"/>
      <c r="AX580" s="117"/>
      <c r="AY580" s="118"/>
      <c r="AZ580" s="118"/>
      <c r="BA580" s="118"/>
      <c r="BB580" s="118"/>
      <c r="BC580" s="118"/>
      <c r="BD580" s="118"/>
      <c r="BE580" s="118"/>
      <c r="BF580" s="118"/>
      <c r="BJ580" s="63"/>
      <c r="BK580" s="63"/>
      <c r="BL580" s="63"/>
      <c r="BN580" s="63"/>
      <c r="BO580" s="64"/>
      <c r="BR580" s="119"/>
      <c r="CA580" s="113"/>
      <c r="CB580" s="64"/>
      <c r="CC580" s="65"/>
      <c r="CD580" s="65"/>
      <c r="CE580" s="65"/>
      <c r="CF580" s="65"/>
      <c r="CG580" s="65"/>
      <c r="CH580" s="65"/>
      <c r="CI580" s="65"/>
      <c r="CJ580" s="65"/>
      <c r="CS580" s="115"/>
      <c r="CX580"/>
      <c r="GA580" s="120"/>
      <c r="GB580" s="120"/>
      <c r="GK580" s="120"/>
      <c r="GM580" s="120"/>
      <c r="GN580" s="120"/>
      <c r="GP580" s="120"/>
      <c r="GQ580" s="120"/>
      <c r="GR580" s="120"/>
      <c r="GU580" s="123">
        <v>44835</v>
      </c>
      <c r="GV580" s="61">
        <v>1</v>
      </c>
      <c r="GY580" s="61">
        <v>1</v>
      </c>
      <c r="GZ580" s="61">
        <v>1</v>
      </c>
      <c r="HB580" s="61">
        <v>1</v>
      </c>
      <c r="HC580" s="61">
        <v>1</v>
      </c>
      <c r="HD580" s="61">
        <v>0</v>
      </c>
      <c r="IL580"/>
      <c r="IN580"/>
      <c r="IP580"/>
    </row>
    <row r="581" spans="1:258" s="61" customFormat="1" x14ac:dyDescent="0.25">
      <c r="A581" s="63" t="s">
        <v>1109</v>
      </c>
      <c r="B581"/>
      <c r="D581" s="61" t="s">
        <v>1722</v>
      </c>
      <c r="E581" s="112"/>
      <c r="F581" s="61">
        <v>1</v>
      </c>
      <c r="G581" s="113"/>
      <c r="H581" s="64"/>
      <c r="Q581" s="62"/>
      <c r="R581" s="62"/>
      <c r="T581" s="63"/>
      <c r="V581" s="63"/>
      <c r="X581" s="63"/>
      <c r="Y581" s="63"/>
      <c r="Z581" s="62"/>
      <c r="AA581" s="62"/>
      <c r="AB581" s="113"/>
      <c r="AC581" s="64"/>
      <c r="AD581" s="65"/>
      <c r="AE581" s="65"/>
      <c r="AF581" s="65"/>
      <c r="AG581" s="65"/>
      <c r="AH581" s="65"/>
      <c r="AI581" s="65"/>
      <c r="AJ581" s="65"/>
      <c r="AK581" s="65"/>
      <c r="AL581" s="114"/>
      <c r="AM581" s="114"/>
      <c r="AO581" s="63"/>
      <c r="AQ581" s="63"/>
      <c r="AS581" s="63"/>
      <c r="AT581" s="63"/>
      <c r="AU581" s="64"/>
      <c r="AV581" s="65"/>
      <c r="AW581" s="116"/>
      <c r="AX581" s="64"/>
      <c r="AY581" s="118"/>
      <c r="AZ581" s="118"/>
      <c r="BA581" s="118"/>
      <c r="BB581" s="118"/>
      <c r="BC581" s="118"/>
      <c r="BD581" s="118"/>
      <c r="BE581" s="118"/>
      <c r="BF581" s="118"/>
      <c r="BJ581" s="63"/>
      <c r="BK581" s="63"/>
      <c r="BL581" s="63"/>
      <c r="BN581" s="63"/>
      <c r="BO581" s="64"/>
      <c r="BR581" s="119"/>
      <c r="CA581" s="119"/>
      <c r="CC581" s="65"/>
      <c r="CD581" s="65"/>
      <c r="CE581" s="65"/>
      <c r="CF581" s="65"/>
      <c r="CG581" s="65"/>
      <c r="CH581" s="65"/>
      <c r="CI581" s="65"/>
      <c r="CJ581" s="65"/>
      <c r="CX581" s="13"/>
      <c r="GA581" s="120"/>
      <c r="GB581" s="120"/>
      <c r="GJ581" s="120">
        <v>44773</v>
      </c>
      <c r="GK581" s="120"/>
      <c r="GM581" s="120"/>
      <c r="GN581" s="120"/>
      <c r="GP581" s="120"/>
      <c r="GQ581" s="120"/>
      <c r="GR581" s="120"/>
      <c r="IL581"/>
      <c r="IN581"/>
      <c r="IP581"/>
    </row>
    <row r="582" spans="1:258" s="61" customFormat="1" x14ac:dyDescent="0.25">
      <c r="A582" s="63" t="s">
        <v>1109</v>
      </c>
      <c r="B582" t="s">
        <v>1382</v>
      </c>
      <c r="D582" s="61" t="s">
        <v>1725</v>
      </c>
      <c r="E582" s="112"/>
      <c r="F582" s="61">
        <v>1</v>
      </c>
      <c r="G582" s="119"/>
      <c r="Q582" s="62"/>
      <c r="R582" s="62"/>
      <c r="T582" s="62"/>
      <c r="V582" s="62"/>
      <c r="X582" s="62"/>
      <c r="Y582" s="62"/>
      <c r="Z582" s="62"/>
      <c r="AA582" s="62"/>
      <c r="AB582" s="113"/>
      <c r="AC582" s="64"/>
      <c r="AD582" s="65"/>
      <c r="AE582" s="65"/>
      <c r="AF582" s="65"/>
      <c r="AG582" s="65"/>
      <c r="AH582" s="65"/>
      <c r="AI582" s="65"/>
      <c r="AJ582" s="65"/>
      <c r="AK582" s="65"/>
      <c r="AL582" s="114"/>
      <c r="AM582" s="114"/>
      <c r="AO582" s="63"/>
      <c r="AQ582" s="63"/>
      <c r="AS582" s="63"/>
      <c r="AT582" s="63"/>
      <c r="AU582" s="64"/>
      <c r="AV582" s="65"/>
      <c r="AW582" s="116"/>
      <c r="AX582" s="117"/>
      <c r="AY582" s="118"/>
      <c r="AZ582" s="118"/>
      <c r="BA582" s="118"/>
      <c r="BB582" s="118"/>
      <c r="BC582" s="118"/>
      <c r="BD582" s="118"/>
      <c r="BE582" s="118"/>
      <c r="BF582" s="118"/>
      <c r="BJ582" s="63"/>
      <c r="BK582" s="63"/>
      <c r="BL582" s="63"/>
      <c r="BN582" s="63"/>
      <c r="BO582" s="64"/>
      <c r="BR582" s="113"/>
      <c r="CA582" s="113"/>
      <c r="CB582" s="64"/>
      <c r="CC582" s="65"/>
      <c r="CD582" s="65"/>
      <c r="CE582" s="65"/>
      <c r="CF582" s="65"/>
      <c r="CG582" s="65"/>
      <c r="CH582" s="65"/>
      <c r="CI582" s="65"/>
      <c r="CJ582" s="65"/>
      <c r="CS582" s="115"/>
      <c r="CX582" s="13"/>
      <c r="GA582" s="120"/>
      <c r="GB582" s="120">
        <v>44773</v>
      </c>
      <c r="GC582" s="61">
        <v>0</v>
      </c>
      <c r="GG582" s="61">
        <v>0</v>
      </c>
      <c r="GJ582" s="120">
        <v>44773</v>
      </c>
      <c r="GK582" s="120"/>
      <c r="GM582" s="120"/>
      <c r="GN582" s="120"/>
      <c r="GP582" s="120"/>
      <c r="GQ582" s="120"/>
      <c r="GR582" s="120"/>
      <c r="HE582" s="123">
        <v>44866</v>
      </c>
      <c r="HF582" s="61">
        <v>0</v>
      </c>
      <c r="HJ582" s="61">
        <v>1</v>
      </c>
      <c r="HM582" s="61">
        <v>1</v>
      </c>
      <c r="HN582" s="61">
        <v>1</v>
      </c>
      <c r="IL582"/>
      <c r="IN582"/>
      <c r="IP582"/>
    </row>
    <row r="583" spans="1:258" s="61" customFormat="1" x14ac:dyDescent="0.25">
      <c r="A583" s="63" t="s">
        <v>1109</v>
      </c>
      <c r="B583" s="13" t="s">
        <v>2300</v>
      </c>
      <c r="D583" s="61" t="s">
        <v>1726</v>
      </c>
      <c r="E583" s="112"/>
      <c r="F583" s="61">
        <v>1</v>
      </c>
      <c r="G583" s="119"/>
      <c r="Q583" s="62"/>
      <c r="R583" s="62"/>
      <c r="T583" s="62"/>
      <c r="V583" s="62"/>
      <c r="X583" s="62"/>
      <c r="Y583" s="62"/>
      <c r="Z583" s="62"/>
      <c r="AA583" s="62"/>
      <c r="AB583" s="113"/>
      <c r="AC583" s="64"/>
      <c r="AD583" s="65"/>
      <c r="AE583" s="65"/>
      <c r="AF583" s="65"/>
      <c r="AG583" s="65"/>
      <c r="AH583" s="65"/>
      <c r="AI583" s="65"/>
      <c r="AJ583" s="65"/>
      <c r="AK583" s="65"/>
      <c r="AL583" s="114"/>
      <c r="AM583" s="114"/>
      <c r="AO583" s="63"/>
      <c r="AQ583" s="63"/>
      <c r="AS583" s="63"/>
      <c r="AT583" s="63"/>
      <c r="AU583" s="64"/>
      <c r="AV583" s="65"/>
      <c r="AW583" s="116"/>
      <c r="AX583" s="117"/>
      <c r="AY583" s="118"/>
      <c r="AZ583" s="118"/>
      <c r="BA583" s="118"/>
      <c r="BB583" s="118"/>
      <c r="BC583" s="118"/>
      <c r="BD583" s="118"/>
      <c r="BE583" s="118"/>
      <c r="BF583" s="118"/>
      <c r="BJ583" s="63"/>
      <c r="BK583" s="63"/>
      <c r="BL583" s="63"/>
      <c r="BN583" s="63"/>
      <c r="BO583" s="64"/>
      <c r="BR583" s="113"/>
      <c r="CA583" s="113"/>
      <c r="CB583" s="64"/>
      <c r="CC583" s="65"/>
      <c r="CD583" s="65"/>
      <c r="CE583" s="65"/>
      <c r="CF583" s="65"/>
      <c r="CG583" s="65"/>
      <c r="CH583" s="65"/>
      <c r="CI583" s="65"/>
      <c r="CJ583" s="65"/>
      <c r="CS583" s="115"/>
      <c r="CX583" s="13"/>
      <c r="GA583" s="120"/>
      <c r="GB583" s="120"/>
      <c r="GK583" s="120"/>
      <c r="GM583" s="120"/>
      <c r="GN583" s="120"/>
      <c r="GP583" s="120"/>
      <c r="GQ583" s="120"/>
      <c r="GR583" s="120"/>
      <c r="HE583" s="123">
        <v>44866</v>
      </c>
      <c r="HF583" s="61">
        <v>0</v>
      </c>
      <c r="HJ583" s="61">
        <v>0</v>
      </c>
      <c r="HM583" s="61">
        <v>1</v>
      </c>
      <c r="HN583" s="61">
        <v>0</v>
      </c>
      <c r="IL583"/>
      <c r="IN583"/>
      <c r="IP583"/>
    </row>
    <row r="584" spans="1:258" s="61" customFormat="1" x14ac:dyDescent="0.25">
      <c r="A584" s="63" t="s">
        <v>1109</v>
      </c>
      <c r="B584" t="s">
        <v>1512</v>
      </c>
      <c r="D584" s="61" t="s">
        <v>1905</v>
      </c>
      <c r="E584" s="112"/>
      <c r="F584" s="61">
        <v>1</v>
      </c>
      <c r="G584" s="113"/>
      <c r="H584" s="64"/>
      <c r="Q584" s="62"/>
      <c r="R584" s="62"/>
      <c r="T584" s="63"/>
      <c r="V584" s="63"/>
      <c r="X584" s="63"/>
      <c r="Y584" s="64"/>
      <c r="Z584" s="62"/>
      <c r="AA584" s="62"/>
      <c r="AB584" s="113"/>
      <c r="AC584" s="64"/>
      <c r="AD584" s="65"/>
      <c r="AE584" s="65"/>
      <c r="AF584" s="65"/>
      <c r="AG584" s="65"/>
      <c r="AH584" s="65"/>
      <c r="AI584" s="65"/>
      <c r="AJ584" s="65"/>
      <c r="AK584" s="65"/>
      <c r="AL584" s="114"/>
      <c r="AM584" s="114"/>
      <c r="AO584" s="63"/>
      <c r="AQ584" s="63"/>
      <c r="AS584" s="63"/>
      <c r="AT584" s="115"/>
      <c r="AU584" s="64"/>
      <c r="AV584" s="65"/>
      <c r="AW584" s="116"/>
      <c r="AX584" s="117"/>
      <c r="AY584" s="118"/>
      <c r="AZ584" s="118"/>
      <c r="BA584" s="118"/>
      <c r="BB584" s="118"/>
      <c r="BC584" s="118"/>
      <c r="BD584" s="118"/>
      <c r="BE584" s="118"/>
      <c r="BF584" s="118"/>
      <c r="BJ584" s="63"/>
      <c r="BK584" s="63"/>
      <c r="BL584" s="63"/>
      <c r="BN584" s="63"/>
      <c r="BO584" s="64"/>
      <c r="BR584" s="119"/>
      <c r="CA584" s="119"/>
      <c r="CC584" s="65"/>
      <c r="CD584" s="65"/>
      <c r="CE584" s="65"/>
      <c r="CF584" s="65"/>
      <c r="CG584" s="65"/>
      <c r="CH584" s="65"/>
      <c r="CI584" s="65"/>
      <c r="CJ584" s="65"/>
      <c r="CX584" s="13"/>
      <c r="GB584" s="120">
        <v>44773</v>
      </c>
      <c r="GC584" s="61">
        <v>0</v>
      </c>
      <c r="GG584" s="61">
        <v>0</v>
      </c>
      <c r="GJ584" s="120">
        <v>44773</v>
      </c>
      <c r="GK584" s="120">
        <v>44805</v>
      </c>
      <c r="GL584" s="61">
        <v>0</v>
      </c>
      <c r="GP584" s="61">
        <v>1</v>
      </c>
      <c r="GR584" s="61">
        <v>1</v>
      </c>
      <c r="GS584" s="61">
        <v>1</v>
      </c>
      <c r="GT584" s="61">
        <v>1</v>
      </c>
      <c r="IL584"/>
      <c r="IN584"/>
      <c r="IP584"/>
    </row>
    <row r="585" spans="1:258" x14ac:dyDescent="0.25">
      <c r="A585" s="63" t="s">
        <v>1109</v>
      </c>
      <c r="C585" s="61"/>
      <c r="D585" s="61" t="s">
        <v>2220</v>
      </c>
      <c r="E585" s="112"/>
      <c r="F585" s="61">
        <v>1</v>
      </c>
      <c r="G585" s="119"/>
      <c r="H585" s="61"/>
      <c r="I585" s="61"/>
      <c r="J585" s="61"/>
      <c r="K585" s="61"/>
      <c r="L585" s="61"/>
      <c r="M585" s="61"/>
      <c r="N585" s="61"/>
      <c r="O585" s="61"/>
      <c r="P585" s="61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119"/>
      <c r="AC585" s="61"/>
      <c r="AD585" s="65"/>
      <c r="AE585" s="65"/>
      <c r="AF585" s="65"/>
      <c r="AG585" s="65"/>
      <c r="AH585" s="65"/>
      <c r="AI585" s="65"/>
      <c r="AJ585" s="65"/>
      <c r="AK585" s="65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116"/>
      <c r="AX585" s="64"/>
      <c r="AY585" s="118"/>
      <c r="AZ585" s="118"/>
      <c r="BA585" s="118"/>
      <c r="BB585" s="118"/>
      <c r="BC585" s="118"/>
      <c r="BD585" s="118"/>
      <c r="BE585" s="118"/>
      <c r="BF585" s="118"/>
      <c r="BG585" s="61"/>
      <c r="BH585" s="61"/>
      <c r="BI585" s="61"/>
      <c r="BJ585" s="63"/>
      <c r="BK585" s="63"/>
      <c r="BL585" s="63"/>
      <c r="BM585" s="61"/>
      <c r="BN585" s="63"/>
      <c r="BO585" s="64"/>
      <c r="BP585" s="61"/>
      <c r="BQ585" s="61"/>
      <c r="BR585" s="119"/>
      <c r="BS585" s="61"/>
      <c r="BT585" s="61"/>
      <c r="BU585" s="61"/>
      <c r="BV585" s="61"/>
      <c r="BW585" s="61"/>
      <c r="BX585" s="61"/>
      <c r="BY585" s="61"/>
      <c r="BZ585" s="61"/>
      <c r="CA585" s="113"/>
      <c r="CB585" s="64"/>
      <c r="CC585" s="65"/>
      <c r="CD585" s="65"/>
      <c r="CE585" s="65"/>
      <c r="CF585" s="65"/>
      <c r="CG585" s="65"/>
      <c r="CH585" s="65"/>
      <c r="CI585" s="65"/>
      <c r="CJ585" s="65"/>
      <c r="CK585" s="61"/>
      <c r="CL585" s="61"/>
      <c r="CM585" s="61"/>
      <c r="CN585" s="61"/>
      <c r="CO585" s="61"/>
      <c r="CP585" s="61"/>
      <c r="CQ585" s="61"/>
      <c r="CR585" s="61"/>
      <c r="CS585" s="115"/>
      <c r="CT585" s="61"/>
      <c r="CU585" s="61"/>
      <c r="CV585" s="61"/>
      <c r="CW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120">
        <v>44773</v>
      </c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M585" s="61"/>
      <c r="IO585" s="61"/>
      <c r="IQ585" s="61"/>
      <c r="IR585" s="61"/>
      <c r="IS585" s="61"/>
      <c r="IT585" s="61"/>
      <c r="IU585" s="61"/>
      <c r="IV585" s="61"/>
      <c r="IW585" s="61"/>
      <c r="IX585" s="61"/>
    </row>
    <row r="586" spans="1:258" x14ac:dyDescent="0.25">
      <c r="A586" s="63" t="s">
        <v>1109</v>
      </c>
      <c r="B586" t="s">
        <v>2085</v>
      </c>
      <c r="C586" s="61"/>
      <c r="D586" s="61" t="s">
        <v>2249</v>
      </c>
      <c r="E586" s="112"/>
      <c r="F586" s="61">
        <v>1</v>
      </c>
      <c r="G586" s="113"/>
      <c r="H586" s="64"/>
      <c r="I586" s="61"/>
      <c r="J586" s="61"/>
      <c r="K586" s="61"/>
      <c r="L586" s="61"/>
      <c r="M586" s="61"/>
      <c r="N586" s="61"/>
      <c r="O586" s="61"/>
      <c r="P586" s="61"/>
      <c r="Q586" s="62"/>
      <c r="R586" s="62"/>
      <c r="S586" s="61"/>
      <c r="T586" s="63"/>
      <c r="U586" s="61"/>
      <c r="V586" s="63"/>
      <c r="W586" s="61"/>
      <c r="X586" s="63"/>
      <c r="Y586" s="63"/>
      <c r="Z586" s="62"/>
      <c r="AA586" s="62"/>
      <c r="AB586" s="113"/>
      <c r="AC586" s="64"/>
      <c r="AD586" s="65"/>
      <c r="AE586" s="65"/>
      <c r="AF586" s="65"/>
      <c r="AG586" s="65"/>
      <c r="AH586" s="65"/>
      <c r="AI586" s="65"/>
      <c r="AJ586" s="65"/>
      <c r="AK586" s="65"/>
      <c r="AL586" s="114"/>
      <c r="AM586" s="114"/>
      <c r="AN586" s="61"/>
      <c r="AO586" s="63"/>
      <c r="AP586" s="61"/>
      <c r="AQ586" s="63"/>
      <c r="AR586" s="61"/>
      <c r="AS586" s="63"/>
      <c r="AT586" s="63"/>
      <c r="AU586" s="64"/>
      <c r="AV586" s="65"/>
      <c r="AW586" s="116"/>
      <c r="AX586" s="117"/>
      <c r="AY586" s="118"/>
      <c r="AZ586" s="118"/>
      <c r="BA586" s="118"/>
      <c r="BB586" s="118"/>
      <c r="BC586" s="118"/>
      <c r="BD586" s="118"/>
      <c r="BE586" s="118"/>
      <c r="BF586" s="118"/>
      <c r="BG586" s="61"/>
      <c r="BH586" s="61"/>
      <c r="BI586" s="61"/>
      <c r="BJ586" s="63"/>
      <c r="BK586" s="63"/>
      <c r="BL586" s="63"/>
      <c r="BM586" s="61"/>
      <c r="BN586" s="63"/>
      <c r="BO586" s="64"/>
      <c r="BP586" s="61"/>
      <c r="BQ586" s="61"/>
      <c r="BR586" s="119"/>
      <c r="BS586" s="61"/>
      <c r="BT586" s="61"/>
      <c r="BU586" s="61"/>
      <c r="BV586" s="61"/>
      <c r="BW586" s="61"/>
      <c r="BX586" s="61"/>
      <c r="BY586" s="61"/>
      <c r="BZ586" s="61"/>
      <c r="CA586" s="119"/>
      <c r="CB586" s="61"/>
      <c r="CC586" s="65"/>
      <c r="CD586" s="65"/>
      <c r="CE586" s="65"/>
      <c r="CF586" s="65"/>
      <c r="CG586" s="65"/>
      <c r="CH586" s="65"/>
      <c r="CI586" s="65"/>
      <c r="CJ586" s="65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120"/>
      <c r="GB586" s="61"/>
      <c r="GC586" s="61"/>
      <c r="GD586" s="61"/>
      <c r="GE586" s="61"/>
      <c r="GF586" s="61"/>
      <c r="GG586" s="61"/>
      <c r="GH586" s="61"/>
      <c r="GI586" s="61"/>
      <c r="GJ586" s="120">
        <v>44773</v>
      </c>
      <c r="GK586" s="61"/>
      <c r="GL586" s="61"/>
      <c r="GM586" s="120"/>
      <c r="GN586" s="120"/>
      <c r="GO586" s="61"/>
      <c r="GP586" s="120"/>
      <c r="GQ586" s="120"/>
      <c r="GR586" s="120"/>
      <c r="GS586" s="61"/>
      <c r="GT586" s="61"/>
      <c r="GU586" s="120"/>
      <c r="GV586" s="61"/>
      <c r="GW586" s="61"/>
      <c r="GX586" s="61"/>
      <c r="GY586" s="61"/>
      <c r="GZ586" s="61"/>
      <c r="HA586" s="61"/>
      <c r="HB586" s="61"/>
      <c r="HC586" s="61"/>
      <c r="HD586" s="61"/>
      <c r="HE586" s="123">
        <v>44866</v>
      </c>
      <c r="HF586" s="61">
        <v>0</v>
      </c>
      <c r="HG586" s="61"/>
      <c r="HH586" s="61"/>
      <c r="HI586" s="61"/>
      <c r="HJ586" s="61">
        <v>0</v>
      </c>
      <c r="HK586" s="61"/>
      <c r="HL586" s="61"/>
      <c r="HM586" s="61">
        <v>0</v>
      </c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M586" s="61"/>
      <c r="IO586" s="61"/>
      <c r="IQ586" s="61"/>
      <c r="IR586" s="61"/>
      <c r="IS586" s="61"/>
      <c r="IT586" s="61"/>
      <c r="IU586" s="61"/>
      <c r="IV586" s="61"/>
      <c r="IW586" s="61"/>
      <c r="IX586" s="61"/>
    </row>
    <row r="587" spans="1:258" x14ac:dyDescent="0.25">
      <c r="A587" s="63" t="s">
        <v>1109</v>
      </c>
      <c r="B587" t="s">
        <v>1612</v>
      </c>
      <c r="D587" s="61" t="s">
        <v>2297</v>
      </c>
      <c r="F587" s="61">
        <v>1</v>
      </c>
      <c r="HE587" s="123">
        <v>44866</v>
      </c>
      <c r="HF587">
        <v>1</v>
      </c>
      <c r="HI587">
        <v>0</v>
      </c>
      <c r="HJ587">
        <v>1</v>
      </c>
      <c r="HM587">
        <v>1</v>
      </c>
      <c r="HN587">
        <v>0</v>
      </c>
    </row>
    <row r="588" spans="1:258" x14ac:dyDescent="0.25">
      <c r="IM588" s="61"/>
    </row>
  </sheetData>
  <autoFilter ref="A2:IX587" xr:uid="{00000000-0009-0000-0000-000000000000}">
    <sortState xmlns:xlrd2="http://schemas.microsoft.com/office/spreadsheetml/2017/richdata2" ref="A3:IX587">
      <sortCondition ref="CY2:CY587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D8CA4-E596-44AC-BEE1-78B444AB9BF5}">
  <dimension ref="A3:IR589"/>
  <sheetViews>
    <sheetView topLeftCell="G1" workbookViewId="0">
      <selection activeCell="G3" sqref="G3"/>
    </sheetView>
  </sheetViews>
  <sheetFormatPr defaultRowHeight="15" x14ac:dyDescent="0.25"/>
  <cols>
    <col min="1" max="1" width="13.140625" bestFit="1" customWidth="1"/>
    <col min="2" max="2" width="25.140625" bestFit="1" customWidth="1"/>
    <col min="4" max="4" width="13.140625" bestFit="1" customWidth="1"/>
    <col min="5" max="5" width="20.5703125" bestFit="1" customWidth="1"/>
    <col min="7" max="7" width="52.28515625" bestFit="1" customWidth="1"/>
    <col min="8" max="8" width="18.28515625" bestFit="1" customWidth="1"/>
  </cols>
  <sheetData>
    <row r="3" spans="1:252" x14ac:dyDescent="0.25">
      <c r="A3" s="171" t="s">
        <v>4838</v>
      </c>
      <c r="B3" t="s">
        <v>4840</v>
      </c>
      <c r="D3" s="171" t="s">
        <v>4838</v>
      </c>
      <c r="E3" t="s">
        <v>4842</v>
      </c>
      <c r="G3" s="171" t="s">
        <v>4838</v>
      </c>
      <c r="H3" t="s">
        <v>4843</v>
      </c>
      <c r="J3" s="171" t="s">
        <v>4838</v>
      </c>
      <c r="M3" s="171" t="s">
        <v>4838</v>
      </c>
      <c r="P3" s="171" t="s">
        <v>4838</v>
      </c>
      <c r="S3" s="171" t="s">
        <v>4838</v>
      </c>
      <c r="V3" s="171" t="s">
        <v>4838</v>
      </c>
      <c r="Y3" s="171" t="s">
        <v>4838</v>
      </c>
      <c r="AB3" s="171" t="s">
        <v>4838</v>
      </c>
      <c r="AE3" s="171" t="s">
        <v>4838</v>
      </c>
      <c r="AH3" s="171" t="s">
        <v>4838</v>
      </c>
      <c r="AK3" s="171" t="s">
        <v>4838</v>
      </c>
      <c r="AN3" s="171" t="s">
        <v>4838</v>
      </c>
      <c r="AQ3" s="171" t="s">
        <v>4838</v>
      </c>
      <c r="AT3" s="171" t="s">
        <v>4838</v>
      </c>
      <c r="AW3" s="171" t="s">
        <v>4838</v>
      </c>
      <c r="AZ3" s="171" t="s">
        <v>4838</v>
      </c>
      <c r="BC3" s="171" t="s">
        <v>4838</v>
      </c>
      <c r="BF3" s="171" t="s">
        <v>4838</v>
      </c>
      <c r="BI3" s="171" t="s">
        <v>4838</v>
      </c>
      <c r="BL3" s="171" t="s">
        <v>4838</v>
      </c>
      <c r="BO3" s="171" t="s">
        <v>4838</v>
      </c>
      <c r="BR3" s="171" t="s">
        <v>4838</v>
      </c>
      <c r="BU3" s="171" t="s">
        <v>4838</v>
      </c>
      <c r="BX3" s="171" t="s">
        <v>4838</v>
      </c>
      <c r="CA3" s="171" t="s">
        <v>4838</v>
      </c>
      <c r="CD3" s="171" t="s">
        <v>4838</v>
      </c>
      <c r="CG3" s="171" t="s">
        <v>4838</v>
      </c>
      <c r="CJ3" s="171" t="s">
        <v>4838</v>
      </c>
      <c r="CM3" s="171" t="s">
        <v>4838</v>
      </c>
      <c r="CP3" s="171" t="s">
        <v>4838</v>
      </c>
      <c r="CS3" s="171" t="s">
        <v>4838</v>
      </c>
      <c r="CV3" s="171" t="s">
        <v>4838</v>
      </c>
      <c r="CY3" s="171" t="s">
        <v>4838</v>
      </c>
      <c r="DB3" s="171" t="s">
        <v>4838</v>
      </c>
      <c r="DE3" s="171" t="s">
        <v>4838</v>
      </c>
      <c r="DH3" s="171" t="s">
        <v>4838</v>
      </c>
      <c r="DK3" s="171" t="s">
        <v>4838</v>
      </c>
      <c r="DN3" s="171" t="s">
        <v>4838</v>
      </c>
      <c r="DQ3" s="171" t="s">
        <v>4838</v>
      </c>
      <c r="DT3" s="171" t="s">
        <v>4838</v>
      </c>
      <c r="DW3" s="171" t="s">
        <v>4838</v>
      </c>
      <c r="DZ3" s="171" t="s">
        <v>4838</v>
      </c>
      <c r="EC3" s="171" t="s">
        <v>4838</v>
      </c>
      <c r="EF3" s="171" t="s">
        <v>4838</v>
      </c>
      <c r="EI3" s="171" t="s">
        <v>4838</v>
      </c>
      <c r="EL3" s="171" t="s">
        <v>4838</v>
      </c>
      <c r="EO3" s="171" t="s">
        <v>4838</v>
      </c>
      <c r="ER3" s="171" t="s">
        <v>4838</v>
      </c>
      <c r="EU3" s="171" t="s">
        <v>4838</v>
      </c>
      <c r="EX3" s="171" t="s">
        <v>4838</v>
      </c>
      <c r="FA3" s="171" t="s">
        <v>4838</v>
      </c>
      <c r="FD3" s="171" t="s">
        <v>4838</v>
      </c>
      <c r="FG3" s="171" t="s">
        <v>4838</v>
      </c>
      <c r="FJ3" s="171" t="s">
        <v>4838</v>
      </c>
      <c r="FM3" s="171" t="s">
        <v>4838</v>
      </c>
      <c r="FP3" s="171" t="s">
        <v>4838</v>
      </c>
      <c r="FS3" s="171" t="s">
        <v>4838</v>
      </c>
      <c r="FV3" s="171" t="s">
        <v>4838</v>
      </c>
      <c r="FY3" s="171" t="s">
        <v>4838</v>
      </c>
      <c r="GB3" s="171" t="s">
        <v>4838</v>
      </c>
      <c r="GE3" s="171" t="s">
        <v>4838</v>
      </c>
      <c r="GH3" s="171" t="s">
        <v>4838</v>
      </c>
      <c r="GK3" s="171" t="s">
        <v>4838</v>
      </c>
      <c r="GN3" s="171" t="s">
        <v>4838</v>
      </c>
      <c r="GQ3" s="171" t="s">
        <v>4838</v>
      </c>
      <c r="GT3" s="171" t="s">
        <v>4838</v>
      </c>
      <c r="GW3" s="171" t="s">
        <v>4838</v>
      </c>
      <c r="GZ3" s="171" t="s">
        <v>4838</v>
      </c>
      <c r="HC3" s="171" t="s">
        <v>4838</v>
      </c>
      <c r="HF3" s="171" t="s">
        <v>4838</v>
      </c>
      <c r="HI3" s="171" t="s">
        <v>4838</v>
      </c>
      <c r="HL3" s="171" t="s">
        <v>4838</v>
      </c>
      <c r="HO3" s="171" t="s">
        <v>4838</v>
      </c>
      <c r="HR3" s="171" t="s">
        <v>4838</v>
      </c>
      <c r="HU3" s="171" t="s">
        <v>4838</v>
      </c>
      <c r="HX3" s="171" t="s">
        <v>4838</v>
      </c>
      <c r="IA3" s="171" t="s">
        <v>4838</v>
      </c>
      <c r="ID3" s="171" t="s">
        <v>4838</v>
      </c>
      <c r="IF3" s="171" t="s">
        <v>4838</v>
      </c>
      <c r="II3" s="171" t="s">
        <v>4838</v>
      </c>
      <c r="IL3" s="171" t="s">
        <v>4838</v>
      </c>
      <c r="IO3" s="171" t="s">
        <v>4838</v>
      </c>
      <c r="IR3" s="171" t="s">
        <v>4838</v>
      </c>
    </row>
    <row r="4" spans="1:252" x14ac:dyDescent="0.25">
      <c r="A4" s="141" t="s">
        <v>1109</v>
      </c>
      <c r="B4" s="172">
        <v>585</v>
      </c>
      <c r="D4" s="141" t="s">
        <v>1775</v>
      </c>
      <c r="E4" s="172">
        <v>1</v>
      </c>
      <c r="G4" s="141" t="s">
        <v>1111</v>
      </c>
      <c r="H4" s="172">
        <v>1</v>
      </c>
      <c r="J4" s="141" t="s">
        <v>1109</v>
      </c>
      <c r="M4" s="141" t="s">
        <v>1109</v>
      </c>
      <c r="P4" s="141" t="s">
        <v>1109</v>
      </c>
      <c r="S4" s="141" t="s">
        <v>1109</v>
      </c>
      <c r="V4" s="141" t="s">
        <v>1109</v>
      </c>
      <c r="Y4" s="141" t="s">
        <v>1109</v>
      </c>
      <c r="AB4" s="141" t="s">
        <v>1109</v>
      </c>
      <c r="AE4" s="141" t="s">
        <v>1109</v>
      </c>
      <c r="AH4" s="141" t="s">
        <v>1109</v>
      </c>
      <c r="AK4" s="141" t="s">
        <v>1109</v>
      </c>
      <c r="AN4" s="141" t="s">
        <v>1109</v>
      </c>
      <c r="AQ4" s="141" t="s">
        <v>1109</v>
      </c>
      <c r="AT4" s="141" t="s">
        <v>1109</v>
      </c>
      <c r="AW4" s="141" t="s">
        <v>1109</v>
      </c>
      <c r="AZ4" s="141" t="s">
        <v>1109</v>
      </c>
      <c r="BC4" s="141" t="s">
        <v>1109</v>
      </c>
      <c r="BF4" s="141" t="s">
        <v>1109</v>
      </c>
      <c r="BI4" s="141" t="s">
        <v>1109</v>
      </c>
      <c r="BL4" s="141" t="s">
        <v>1109</v>
      </c>
      <c r="BO4" s="141" t="s">
        <v>1109</v>
      </c>
      <c r="BR4" s="141" t="s">
        <v>1109</v>
      </c>
      <c r="BU4" s="141" t="s">
        <v>1109</v>
      </c>
      <c r="BX4" s="141" t="s">
        <v>1109</v>
      </c>
      <c r="CA4" s="141" t="s">
        <v>1109</v>
      </c>
      <c r="CD4" s="141" t="s">
        <v>1109</v>
      </c>
      <c r="CG4" s="141" t="s">
        <v>1109</v>
      </c>
      <c r="CJ4" s="141" t="s">
        <v>1109</v>
      </c>
      <c r="CM4" s="141" t="s">
        <v>1109</v>
      </c>
      <c r="CP4" s="141" t="s">
        <v>1109</v>
      </c>
      <c r="CS4" s="141" t="s">
        <v>1109</v>
      </c>
      <c r="CV4" s="141" t="s">
        <v>1109</v>
      </c>
      <c r="CY4" s="141" t="s">
        <v>1109</v>
      </c>
      <c r="DB4" s="141" t="s">
        <v>1109</v>
      </c>
      <c r="DE4" s="141" t="s">
        <v>1109</v>
      </c>
      <c r="DH4" s="141" t="s">
        <v>1109</v>
      </c>
      <c r="DK4" s="141" t="s">
        <v>1109</v>
      </c>
      <c r="DN4" s="141" t="s">
        <v>1109</v>
      </c>
      <c r="DQ4" s="141" t="s">
        <v>1109</v>
      </c>
      <c r="DT4" s="141" t="s">
        <v>1109</v>
      </c>
      <c r="DW4" s="141" t="s">
        <v>1109</v>
      </c>
      <c r="DZ4" s="141" t="s">
        <v>1109</v>
      </c>
      <c r="EC4" s="141" t="s">
        <v>1109</v>
      </c>
      <c r="EF4" s="141" t="s">
        <v>1109</v>
      </c>
      <c r="EI4" s="141" t="s">
        <v>1109</v>
      </c>
      <c r="EL4" s="141" t="s">
        <v>1109</v>
      </c>
      <c r="EO4" s="141" t="s">
        <v>1109</v>
      </c>
      <c r="ER4" s="141" t="s">
        <v>1109</v>
      </c>
      <c r="EU4" s="141" t="s">
        <v>1109</v>
      </c>
      <c r="EX4" s="141" t="s">
        <v>1109</v>
      </c>
      <c r="FA4" s="141" t="s">
        <v>1109</v>
      </c>
      <c r="FD4" s="141" t="s">
        <v>1109</v>
      </c>
      <c r="FG4" s="141" t="s">
        <v>1109</v>
      </c>
      <c r="FJ4" s="141" t="s">
        <v>1109</v>
      </c>
      <c r="FM4" s="141" t="s">
        <v>1109</v>
      </c>
      <c r="FP4" s="141" t="s">
        <v>1109</v>
      </c>
      <c r="FS4" s="141" t="s">
        <v>1109</v>
      </c>
      <c r="FV4" s="141" t="s">
        <v>1109</v>
      </c>
      <c r="FY4" s="141" t="s">
        <v>1109</v>
      </c>
      <c r="GB4" s="141" t="s">
        <v>1109</v>
      </c>
      <c r="GE4" s="141" t="s">
        <v>1109</v>
      </c>
      <c r="GH4" s="141" t="s">
        <v>1109</v>
      </c>
      <c r="GK4" s="141" t="s">
        <v>1109</v>
      </c>
      <c r="GN4" s="141" t="s">
        <v>1109</v>
      </c>
      <c r="GQ4" s="141" t="s">
        <v>1109</v>
      </c>
      <c r="GT4" s="141" t="s">
        <v>1109</v>
      </c>
      <c r="GW4" s="141" t="s">
        <v>1109</v>
      </c>
      <c r="GZ4" s="141" t="s">
        <v>1109</v>
      </c>
      <c r="HC4" s="141" t="s">
        <v>1109</v>
      </c>
      <c r="HF4" s="141" t="s">
        <v>1109</v>
      </c>
      <c r="HI4" s="141" t="s">
        <v>1109</v>
      </c>
      <c r="HL4" s="141" t="s">
        <v>1109</v>
      </c>
      <c r="HO4" s="141" t="s">
        <v>1109</v>
      </c>
      <c r="HR4" s="141" t="s">
        <v>1109</v>
      </c>
      <c r="HU4" s="141" t="s">
        <v>1109</v>
      </c>
      <c r="HX4" s="141" t="s">
        <v>1109</v>
      </c>
      <c r="IA4" s="141" t="s">
        <v>1109</v>
      </c>
      <c r="ID4" s="141" t="s">
        <v>1109</v>
      </c>
      <c r="IF4" s="141" t="s">
        <v>1109</v>
      </c>
      <c r="II4" s="141" t="s">
        <v>1109</v>
      </c>
      <c r="IL4" s="141" t="s">
        <v>1109</v>
      </c>
      <c r="IO4" s="141" t="s">
        <v>1109</v>
      </c>
      <c r="IR4" s="141" t="s">
        <v>1109</v>
      </c>
    </row>
    <row r="5" spans="1:252" x14ac:dyDescent="0.25">
      <c r="A5" s="141" t="s">
        <v>4839</v>
      </c>
      <c r="B5" s="172">
        <v>585</v>
      </c>
      <c r="D5" s="141" t="s">
        <v>1141</v>
      </c>
      <c r="E5" s="172">
        <v>8</v>
      </c>
      <c r="G5" s="141" t="s">
        <v>1114</v>
      </c>
      <c r="H5" s="172">
        <v>1</v>
      </c>
      <c r="J5" s="141" t="s">
        <v>4839</v>
      </c>
      <c r="M5" s="141" t="s">
        <v>4839</v>
      </c>
      <c r="P5" s="141" t="s">
        <v>4839</v>
      </c>
      <c r="S5" s="141" t="s">
        <v>4839</v>
      </c>
      <c r="V5" s="141" t="s">
        <v>4839</v>
      </c>
      <c r="Y5" s="141" t="s">
        <v>4839</v>
      </c>
      <c r="AB5" s="141" t="s">
        <v>4839</v>
      </c>
      <c r="AE5" s="141" t="s">
        <v>4839</v>
      </c>
      <c r="AH5" s="141" t="s">
        <v>4839</v>
      </c>
      <c r="AK5" s="141" t="s">
        <v>4839</v>
      </c>
      <c r="AN5" s="141" t="s">
        <v>4839</v>
      </c>
      <c r="AQ5" s="141" t="s">
        <v>4839</v>
      </c>
      <c r="AT5" s="141" t="s">
        <v>4839</v>
      </c>
      <c r="AW5" s="141" t="s">
        <v>4839</v>
      </c>
      <c r="AZ5" s="141" t="s">
        <v>4839</v>
      </c>
      <c r="BC5" s="141" t="s">
        <v>4839</v>
      </c>
      <c r="BF5" s="141" t="s">
        <v>4839</v>
      </c>
      <c r="BI5" s="141" t="s">
        <v>4839</v>
      </c>
      <c r="BL5" s="141" t="s">
        <v>4839</v>
      </c>
      <c r="BO5" s="141" t="s">
        <v>4839</v>
      </c>
      <c r="BR5" s="141" t="s">
        <v>4839</v>
      </c>
      <c r="BU5" s="141" t="s">
        <v>4839</v>
      </c>
      <c r="BX5" s="141" t="s">
        <v>4839</v>
      </c>
      <c r="CA5" s="141" t="s">
        <v>4839</v>
      </c>
      <c r="CD5" s="141" t="s">
        <v>4839</v>
      </c>
      <c r="CG5" s="141" t="s">
        <v>4839</v>
      </c>
      <c r="CJ5" s="141" t="s">
        <v>4839</v>
      </c>
      <c r="CM5" s="141" t="s">
        <v>4839</v>
      </c>
      <c r="CP5" s="141" t="s">
        <v>4839</v>
      </c>
      <c r="CS5" s="141" t="s">
        <v>4839</v>
      </c>
      <c r="CV5" s="141" t="s">
        <v>4839</v>
      </c>
      <c r="CY5" s="141" t="s">
        <v>4839</v>
      </c>
      <c r="DB5" s="141" t="s">
        <v>4839</v>
      </c>
      <c r="DE5" s="141" t="s">
        <v>4839</v>
      </c>
      <c r="DH5" s="141" t="s">
        <v>4839</v>
      </c>
      <c r="DK5" s="141" t="s">
        <v>4839</v>
      </c>
      <c r="DN5" s="141" t="s">
        <v>4839</v>
      </c>
      <c r="DQ5" s="141" t="s">
        <v>4839</v>
      </c>
      <c r="DT5" s="141" t="s">
        <v>4839</v>
      </c>
      <c r="DW5" s="141" t="s">
        <v>4839</v>
      </c>
      <c r="DZ5" s="141" t="s">
        <v>4839</v>
      </c>
      <c r="EC5" s="141" t="s">
        <v>4839</v>
      </c>
      <c r="EF5" s="141" t="s">
        <v>4839</v>
      </c>
      <c r="EI5" s="141" t="s">
        <v>4839</v>
      </c>
      <c r="EL5" s="141" t="s">
        <v>4839</v>
      </c>
      <c r="EO5" s="141" t="s">
        <v>4839</v>
      </c>
      <c r="ER5" s="141" t="s">
        <v>4839</v>
      </c>
      <c r="EU5" s="141" t="s">
        <v>4839</v>
      </c>
      <c r="EX5" s="141" t="s">
        <v>4839</v>
      </c>
      <c r="FA5" s="141" t="s">
        <v>4839</v>
      </c>
      <c r="FD5" s="141" t="s">
        <v>4839</v>
      </c>
      <c r="FG5" s="141" t="s">
        <v>4839</v>
      </c>
      <c r="FJ5" s="141" t="s">
        <v>4839</v>
      </c>
      <c r="FM5" s="141" t="s">
        <v>4839</v>
      </c>
      <c r="FP5" s="141" t="s">
        <v>4839</v>
      </c>
      <c r="FS5" s="141" t="s">
        <v>4839</v>
      </c>
      <c r="FV5" s="141" t="s">
        <v>4839</v>
      </c>
      <c r="FY5" s="141" t="s">
        <v>4839</v>
      </c>
      <c r="GB5" s="141" t="s">
        <v>4839</v>
      </c>
      <c r="GE5" s="141" t="s">
        <v>4839</v>
      </c>
      <c r="GH5" s="141" t="s">
        <v>4839</v>
      </c>
      <c r="GK5" s="141" t="s">
        <v>4839</v>
      </c>
      <c r="GN5" s="141" t="s">
        <v>4839</v>
      </c>
      <c r="GQ5" s="141" t="s">
        <v>4839</v>
      </c>
      <c r="GT5" s="141" t="s">
        <v>4839</v>
      </c>
      <c r="GW5" s="141" t="s">
        <v>4839</v>
      </c>
      <c r="GZ5" s="141" t="s">
        <v>4839</v>
      </c>
      <c r="HC5" s="141" t="s">
        <v>4839</v>
      </c>
      <c r="HF5" s="141" t="s">
        <v>4839</v>
      </c>
      <c r="HI5" s="141" t="s">
        <v>4839</v>
      </c>
      <c r="HL5" s="141" t="s">
        <v>4839</v>
      </c>
      <c r="HO5" s="141" t="s">
        <v>4839</v>
      </c>
      <c r="HR5" s="141" t="s">
        <v>4839</v>
      </c>
      <c r="HU5" s="141" t="s">
        <v>4839</v>
      </c>
      <c r="HX5" s="141" t="s">
        <v>4839</v>
      </c>
      <c r="IA5" s="141" t="s">
        <v>4839</v>
      </c>
      <c r="ID5" s="141" t="s">
        <v>4839</v>
      </c>
      <c r="IF5" s="141" t="s">
        <v>4839</v>
      </c>
      <c r="II5" s="141" t="s">
        <v>4839</v>
      </c>
      <c r="IL5" s="141" t="s">
        <v>4839</v>
      </c>
      <c r="IO5" s="141" t="s">
        <v>4839</v>
      </c>
      <c r="IR5" s="141" t="s">
        <v>4839</v>
      </c>
    </row>
    <row r="6" spans="1:252" x14ac:dyDescent="0.25">
      <c r="D6" s="141" t="s">
        <v>1553</v>
      </c>
      <c r="E6" s="172">
        <v>4</v>
      </c>
      <c r="G6" s="141" t="s">
        <v>1116</v>
      </c>
      <c r="H6" s="172">
        <v>1</v>
      </c>
    </row>
    <row r="7" spans="1:252" x14ac:dyDescent="0.25">
      <c r="D7" s="141" t="s">
        <v>1512</v>
      </c>
      <c r="E7" s="172">
        <v>9</v>
      </c>
      <c r="G7" s="141" t="s">
        <v>1119</v>
      </c>
      <c r="H7" s="172">
        <v>1</v>
      </c>
    </row>
    <row r="8" spans="1:252" x14ac:dyDescent="0.25">
      <c r="D8" s="141" t="s">
        <v>1118</v>
      </c>
      <c r="E8" s="172">
        <v>20</v>
      </c>
      <c r="G8" s="141" t="s">
        <v>1122</v>
      </c>
      <c r="H8" s="172">
        <v>1</v>
      </c>
    </row>
    <row r="9" spans="1:252" x14ac:dyDescent="0.25">
      <c r="D9" s="141" t="s">
        <v>1369</v>
      </c>
      <c r="E9" s="172">
        <v>9</v>
      </c>
      <c r="G9" s="141" t="s">
        <v>1126</v>
      </c>
      <c r="H9" s="172">
        <v>1</v>
      </c>
    </row>
    <row r="10" spans="1:252" x14ac:dyDescent="0.25">
      <c r="D10" s="141" t="s">
        <v>2085</v>
      </c>
      <c r="E10" s="172">
        <v>5</v>
      </c>
      <c r="G10" s="141" t="s">
        <v>1131</v>
      </c>
      <c r="H10" s="172">
        <v>1</v>
      </c>
    </row>
    <row r="11" spans="1:252" x14ac:dyDescent="0.25">
      <c r="D11" s="141" t="s">
        <v>1184</v>
      </c>
      <c r="E11" s="172">
        <v>2</v>
      </c>
      <c r="G11" s="141" t="s">
        <v>1128</v>
      </c>
      <c r="H11" s="172">
        <v>1</v>
      </c>
    </row>
    <row r="12" spans="1:252" x14ac:dyDescent="0.25">
      <c r="D12" s="141" t="s">
        <v>1464</v>
      </c>
      <c r="E12" s="172">
        <v>7</v>
      </c>
      <c r="G12" s="141" t="s">
        <v>1132</v>
      </c>
      <c r="H12" s="172">
        <v>1</v>
      </c>
    </row>
    <row r="13" spans="1:252" x14ac:dyDescent="0.25">
      <c r="D13" s="141" t="s">
        <v>1115</v>
      </c>
      <c r="E13" s="172">
        <v>16</v>
      </c>
      <c r="G13" s="141" t="s">
        <v>1133</v>
      </c>
      <c r="H13" s="172">
        <v>1</v>
      </c>
    </row>
    <row r="14" spans="1:252" x14ac:dyDescent="0.25">
      <c r="D14" s="141" t="s">
        <v>1149</v>
      </c>
      <c r="E14" s="172">
        <v>8</v>
      </c>
      <c r="G14" s="141" t="s">
        <v>1134</v>
      </c>
      <c r="H14" s="172">
        <v>1</v>
      </c>
    </row>
    <row r="15" spans="1:252" x14ac:dyDescent="0.25">
      <c r="D15" s="141" t="s">
        <v>1249</v>
      </c>
      <c r="E15" s="172">
        <v>13</v>
      </c>
      <c r="G15" s="141" t="s">
        <v>1136</v>
      </c>
      <c r="H15" s="172">
        <v>1</v>
      </c>
    </row>
    <row r="16" spans="1:252" x14ac:dyDescent="0.25">
      <c r="D16" s="141" t="s">
        <v>1758</v>
      </c>
      <c r="E16" s="172">
        <v>1</v>
      </c>
      <c r="G16" s="141" t="s">
        <v>1138</v>
      </c>
      <c r="H16" s="172">
        <v>1</v>
      </c>
    </row>
    <row r="17" spans="4:8" x14ac:dyDescent="0.25">
      <c r="D17" s="141" t="s">
        <v>1188</v>
      </c>
      <c r="E17" s="172">
        <v>6</v>
      </c>
      <c r="G17" s="141" t="s">
        <v>1140</v>
      </c>
      <c r="H17" s="172">
        <v>1</v>
      </c>
    </row>
    <row r="18" spans="4:8" x14ac:dyDescent="0.25">
      <c r="D18" s="141" t="s">
        <v>1232</v>
      </c>
      <c r="E18" s="172">
        <v>4</v>
      </c>
      <c r="G18" s="141" t="s">
        <v>1143</v>
      </c>
      <c r="H18" s="172">
        <v>1</v>
      </c>
    </row>
    <row r="19" spans="4:8" x14ac:dyDescent="0.25">
      <c r="D19" s="141" t="s">
        <v>1749</v>
      </c>
      <c r="E19" s="172">
        <v>4</v>
      </c>
      <c r="G19" s="141" t="s">
        <v>1145</v>
      </c>
      <c r="H19" s="172">
        <v>1</v>
      </c>
    </row>
    <row r="20" spans="4:8" x14ac:dyDescent="0.25">
      <c r="D20" s="141" t="s">
        <v>2250</v>
      </c>
      <c r="E20" s="172">
        <v>1</v>
      </c>
      <c r="G20" s="141" t="s">
        <v>1147</v>
      </c>
      <c r="H20" s="172">
        <v>1</v>
      </c>
    </row>
    <row r="21" spans="4:8" x14ac:dyDescent="0.25">
      <c r="D21" s="141" t="s">
        <v>1124</v>
      </c>
      <c r="E21" s="172">
        <v>27</v>
      </c>
      <c r="G21" s="141" t="s">
        <v>1151</v>
      </c>
      <c r="H21" s="172">
        <v>1</v>
      </c>
    </row>
    <row r="22" spans="4:8" x14ac:dyDescent="0.25">
      <c r="D22" s="141" t="s">
        <v>1612</v>
      </c>
      <c r="E22" s="172">
        <v>5</v>
      </c>
      <c r="G22" s="141" t="s">
        <v>1154</v>
      </c>
      <c r="H22" s="172">
        <v>1</v>
      </c>
    </row>
    <row r="23" spans="4:8" x14ac:dyDescent="0.25">
      <c r="D23" s="141" t="s">
        <v>1166</v>
      </c>
      <c r="E23" s="172">
        <v>9</v>
      </c>
      <c r="G23" s="141" t="s">
        <v>1159</v>
      </c>
      <c r="H23" s="172">
        <v>1</v>
      </c>
    </row>
    <row r="24" spans="4:8" x14ac:dyDescent="0.25">
      <c r="D24" s="141" t="s">
        <v>1161</v>
      </c>
      <c r="E24" s="172">
        <v>10</v>
      </c>
      <c r="G24" s="141" t="s">
        <v>1157</v>
      </c>
      <c r="H24" s="172">
        <v>1</v>
      </c>
    </row>
    <row r="25" spans="4:8" x14ac:dyDescent="0.25">
      <c r="D25" s="141" t="s">
        <v>1382</v>
      </c>
      <c r="E25" s="172">
        <v>9</v>
      </c>
      <c r="G25" s="141" t="s">
        <v>1162</v>
      </c>
      <c r="H25" s="172">
        <v>1</v>
      </c>
    </row>
    <row r="26" spans="4:8" x14ac:dyDescent="0.25">
      <c r="D26" s="141" t="s">
        <v>1846</v>
      </c>
      <c r="E26" s="172">
        <v>4</v>
      </c>
      <c r="G26" s="141" t="s">
        <v>1164</v>
      </c>
      <c r="H26" s="172">
        <v>1</v>
      </c>
    </row>
    <row r="27" spans="4:8" x14ac:dyDescent="0.25">
      <c r="D27" s="141" t="s">
        <v>1359</v>
      </c>
      <c r="E27" s="172">
        <v>9</v>
      </c>
      <c r="G27" s="141" t="s">
        <v>1168</v>
      </c>
      <c r="H27" s="172">
        <v>1</v>
      </c>
    </row>
    <row r="28" spans="4:8" x14ac:dyDescent="0.25">
      <c r="D28" s="141" t="s">
        <v>1264</v>
      </c>
      <c r="E28" s="172">
        <v>4</v>
      </c>
      <c r="G28" s="141" t="s">
        <v>1172</v>
      </c>
      <c r="H28" s="172">
        <v>1</v>
      </c>
    </row>
    <row r="29" spans="4:8" x14ac:dyDescent="0.25">
      <c r="D29" s="141" t="s">
        <v>1177</v>
      </c>
      <c r="E29" s="172">
        <v>7</v>
      </c>
      <c r="G29" s="141" t="s">
        <v>1169</v>
      </c>
      <c r="H29" s="172">
        <v>1</v>
      </c>
    </row>
    <row r="30" spans="4:8" x14ac:dyDescent="0.25">
      <c r="D30" s="141" t="s">
        <v>1290</v>
      </c>
      <c r="E30" s="172">
        <v>14</v>
      </c>
      <c r="G30" s="141" t="s">
        <v>1174</v>
      </c>
      <c r="H30" s="172">
        <v>1</v>
      </c>
    </row>
    <row r="31" spans="4:8" x14ac:dyDescent="0.25">
      <c r="D31" s="141" t="s">
        <v>1563</v>
      </c>
      <c r="E31" s="172">
        <v>3</v>
      </c>
      <c r="G31" s="141" t="s">
        <v>1176</v>
      </c>
      <c r="H31" s="172">
        <v>1</v>
      </c>
    </row>
    <row r="32" spans="4:8" x14ac:dyDescent="0.25">
      <c r="D32" s="141" t="s">
        <v>1921</v>
      </c>
      <c r="E32" s="172">
        <v>6</v>
      </c>
      <c r="G32" s="141" t="s">
        <v>1178</v>
      </c>
      <c r="H32" s="172">
        <v>1</v>
      </c>
    </row>
    <row r="33" spans="4:8" x14ac:dyDescent="0.25">
      <c r="D33" s="141" t="s">
        <v>1218</v>
      </c>
      <c r="E33" s="172">
        <v>5</v>
      </c>
      <c r="G33" s="141" t="s">
        <v>1180</v>
      </c>
      <c r="H33" s="172">
        <v>1</v>
      </c>
    </row>
    <row r="34" spans="4:8" x14ac:dyDescent="0.25">
      <c r="D34" s="141" t="s">
        <v>1784</v>
      </c>
      <c r="E34" s="172">
        <v>6</v>
      </c>
      <c r="G34" s="141" t="s">
        <v>1182</v>
      </c>
      <c r="H34" s="172">
        <v>1</v>
      </c>
    </row>
    <row r="35" spans="4:8" x14ac:dyDescent="0.25">
      <c r="D35" s="141" t="s">
        <v>1346</v>
      </c>
      <c r="E35" s="172">
        <v>7</v>
      </c>
      <c r="G35" s="141" t="s">
        <v>1186</v>
      </c>
      <c r="H35" s="172">
        <v>1</v>
      </c>
    </row>
    <row r="36" spans="4:8" x14ac:dyDescent="0.25">
      <c r="D36" s="141" t="s">
        <v>1449</v>
      </c>
      <c r="E36" s="172">
        <v>4</v>
      </c>
      <c r="G36" s="141" t="s">
        <v>1189</v>
      </c>
      <c r="H36" s="172">
        <v>1</v>
      </c>
    </row>
    <row r="37" spans="4:8" x14ac:dyDescent="0.25">
      <c r="D37" s="141" t="s">
        <v>1152</v>
      </c>
      <c r="E37" s="172">
        <v>11</v>
      </c>
      <c r="G37" s="141" t="s">
        <v>1191</v>
      </c>
      <c r="H37" s="172">
        <v>1</v>
      </c>
    </row>
    <row r="38" spans="4:8" x14ac:dyDescent="0.25">
      <c r="D38" s="141" t="s">
        <v>1934</v>
      </c>
      <c r="E38" s="172">
        <v>2</v>
      </c>
      <c r="G38" s="141" t="s">
        <v>1196</v>
      </c>
      <c r="H38" s="172">
        <v>1</v>
      </c>
    </row>
    <row r="39" spans="4:8" x14ac:dyDescent="0.25">
      <c r="D39" s="141" t="s">
        <v>1384</v>
      </c>
      <c r="E39" s="172">
        <v>5</v>
      </c>
      <c r="G39" s="141" t="s">
        <v>1194</v>
      </c>
      <c r="H39" s="172">
        <v>1</v>
      </c>
    </row>
    <row r="40" spans="4:8" x14ac:dyDescent="0.25">
      <c r="D40" s="141" t="s">
        <v>1518</v>
      </c>
      <c r="E40" s="172">
        <v>5</v>
      </c>
      <c r="G40" s="141" t="s">
        <v>1199</v>
      </c>
      <c r="H40" s="172">
        <v>1</v>
      </c>
    </row>
    <row r="41" spans="4:8" x14ac:dyDescent="0.25">
      <c r="D41" s="141" t="s">
        <v>1571</v>
      </c>
      <c r="E41" s="172">
        <v>3</v>
      </c>
      <c r="G41" s="141" t="s">
        <v>1201</v>
      </c>
      <c r="H41" s="172">
        <v>1</v>
      </c>
    </row>
    <row r="42" spans="4:8" x14ac:dyDescent="0.25">
      <c r="D42" s="141" t="s">
        <v>1486</v>
      </c>
      <c r="E42" s="172">
        <v>9</v>
      </c>
      <c r="G42" s="141" t="s">
        <v>1202</v>
      </c>
      <c r="H42" s="172">
        <v>1</v>
      </c>
    </row>
    <row r="43" spans="4:8" x14ac:dyDescent="0.25">
      <c r="D43" s="141" t="s">
        <v>1297</v>
      </c>
      <c r="E43" s="172">
        <v>13</v>
      </c>
      <c r="G43" s="141" t="s">
        <v>1204</v>
      </c>
      <c r="H43" s="172">
        <v>1</v>
      </c>
    </row>
    <row r="44" spans="4:8" x14ac:dyDescent="0.25">
      <c r="D44" s="141" t="s">
        <v>1390</v>
      </c>
      <c r="E44" s="172">
        <v>1</v>
      </c>
      <c r="G44" s="141" t="s">
        <v>1207</v>
      </c>
      <c r="H44" s="172">
        <v>1</v>
      </c>
    </row>
    <row r="45" spans="4:8" x14ac:dyDescent="0.25">
      <c r="D45" s="141" t="s">
        <v>1541</v>
      </c>
      <c r="E45" s="172">
        <v>12</v>
      </c>
      <c r="G45" s="141" t="s">
        <v>1211</v>
      </c>
      <c r="H45" s="172">
        <v>1</v>
      </c>
    </row>
    <row r="46" spans="4:8" x14ac:dyDescent="0.25">
      <c r="D46" s="141" t="s">
        <v>1763</v>
      </c>
      <c r="E46" s="172">
        <v>1</v>
      </c>
      <c r="G46" s="141" t="s">
        <v>1208</v>
      </c>
      <c r="H46" s="172">
        <v>1</v>
      </c>
    </row>
    <row r="47" spans="4:8" x14ac:dyDescent="0.25">
      <c r="D47" s="141" t="s">
        <v>1306</v>
      </c>
      <c r="E47" s="172">
        <v>6</v>
      </c>
      <c r="G47" s="141" t="s">
        <v>1210</v>
      </c>
      <c r="H47" s="172">
        <v>1</v>
      </c>
    </row>
    <row r="48" spans="4:8" x14ac:dyDescent="0.25">
      <c r="D48" s="141" t="s">
        <v>1356</v>
      </c>
      <c r="E48" s="172">
        <v>13</v>
      </c>
      <c r="G48" s="141" t="s">
        <v>1212</v>
      </c>
      <c r="H48" s="172">
        <v>1</v>
      </c>
    </row>
    <row r="49" spans="4:8" x14ac:dyDescent="0.25">
      <c r="D49" s="141" t="s">
        <v>1995</v>
      </c>
      <c r="E49" s="172">
        <v>1</v>
      </c>
      <c r="G49" s="141" t="s">
        <v>1221</v>
      </c>
      <c r="H49" s="172">
        <v>1</v>
      </c>
    </row>
    <row r="50" spans="4:8" x14ac:dyDescent="0.25">
      <c r="D50" s="141" t="s">
        <v>2299</v>
      </c>
      <c r="E50" s="172">
        <v>2</v>
      </c>
      <c r="G50" s="141" t="s">
        <v>1215</v>
      </c>
      <c r="H50" s="172">
        <v>1</v>
      </c>
    </row>
    <row r="51" spans="4:8" x14ac:dyDescent="0.25">
      <c r="D51" s="141" t="s">
        <v>2300</v>
      </c>
      <c r="E51" s="172">
        <v>3</v>
      </c>
      <c r="G51" s="141" t="s">
        <v>1217</v>
      </c>
      <c r="H51" s="172">
        <v>1</v>
      </c>
    </row>
    <row r="52" spans="4:8" x14ac:dyDescent="0.25">
      <c r="D52" s="141" t="s">
        <v>4841</v>
      </c>
      <c r="E52" s="172"/>
      <c r="G52" s="141" t="s">
        <v>1219</v>
      </c>
      <c r="H52" s="172">
        <v>1</v>
      </c>
    </row>
    <row r="53" spans="4:8" x14ac:dyDescent="0.25">
      <c r="D53" s="141" t="s">
        <v>4839</v>
      </c>
      <c r="E53" s="172">
        <v>334</v>
      </c>
      <c r="G53" s="141" t="s">
        <v>1224</v>
      </c>
      <c r="H53" s="172">
        <v>1</v>
      </c>
    </row>
    <row r="54" spans="4:8" x14ac:dyDescent="0.25">
      <c r="G54" s="141" t="s">
        <v>1225</v>
      </c>
      <c r="H54" s="172">
        <v>1</v>
      </c>
    </row>
    <row r="55" spans="4:8" x14ac:dyDescent="0.25">
      <c r="G55" s="141" t="s">
        <v>1226</v>
      </c>
      <c r="H55" s="172">
        <v>1</v>
      </c>
    </row>
    <row r="56" spans="4:8" x14ac:dyDescent="0.25">
      <c r="G56" s="141" t="s">
        <v>1228</v>
      </c>
      <c r="H56" s="172">
        <v>1</v>
      </c>
    </row>
    <row r="57" spans="4:8" x14ac:dyDescent="0.25">
      <c r="G57" s="141" t="s">
        <v>1231</v>
      </c>
      <c r="H57" s="172">
        <v>1</v>
      </c>
    </row>
    <row r="58" spans="4:8" x14ac:dyDescent="0.25">
      <c r="G58" s="141" t="s">
        <v>1233</v>
      </c>
      <c r="H58" s="172">
        <v>1</v>
      </c>
    </row>
    <row r="59" spans="4:8" x14ac:dyDescent="0.25">
      <c r="G59" s="141" t="s">
        <v>1242</v>
      </c>
      <c r="H59" s="172">
        <v>1</v>
      </c>
    </row>
    <row r="60" spans="4:8" x14ac:dyDescent="0.25">
      <c r="G60" s="141" t="s">
        <v>1234</v>
      </c>
      <c r="H60" s="172">
        <v>1</v>
      </c>
    </row>
    <row r="61" spans="4:8" x14ac:dyDescent="0.25">
      <c r="G61" s="141" t="s">
        <v>1244</v>
      </c>
      <c r="H61" s="172">
        <v>1</v>
      </c>
    </row>
    <row r="62" spans="4:8" x14ac:dyDescent="0.25">
      <c r="G62" s="141" t="s">
        <v>1236</v>
      </c>
      <c r="H62" s="172">
        <v>1</v>
      </c>
    </row>
    <row r="63" spans="4:8" x14ac:dyDescent="0.25">
      <c r="G63" s="141" t="s">
        <v>1238</v>
      </c>
      <c r="H63" s="172">
        <v>1</v>
      </c>
    </row>
    <row r="64" spans="4:8" x14ac:dyDescent="0.25">
      <c r="G64" s="141" t="s">
        <v>1240</v>
      </c>
      <c r="H64" s="172">
        <v>1</v>
      </c>
    </row>
    <row r="65" spans="7:8" x14ac:dyDescent="0.25">
      <c r="G65" s="141" t="s">
        <v>1246</v>
      </c>
      <c r="H65" s="172">
        <v>1</v>
      </c>
    </row>
    <row r="66" spans="7:8" x14ac:dyDescent="0.25">
      <c r="G66" s="141" t="s">
        <v>1248</v>
      </c>
      <c r="H66" s="172">
        <v>1</v>
      </c>
    </row>
    <row r="67" spans="7:8" x14ac:dyDescent="0.25">
      <c r="G67" s="141" t="s">
        <v>1251</v>
      </c>
      <c r="H67" s="172">
        <v>1</v>
      </c>
    </row>
    <row r="68" spans="7:8" x14ac:dyDescent="0.25">
      <c r="G68" s="141" t="s">
        <v>1253</v>
      </c>
      <c r="H68" s="172">
        <v>1</v>
      </c>
    </row>
    <row r="69" spans="7:8" x14ac:dyDescent="0.25">
      <c r="G69" s="141" t="s">
        <v>1254</v>
      </c>
      <c r="H69" s="172">
        <v>1</v>
      </c>
    </row>
    <row r="70" spans="7:8" x14ac:dyDescent="0.25">
      <c r="G70" s="141" t="s">
        <v>1256</v>
      </c>
      <c r="H70" s="172">
        <v>1</v>
      </c>
    </row>
    <row r="71" spans="7:8" x14ac:dyDescent="0.25">
      <c r="G71" s="141" t="s">
        <v>1259</v>
      </c>
      <c r="H71" s="172">
        <v>1</v>
      </c>
    </row>
    <row r="72" spans="7:8" x14ac:dyDescent="0.25">
      <c r="G72" s="141" t="s">
        <v>1261</v>
      </c>
      <c r="H72" s="172">
        <v>1</v>
      </c>
    </row>
    <row r="73" spans="7:8" x14ac:dyDescent="0.25">
      <c r="G73" s="141" t="s">
        <v>2301</v>
      </c>
      <c r="H73" s="172">
        <v>1</v>
      </c>
    </row>
    <row r="74" spans="7:8" x14ac:dyDescent="0.25">
      <c r="G74" s="141" t="s">
        <v>1265</v>
      </c>
      <c r="H74" s="172">
        <v>1</v>
      </c>
    </row>
    <row r="75" spans="7:8" x14ac:dyDescent="0.25">
      <c r="G75" s="141" t="s">
        <v>1268</v>
      </c>
      <c r="H75" s="172">
        <v>1</v>
      </c>
    </row>
    <row r="76" spans="7:8" x14ac:dyDescent="0.25">
      <c r="G76" s="141" t="s">
        <v>1270</v>
      </c>
      <c r="H76" s="172">
        <v>1</v>
      </c>
    </row>
    <row r="77" spans="7:8" x14ac:dyDescent="0.25">
      <c r="G77" s="141" t="s">
        <v>1271</v>
      </c>
      <c r="H77" s="172">
        <v>1</v>
      </c>
    </row>
    <row r="78" spans="7:8" x14ac:dyDescent="0.25">
      <c r="G78" s="141" t="s">
        <v>1273</v>
      </c>
      <c r="H78" s="172">
        <v>1</v>
      </c>
    </row>
    <row r="79" spans="7:8" x14ac:dyDescent="0.25">
      <c r="G79" s="141" t="s">
        <v>1275</v>
      </c>
      <c r="H79" s="172">
        <v>1</v>
      </c>
    </row>
    <row r="80" spans="7:8" x14ac:dyDescent="0.25">
      <c r="G80" s="141" t="s">
        <v>1277</v>
      </c>
      <c r="H80" s="172">
        <v>1</v>
      </c>
    </row>
    <row r="81" spans="7:8" x14ac:dyDescent="0.25">
      <c r="G81" s="141" t="s">
        <v>1282</v>
      </c>
      <c r="H81" s="172">
        <v>1</v>
      </c>
    </row>
    <row r="82" spans="7:8" x14ac:dyDescent="0.25">
      <c r="G82" s="141" t="s">
        <v>1278</v>
      </c>
      <c r="H82" s="172">
        <v>1</v>
      </c>
    </row>
    <row r="83" spans="7:8" x14ac:dyDescent="0.25">
      <c r="G83" s="141" t="s">
        <v>1280</v>
      </c>
      <c r="H83" s="172">
        <v>1</v>
      </c>
    </row>
    <row r="84" spans="7:8" x14ac:dyDescent="0.25">
      <c r="G84" s="141" t="s">
        <v>1287</v>
      </c>
      <c r="H84" s="172">
        <v>1</v>
      </c>
    </row>
    <row r="85" spans="7:8" x14ac:dyDescent="0.25">
      <c r="G85" s="141" t="s">
        <v>1284</v>
      </c>
      <c r="H85" s="172">
        <v>1</v>
      </c>
    </row>
    <row r="86" spans="7:8" x14ac:dyDescent="0.25">
      <c r="G86" s="141" t="s">
        <v>1286</v>
      </c>
      <c r="H86" s="172">
        <v>1</v>
      </c>
    </row>
    <row r="87" spans="7:8" x14ac:dyDescent="0.25">
      <c r="G87" s="141" t="s">
        <v>1289</v>
      </c>
      <c r="H87" s="172">
        <v>1</v>
      </c>
    </row>
    <row r="88" spans="7:8" x14ac:dyDescent="0.25">
      <c r="G88" s="141" t="s">
        <v>1292</v>
      </c>
      <c r="H88" s="172">
        <v>1</v>
      </c>
    </row>
    <row r="89" spans="7:8" x14ac:dyDescent="0.25">
      <c r="G89" s="141" t="s">
        <v>1294</v>
      </c>
      <c r="H89" s="172">
        <v>1</v>
      </c>
    </row>
    <row r="90" spans="7:8" x14ac:dyDescent="0.25">
      <c r="G90" s="141" t="s">
        <v>1296</v>
      </c>
      <c r="H90" s="172">
        <v>1</v>
      </c>
    </row>
    <row r="91" spans="7:8" x14ac:dyDescent="0.25">
      <c r="G91" s="141" t="s">
        <v>1299</v>
      </c>
      <c r="H91" s="172">
        <v>1</v>
      </c>
    </row>
    <row r="92" spans="7:8" x14ac:dyDescent="0.25">
      <c r="G92" s="141" t="s">
        <v>1301</v>
      </c>
      <c r="H92" s="172">
        <v>1</v>
      </c>
    </row>
    <row r="93" spans="7:8" x14ac:dyDescent="0.25">
      <c r="G93" s="141" t="s">
        <v>1304</v>
      </c>
      <c r="H93" s="172">
        <v>1</v>
      </c>
    </row>
    <row r="94" spans="7:8" x14ac:dyDescent="0.25">
      <c r="G94" s="141" t="s">
        <v>1308</v>
      </c>
      <c r="H94" s="172">
        <v>1</v>
      </c>
    </row>
    <row r="95" spans="7:8" x14ac:dyDescent="0.25">
      <c r="G95" s="141" t="s">
        <v>1312</v>
      </c>
      <c r="H95" s="172">
        <v>1</v>
      </c>
    </row>
    <row r="96" spans="7:8" x14ac:dyDescent="0.25">
      <c r="G96" s="141" t="s">
        <v>1314</v>
      </c>
      <c r="H96" s="172">
        <v>1</v>
      </c>
    </row>
    <row r="97" spans="7:8" x14ac:dyDescent="0.25">
      <c r="G97" s="141" t="s">
        <v>1317</v>
      </c>
      <c r="H97" s="172">
        <v>1</v>
      </c>
    </row>
    <row r="98" spans="7:8" x14ac:dyDescent="0.25">
      <c r="G98" s="141" t="s">
        <v>1320</v>
      </c>
      <c r="H98" s="172">
        <v>1</v>
      </c>
    </row>
    <row r="99" spans="7:8" x14ac:dyDescent="0.25">
      <c r="G99" s="141" t="s">
        <v>1321</v>
      </c>
      <c r="H99" s="172">
        <v>1</v>
      </c>
    </row>
    <row r="100" spans="7:8" x14ac:dyDescent="0.25">
      <c r="G100" s="141" t="s">
        <v>1322</v>
      </c>
      <c r="H100" s="172">
        <v>1</v>
      </c>
    </row>
    <row r="101" spans="7:8" x14ac:dyDescent="0.25">
      <c r="G101" s="141" t="s">
        <v>1325</v>
      </c>
      <c r="H101" s="172">
        <v>1</v>
      </c>
    </row>
    <row r="102" spans="7:8" x14ac:dyDescent="0.25">
      <c r="G102" s="141" t="s">
        <v>1327</v>
      </c>
      <c r="H102" s="172">
        <v>1</v>
      </c>
    </row>
    <row r="103" spans="7:8" x14ac:dyDescent="0.25">
      <c r="G103" s="141" t="s">
        <v>1328</v>
      </c>
      <c r="H103" s="172">
        <v>1</v>
      </c>
    </row>
    <row r="104" spans="7:8" x14ac:dyDescent="0.25">
      <c r="G104" s="141" t="s">
        <v>1330</v>
      </c>
      <c r="H104" s="172">
        <v>1</v>
      </c>
    </row>
    <row r="105" spans="7:8" x14ac:dyDescent="0.25">
      <c r="G105" s="141" t="s">
        <v>1332</v>
      </c>
      <c r="H105" s="172">
        <v>1</v>
      </c>
    </row>
    <row r="106" spans="7:8" x14ac:dyDescent="0.25">
      <c r="G106" s="141" t="s">
        <v>1335</v>
      </c>
      <c r="H106" s="172">
        <v>1</v>
      </c>
    </row>
    <row r="107" spans="7:8" x14ac:dyDescent="0.25">
      <c r="G107" s="141" t="s">
        <v>1338</v>
      </c>
      <c r="H107" s="172">
        <v>1</v>
      </c>
    </row>
    <row r="108" spans="7:8" x14ac:dyDescent="0.25">
      <c r="G108" s="141" t="s">
        <v>1341</v>
      </c>
      <c r="H108" s="172">
        <v>1</v>
      </c>
    </row>
    <row r="109" spans="7:8" x14ac:dyDescent="0.25">
      <c r="G109" s="141" t="s">
        <v>1342</v>
      </c>
      <c r="H109" s="172">
        <v>1</v>
      </c>
    </row>
    <row r="110" spans="7:8" x14ac:dyDescent="0.25">
      <c r="G110" s="141" t="s">
        <v>1343</v>
      </c>
      <c r="H110" s="172">
        <v>1</v>
      </c>
    </row>
    <row r="111" spans="7:8" x14ac:dyDescent="0.25">
      <c r="G111" s="141" t="s">
        <v>1344</v>
      </c>
      <c r="H111" s="172">
        <v>1</v>
      </c>
    </row>
    <row r="112" spans="7:8" x14ac:dyDescent="0.25">
      <c r="G112" s="141" t="s">
        <v>1345</v>
      </c>
      <c r="H112" s="172">
        <v>1</v>
      </c>
    </row>
    <row r="113" spans="7:8" x14ac:dyDescent="0.25">
      <c r="G113" s="141" t="s">
        <v>1348</v>
      </c>
      <c r="H113" s="172">
        <v>1</v>
      </c>
    </row>
    <row r="114" spans="7:8" x14ac:dyDescent="0.25">
      <c r="G114" s="141" t="s">
        <v>1349</v>
      </c>
      <c r="H114" s="172">
        <v>1</v>
      </c>
    </row>
    <row r="115" spans="7:8" x14ac:dyDescent="0.25">
      <c r="G115" s="141" t="s">
        <v>1352</v>
      </c>
      <c r="H115" s="172">
        <v>1</v>
      </c>
    </row>
    <row r="116" spans="7:8" x14ac:dyDescent="0.25">
      <c r="G116" s="141" t="s">
        <v>1354</v>
      </c>
      <c r="H116" s="172">
        <v>1</v>
      </c>
    </row>
    <row r="117" spans="7:8" x14ac:dyDescent="0.25">
      <c r="G117" s="141" t="s">
        <v>1357</v>
      </c>
      <c r="H117" s="172">
        <v>1</v>
      </c>
    </row>
    <row r="118" spans="7:8" x14ac:dyDescent="0.25">
      <c r="G118" s="141" t="s">
        <v>1361</v>
      </c>
      <c r="H118" s="172">
        <v>1</v>
      </c>
    </row>
    <row r="119" spans="7:8" x14ac:dyDescent="0.25">
      <c r="G119" s="141" t="s">
        <v>1364</v>
      </c>
      <c r="H119" s="172">
        <v>1</v>
      </c>
    </row>
    <row r="120" spans="7:8" x14ac:dyDescent="0.25">
      <c r="G120" s="141" t="s">
        <v>1366</v>
      </c>
      <c r="H120" s="172">
        <v>1</v>
      </c>
    </row>
    <row r="121" spans="7:8" x14ac:dyDescent="0.25">
      <c r="G121" s="141" t="s">
        <v>2302</v>
      </c>
      <c r="H121" s="172">
        <v>1</v>
      </c>
    </row>
    <row r="122" spans="7:8" x14ac:dyDescent="0.25">
      <c r="G122" s="141" t="s">
        <v>1371</v>
      </c>
      <c r="H122" s="172">
        <v>1</v>
      </c>
    </row>
    <row r="123" spans="7:8" x14ac:dyDescent="0.25">
      <c r="G123" s="141" t="s">
        <v>1368</v>
      </c>
      <c r="H123" s="172">
        <v>1</v>
      </c>
    </row>
    <row r="124" spans="7:8" x14ac:dyDescent="0.25">
      <c r="G124" s="141" t="s">
        <v>1398</v>
      </c>
      <c r="H124" s="172">
        <v>1</v>
      </c>
    </row>
    <row r="125" spans="7:8" x14ac:dyDescent="0.25">
      <c r="G125" s="141" t="s">
        <v>1375</v>
      </c>
      <c r="H125" s="172">
        <v>1</v>
      </c>
    </row>
    <row r="126" spans="7:8" x14ac:dyDescent="0.25">
      <c r="G126" s="141" t="s">
        <v>1381</v>
      </c>
      <c r="H126" s="172">
        <v>1</v>
      </c>
    </row>
    <row r="127" spans="7:8" x14ac:dyDescent="0.25">
      <c r="G127" s="141" t="s">
        <v>1373</v>
      </c>
      <c r="H127" s="172">
        <v>1</v>
      </c>
    </row>
    <row r="128" spans="7:8" x14ac:dyDescent="0.25">
      <c r="G128" s="141" t="s">
        <v>1383</v>
      </c>
      <c r="H128" s="172">
        <v>1</v>
      </c>
    </row>
    <row r="129" spans="7:8" x14ac:dyDescent="0.25">
      <c r="G129" s="141" t="s">
        <v>1376</v>
      </c>
      <c r="H129" s="172">
        <v>1</v>
      </c>
    </row>
    <row r="130" spans="7:8" x14ac:dyDescent="0.25">
      <c r="G130" s="141" t="s">
        <v>1378</v>
      </c>
      <c r="H130" s="172">
        <v>1</v>
      </c>
    </row>
    <row r="131" spans="7:8" x14ac:dyDescent="0.25">
      <c r="G131" s="141" t="s">
        <v>1379</v>
      </c>
      <c r="H131" s="172">
        <v>1</v>
      </c>
    </row>
    <row r="132" spans="7:8" x14ac:dyDescent="0.25">
      <c r="G132" s="141" t="s">
        <v>1386</v>
      </c>
      <c r="H132" s="172">
        <v>1</v>
      </c>
    </row>
    <row r="133" spans="7:8" x14ac:dyDescent="0.25">
      <c r="G133" s="141" t="s">
        <v>1388</v>
      </c>
      <c r="H133" s="172">
        <v>1</v>
      </c>
    </row>
    <row r="134" spans="7:8" x14ac:dyDescent="0.25">
      <c r="G134" s="141" t="s">
        <v>1391</v>
      </c>
      <c r="H134" s="172">
        <v>1</v>
      </c>
    </row>
    <row r="135" spans="7:8" x14ac:dyDescent="0.25">
      <c r="G135" s="141" t="s">
        <v>1393</v>
      </c>
      <c r="H135" s="172">
        <v>1</v>
      </c>
    </row>
    <row r="136" spans="7:8" x14ac:dyDescent="0.25">
      <c r="G136" s="141" t="s">
        <v>1395</v>
      </c>
      <c r="H136" s="172">
        <v>1</v>
      </c>
    </row>
    <row r="137" spans="7:8" x14ac:dyDescent="0.25">
      <c r="G137" s="141" t="s">
        <v>1396</v>
      </c>
      <c r="H137" s="172">
        <v>1</v>
      </c>
    </row>
    <row r="138" spans="7:8" x14ac:dyDescent="0.25">
      <c r="G138" s="141" t="s">
        <v>1399</v>
      </c>
      <c r="H138" s="172">
        <v>1</v>
      </c>
    </row>
    <row r="139" spans="7:8" x14ac:dyDescent="0.25">
      <c r="G139" s="141" t="s">
        <v>1397</v>
      </c>
      <c r="H139" s="172">
        <v>1</v>
      </c>
    </row>
    <row r="140" spans="7:8" x14ac:dyDescent="0.25">
      <c r="G140" s="141" t="s">
        <v>1401</v>
      </c>
      <c r="H140" s="172">
        <v>1</v>
      </c>
    </row>
    <row r="141" spans="7:8" x14ac:dyDescent="0.25">
      <c r="G141" s="141" t="s">
        <v>1403</v>
      </c>
      <c r="H141" s="172">
        <v>1</v>
      </c>
    </row>
    <row r="142" spans="7:8" x14ac:dyDescent="0.25">
      <c r="G142" s="141" t="s">
        <v>1404</v>
      </c>
      <c r="H142" s="172">
        <v>1</v>
      </c>
    </row>
    <row r="143" spans="7:8" x14ac:dyDescent="0.25">
      <c r="G143" s="141" t="s">
        <v>1411</v>
      </c>
      <c r="H143" s="172">
        <v>1</v>
      </c>
    </row>
    <row r="144" spans="7:8" x14ac:dyDescent="0.25">
      <c r="G144" s="141" t="s">
        <v>1407</v>
      </c>
      <c r="H144" s="172">
        <v>1</v>
      </c>
    </row>
    <row r="145" spans="7:8" x14ac:dyDescent="0.25">
      <c r="G145" s="141" t="s">
        <v>1405</v>
      </c>
      <c r="H145" s="172">
        <v>1</v>
      </c>
    </row>
    <row r="146" spans="7:8" x14ac:dyDescent="0.25">
      <c r="G146" s="141" t="s">
        <v>1409</v>
      </c>
      <c r="H146" s="172">
        <v>1</v>
      </c>
    </row>
    <row r="147" spans="7:8" x14ac:dyDescent="0.25">
      <c r="G147" s="141" t="s">
        <v>1413</v>
      </c>
      <c r="H147" s="172">
        <v>1</v>
      </c>
    </row>
    <row r="148" spans="7:8" x14ac:dyDescent="0.25">
      <c r="G148" s="141" t="s">
        <v>1417</v>
      </c>
      <c r="H148" s="172">
        <v>1</v>
      </c>
    </row>
    <row r="149" spans="7:8" x14ac:dyDescent="0.25">
      <c r="G149" s="141" t="s">
        <v>1419</v>
      </c>
      <c r="H149" s="172">
        <v>1</v>
      </c>
    </row>
    <row r="150" spans="7:8" x14ac:dyDescent="0.25">
      <c r="G150" s="141" t="s">
        <v>1420</v>
      </c>
      <c r="H150" s="172">
        <v>1</v>
      </c>
    </row>
    <row r="151" spans="7:8" x14ac:dyDescent="0.25">
      <c r="G151" s="141" t="s">
        <v>1414</v>
      </c>
      <c r="H151" s="172">
        <v>1</v>
      </c>
    </row>
    <row r="152" spans="7:8" x14ac:dyDescent="0.25">
      <c r="G152" s="141" t="s">
        <v>1422</v>
      </c>
      <c r="H152" s="172">
        <v>1</v>
      </c>
    </row>
    <row r="153" spans="7:8" x14ac:dyDescent="0.25">
      <c r="G153" s="141" t="s">
        <v>1424</v>
      </c>
      <c r="H153" s="172">
        <v>1</v>
      </c>
    </row>
    <row r="154" spans="7:8" x14ac:dyDescent="0.25">
      <c r="G154" s="141" t="s">
        <v>1426</v>
      </c>
      <c r="H154" s="172">
        <v>1</v>
      </c>
    </row>
    <row r="155" spans="7:8" x14ac:dyDescent="0.25">
      <c r="G155" s="141" t="s">
        <v>1427</v>
      </c>
      <c r="H155" s="172">
        <v>1</v>
      </c>
    </row>
    <row r="156" spans="7:8" x14ac:dyDescent="0.25">
      <c r="G156" s="141" t="s">
        <v>1430</v>
      </c>
      <c r="H156" s="172">
        <v>1</v>
      </c>
    </row>
    <row r="157" spans="7:8" x14ac:dyDescent="0.25">
      <c r="G157" s="141" t="s">
        <v>1433</v>
      </c>
      <c r="H157" s="172">
        <v>1</v>
      </c>
    </row>
    <row r="158" spans="7:8" x14ac:dyDescent="0.25">
      <c r="G158" s="141" t="s">
        <v>1437</v>
      </c>
      <c r="H158" s="172">
        <v>1</v>
      </c>
    </row>
    <row r="159" spans="7:8" x14ac:dyDescent="0.25">
      <c r="G159" s="141" t="s">
        <v>1438</v>
      </c>
      <c r="H159" s="172">
        <v>1</v>
      </c>
    </row>
    <row r="160" spans="7:8" x14ac:dyDescent="0.25">
      <c r="G160" s="141" t="s">
        <v>1447</v>
      </c>
      <c r="H160" s="172">
        <v>1</v>
      </c>
    </row>
    <row r="161" spans="7:8" x14ac:dyDescent="0.25">
      <c r="G161" s="141" t="s">
        <v>1441</v>
      </c>
      <c r="H161" s="172">
        <v>1</v>
      </c>
    </row>
    <row r="162" spans="7:8" x14ac:dyDescent="0.25">
      <c r="G162" s="141" t="s">
        <v>1443</v>
      </c>
      <c r="H162" s="172">
        <v>1</v>
      </c>
    </row>
    <row r="163" spans="7:8" x14ac:dyDescent="0.25">
      <c r="G163" s="141" t="s">
        <v>1450</v>
      </c>
      <c r="H163" s="172">
        <v>1</v>
      </c>
    </row>
    <row r="164" spans="7:8" x14ac:dyDescent="0.25">
      <c r="G164" s="141" t="s">
        <v>1452</v>
      </c>
      <c r="H164" s="172">
        <v>1</v>
      </c>
    </row>
    <row r="165" spans="7:8" x14ac:dyDescent="0.25">
      <c r="G165" s="141" t="s">
        <v>1454</v>
      </c>
      <c r="H165" s="172">
        <v>1</v>
      </c>
    </row>
    <row r="166" spans="7:8" x14ac:dyDescent="0.25">
      <c r="G166" s="141" t="s">
        <v>1456</v>
      </c>
      <c r="H166" s="172">
        <v>1</v>
      </c>
    </row>
    <row r="167" spans="7:8" x14ac:dyDescent="0.25">
      <c r="G167" s="141" t="s">
        <v>1458</v>
      </c>
      <c r="H167" s="172">
        <v>1</v>
      </c>
    </row>
    <row r="168" spans="7:8" x14ac:dyDescent="0.25">
      <c r="G168" s="141" t="s">
        <v>1460</v>
      </c>
      <c r="H168" s="172">
        <v>1</v>
      </c>
    </row>
    <row r="169" spans="7:8" x14ac:dyDescent="0.25">
      <c r="G169" s="141" t="s">
        <v>1462</v>
      </c>
      <c r="H169" s="172">
        <v>1</v>
      </c>
    </row>
    <row r="170" spans="7:8" x14ac:dyDescent="0.25">
      <c r="G170" s="141" t="s">
        <v>1466</v>
      </c>
      <c r="H170" s="172">
        <v>1</v>
      </c>
    </row>
    <row r="171" spans="7:8" x14ac:dyDescent="0.25">
      <c r="G171" s="141" t="s">
        <v>1468</v>
      </c>
      <c r="H171" s="172">
        <v>1</v>
      </c>
    </row>
    <row r="172" spans="7:8" x14ac:dyDescent="0.25">
      <c r="G172" s="141" t="s">
        <v>1470</v>
      </c>
      <c r="H172" s="172">
        <v>1</v>
      </c>
    </row>
    <row r="173" spans="7:8" x14ac:dyDescent="0.25">
      <c r="G173" s="141" t="s">
        <v>1472</v>
      </c>
      <c r="H173" s="172">
        <v>1</v>
      </c>
    </row>
    <row r="174" spans="7:8" x14ac:dyDescent="0.25">
      <c r="G174" s="141" t="s">
        <v>1475</v>
      </c>
      <c r="H174" s="172">
        <v>1</v>
      </c>
    </row>
    <row r="175" spans="7:8" x14ac:dyDescent="0.25">
      <c r="G175" s="141" t="s">
        <v>1477</v>
      </c>
      <c r="H175" s="172">
        <v>1</v>
      </c>
    </row>
    <row r="176" spans="7:8" x14ac:dyDescent="0.25">
      <c r="G176" s="141" t="s">
        <v>1478</v>
      </c>
      <c r="H176" s="172">
        <v>1</v>
      </c>
    </row>
    <row r="177" spans="7:8" x14ac:dyDescent="0.25">
      <c r="G177" s="141" t="s">
        <v>1480</v>
      </c>
      <c r="H177" s="172">
        <v>1</v>
      </c>
    </row>
    <row r="178" spans="7:8" x14ac:dyDescent="0.25">
      <c r="G178" s="141" t="s">
        <v>1482</v>
      </c>
      <c r="H178" s="172">
        <v>1</v>
      </c>
    </row>
    <row r="179" spans="7:8" x14ac:dyDescent="0.25">
      <c r="G179" s="141" t="s">
        <v>1485</v>
      </c>
      <c r="H179" s="172">
        <v>1</v>
      </c>
    </row>
    <row r="180" spans="7:8" x14ac:dyDescent="0.25">
      <c r="G180" s="141" t="s">
        <v>1488</v>
      </c>
      <c r="H180" s="172">
        <v>1</v>
      </c>
    </row>
    <row r="181" spans="7:8" x14ac:dyDescent="0.25">
      <c r="G181" s="141" t="s">
        <v>1489</v>
      </c>
      <c r="H181" s="172">
        <v>1</v>
      </c>
    </row>
    <row r="182" spans="7:8" x14ac:dyDescent="0.25">
      <c r="G182" s="141" t="s">
        <v>1491</v>
      </c>
      <c r="H182" s="172">
        <v>1</v>
      </c>
    </row>
    <row r="183" spans="7:8" x14ac:dyDescent="0.25">
      <c r="G183" s="141" t="s">
        <v>1493</v>
      </c>
      <c r="H183" s="172">
        <v>1</v>
      </c>
    </row>
    <row r="184" spans="7:8" x14ac:dyDescent="0.25">
      <c r="G184" s="141" t="s">
        <v>1495</v>
      </c>
      <c r="H184" s="172">
        <v>1</v>
      </c>
    </row>
    <row r="185" spans="7:8" x14ac:dyDescent="0.25">
      <c r="G185" s="141" t="s">
        <v>1497</v>
      </c>
      <c r="H185" s="172">
        <v>1</v>
      </c>
    </row>
    <row r="186" spans="7:8" x14ac:dyDescent="0.25">
      <c r="G186" s="141" t="s">
        <v>1500</v>
      </c>
      <c r="H186" s="172">
        <v>1</v>
      </c>
    </row>
    <row r="187" spans="7:8" x14ac:dyDescent="0.25">
      <c r="G187" s="141" t="s">
        <v>1504</v>
      </c>
      <c r="H187" s="172">
        <v>1</v>
      </c>
    </row>
    <row r="188" spans="7:8" x14ac:dyDescent="0.25">
      <c r="G188" s="141" t="s">
        <v>1506</v>
      </c>
      <c r="H188" s="172">
        <v>1</v>
      </c>
    </row>
    <row r="189" spans="7:8" x14ac:dyDescent="0.25">
      <c r="G189" s="141" t="s">
        <v>1507</v>
      </c>
      <c r="H189" s="172">
        <v>1</v>
      </c>
    </row>
    <row r="190" spans="7:8" x14ac:dyDescent="0.25">
      <c r="G190" s="141" t="s">
        <v>1508</v>
      </c>
      <c r="H190" s="172">
        <v>1</v>
      </c>
    </row>
    <row r="191" spans="7:8" x14ac:dyDescent="0.25">
      <c r="G191" s="141" t="s">
        <v>1510</v>
      </c>
      <c r="H191" s="172">
        <v>1</v>
      </c>
    </row>
    <row r="192" spans="7:8" x14ac:dyDescent="0.25">
      <c r="G192" s="141" t="s">
        <v>1513</v>
      </c>
      <c r="H192" s="172">
        <v>1</v>
      </c>
    </row>
    <row r="193" spans="7:8" x14ac:dyDescent="0.25">
      <c r="G193" s="141" t="s">
        <v>1516</v>
      </c>
      <c r="H193" s="172">
        <v>1</v>
      </c>
    </row>
    <row r="194" spans="7:8" x14ac:dyDescent="0.25">
      <c r="G194" s="141" t="s">
        <v>1520</v>
      </c>
      <c r="H194" s="172">
        <v>1</v>
      </c>
    </row>
    <row r="195" spans="7:8" x14ac:dyDescent="0.25">
      <c r="G195" s="141" t="s">
        <v>1523</v>
      </c>
      <c r="H195" s="172">
        <v>1</v>
      </c>
    </row>
    <row r="196" spans="7:8" x14ac:dyDescent="0.25">
      <c r="G196" s="141" t="s">
        <v>1524</v>
      </c>
      <c r="H196" s="172">
        <v>1</v>
      </c>
    </row>
    <row r="197" spans="7:8" x14ac:dyDescent="0.25">
      <c r="G197" s="141" t="s">
        <v>1525</v>
      </c>
      <c r="H197" s="172">
        <v>1</v>
      </c>
    </row>
    <row r="198" spans="7:8" x14ac:dyDescent="0.25">
      <c r="G198" s="141" t="s">
        <v>1527</v>
      </c>
      <c r="H198" s="172">
        <v>1</v>
      </c>
    </row>
    <row r="199" spans="7:8" x14ac:dyDescent="0.25">
      <c r="G199" s="141" t="s">
        <v>1530</v>
      </c>
      <c r="H199" s="172">
        <v>1</v>
      </c>
    </row>
    <row r="200" spans="7:8" x14ac:dyDescent="0.25">
      <c r="G200" s="141" t="s">
        <v>1533</v>
      </c>
      <c r="H200" s="172">
        <v>1</v>
      </c>
    </row>
    <row r="201" spans="7:8" x14ac:dyDescent="0.25">
      <c r="G201" s="141" t="s">
        <v>1535</v>
      </c>
      <c r="H201" s="172">
        <v>1</v>
      </c>
    </row>
    <row r="202" spans="7:8" x14ac:dyDescent="0.25">
      <c r="G202" s="141" t="s">
        <v>1537</v>
      </c>
      <c r="H202" s="172">
        <v>1</v>
      </c>
    </row>
    <row r="203" spans="7:8" x14ac:dyDescent="0.25">
      <c r="G203" s="141" t="s">
        <v>1539</v>
      </c>
      <c r="H203" s="172">
        <v>1</v>
      </c>
    </row>
    <row r="204" spans="7:8" x14ac:dyDescent="0.25">
      <c r="G204" s="141" t="s">
        <v>1540</v>
      </c>
      <c r="H204" s="172">
        <v>1</v>
      </c>
    </row>
    <row r="205" spans="7:8" x14ac:dyDescent="0.25">
      <c r="G205" s="141" t="s">
        <v>1538</v>
      </c>
      <c r="H205" s="172">
        <v>1</v>
      </c>
    </row>
    <row r="206" spans="7:8" x14ac:dyDescent="0.25">
      <c r="G206" s="141" t="s">
        <v>1543</v>
      </c>
      <c r="H206" s="172">
        <v>1</v>
      </c>
    </row>
    <row r="207" spans="7:8" x14ac:dyDescent="0.25">
      <c r="G207" s="141" t="s">
        <v>1546</v>
      </c>
      <c r="H207" s="172">
        <v>1</v>
      </c>
    </row>
    <row r="208" spans="7:8" x14ac:dyDescent="0.25">
      <c r="G208" s="141" t="s">
        <v>1547</v>
      </c>
      <c r="H208" s="172">
        <v>1</v>
      </c>
    </row>
    <row r="209" spans="7:8" x14ac:dyDescent="0.25">
      <c r="G209" s="141" t="s">
        <v>1549</v>
      </c>
      <c r="H209" s="172">
        <v>1</v>
      </c>
    </row>
    <row r="210" spans="7:8" x14ac:dyDescent="0.25">
      <c r="G210" s="141" t="s">
        <v>1550</v>
      </c>
      <c r="H210" s="172">
        <v>1</v>
      </c>
    </row>
    <row r="211" spans="7:8" x14ac:dyDescent="0.25">
      <c r="G211" s="141" t="s">
        <v>1551</v>
      </c>
      <c r="H211" s="172">
        <v>1</v>
      </c>
    </row>
    <row r="212" spans="7:8" x14ac:dyDescent="0.25">
      <c r="G212" s="141" t="s">
        <v>1555</v>
      </c>
      <c r="H212" s="172">
        <v>1</v>
      </c>
    </row>
    <row r="213" spans="7:8" x14ac:dyDescent="0.25">
      <c r="G213" s="141" t="s">
        <v>1557</v>
      </c>
      <c r="H213" s="172">
        <v>1</v>
      </c>
    </row>
    <row r="214" spans="7:8" x14ac:dyDescent="0.25">
      <c r="G214" s="141" t="s">
        <v>1560</v>
      </c>
      <c r="H214" s="172">
        <v>1</v>
      </c>
    </row>
    <row r="215" spans="7:8" x14ac:dyDescent="0.25">
      <c r="G215" s="141" t="s">
        <v>1561</v>
      </c>
      <c r="H215" s="172">
        <v>1</v>
      </c>
    </row>
    <row r="216" spans="7:8" x14ac:dyDescent="0.25">
      <c r="G216" s="141" t="s">
        <v>1564</v>
      </c>
      <c r="H216" s="172">
        <v>1</v>
      </c>
    </row>
    <row r="217" spans="7:8" x14ac:dyDescent="0.25">
      <c r="G217" s="141" t="s">
        <v>1566</v>
      </c>
      <c r="H217" s="172">
        <v>1</v>
      </c>
    </row>
    <row r="218" spans="7:8" x14ac:dyDescent="0.25">
      <c r="G218" s="141" t="s">
        <v>1568</v>
      </c>
      <c r="H218" s="172">
        <v>1</v>
      </c>
    </row>
    <row r="219" spans="7:8" x14ac:dyDescent="0.25">
      <c r="G219" s="141" t="s">
        <v>1570</v>
      </c>
      <c r="H219" s="172">
        <v>1</v>
      </c>
    </row>
    <row r="220" spans="7:8" x14ac:dyDescent="0.25">
      <c r="G220" s="141" t="s">
        <v>1573</v>
      </c>
      <c r="H220" s="172">
        <v>1</v>
      </c>
    </row>
    <row r="221" spans="7:8" x14ac:dyDescent="0.25">
      <c r="G221" s="141" t="s">
        <v>1575</v>
      </c>
      <c r="H221" s="172">
        <v>1</v>
      </c>
    </row>
    <row r="222" spans="7:8" x14ac:dyDescent="0.25">
      <c r="G222" s="141" t="s">
        <v>1577</v>
      </c>
      <c r="H222" s="172">
        <v>1</v>
      </c>
    </row>
    <row r="223" spans="7:8" x14ac:dyDescent="0.25">
      <c r="G223" s="141" t="s">
        <v>1579</v>
      </c>
      <c r="H223" s="172">
        <v>1</v>
      </c>
    </row>
    <row r="224" spans="7:8" x14ac:dyDescent="0.25">
      <c r="G224" s="141" t="s">
        <v>1581</v>
      </c>
      <c r="H224" s="172">
        <v>1</v>
      </c>
    </row>
    <row r="225" spans="7:8" x14ac:dyDescent="0.25">
      <c r="G225" s="141" t="s">
        <v>1586</v>
      </c>
      <c r="H225" s="172">
        <v>1</v>
      </c>
    </row>
    <row r="226" spans="7:8" x14ac:dyDescent="0.25">
      <c r="G226" s="141" t="s">
        <v>1583</v>
      </c>
      <c r="H226" s="172">
        <v>1</v>
      </c>
    </row>
    <row r="227" spans="7:8" x14ac:dyDescent="0.25">
      <c r="G227" s="141" t="s">
        <v>1588</v>
      </c>
      <c r="H227" s="172">
        <v>1</v>
      </c>
    </row>
    <row r="228" spans="7:8" x14ac:dyDescent="0.25">
      <c r="G228" s="141" t="s">
        <v>1591</v>
      </c>
      <c r="H228" s="172">
        <v>1</v>
      </c>
    </row>
    <row r="229" spans="7:8" x14ac:dyDescent="0.25">
      <c r="G229" s="141" t="s">
        <v>1593</v>
      </c>
      <c r="H229" s="172">
        <v>1</v>
      </c>
    </row>
    <row r="230" spans="7:8" x14ac:dyDescent="0.25">
      <c r="G230" s="141" t="s">
        <v>1594</v>
      </c>
      <c r="H230" s="172">
        <v>1</v>
      </c>
    </row>
    <row r="231" spans="7:8" x14ac:dyDescent="0.25">
      <c r="G231" s="141" t="s">
        <v>1596</v>
      </c>
      <c r="H231" s="172">
        <v>1</v>
      </c>
    </row>
    <row r="232" spans="7:8" x14ac:dyDescent="0.25">
      <c r="G232" s="141" t="s">
        <v>1598</v>
      </c>
      <c r="H232" s="172">
        <v>1</v>
      </c>
    </row>
    <row r="233" spans="7:8" x14ac:dyDescent="0.25">
      <c r="G233" s="141" t="s">
        <v>1600</v>
      </c>
      <c r="H233" s="172">
        <v>1</v>
      </c>
    </row>
    <row r="234" spans="7:8" x14ac:dyDescent="0.25">
      <c r="G234" s="141" t="s">
        <v>1602</v>
      </c>
      <c r="H234" s="172">
        <v>1</v>
      </c>
    </row>
    <row r="235" spans="7:8" x14ac:dyDescent="0.25">
      <c r="G235" s="141" t="s">
        <v>1604</v>
      </c>
      <c r="H235" s="172">
        <v>1</v>
      </c>
    </row>
    <row r="236" spans="7:8" x14ac:dyDescent="0.25">
      <c r="G236" s="141" t="s">
        <v>1605</v>
      </c>
      <c r="H236" s="172">
        <v>1</v>
      </c>
    </row>
    <row r="237" spans="7:8" x14ac:dyDescent="0.25">
      <c r="G237" s="141" t="s">
        <v>259</v>
      </c>
      <c r="H237" s="172">
        <v>1</v>
      </c>
    </row>
    <row r="238" spans="7:8" x14ac:dyDescent="0.25">
      <c r="G238" s="141" t="s">
        <v>1608</v>
      </c>
      <c r="H238" s="172">
        <v>1</v>
      </c>
    </row>
    <row r="239" spans="7:8" x14ac:dyDescent="0.25">
      <c r="G239" s="141" t="s">
        <v>1610</v>
      </c>
      <c r="H239" s="172">
        <v>1</v>
      </c>
    </row>
    <row r="240" spans="7:8" x14ac:dyDescent="0.25">
      <c r="G240" s="141" t="s">
        <v>1613</v>
      </c>
      <c r="H240" s="172">
        <v>1</v>
      </c>
    </row>
    <row r="241" spans="7:8" x14ac:dyDescent="0.25">
      <c r="G241" s="141" t="s">
        <v>1592</v>
      </c>
      <c r="H241" s="172">
        <v>1</v>
      </c>
    </row>
    <row r="242" spans="7:8" x14ac:dyDescent="0.25">
      <c r="G242" s="141" t="s">
        <v>1614</v>
      </c>
      <c r="H242" s="172">
        <v>1</v>
      </c>
    </row>
    <row r="243" spans="7:8" x14ac:dyDescent="0.25">
      <c r="G243" s="141" t="s">
        <v>1617</v>
      </c>
      <c r="H243" s="172">
        <v>1</v>
      </c>
    </row>
    <row r="244" spans="7:8" x14ac:dyDescent="0.25">
      <c r="G244" s="141" t="s">
        <v>1618</v>
      </c>
      <c r="H244" s="172">
        <v>1</v>
      </c>
    </row>
    <row r="245" spans="7:8" x14ac:dyDescent="0.25">
      <c r="G245" s="141" t="s">
        <v>1621</v>
      </c>
      <c r="H245" s="172">
        <v>1</v>
      </c>
    </row>
    <row r="246" spans="7:8" x14ac:dyDescent="0.25">
      <c r="G246" s="141" t="s">
        <v>1623</v>
      </c>
      <c r="H246" s="172">
        <v>1</v>
      </c>
    </row>
    <row r="247" spans="7:8" x14ac:dyDescent="0.25">
      <c r="G247" s="141" t="s">
        <v>1624</v>
      </c>
      <c r="H247" s="172">
        <v>1</v>
      </c>
    </row>
    <row r="248" spans="7:8" x14ac:dyDescent="0.25">
      <c r="G248" s="141" t="s">
        <v>1626</v>
      </c>
      <c r="H248" s="172">
        <v>1</v>
      </c>
    </row>
    <row r="249" spans="7:8" x14ac:dyDescent="0.25">
      <c r="G249" s="141" t="s">
        <v>1628</v>
      </c>
      <c r="H249" s="172">
        <v>1</v>
      </c>
    </row>
    <row r="250" spans="7:8" x14ac:dyDescent="0.25">
      <c r="G250" s="141" t="s">
        <v>1636</v>
      </c>
      <c r="H250" s="172">
        <v>1</v>
      </c>
    </row>
    <row r="251" spans="7:8" x14ac:dyDescent="0.25">
      <c r="G251" s="141" t="s">
        <v>1629</v>
      </c>
      <c r="H251" s="172">
        <v>1</v>
      </c>
    </row>
    <row r="252" spans="7:8" x14ac:dyDescent="0.25">
      <c r="G252" s="141" t="s">
        <v>1638</v>
      </c>
      <c r="H252" s="172">
        <v>1</v>
      </c>
    </row>
    <row r="253" spans="7:8" x14ac:dyDescent="0.25">
      <c r="G253" s="141" t="s">
        <v>1640</v>
      </c>
      <c r="H253" s="172">
        <v>1</v>
      </c>
    </row>
    <row r="254" spans="7:8" x14ac:dyDescent="0.25">
      <c r="G254" s="141" t="s">
        <v>1642</v>
      </c>
      <c r="H254" s="172">
        <v>1</v>
      </c>
    </row>
    <row r="255" spans="7:8" x14ac:dyDescent="0.25">
      <c r="G255" s="141" t="s">
        <v>1644</v>
      </c>
      <c r="H255" s="172">
        <v>1</v>
      </c>
    </row>
    <row r="256" spans="7:8" x14ac:dyDescent="0.25">
      <c r="G256" s="141" t="s">
        <v>1631</v>
      </c>
      <c r="H256" s="172">
        <v>1</v>
      </c>
    </row>
    <row r="257" spans="7:8" x14ac:dyDescent="0.25">
      <c r="G257" s="141" t="s">
        <v>1647</v>
      </c>
      <c r="H257" s="172">
        <v>1</v>
      </c>
    </row>
    <row r="258" spans="7:8" x14ac:dyDescent="0.25">
      <c r="G258" s="141" t="s">
        <v>1633</v>
      </c>
      <c r="H258" s="172">
        <v>1</v>
      </c>
    </row>
    <row r="259" spans="7:8" x14ac:dyDescent="0.25">
      <c r="G259" s="141" t="s">
        <v>1648</v>
      </c>
      <c r="H259" s="172">
        <v>1</v>
      </c>
    </row>
    <row r="260" spans="7:8" x14ac:dyDescent="0.25">
      <c r="G260" s="141" t="s">
        <v>1645</v>
      </c>
      <c r="H260" s="172">
        <v>1</v>
      </c>
    </row>
    <row r="261" spans="7:8" x14ac:dyDescent="0.25">
      <c r="G261" s="141" t="s">
        <v>1650</v>
      </c>
      <c r="H261" s="172">
        <v>1</v>
      </c>
    </row>
    <row r="262" spans="7:8" x14ac:dyDescent="0.25">
      <c r="G262" s="141" t="s">
        <v>2303</v>
      </c>
      <c r="H262" s="172">
        <v>1</v>
      </c>
    </row>
    <row r="263" spans="7:8" x14ac:dyDescent="0.25">
      <c r="G263" s="141" t="s">
        <v>2268</v>
      </c>
      <c r="H263" s="172">
        <v>1</v>
      </c>
    </row>
    <row r="264" spans="7:8" x14ac:dyDescent="0.25">
      <c r="G264" s="141" t="s">
        <v>1654</v>
      </c>
      <c r="H264" s="172">
        <v>1</v>
      </c>
    </row>
    <row r="265" spans="7:8" x14ac:dyDescent="0.25">
      <c r="G265" s="141" t="s">
        <v>1656</v>
      </c>
      <c r="H265" s="172">
        <v>1</v>
      </c>
    </row>
    <row r="266" spans="7:8" x14ac:dyDescent="0.25">
      <c r="G266" s="141" t="s">
        <v>1658</v>
      </c>
      <c r="H266" s="172">
        <v>1</v>
      </c>
    </row>
    <row r="267" spans="7:8" x14ac:dyDescent="0.25">
      <c r="G267" s="141" t="s">
        <v>1660</v>
      </c>
      <c r="H267" s="172">
        <v>1</v>
      </c>
    </row>
    <row r="268" spans="7:8" x14ac:dyDescent="0.25">
      <c r="G268" s="141" t="s">
        <v>1661</v>
      </c>
      <c r="H268" s="172">
        <v>1</v>
      </c>
    </row>
    <row r="269" spans="7:8" x14ac:dyDescent="0.25">
      <c r="G269" s="141" t="s">
        <v>1662</v>
      </c>
      <c r="H269" s="172">
        <v>1</v>
      </c>
    </row>
    <row r="270" spans="7:8" x14ac:dyDescent="0.25">
      <c r="G270" s="141" t="s">
        <v>1663</v>
      </c>
      <c r="H270" s="172">
        <v>1</v>
      </c>
    </row>
    <row r="271" spans="7:8" x14ac:dyDescent="0.25">
      <c r="G271" s="141" t="s">
        <v>1664</v>
      </c>
      <c r="H271" s="172">
        <v>1</v>
      </c>
    </row>
    <row r="272" spans="7:8" x14ac:dyDescent="0.25">
      <c r="G272" s="141" t="s">
        <v>1665</v>
      </c>
      <c r="H272" s="172">
        <v>1</v>
      </c>
    </row>
    <row r="273" spans="7:8" x14ac:dyDescent="0.25">
      <c r="G273" s="141" t="s">
        <v>1666</v>
      </c>
      <c r="H273" s="172">
        <v>1</v>
      </c>
    </row>
    <row r="274" spans="7:8" x14ac:dyDescent="0.25">
      <c r="G274" s="141" t="s">
        <v>1668</v>
      </c>
      <c r="H274" s="172">
        <v>1</v>
      </c>
    </row>
    <row r="275" spans="7:8" x14ac:dyDescent="0.25">
      <c r="G275" s="141" t="s">
        <v>1671</v>
      </c>
      <c r="H275" s="172">
        <v>1</v>
      </c>
    </row>
    <row r="276" spans="7:8" x14ac:dyDescent="0.25">
      <c r="G276" s="141" t="s">
        <v>1672</v>
      </c>
      <c r="H276" s="172">
        <v>1</v>
      </c>
    </row>
    <row r="277" spans="7:8" x14ac:dyDescent="0.25">
      <c r="G277" s="141" t="s">
        <v>1673</v>
      </c>
      <c r="H277" s="172">
        <v>1</v>
      </c>
    </row>
    <row r="278" spans="7:8" x14ac:dyDescent="0.25">
      <c r="G278" s="141" t="s">
        <v>1674</v>
      </c>
      <c r="H278" s="172">
        <v>1</v>
      </c>
    </row>
    <row r="279" spans="7:8" x14ac:dyDescent="0.25">
      <c r="G279" s="141" t="s">
        <v>1676</v>
      </c>
      <c r="H279" s="172">
        <v>1</v>
      </c>
    </row>
    <row r="280" spans="7:8" x14ac:dyDescent="0.25">
      <c r="G280" s="141" t="s">
        <v>1677</v>
      </c>
      <c r="H280" s="172">
        <v>1</v>
      </c>
    </row>
    <row r="281" spans="7:8" x14ac:dyDescent="0.25">
      <c r="G281" s="141" t="s">
        <v>1678</v>
      </c>
      <c r="H281" s="172">
        <v>1</v>
      </c>
    </row>
    <row r="282" spans="7:8" x14ac:dyDescent="0.25">
      <c r="G282" s="141" t="s">
        <v>1680</v>
      </c>
      <c r="H282" s="172">
        <v>1</v>
      </c>
    </row>
    <row r="283" spans="7:8" x14ac:dyDescent="0.25">
      <c r="G283" s="141" t="s">
        <v>1682</v>
      </c>
      <c r="H283" s="172">
        <v>1</v>
      </c>
    </row>
    <row r="284" spans="7:8" x14ac:dyDescent="0.25">
      <c r="G284" s="141" t="s">
        <v>1683</v>
      </c>
      <c r="H284" s="172">
        <v>1</v>
      </c>
    </row>
    <row r="285" spans="7:8" x14ac:dyDescent="0.25">
      <c r="G285" s="141" t="s">
        <v>1685</v>
      </c>
      <c r="H285" s="172">
        <v>1</v>
      </c>
    </row>
    <row r="286" spans="7:8" x14ac:dyDescent="0.25">
      <c r="G286" s="141" t="s">
        <v>1686</v>
      </c>
      <c r="H286" s="172">
        <v>1</v>
      </c>
    </row>
    <row r="287" spans="7:8" x14ac:dyDescent="0.25">
      <c r="G287" s="141" t="s">
        <v>1689</v>
      </c>
      <c r="H287" s="172">
        <v>1</v>
      </c>
    </row>
    <row r="288" spans="7:8" x14ac:dyDescent="0.25">
      <c r="G288" s="141" t="s">
        <v>1692</v>
      </c>
      <c r="H288" s="172">
        <v>1</v>
      </c>
    </row>
    <row r="289" spans="7:8" x14ac:dyDescent="0.25">
      <c r="G289" s="141" t="s">
        <v>1694</v>
      </c>
      <c r="H289" s="172">
        <v>1</v>
      </c>
    </row>
    <row r="290" spans="7:8" x14ac:dyDescent="0.25">
      <c r="G290" s="141" t="s">
        <v>1697</v>
      </c>
      <c r="H290" s="172">
        <v>1</v>
      </c>
    </row>
    <row r="291" spans="7:8" x14ac:dyDescent="0.25">
      <c r="G291" s="141" t="s">
        <v>1695</v>
      </c>
      <c r="H291" s="172">
        <v>1</v>
      </c>
    </row>
    <row r="292" spans="7:8" x14ac:dyDescent="0.25">
      <c r="G292" s="141" t="s">
        <v>1700</v>
      </c>
      <c r="H292" s="172">
        <v>1</v>
      </c>
    </row>
    <row r="293" spans="7:8" x14ac:dyDescent="0.25">
      <c r="G293" s="141" t="s">
        <v>1702</v>
      </c>
      <c r="H293" s="172">
        <v>1</v>
      </c>
    </row>
    <row r="294" spans="7:8" x14ac:dyDescent="0.25">
      <c r="G294" s="141" t="s">
        <v>1706</v>
      </c>
      <c r="H294" s="172">
        <v>1</v>
      </c>
    </row>
    <row r="295" spans="7:8" x14ac:dyDescent="0.25">
      <c r="G295" s="141" t="s">
        <v>1708</v>
      </c>
      <c r="H295" s="172">
        <v>1</v>
      </c>
    </row>
    <row r="296" spans="7:8" x14ac:dyDescent="0.25">
      <c r="G296" s="141" t="s">
        <v>1710</v>
      </c>
      <c r="H296" s="172">
        <v>1</v>
      </c>
    </row>
    <row r="297" spans="7:8" x14ac:dyDescent="0.25">
      <c r="G297" s="141" t="s">
        <v>1712</v>
      </c>
      <c r="H297" s="172">
        <v>1</v>
      </c>
    </row>
    <row r="298" spans="7:8" x14ac:dyDescent="0.25">
      <c r="G298" s="141" t="s">
        <v>1714</v>
      </c>
      <c r="H298" s="172">
        <v>1</v>
      </c>
    </row>
    <row r="299" spans="7:8" x14ac:dyDescent="0.25">
      <c r="G299" s="141" t="s">
        <v>1716</v>
      </c>
      <c r="H299" s="172">
        <v>1</v>
      </c>
    </row>
    <row r="300" spans="7:8" x14ac:dyDescent="0.25">
      <c r="G300" s="141" t="s">
        <v>1719</v>
      </c>
      <c r="H300" s="172">
        <v>1</v>
      </c>
    </row>
    <row r="301" spans="7:8" x14ac:dyDescent="0.25">
      <c r="G301" s="141" t="s">
        <v>1720</v>
      </c>
      <c r="H301" s="172">
        <v>1</v>
      </c>
    </row>
    <row r="302" spans="7:8" x14ac:dyDescent="0.25">
      <c r="G302" s="141" t="s">
        <v>1722</v>
      </c>
      <c r="H302" s="172">
        <v>1</v>
      </c>
    </row>
    <row r="303" spans="7:8" x14ac:dyDescent="0.25">
      <c r="G303" s="141" t="s">
        <v>1724</v>
      </c>
      <c r="H303" s="172">
        <v>1</v>
      </c>
    </row>
    <row r="304" spans="7:8" x14ac:dyDescent="0.25">
      <c r="G304" s="141" t="s">
        <v>1725</v>
      </c>
      <c r="H304" s="172">
        <v>1</v>
      </c>
    </row>
    <row r="305" spans="7:8" x14ac:dyDescent="0.25">
      <c r="G305" s="141" t="s">
        <v>1726</v>
      </c>
      <c r="H305" s="172">
        <v>1</v>
      </c>
    </row>
    <row r="306" spans="7:8" x14ac:dyDescent="0.25">
      <c r="G306" s="141" t="s">
        <v>1730</v>
      </c>
      <c r="H306" s="172">
        <v>1</v>
      </c>
    </row>
    <row r="307" spans="7:8" x14ac:dyDescent="0.25">
      <c r="G307" s="141" t="s">
        <v>1728</v>
      </c>
      <c r="H307" s="172">
        <v>1</v>
      </c>
    </row>
    <row r="308" spans="7:8" x14ac:dyDescent="0.25">
      <c r="G308" s="141" t="s">
        <v>1729</v>
      </c>
      <c r="H308" s="172">
        <v>1</v>
      </c>
    </row>
    <row r="309" spans="7:8" x14ac:dyDescent="0.25">
      <c r="G309" s="141" t="s">
        <v>1733</v>
      </c>
      <c r="H309" s="172">
        <v>1</v>
      </c>
    </row>
    <row r="310" spans="7:8" x14ac:dyDescent="0.25">
      <c r="G310" s="141" t="s">
        <v>1735</v>
      </c>
      <c r="H310" s="172">
        <v>1</v>
      </c>
    </row>
    <row r="311" spans="7:8" x14ac:dyDescent="0.25">
      <c r="G311" s="141" t="s">
        <v>1743</v>
      </c>
      <c r="H311" s="172">
        <v>1</v>
      </c>
    </row>
    <row r="312" spans="7:8" x14ac:dyDescent="0.25">
      <c r="G312" s="141" t="s">
        <v>1737</v>
      </c>
      <c r="H312" s="172">
        <v>1</v>
      </c>
    </row>
    <row r="313" spans="7:8" x14ac:dyDescent="0.25">
      <c r="G313" s="141" t="s">
        <v>1744</v>
      </c>
      <c r="H313" s="172">
        <v>1</v>
      </c>
    </row>
    <row r="314" spans="7:8" x14ac:dyDescent="0.25">
      <c r="G314" s="141" t="s">
        <v>1745</v>
      </c>
      <c r="H314" s="172">
        <v>1</v>
      </c>
    </row>
    <row r="315" spans="7:8" x14ac:dyDescent="0.25">
      <c r="G315" s="141" t="s">
        <v>1746</v>
      </c>
      <c r="H315" s="172">
        <v>1</v>
      </c>
    </row>
    <row r="316" spans="7:8" x14ac:dyDescent="0.25">
      <c r="G316" s="141" t="s">
        <v>1748</v>
      </c>
      <c r="H316" s="172">
        <v>1</v>
      </c>
    </row>
    <row r="317" spans="7:8" x14ac:dyDescent="0.25">
      <c r="G317" s="141" t="s">
        <v>1739</v>
      </c>
      <c r="H317" s="172">
        <v>1</v>
      </c>
    </row>
    <row r="318" spans="7:8" x14ac:dyDescent="0.25">
      <c r="G318" s="141" t="s">
        <v>1741</v>
      </c>
      <c r="H318" s="172">
        <v>1</v>
      </c>
    </row>
    <row r="319" spans="7:8" x14ac:dyDescent="0.25">
      <c r="G319" s="141" t="s">
        <v>1750</v>
      </c>
      <c r="H319" s="172">
        <v>1</v>
      </c>
    </row>
    <row r="320" spans="7:8" x14ac:dyDescent="0.25">
      <c r="G320" s="141" t="s">
        <v>1751</v>
      </c>
      <c r="H320" s="172">
        <v>1</v>
      </c>
    </row>
    <row r="321" spans="7:8" x14ac:dyDescent="0.25">
      <c r="G321" s="141" t="s">
        <v>1753</v>
      </c>
      <c r="H321" s="172">
        <v>1</v>
      </c>
    </row>
    <row r="322" spans="7:8" x14ac:dyDescent="0.25">
      <c r="G322" s="141" t="s">
        <v>1756</v>
      </c>
      <c r="H322" s="172">
        <v>1</v>
      </c>
    </row>
    <row r="323" spans="7:8" x14ac:dyDescent="0.25">
      <c r="G323" s="141" t="s">
        <v>1759</v>
      </c>
      <c r="H323" s="172">
        <v>1</v>
      </c>
    </row>
    <row r="324" spans="7:8" x14ac:dyDescent="0.25">
      <c r="G324" s="141" t="s">
        <v>1764</v>
      </c>
      <c r="H324" s="172">
        <v>1</v>
      </c>
    </row>
    <row r="325" spans="7:8" x14ac:dyDescent="0.25">
      <c r="G325" s="141" t="s">
        <v>1766</v>
      </c>
      <c r="H325" s="172">
        <v>1</v>
      </c>
    </row>
    <row r="326" spans="7:8" x14ac:dyDescent="0.25">
      <c r="G326" s="141" t="s">
        <v>1761</v>
      </c>
      <c r="H326" s="172">
        <v>1</v>
      </c>
    </row>
    <row r="327" spans="7:8" x14ac:dyDescent="0.25">
      <c r="G327" s="141" t="s">
        <v>1768</v>
      </c>
      <c r="H327" s="172">
        <v>1</v>
      </c>
    </row>
    <row r="328" spans="7:8" x14ac:dyDescent="0.25">
      <c r="G328" s="141" t="s">
        <v>1774</v>
      </c>
      <c r="H328" s="172">
        <v>1</v>
      </c>
    </row>
    <row r="329" spans="7:8" x14ac:dyDescent="0.25">
      <c r="G329" s="141" t="s">
        <v>1770</v>
      </c>
      <c r="H329" s="172">
        <v>1</v>
      </c>
    </row>
    <row r="330" spans="7:8" x14ac:dyDescent="0.25">
      <c r="G330" s="141" t="s">
        <v>1776</v>
      </c>
      <c r="H330" s="172">
        <v>1</v>
      </c>
    </row>
    <row r="331" spans="7:8" x14ac:dyDescent="0.25">
      <c r="G331" s="141" t="s">
        <v>1772</v>
      </c>
      <c r="H331" s="172">
        <v>1</v>
      </c>
    </row>
    <row r="332" spans="7:8" x14ac:dyDescent="0.25">
      <c r="G332" s="141" t="s">
        <v>1778</v>
      </c>
      <c r="H332" s="172">
        <v>1</v>
      </c>
    </row>
    <row r="333" spans="7:8" x14ac:dyDescent="0.25">
      <c r="G333" s="141" t="s">
        <v>1780</v>
      </c>
      <c r="H333" s="172">
        <v>1</v>
      </c>
    </row>
    <row r="334" spans="7:8" x14ac:dyDescent="0.25">
      <c r="G334" s="141" t="s">
        <v>1783</v>
      </c>
      <c r="H334" s="172">
        <v>1</v>
      </c>
    </row>
    <row r="335" spans="7:8" x14ac:dyDescent="0.25">
      <c r="G335" s="141" t="s">
        <v>1785</v>
      </c>
      <c r="H335" s="172">
        <v>1</v>
      </c>
    </row>
    <row r="336" spans="7:8" x14ac:dyDescent="0.25">
      <c r="G336" s="141" t="s">
        <v>1788</v>
      </c>
      <c r="H336" s="172">
        <v>1</v>
      </c>
    </row>
    <row r="337" spans="7:8" x14ac:dyDescent="0.25">
      <c r="G337" s="141" t="s">
        <v>1791</v>
      </c>
      <c r="H337" s="172">
        <v>1</v>
      </c>
    </row>
    <row r="338" spans="7:8" x14ac:dyDescent="0.25">
      <c r="G338" s="141" t="s">
        <v>1793</v>
      </c>
      <c r="H338" s="172">
        <v>1</v>
      </c>
    </row>
    <row r="339" spans="7:8" x14ac:dyDescent="0.25">
      <c r="G339" s="141" t="s">
        <v>1795</v>
      </c>
      <c r="H339" s="172">
        <v>1</v>
      </c>
    </row>
    <row r="340" spans="7:8" x14ac:dyDescent="0.25">
      <c r="G340" s="141" t="s">
        <v>1798</v>
      </c>
      <c r="H340" s="172">
        <v>1</v>
      </c>
    </row>
    <row r="341" spans="7:8" x14ac:dyDescent="0.25">
      <c r="G341" s="141" t="s">
        <v>1803</v>
      </c>
      <c r="H341" s="172">
        <v>1</v>
      </c>
    </row>
    <row r="342" spans="7:8" x14ac:dyDescent="0.25">
      <c r="G342" s="141" t="s">
        <v>1801</v>
      </c>
      <c r="H342" s="172">
        <v>1</v>
      </c>
    </row>
    <row r="343" spans="7:8" x14ac:dyDescent="0.25">
      <c r="G343" s="141" t="s">
        <v>1804</v>
      </c>
      <c r="H343" s="172">
        <v>1</v>
      </c>
    </row>
    <row r="344" spans="7:8" x14ac:dyDescent="0.25">
      <c r="G344" s="141" t="s">
        <v>1806</v>
      </c>
      <c r="H344" s="172">
        <v>1</v>
      </c>
    </row>
    <row r="345" spans="7:8" x14ac:dyDescent="0.25">
      <c r="G345" s="141" t="s">
        <v>1808</v>
      </c>
      <c r="H345" s="172">
        <v>1</v>
      </c>
    </row>
    <row r="346" spans="7:8" x14ac:dyDescent="0.25">
      <c r="G346" s="141" t="s">
        <v>1810</v>
      </c>
      <c r="H346" s="172">
        <v>1</v>
      </c>
    </row>
    <row r="347" spans="7:8" x14ac:dyDescent="0.25">
      <c r="G347" s="141" t="s">
        <v>1811</v>
      </c>
      <c r="H347" s="172">
        <v>1</v>
      </c>
    </row>
    <row r="348" spans="7:8" x14ac:dyDescent="0.25">
      <c r="G348" s="141" t="s">
        <v>1812</v>
      </c>
      <c r="H348" s="172">
        <v>1</v>
      </c>
    </row>
    <row r="349" spans="7:8" x14ac:dyDescent="0.25">
      <c r="G349" s="141" t="s">
        <v>1813</v>
      </c>
      <c r="H349" s="172">
        <v>1</v>
      </c>
    </row>
    <row r="350" spans="7:8" x14ac:dyDescent="0.25">
      <c r="G350" s="141" t="s">
        <v>1816</v>
      </c>
      <c r="H350" s="172">
        <v>1</v>
      </c>
    </row>
    <row r="351" spans="7:8" x14ac:dyDescent="0.25">
      <c r="G351" s="141" t="s">
        <v>1818</v>
      </c>
      <c r="H351" s="172">
        <v>1</v>
      </c>
    </row>
    <row r="352" spans="7:8" x14ac:dyDescent="0.25">
      <c r="G352" s="141" t="s">
        <v>1819</v>
      </c>
      <c r="H352" s="172">
        <v>1</v>
      </c>
    </row>
    <row r="353" spans="7:8" x14ac:dyDescent="0.25">
      <c r="G353" s="141" t="s">
        <v>1821</v>
      </c>
      <c r="H353" s="172">
        <v>1</v>
      </c>
    </row>
    <row r="354" spans="7:8" x14ac:dyDescent="0.25">
      <c r="G354" s="141" t="s">
        <v>1822</v>
      </c>
      <c r="H354" s="172">
        <v>1</v>
      </c>
    </row>
    <row r="355" spans="7:8" x14ac:dyDescent="0.25">
      <c r="G355" s="141" t="s">
        <v>1824</v>
      </c>
      <c r="H355" s="172">
        <v>1</v>
      </c>
    </row>
    <row r="356" spans="7:8" x14ac:dyDescent="0.25">
      <c r="G356" s="141" t="s">
        <v>1827</v>
      </c>
      <c r="H356" s="172">
        <v>1</v>
      </c>
    </row>
    <row r="357" spans="7:8" x14ac:dyDescent="0.25">
      <c r="G357" s="141" t="s">
        <v>1830</v>
      </c>
      <c r="H357" s="172">
        <v>1</v>
      </c>
    </row>
    <row r="358" spans="7:8" x14ac:dyDescent="0.25">
      <c r="G358" s="141" t="s">
        <v>1832</v>
      </c>
      <c r="H358" s="172">
        <v>1</v>
      </c>
    </row>
    <row r="359" spans="7:8" x14ac:dyDescent="0.25">
      <c r="G359" s="141" t="s">
        <v>1835</v>
      </c>
      <c r="H359" s="172">
        <v>1</v>
      </c>
    </row>
    <row r="360" spans="7:8" x14ac:dyDescent="0.25">
      <c r="G360" s="141" t="s">
        <v>1840</v>
      </c>
      <c r="H360" s="172">
        <v>1</v>
      </c>
    </row>
    <row r="361" spans="7:8" x14ac:dyDescent="0.25">
      <c r="G361" s="141" t="s">
        <v>1837</v>
      </c>
      <c r="H361" s="172">
        <v>1</v>
      </c>
    </row>
    <row r="362" spans="7:8" x14ac:dyDescent="0.25">
      <c r="G362" s="141" t="s">
        <v>1845</v>
      </c>
      <c r="H362" s="172">
        <v>1</v>
      </c>
    </row>
    <row r="363" spans="7:8" x14ac:dyDescent="0.25">
      <c r="G363" s="141" t="s">
        <v>1842</v>
      </c>
      <c r="H363" s="172">
        <v>1</v>
      </c>
    </row>
    <row r="364" spans="7:8" x14ac:dyDescent="0.25">
      <c r="G364" s="141" t="s">
        <v>1847</v>
      </c>
      <c r="H364" s="172">
        <v>1</v>
      </c>
    </row>
    <row r="365" spans="7:8" x14ac:dyDescent="0.25">
      <c r="G365" s="141" t="s">
        <v>1849</v>
      </c>
      <c r="H365" s="172">
        <v>1</v>
      </c>
    </row>
    <row r="366" spans="7:8" x14ac:dyDescent="0.25">
      <c r="G366" s="141" t="s">
        <v>1850</v>
      </c>
      <c r="H366" s="172">
        <v>1</v>
      </c>
    </row>
    <row r="367" spans="7:8" x14ac:dyDescent="0.25">
      <c r="G367" s="141" t="s">
        <v>1851</v>
      </c>
      <c r="H367" s="172">
        <v>1</v>
      </c>
    </row>
    <row r="368" spans="7:8" x14ac:dyDescent="0.25">
      <c r="G368" s="141" t="s">
        <v>1852</v>
      </c>
      <c r="H368" s="172">
        <v>1</v>
      </c>
    </row>
    <row r="369" spans="7:8" x14ac:dyDescent="0.25">
      <c r="G369" s="141" t="s">
        <v>1854</v>
      </c>
      <c r="H369" s="172">
        <v>1</v>
      </c>
    </row>
    <row r="370" spans="7:8" x14ac:dyDescent="0.25">
      <c r="G370" s="141" t="s">
        <v>1856</v>
      </c>
      <c r="H370" s="172">
        <v>1</v>
      </c>
    </row>
    <row r="371" spans="7:8" x14ac:dyDescent="0.25">
      <c r="G371" s="141" t="s">
        <v>1859</v>
      </c>
      <c r="H371" s="172">
        <v>1</v>
      </c>
    </row>
    <row r="372" spans="7:8" x14ac:dyDescent="0.25">
      <c r="G372" s="141" t="s">
        <v>1862</v>
      </c>
      <c r="H372" s="172">
        <v>1</v>
      </c>
    </row>
    <row r="373" spans="7:8" x14ac:dyDescent="0.25">
      <c r="G373" s="141" t="s">
        <v>1863</v>
      </c>
      <c r="H373" s="172">
        <v>1</v>
      </c>
    </row>
    <row r="374" spans="7:8" x14ac:dyDescent="0.25">
      <c r="G374" s="141" t="s">
        <v>1865</v>
      </c>
      <c r="H374" s="172">
        <v>1</v>
      </c>
    </row>
    <row r="375" spans="7:8" x14ac:dyDescent="0.25">
      <c r="G375" s="141" t="s">
        <v>1866</v>
      </c>
      <c r="H375" s="172">
        <v>1</v>
      </c>
    </row>
    <row r="376" spans="7:8" x14ac:dyDescent="0.25">
      <c r="G376" s="141" t="s">
        <v>1868</v>
      </c>
      <c r="H376" s="172">
        <v>1</v>
      </c>
    </row>
    <row r="377" spans="7:8" x14ac:dyDescent="0.25">
      <c r="G377" s="141" t="s">
        <v>1870</v>
      </c>
      <c r="H377" s="172">
        <v>1</v>
      </c>
    </row>
    <row r="378" spans="7:8" x14ac:dyDescent="0.25">
      <c r="G378" s="141" t="s">
        <v>1871</v>
      </c>
      <c r="H378" s="172">
        <v>1</v>
      </c>
    </row>
    <row r="379" spans="7:8" x14ac:dyDescent="0.25">
      <c r="G379" s="141" t="s">
        <v>1873</v>
      </c>
      <c r="H379" s="172">
        <v>1</v>
      </c>
    </row>
    <row r="380" spans="7:8" x14ac:dyDescent="0.25">
      <c r="G380" s="141" t="s">
        <v>1877</v>
      </c>
      <c r="H380" s="172">
        <v>1</v>
      </c>
    </row>
    <row r="381" spans="7:8" x14ac:dyDescent="0.25">
      <c r="G381" s="141" t="s">
        <v>1879</v>
      </c>
      <c r="H381" s="172">
        <v>1</v>
      </c>
    </row>
    <row r="382" spans="7:8" x14ac:dyDescent="0.25">
      <c r="G382" s="141" t="s">
        <v>1880</v>
      </c>
      <c r="H382" s="172">
        <v>1</v>
      </c>
    </row>
    <row r="383" spans="7:8" x14ac:dyDescent="0.25">
      <c r="G383" s="141" t="s">
        <v>1882</v>
      </c>
      <c r="H383" s="172">
        <v>1</v>
      </c>
    </row>
    <row r="384" spans="7:8" x14ac:dyDescent="0.25">
      <c r="G384" s="141" t="s">
        <v>1885</v>
      </c>
      <c r="H384" s="172">
        <v>1</v>
      </c>
    </row>
    <row r="385" spans="7:8" x14ac:dyDescent="0.25">
      <c r="G385" s="141" t="s">
        <v>1887</v>
      </c>
      <c r="H385" s="172">
        <v>1</v>
      </c>
    </row>
    <row r="386" spans="7:8" x14ac:dyDescent="0.25">
      <c r="G386" s="141" t="s">
        <v>1888</v>
      </c>
      <c r="H386" s="172">
        <v>1</v>
      </c>
    </row>
    <row r="387" spans="7:8" x14ac:dyDescent="0.25">
      <c r="G387" s="141" t="s">
        <v>1890</v>
      </c>
      <c r="H387" s="172">
        <v>1</v>
      </c>
    </row>
    <row r="388" spans="7:8" x14ac:dyDescent="0.25">
      <c r="G388" s="141" t="s">
        <v>1893</v>
      </c>
      <c r="H388" s="172">
        <v>1</v>
      </c>
    </row>
    <row r="389" spans="7:8" x14ac:dyDescent="0.25">
      <c r="G389" s="141" t="s">
        <v>1894</v>
      </c>
      <c r="H389" s="172">
        <v>1</v>
      </c>
    </row>
    <row r="390" spans="7:8" x14ac:dyDescent="0.25">
      <c r="G390" s="141" t="s">
        <v>1896</v>
      </c>
      <c r="H390" s="172">
        <v>1</v>
      </c>
    </row>
    <row r="391" spans="7:8" x14ac:dyDescent="0.25">
      <c r="G391" s="141" t="s">
        <v>1899</v>
      </c>
      <c r="H391" s="172">
        <v>1</v>
      </c>
    </row>
    <row r="392" spans="7:8" x14ac:dyDescent="0.25">
      <c r="G392" s="141" t="s">
        <v>1901</v>
      </c>
      <c r="H392" s="172">
        <v>1</v>
      </c>
    </row>
    <row r="393" spans="7:8" x14ac:dyDescent="0.25">
      <c r="G393" s="141" t="s">
        <v>1903</v>
      </c>
      <c r="H393" s="172">
        <v>1</v>
      </c>
    </row>
    <row r="394" spans="7:8" x14ac:dyDescent="0.25">
      <c r="G394" s="141" t="s">
        <v>1905</v>
      </c>
      <c r="H394" s="172">
        <v>1</v>
      </c>
    </row>
    <row r="395" spans="7:8" x14ac:dyDescent="0.25">
      <c r="G395" s="141" t="s">
        <v>1906</v>
      </c>
      <c r="H395" s="172">
        <v>1</v>
      </c>
    </row>
    <row r="396" spans="7:8" x14ac:dyDescent="0.25">
      <c r="G396" s="141" t="s">
        <v>1909</v>
      </c>
      <c r="H396" s="172">
        <v>1</v>
      </c>
    </row>
    <row r="397" spans="7:8" x14ac:dyDescent="0.25">
      <c r="G397" s="141" t="s">
        <v>1911</v>
      </c>
      <c r="H397" s="172">
        <v>1</v>
      </c>
    </row>
    <row r="398" spans="7:8" x14ac:dyDescent="0.25">
      <c r="G398" s="141" t="s">
        <v>1913</v>
      </c>
      <c r="H398" s="172">
        <v>1</v>
      </c>
    </row>
    <row r="399" spans="7:8" x14ac:dyDescent="0.25">
      <c r="G399" s="141" t="s">
        <v>1916</v>
      </c>
      <c r="H399" s="172">
        <v>1</v>
      </c>
    </row>
    <row r="400" spans="7:8" x14ac:dyDescent="0.25">
      <c r="G400" s="141" t="s">
        <v>1917</v>
      </c>
      <c r="H400" s="172">
        <v>1</v>
      </c>
    </row>
    <row r="401" spans="7:8" x14ac:dyDescent="0.25">
      <c r="G401" s="141" t="s">
        <v>1920</v>
      </c>
      <c r="H401" s="172">
        <v>1</v>
      </c>
    </row>
    <row r="402" spans="7:8" x14ac:dyDescent="0.25">
      <c r="G402" s="141" t="s">
        <v>344</v>
      </c>
      <c r="H402" s="172">
        <v>1</v>
      </c>
    </row>
    <row r="403" spans="7:8" x14ac:dyDescent="0.25">
      <c r="G403" s="141" t="s">
        <v>1922</v>
      </c>
      <c r="H403" s="172">
        <v>1</v>
      </c>
    </row>
    <row r="404" spans="7:8" x14ac:dyDescent="0.25">
      <c r="G404" s="141" t="s">
        <v>1930</v>
      </c>
      <c r="H404" s="172">
        <v>1</v>
      </c>
    </row>
    <row r="405" spans="7:8" x14ac:dyDescent="0.25">
      <c r="G405" s="141" t="s">
        <v>1924</v>
      </c>
      <c r="H405" s="172">
        <v>1</v>
      </c>
    </row>
    <row r="406" spans="7:8" x14ac:dyDescent="0.25">
      <c r="G406" s="141" t="s">
        <v>1926</v>
      </c>
      <c r="H406" s="172">
        <v>1</v>
      </c>
    </row>
    <row r="407" spans="7:8" x14ac:dyDescent="0.25">
      <c r="G407" s="141" t="s">
        <v>1928</v>
      </c>
      <c r="H407" s="172">
        <v>1</v>
      </c>
    </row>
    <row r="408" spans="7:8" x14ac:dyDescent="0.25">
      <c r="G408" s="141" t="s">
        <v>1932</v>
      </c>
      <c r="H408" s="172">
        <v>1</v>
      </c>
    </row>
    <row r="409" spans="7:8" x14ac:dyDescent="0.25">
      <c r="G409" s="141" t="s">
        <v>1935</v>
      </c>
      <c r="H409" s="172">
        <v>1</v>
      </c>
    </row>
    <row r="410" spans="7:8" x14ac:dyDescent="0.25">
      <c r="G410" s="141" t="s">
        <v>1938</v>
      </c>
      <c r="H410" s="172">
        <v>1</v>
      </c>
    </row>
    <row r="411" spans="7:8" x14ac:dyDescent="0.25">
      <c r="G411" s="141" t="s">
        <v>1940</v>
      </c>
      <c r="H411" s="172">
        <v>1</v>
      </c>
    </row>
    <row r="412" spans="7:8" x14ac:dyDescent="0.25">
      <c r="G412" s="141" t="s">
        <v>1941</v>
      </c>
      <c r="H412" s="172">
        <v>1</v>
      </c>
    </row>
    <row r="413" spans="7:8" x14ac:dyDescent="0.25">
      <c r="G413" s="141" t="s">
        <v>1944</v>
      </c>
      <c r="H413" s="172">
        <v>1</v>
      </c>
    </row>
    <row r="414" spans="7:8" x14ac:dyDescent="0.25">
      <c r="G414" s="141" t="s">
        <v>1946</v>
      </c>
      <c r="H414" s="172">
        <v>1</v>
      </c>
    </row>
    <row r="415" spans="7:8" x14ac:dyDescent="0.25">
      <c r="G415" s="141" t="s">
        <v>1947</v>
      </c>
      <c r="H415" s="172">
        <v>1</v>
      </c>
    </row>
    <row r="416" spans="7:8" x14ac:dyDescent="0.25">
      <c r="G416" s="141" t="s">
        <v>1949</v>
      </c>
      <c r="H416" s="172">
        <v>1</v>
      </c>
    </row>
    <row r="417" spans="7:8" x14ac:dyDescent="0.25">
      <c r="G417" s="141" t="s">
        <v>1951</v>
      </c>
      <c r="H417" s="172">
        <v>1</v>
      </c>
    </row>
    <row r="418" spans="7:8" x14ac:dyDescent="0.25">
      <c r="G418" s="141" t="s">
        <v>1954</v>
      </c>
      <c r="H418" s="172">
        <v>1</v>
      </c>
    </row>
    <row r="419" spans="7:8" x14ac:dyDescent="0.25">
      <c r="G419" s="141" t="s">
        <v>1957</v>
      </c>
      <c r="H419" s="172">
        <v>1</v>
      </c>
    </row>
    <row r="420" spans="7:8" x14ac:dyDescent="0.25">
      <c r="G420" s="141" t="s">
        <v>1959</v>
      </c>
      <c r="H420" s="172">
        <v>1</v>
      </c>
    </row>
    <row r="421" spans="7:8" x14ac:dyDescent="0.25">
      <c r="G421" s="141" t="s">
        <v>1961</v>
      </c>
      <c r="H421" s="172">
        <v>1</v>
      </c>
    </row>
    <row r="422" spans="7:8" x14ac:dyDescent="0.25">
      <c r="G422" s="141" t="s">
        <v>1963</v>
      </c>
      <c r="H422" s="172">
        <v>1</v>
      </c>
    </row>
    <row r="423" spans="7:8" x14ac:dyDescent="0.25">
      <c r="G423" s="141" t="s">
        <v>1965</v>
      </c>
      <c r="H423" s="172">
        <v>1</v>
      </c>
    </row>
    <row r="424" spans="7:8" x14ac:dyDescent="0.25">
      <c r="G424" s="141" t="s">
        <v>1966</v>
      </c>
      <c r="H424" s="172">
        <v>1</v>
      </c>
    </row>
    <row r="425" spans="7:8" x14ac:dyDescent="0.25">
      <c r="G425" s="141" t="s">
        <v>1967</v>
      </c>
      <c r="H425" s="172">
        <v>1</v>
      </c>
    </row>
    <row r="426" spans="7:8" x14ac:dyDescent="0.25">
      <c r="G426" s="141" t="s">
        <v>1970</v>
      </c>
      <c r="H426" s="172">
        <v>1</v>
      </c>
    </row>
    <row r="427" spans="7:8" x14ac:dyDescent="0.25">
      <c r="G427" s="141" t="s">
        <v>1968</v>
      </c>
      <c r="H427" s="172">
        <v>1</v>
      </c>
    </row>
    <row r="428" spans="7:8" x14ac:dyDescent="0.25">
      <c r="G428" s="141" t="s">
        <v>1972</v>
      </c>
      <c r="H428" s="172">
        <v>1</v>
      </c>
    </row>
    <row r="429" spans="7:8" x14ac:dyDescent="0.25">
      <c r="G429" s="141" t="s">
        <v>1975</v>
      </c>
      <c r="H429" s="172">
        <v>1</v>
      </c>
    </row>
    <row r="430" spans="7:8" x14ac:dyDescent="0.25">
      <c r="G430" s="141" t="s">
        <v>1977</v>
      </c>
      <c r="H430" s="172">
        <v>1</v>
      </c>
    </row>
    <row r="431" spans="7:8" x14ac:dyDescent="0.25">
      <c r="G431" s="141" t="s">
        <v>1979</v>
      </c>
      <c r="H431" s="172">
        <v>1</v>
      </c>
    </row>
    <row r="432" spans="7:8" x14ac:dyDescent="0.25">
      <c r="G432" s="141" t="s">
        <v>1981</v>
      </c>
      <c r="H432" s="172">
        <v>1</v>
      </c>
    </row>
    <row r="433" spans="7:8" x14ac:dyDescent="0.25">
      <c r="G433" s="141" t="s">
        <v>1982</v>
      </c>
      <c r="H433" s="172">
        <v>1</v>
      </c>
    </row>
    <row r="434" spans="7:8" x14ac:dyDescent="0.25">
      <c r="G434" s="141" t="s">
        <v>1983</v>
      </c>
      <c r="H434" s="172">
        <v>1</v>
      </c>
    </row>
    <row r="435" spans="7:8" x14ac:dyDescent="0.25">
      <c r="G435" s="141" t="s">
        <v>1985</v>
      </c>
      <c r="H435" s="172">
        <v>1</v>
      </c>
    </row>
    <row r="436" spans="7:8" x14ac:dyDescent="0.25">
      <c r="G436" s="141" t="s">
        <v>1987</v>
      </c>
      <c r="H436" s="172">
        <v>1</v>
      </c>
    </row>
    <row r="437" spans="7:8" x14ac:dyDescent="0.25">
      <c r="G437" s="141" t="s">
        <v>1993</v>
      </c>
      <c r="H437" s="172">
        <v>1</v>
      </c>
    </row>
    <row r="438" spans="7:8" x14ac:dyDescent="0.25">
      <c r="G438" s="141" t="s">
        <v>1988</v>
      </c>
      <c r="H438" s="172">
        <v>1</v>
      </c>
    </row>
    <row r="439" spans="7:8" x14ac:dyDescent="0.25">
      <c r="G439" s="141" t="s">
        <v>1992</v>
      </c>
      <c r="H439" s="172">
        <v>1</v>
      </c>
    </row>
    <row r="440" spans="7:8" x14ac:dyDescent="0.25">
      <c r="G440" s="141" t="s">
        <v>1990</v>
      </c>
      <c r="H440" s="172">
        <v>1</v>
      </c>
    </row>
    <row r="441" spans="7:8" x14ac:dyDescent="0.25">
      <c r="G441" s="141" t="s">
        <v>1996</v>
      </c>
      <c r="H441" s="172">
        <v>1</v>
      </c>
    </row>
    <row r="442" spans="7:8" x14ac:dyDescent="0.25">
      <c r="G442" s="141" t="s">
        <v>1999</v>
      </c>
      <c r="H442" s="172">
        <v>1</v>
      </c>
    </row>
    <row r="443" spans="7:8" x14ac:dyDescent="0.25">
      <c r="G443" s="141" t="s">
        <v>2003</v>
      </c>
      <c r="H443" s="172">
        <v>1</v>
      </c>
    </row>
    <row r="444" spans="7:8" x14ac:dyDescent="0.25">
      <c r="G444" s="141" t="s">
        <v>2005</v>
      </c>
      <c r="H444" s="172">
        <v>1</v>
      </c>
    </row>
    <row r="445" spans="7:8" x14ac:dyDescent="0.25">
      <c r="G445" s="141" t="s">
        <v>2007</v>
      </c>
      <c r="H445" s="172">
        <v>1</v>
      </c>
    </row>
    <row r="446" spans="7:8" x14ac:dyDescent="0.25">
      <c r="G446" s="141" t="s">
        <v>2010</v>
      </c>
      <c r="H446" s="172">
        <v>1</v>
      </c>
    </row>
    <row r="447" spans="7:8" x14ac:dyDescent="0.25">
      <c r="G447" s="141" t="s">
        <v>2011</v>
      </c>
      <c r="H447" s="172">
        <v>1</v>
      </c>
    </row>
    <row r="448" spans="7:8" x14ac:dyDescent="0.25">
      <c r="G448" s="141" t="s">
        <v>2013</v>
      </c>
      <c r="H448" s="172">
        <v>1</v>
      </c>
    </row>
    <row r="449" spans="7:8" x14ac:dyDescent="0.25">
      <c r="G449" s="141" t="s">
        <v>2015</v>
      </c>
      <c r="H449" s="172">
        <v>1</v>
      </c>
    </row>
    <row r="450" spans="7:8" x14ac:dyDescent="0.25">
      <c r="G450" s="141" t="s">
        <v>2017</v>
      </c>
      <c r="H450" s="172">
        <v>1</v>
      </c>
    </row>
    <row r="451" spans="7:8" x14ac:dyDescent="0.25">
      <c r="G451" s="141" t="s">
        <v>2020</v>
      </c>
      <c r="H451" s="172">
        <v>1</v>
      </c>
    </row>
    <row r="452" spans="7:8" x14ac:dyDescent="0.25">
      <c r="G452" s="141" t="s">
        <v>2022</v>
      </c>
      <c r="H452" s="172">
        <v>1</v>
      </c>
    </row>
    <row r="453" spans="7:8" x14ac:dyDescent="0.25">
      <c r="G453" s="141" t="s">
        <v>2025</v>
      </c>
      <c r="H453" s="172">
        <v>1</v>
      </c>
    </row>
    <row r="454" spans="7:8" x14ac:dyDescent="0.25">
      <c r="G454" s="141" t="s">
        <v>2031</v>
      </c>
      <c r="H454" s="172">
        <v>1</v>
      </c>
    </row>
    <row r="455" spans="7:8" x14ac:dyDescent="0.25">
      <c r="G455" s="141" t="s">
        <v>2034</v>
      </c>
      <c r="H455" s="172">
        <v>1</v>
      </c>
    </row>
    <row r="456" spans="7:8" x14ac:dyDescent="0.25">
      <c r="G456" s="141" t="s">
        <v>2037</v>
      </c>
      <c r="H456" s="172">
        <v>1</v>
      </c>
    </row>
    <row r="457" spans="7:8" x14ac:dyDescent="0.25">
      <c r="G457" s="141" t="s">
        <v>2039</v>
      </c>
      <c r="H457" s="172">
        <v>1</v>
      </c>
    </row>
    <row r="458" spans="7:8" x14ac:dyDescent="0.25">
      <c r="G458" s="141" t="s">
        <v>2042</v>
      </c>
      <c r="H458" s="172">
        <v>1</v>
      </c>
    </row>
    <row r="459" spans="7:8" x14ac:dyDescent="0.25">
      <c r="G459" s="141" t="s">
        <v>2045</v>
      </c>
      <c r="H459" s="172">
        <v>1</v>
      </c>
    </row>
    <row r="460" spans="7:8" x14ac:dyDescent="0.25">
      <c r="G460" s="141" t="s">
        <v>2046</v>
      </c>
      <c r="H460" s="172">
        <v>1</v>
      </c>
    </row>
    <row r="461" spans="7:8" x14ac:dyDescent="0.25">
      <c r="G461" s="141" t="s">
        <v>2050</v>
      </c>
      <c r="H461" s="172">
        <v>1</v>
      </c>
    </row>
    <row r="462" spans="7:8" x14ac:dyDescent="0.25">
      <c r="G462" s="141" t="s">
        <v>2048</v>
      </c>
      <c r="H462" s="172">
        <v>1</v>
      </c>
    </row>
    <row r="463" spans="7:8" x14ac:dyDescent="0.25">
      <c r="G463" s="141" t="s">
        <v>2053</v>
      </c>
      <c r="H463" s="172">
        <v>1</v>
      </c>
    </row>
    <row r="464" spans="7:8" x14ac:dyDescent="0.25">
      <c r="G464" s="141" t="s">
        <v>2054</v>
      </c>
      <c r="H464" s="172">
        <v>1</v>
      </c>
    </row>
    <row r="465" spans="7:8" x14ac:dyDescent="0.25">
      <c r="G465" s="141" t="s">
        <v>2058</v>
      </c>
      <c r="H465" s="172">
        <v>1</v>
      </c>
    </row>
    <row r="466" spans="7:8" x14ac:dyDescent="0.25">
      <c r="G466" s="141" t="s">
        <v>2056</v>
      </c>
      <c r="H466" s="172">
        <v>1</v>
      </c>
    </row>
    <row r="467" spans="7:8" x14ac:dyDescent="0.25">
      <c r="G467" s="141" t="s">
        <v>2060</v>
      </c>
      <c r="H467" s="172">
        <v>1</v>
      </c>
    </row>
    <row r="468" spans="7:8" x14ac:dyDescent="0.25">
      <c r="G468" s="141" t="s">
        <v>2062</v>
      </c>
      <c r="H468" s="172">
        <v>1</v>
      </c>
    </row>
    <row r="469" spans="7:8" x14ac:dyDescent="0.25">
      <c r="G469" s="141" t="s">
        <v>2064</v>
      </c>
      <c r="H469" s="172">
        <v>1</v>
      </c>
    </row>
    <row r="470" spans="7:8" x14ac:dyDescent="0.25">
      <c r="G470" s="141" t="s">
        <v>2066</v>
      </c>
      <c r="H470" s="172">
        <v>1</v>
      </c>
    </row>
    <row r="471" spans="7:8" x14ac:dyDescent="0.25">
      <c r="G471" s="141" t="s">
        <v>2071</v>
      </c>
      <c r="H471" s="172">
        <v>1</v>
      </c>
    </row>
    <row r="472" spans="7:8" x14ac:dyDescent="0.25">
      <c r="G472" s="141" t="s">
        <v>2073</v>
      </c>
      <c r="H472" s="172">
        <v>1</v>
      </c>
    </row>
    <row r="473" spans="7:8" x14ac:dyDescent="0.25">
      <c r="G473" s="141" t="s">
        <v>2074</v>
      </c>
      <c r="H473" s="172">
        <v>1</v>
      </c>
    </row>
    <row r="474" spans="7:8" x14ac:dyDescent="0.25">
      <c r="G474" s="141" t="s">
        <v>2078</v>
      </c>
      <c r="H474" s="172">
        <v>1</v>
      </c>
    </row>
    <row r="475" spans="7:8" x14ac:dyDescent="0.25">
      <c r="G475" s="141" t="s">
        <v>2077</v>
      </c>
      <c r="H475" s="172">
        <v>1</v>
      </c>
    </row>
    <row r="476" spans="7:8" x14ac:dyDescent="0.25">
      <c r="G476" s="141" t="s">
        <v>2080</v>
      </c>
      <c r="H476" s="172">
        <v>1</v>
      </c>
    </row>
    <row r="477" spans="7:8" x14ac:dyDescent="0.25">
      <c r="G477" s="141" t="s">
        <v>2082</v>
      </c>
      <c r="H477" s="172">
        <v>1</v>
      </c>
    </row>
    <row r="478" spans="7:8" x14ac:dyDescent="0.25">
      <c r="G478" s="141" t="s">
        <v>2083</v>
      </c>
      <c r="H478" s="172">
        <v>1</v>
      </c>
    </row>
    <row r="479" spans="7:8" x14ac:dyDescent="0.25">
      <c r="G479" s="141" t="s">
        <v>2084</v>
      </c>
      <c r="H479" s="172">
        <v>1</v>
      </c>
    </row>
    <row r="480" spans="7:8" x14ac:dyDescent="0.25">
      <c r="G480" s="141" t="s">
        <v>2086</v>
      </c>
      <c r="H480" s="172">
        <v>1</v>
      </c>
    </row>
    <row r="481" spans="7:8" x14ac:dyDescent="0.25">
      <c r="G481" s="141" t="s">
        <v>2088</v>
      </c>
      <c r="H481" s="172">
        <v>1</v>
      </c>
    </row>
    <row r="482" spans="7:8" x14ac:dyDescent="0.25">
      <c r="G482" s="141" t="s">
        <v>2089</v>
      </c>
      <c r="H482" s="172">
        <v>1</v>
      </c>
    </row>
    <row r="483" spans="7:8" x14ac:dyDescent="0.25">
      <c r="G483" s="141" t="s">
        <v>2093</v>
      </c>
      <c r="H483" s="172">
        <v>1</v>
      </c>
    </row>
    <row r="484" spans="7:8" x14ac:dyDescent="0.25">
      <c r="G484" s="141" t="s">
        <v>2090</v>
      </c>
      <c r="H484" s="172">
        <v>1</v>
      </c>
    </row>
    <row r="485" spans="7:8" x14ac:dyDescent="0.25">
      <c r="G485" s="141" t="s">
        <v>2094</v>
      </c>
      <c r="H485" s="172">
        <v>1</v>
      </c>
    </row>
    <row r="486" spans="7:8" x14ac:dyDescent="0.25">
      <c r="G486" s="141" t="s">
        <v>2096</v>
      </c>
      <c r="H486" s="172">
        <v>1</v>
      </c>
    </row>
    <row r="487" spans="7:8" x14ac:dyDescent="0.25">
      <c r="G487" s="141" t="s">
        <v>2097</v>
      </c>
      <c r="H487" s="172">
        <v>1</v>
      </c>
    </row>
    <row r="488" spans="7:8" x14ac:dyDescent="0.25">
      <c r="G488" s="141" t="s">
        <v>2099</v>
      </c>
      <c r="H488" s="172">
        <v>1</v>
      </c>
    </row>
    <row r="489" spans="7:8" x14ac:dyDescent="0.25">
      <c r="G489" s="141" t="s">
        <v>2101</v>
      </c>
      <c r="H489" s="172">
        <v>1</v>
      </c>
    </row>
    <row r="490" spans="7:8" x14ac:dyDescent="0.25">
      <c r="G490" s="141" t="s">
        <v>2104</v>
      </c>
      <c r="H490" s="172">
        <v>1</v>
      </c>
    </row>
    <row r="491" spans="7:8" x14ac:dyDescent="0.25">
      <c r="G491" s="141" t="s">
        <v>2106</v>
      </c>
      <c r="H491" s="172">
        <v>1</v>
      </c>
    </row>
    <row r="492" spans="7:8" x14ac:dyDescent="0.25">
      <c r="G492" s="141" t="s">
        <v>2107</v>
      </c>
      <c r="H492" s="172">
        <v>1</v>
      </c>
    </row>
    <row r="493" spans="7:8" x14ac:dyDescent="0.25">
      <c r="G493" s="141" t="s">
        <v>2109</v>
      </c>
      <c r="H493" s="172">
        <v>1</v>
      </c>
    </row>
    <row r="494" spans="7:8" x14ac:dyDescent="0.25">
      <c r="G494" s="141" t="s">
        <v>2111</v>
      </c>
      <c r="H494" s="172">
        <v>1</v>
      </c>
    </row>
    <row r="495" spans="7:8" x14ac:dyDescent="0.25">
      <c r="G495" s="141" t="s">
        <v>2113</v>
      </c>
      <c r="H495" s="172">
        <v>1</v>
      </c>
    </row>
    <row r="496" spans="7:8" x14ac:dyDescent="0.25">
      <c r="G496" s="141" t="s">
        <v>2116</v>
      </c>
      <c r="H496" s="172">
        <v>1</v>
      </c>
    </row>
    <row r="497" spans="7:8" x14ac:dyDescent="0.25">
      <c r="G497" s="141" t="s">
        <v>2118</v>
      </c>
      <c r="H497" s="172">
        <v>1</v>
      </c>
    </row>
    <row r="498" spans="7:8" x14ac:dyDescent="0.25">
      <c r="G498" s="141" t="s">
        <v>2121</v>
      </c>
      <c r="H498" s="172">
        <v>1</v>
      </c>
    </row>
    <row r="499" spans="7:8" x14ac:dyDescent="0.25">
      <c r="G499" s="141" t="s">
        <v>2122</v>
      </c>
      <c r="H499" s="172">
        <v>1</v>
      </c>
    </row>
    <row r="500" spans="7:8" x14ac:dyDescent="0.25">
      <c r="G500" s="141" t="s">
        <v>2125</v>
      </c>
      <c r="H500" s="172">
        <v>1</v>
      </c>
    </row>
    <row r="501" spans="7:8" x14ac:dyDescent="0.25">
      <c r="G501" s="141" t="s">
        <v>2127</v>
      </c>
      <c r="H501" s="172">
        <v>1</v>
      </c>
    </row>
    <row r="502" spans="7:8" x14ac:dyDescent="0.25">
      <c r="G502" s="141" t="s">
        <v>2129</v>
      </c>
      <c r="H502" s="172">
        <v>1</v>
      </c>
    </row>
    <row r="503" spans="7:8" x14ac:dyDescent="0.25">
      <c r="G503" s="141" t="s">
        <v>2131</v>
      </c>
      <c r="H503" s="172">
        <v>1</v>
      </c>
    </row>
    <row r="504" spans="7:8" x14ac:dyDescent="0.25">
      <c r="G504" s="141" t="s">
        <v>2134</v>
      </c>
      <c r="H504" s="172">
        <v>1</v>
      </c>
    </row>
    <row r="505" spans="7:8" x14ac:dyDescent="0.25">
      <c r="G505" s="141" t="s">
        <v>2133</v>
      </c>
      <c r="H505" s="172">
        <v>1</v>
      </c>
    </row>
    <row r="506" spans="7:8" x14ac:dyDescent="0.25">
      <c r="G506" s="141" t="s">
        <v>2142</v>
      </c>
      <c r="H506" s="172">
        <v>1</v>
      </c>
    </row>
    <row r="507" spans="7:8" x14ac:dyDescent="0.25">
      <c r="G507" s="141" t="s">
        <v>2144</v>
      </c>
      <c r="H507" s="172">
        <v>1</v>
      </c>
    </row>
    <row r="508" spans="7:8" x14ac:dyDescent="0.25">
      <c r="G508" s="141" t="s">
        <v>2136</v>
      </c>
      <c r="H508" s="172">
        <v>1</v>
      </c>
    </row>
    <row r="509" spans="7:8" x14ac:dyDescent="0.25">
      <c r="G509" s="141" t="s">
        <v>2145</v>
      </c>
      <c r="H509" s="172">
        <v>1</v>
      </c>
    </row>
    <row r="510" spans="7:8" x14ac:dyDescent="0.25">
      <c r="G510" s="141" t="s">
        <v>2138</v>
      </c>
      <c r="H510" s="172">
        <v>1</v>
      </c>
    </row>
    <row r="511" spans="7:8" x14ac:dyDescent="0.25">
      <c r="G511" s="141" t="s">
        <v>2140</v>
      </c>
      <c r="H511" s="172">
        <v>1</v>
      </c>
    </row>
    <row r="512" spans="7:8" x14ac:dyDescent="0.25">
      <c r="G512" s="141" t="s">
        <v>2148</v>
      </c>
      <c r="H512" s="172">
        <v>1</v>
      </c>
    </row>
    <row r="513" spans="7:8" x14ac:dyDescent="0.25">
      <c r="G513" s="141" t="s">
        <v>2151</v>
      </c>
      <c r="H513" s="172">
        <v>1</v>
      </c>
    </row>
    <row r="514" spans="7:8" x14ac:dyDescent="0.25">
      <c r="G514" s="141" t="s">
        <v>2154</v>
      </c>
      <c r="H514" s="172">
        <v>1</v>
      </c>
    </row>
    <row r="515" spans="7:8" x14ac:dyDescent="0.25">
      <c r="G515" s="141" t="s">
        <v>2157</v>
      </c>
      <c r="H515" s="172">
        <v>1</v>
      </c>
    </row>
    <row r="516" spans="7:8" x14ac:dyDescent="0.25">
      <c r="G516" s="141" t="s">
        <v>2159</v>
      </c>
      <c r="H516" s="172">
        <v>1</v>
      </c>
    </row>
    <row r="517" spans="7:8" x14ac:dyDescent="0.25">
      <c r="G517" s="141" t="s">
        <v>2162</v>
      </c>
      <c r="H517" s="172">
        <v>1</v>
      </c>
    </row>
    <row r="518" spans="7:8" x14ac:dyDescent="0.25">
      <c r="G518" s="141" t="s">
        <v>2164</v>
      </c>
      <c r="H518" s="172">
        <v>1</v>
      </c>
    </row>
    <row r="519" spans="7:8" x14ac:dyDescent="0.25">
      <c r="G519" s="141" t="s">
        <v>2165</v>
      </c>
      <c r="H519" s="172">
        <v>1</v>
      </c>
    </row>
    <row r="520" spans="7:8" x14ac:dyDescent="0.25">
      <c r="G520" s="141" t="s">
        <v>2168</v>
      </c>
      <c r="H520" s="172">
        <v>1</v>
      </c>
    </row>
    <row r="521" spans="7:8" x14ac:dyDescent="0.25">
      <c r="G521" s="141" t="s">
        <v>2170</v>
      </c>
      <c r="H521" s="172">
        <v>1</v>
      </c>
    </row>
    <row r="522" spans="7:8" x14ac:dyDescent="0.25">
      <c r="G522" s="141" t="s">
        <v>2173</v>
      </c>
      <c r="H522" s="172">
        <v>1</v>
      </c>
    </row>
    <row r="523" spans="7:8" x14ac:dyDescent="0.25">
      <c r="G523" s="141" t="s">
        <v>2176</v>
      </c>
      <c r="H523" s="172">
        <v>1</v>
      </c>
    </row>
    <row r="524" spans="7:8" x14ac:dyDescent="0.25">
      <c r="G524" s="141" t="s">
        <v>2177</v>
      </c>
      <c r="H524" s="172">
        <v>1</v>
      </c>
    </row>
    <row r="525" spans="7:8" x14ac:dyDescent="0.25">
      <c r="G525" s="141" t="s">
        <v>2179</v>
      </c>
      <c r="H525" s="172">
        <v>1</v>
      </c>
    </row>
    <row r="526" spans="7:8" x14ac:dyDescent="0.25">
      <c r="G526" s="141" t="s">
        <v>2182</v>
      </c>
      <c r="H526" s="172">
        <v>1</v>
      </c>
    </row>
    <row r="527" spans="7:8" x14ac:dyDescent="0.25">
      <c r="G527" s="141" t="s">
        <v>2183</v>
      </c>
      <c r="H527" s="172">
        <v>1</v>
      </c>
    </row>
    <row r="528" spans="7:8" x14ac:dyDescent="0.25">
      <c r="G528" s="141" t="s">
        <v>2186</v>
      </c>
      <c r="H528" s="172">
        <v>1</v>
      </c>
    </row>
    <row r="529" spans="7:8" x14ac:dyDescent="0.25">
      <c r="G529" s="141" t="s">
        <v>2189</v>
      </c>
      <c r="H529" s="172">
        <v>1</v>
      </c>
    </row>
    <row r="530" spans="7:8" x14ac:dyDescent="0.25">
      <c r="G530" s="141" t="s">
        <v>2191</v>
      </c>
      <c r="H530" s="172">
        <v>1</v>
      </c>
    </row>
    <row r="531" spans="7:8" x14ac:dyDescent="0.25">
      <c r="G531" s="141" t="s">
        <v>2192</v>
      </c>
      <c r="H531" s="172">
        <v>1</v>
      </c>
    </row>
    <row r="532" spans="7:8" x14ac:dyDescent="0.25">
      <c r="G532" s="141" t="s">
        <v>2194</v>
      </c>
      <c r="H532" s="172">
        <v>1</v>
      </c>
    </row>
    <row r="533" spans="7:8" x14ac:dyDescent="0.25">
      <c r="G533" s="141" t="s">
        <v>2197</v>
      </c>
      <c r="H533" s="172">
        <v>1</v>
      </c>
    </row>
    <row r="534" spans="7:8" x14ac:dyDescent="0.25">
      <c r="G534" s="141" t="s">
        <v>2199</v>
      </c>
      <c r="H534" s="172">
        <v>1</v>
      </c>
    </row>
    <row r="535" spans="7:8" x14ac:dyDescent="0.25">
      <c r="G535" s="141" t="s">
        <v>2201</v>
      </c>
      <c r="H535" s="172">
        <v>1</v>
      </c>
    </row>
    <row r="536" spans="7:8" x14ac:dyDescent="0.25">
      <c r="G536" s="141" t="s">
        <v>2203</v>
      </c>
      <c r="H536" s="172">
        <v>1</v>
      </c>
    </row>
    <row r="537" spans="7:8" x14ac:dyDescent="0.25">
      <c r="G537" s="141" t="s">
        <v>2205</v>
      </c>
      <c r="H537" s="172">
        <v>1</v>
      </c>
    </row>
    <row r="538" spans="7:8" x14ac:dyDescent="0.25">
      <c r="G538" s="141" t="s">
        <v>2208</v>
      </c>
      <c r="H538" s="172">
        <v>1</v>
      </c>
    </row>
    <row r="539" spans="7:8" x14ac:dyDescent="0.25">
      <c r="G539" s="141" t="s">
        <v>2210</v>
      </c>
      <c r="H539" s="172">
        <v>1</v>
      </c>
    </row>
    <row r="540" spans="7:8" x14ac:dyDescent="0.25">
      <c r="G540" s="141" t="s">
        <v>2213</v>
      </c>
      <c r="H540" s="172">
        <v>1</v>
      </c>
    </row>
    <row r="541" spans="7:8" x14ac:dyDescent="0.25">
      <c r="G541" s="141" t="s">
        <v>2216</v>
      </c>
      <c r="H541" s="172">
        <v>1</v>
      </c>
    </row>
    <row r="542" spans="7:8" x14ac:dyDescent="0.25">
      <c r="G542" s="141" t="s">
        <v>2218</v>
      </c>
      <c r="H542" s="172">
        <v>1</v>
      </c>
    </row>
    <row r="543" spans="7:8" x14ac:dyDescent="0.25">
      <c r="G543" s="141" t="s">
        <v>2226</v>
      </c>
      <c r="H543" s="172">
        <v>1</v>
      </c>
    </row>
    <row r="544" spans="7:8" x14ac:dyDescent="0.25">
      <c r="G544" s="141" t="s">
        <v>2227</v>
      </c>
      <c r="H544" s="172">
        <v>1</v>
      </c>
    </row>
    <row r="545" spans="7:8" x14ac:dyDescent="0.25">
      <c r="G545" s="141" t="s">
        <v>2220</v>
      </c>
      <c r="H545" s="172">
        <v>1</v>
      </c>
    </row>
    <row r="546" spans="7:8" x14ac:dyDescent="0.25">
      <c r="G546" s="141" t="s">
        <v>2221</v>
      </c>
      <c r="H546" s="172">
        <v>1</v>
      </c>
    </row>
    <row r="547" spans="7:8" x14ac:dyDescent="0.25">
      <c r="G547" s="141" t="s">
        <v>2223</v>
      </c>
      <c r="H547" s="172">
        <v>1</v>
      </c>
    </row>
    <row r="548" spans="7:8" x14ac:dyDescent="0.25">
      <c r="G548" s="141" t="s">
        <v>2228</v>
      </c>
      <c r="H548" s="172">
        <v>1</v>
      </c>
    </row>
    <row r="549" spans="7:8" x14ac:dyDescent="0.25">
      <c r="G549" s="141" t="s">
        <v>2230</v>
      </c>
      <c r="H549" s="172">
        <v>1</v>
      </c>
    </row>
    <row r="550" spans="7:8" x14ac:dyDescent="0.25">
      <c r="G550" s="141" t="s">
        <v>2232</v>
      </c>
      <c r="H550" s="172">
        <v>1</v>
      </c>
    </row>
    <row r="551" spans="7:8" x14ac:dyDescent="0.25">
      <c r="G551" s="141" t="s">
        <v>2234</v>
      </c>
      <c r="H551" s="172">
        <v>1</v>
      </c>
    </row>
    <row r="552" spans="7:8" x14ac:dyDescent="0.25">
      <c r="G552" s="141" t="s">
        <v>2235</v>
      </c>
      <c r="H552" s="172">
        <v>1</v>
      </c>
    </row>
    <row r="553" spans="7:8" x14ac:dyDescent="0.25">
      <c r="G553" s="141" t="s">
        <v>2237</v>
      </c>
      <c r="H553" s="172">
        <v>1</v>
      </c>
    </row>
    <row r="554" spans="7:8" x14ac:dyDescent="0.25">
      <c r="G554" s="141" t="s">
        <v>2240</v>
      </c>
      <c r="H554" s="172">
        <v>1</v>
      </c>
    </row>
    <row r="555" spans="7:8" x14ac:dyDescent="0.25">
      <c r="G555" s="141" t="s">
        <v>2241</v>
      </c>
      <c r="H555" s="172">
        <v>1</v>
      </c>
    </row>
    <row r="556" spans="7:8" x14ac:dyDescent="0.25">
      <c r="G556" s="141" t="s">
        <v>2243</v>
      </c>
      <c r="H556" s="172">
        <v>1</v>
      </c>
    </row>
    <row r="557" spans="7:8" x14ac:dyDescent="0.25">
      <c r="G557" s="141" t="s">
        <v>2245</v>
      </c>
      <c r="H557" s="172">
        <v>1</v>
      </c>
    </row>
    <row r="558" spans="7:8" x14ac:dyDescent="0.25">
      <c r="G558" s="141" t="s">
        <v>1263</v>
      </c>
      <c r="H558" s="172">
        <v>1</v>
      </c>
    </row>
    <row r="559" spans="7:8" x14ac:dyDescent="0.25">
      <c r="G559" s="141" t="s">
        <v>2248</v>
      </c>
      <c r="H559" s="172">
        <v>1</v>
      </c>
    </row>
    <row r="560" spans="7:8" x14ac:dyDescent="0.25">
      <c r="G560" s="141" t="s">
        <v>2249</v>
      </c>
      <c r="H560" s="172">
        <v>1</v>
      </c>
    </row>
    <row r="561" spans="7:8" x14ac:dyDescent="0.25">
      <c r="G561" s="141" t="s">
        <v>2298</v>
      </c>
      <c r="H561" s="172">
        <v>1</v>
      </c>
    </row>
    <row r="562" spans="7:8" x14ac:dyDescent="0.25">
      <c r="G562" s="141" t="s">
        <v>2252</v>
      </c>
      <c r="H562" s="172">
        <v>1</v>
      </c>
    </row>
    <row r="563" spans="7:8" x14ac:dyDescent="0.25">
      <c r="G563" s="141" t="s">
        <v>2254</v>
      </c>
      <c r="H563" s="172">
        <v>1</v>
      </c>
    </row>
    <row r="564" spans="7:8" x14ac:dyDescent="0.25">
      <c r="G564" s="141" t="s">
        <v>2264</v>
      </c>
      <c r="H564" s="172">
        <v>1</v>
      </c>
    </row>
    <row r="565" spans="7:8" x14ac:dyDescent="0.25">
      <c r="G565" s="141" t="s">
        <v>2265</v>
      </c>
      <c r="H565" s="172">
        <v>1</v>
      </c>
    </row>
    <row r="566" spans="7:8" x14ac:dyDescent="0.25">
      <c r="G566" s="141" t="s">
        <v>2256</v>
      </c>
      <c r="H566" s="172">
        <v>1</v>
      </c>
    </row>
    <row r="567" spans="7:8" x14ac:dyDescent="0.25">
      <c r="G567" s="141" t="s">
        <v>2266</v>
      </c>
      <c r="H567" s="172">
        <v>1</v>
      </c>
    </row>
    <row r="568" spans="7:8" x14ac:dyDescent="0.25">
      <c r="G568" s="141" t="s">
        <v>2297</v>
      </c>
      <c r="H568" s="172">
        <v>1</v>
      </c>
    </row>
    <row r="569" spans="7:8" x14ac:dyDescent="0.25">
      <c r="G569" s="141" t="s">
        <v>2258</v>
      </c>
      <c r="H569" s="172">
        <v>1</v>
      </c>
    </row>
    <row r="570" spans="7:8" x14ac:dyDescent="0.25">
      <c r="G570" s="141" t="s">
        <v>2261</v>
      </c>
      <c r="H570" s="172">
        <v>1</v>
      </c>
    </row>
    <row r="571" spans="7:8" x14ac:dyDescent="0.25">
      <c r="G571" s="141" t="s">
        <v>2259</v>
      </c>
      <c r="H571" s="172">
        <v>1</v>
      </c>
    </row>
    <row r="572" spans="7:8" x14ac:dyDescent="0.25">
      <c r="G572" s="141" t="s">
        <v>2271</v>
      </c>
      <c r="H572" s="172">
        <v>1</v>
      </c>
    </row>
    <row r="573" spans="7:8" x14ac:dyDescent="0.25">
      <c r="G573" s="141" t="s">
        <v>2263</v>
      </c>
      <c r="H573" s="172">
        <v>1</v>
      </c>
    </row>
    <row r="574" spans="7:8" x14ac:dyDescent="0.25">
      <c r="G574" s="141" t="s">
        <v>2272</v>
      </c>
      <c r="H574" s="172">
        <v>1</v>
      </c>
    </row>
    <row r="575" spans="7:8" x14ac:dyDescent="0.25">
      <c r="G575" s="141" t="s">
        <v>2275</v>
      </c>
      <c r="H575" s="172">
        <v>1</v>
      </c>
    </row>
    <row r="576" spans="7:8" x14ac:dyDescent="0.25">
      <c r="G576" s="141" t="s">
        <v>2278</v>
      </c>
      <c r="H576" s="172">
        <v>1</v>
      </c>
    </row>
    <row r="577" spans="7:8" x14ac:dyDescent="0.25">
      <c r="G577" s="141" t="s">
        <v>2279</v>
      </c>
      <c r="H577" s="172">
        <v>1</v>
      </c>
    </row>
    <row r="578" spans="7:8" x14ac:dyDescent="0.25">
      <c r="G578" s="141" t="s">
        <v>2281</v>
      </c>
      <c r="H578" s="172">
        <v>1</v>
      </c>
    </row>
    <row r="579" spans="7:8" x14ac:dyDescent="0.25">
      <c r="G579" s="141" t="s">
        <v>2282</v>
      </c>
      <c r="H579" s="172">
        <v>1</v>
      </c>
    </row>
    <row r="580" spans="7:8" x14ac:dyDescent="0.25">
      <c r="G580" s="141" t="s">
        <v>2285</v>
      </c>
      <c r="H580" s="172">
        <v>1</v>
      </c>
    </row>
    <row r="581" spans="7:8" x14ac:dyDescent="0.25">
      <c r="G581" s="141" t="s">
        <v>2287</v>
      </c>
      <c r="H581" s="172">
        <v>1</v>
      </c>
    </row>
    <row r="582" spans="7:8" x14ac:dyDescent="0.25">
      <c r="G582" s="141" t="s">
        <v>2289</v>
      </c>
      <c r="H582" s="172">
        <v>1</v>
      </c>
    </row>
    <row r="583" spans="7:8" x14ac:dyDescent="0.25">
      <c r="G583" s="141" t="s">
        <v>2290</v>
      </c>
      <c r="H583" s="172">
        <v>1</v>
      </c>
    </row>
    <row r="584" spans="7:8" x14ac:dyDescent="0.25">
      <c r="G584" s="141" t="s">
        <v>2291</v>
      </c>
      <c r="H584" s="172">
        <v>1</v>
      </c>
    </row>
    <row r="585" spans="7:8" x14ac:dyDescent="0.25">
      <c r="G585" s="141" t="s">
        <v>2295</v>
      </c>
      <c r="H585" s="172">
        <v>1</v>
      </c>
    </row>
    <row r="586" spans="7:8" x14ac:dyDescent="0.25">
      <c r="G586" s="141" t="s">
        <v>2292</v>
      </c>
      <c r="H586" s="172">
        <v>1</v>
      </c>
    </row>
    <row r="587" spans="7:8" x14ac:dyDescent="0.25">
      <c r="G587" s="141" t="s">
        <v>2294</v>
      </c>
      <c r="H587" s="172">
        <v>1</v>
      </c>
    </row>
    <row r="588" spans="7:8" x14ac:dyDescent="0.25">
      <c r="G588" s="141" t="s">
        <v>2293</v>
      </c>
      <c r="H588" s="172">
        <v>1</v>
      </c>
    </row>
    <row r="589" spans="7:8" x14ac:dyDescent="0.25">
      <c r="G589" s="141" t="s">
        <v>4839</v>
      </c>
      <c r="H589" s="172">
        <v>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0"/>
  <sheetViews>
    <sheetView zoomScale="70" zoomScaleNormal="70" workbookViewId="0">
      <pane xSplit="5" ySplit="2" topLeftCell="F3" activePane="bottomRight" state="frozen"/>
      <selection pane="topRight" activeCell="E1" sqref="E1"/>
      <selection pane="bottomLeft" activeCell="A2" sqref="A2"/>
      <selection pane="bottomRight" activeCell="B2" sqref="B2"/>
    </sheetView>
  </sheetViews>
  <sheetFormatPr defaultColWidth="11.42578125" defaultRowHeight="15" x14ac:dyDescent="0.25"/>
  <cols>
    <col min="1" max="1" width="5.140625" customWidth="1"/>
    <col min="2" max="2" width="17.5703125" bestFit="1" customWidth="1"/>
    <col min="3" max="3" width="13" bestFit="1" customWidth="1"/>
    <col min="4" max="4" width="16.7109375" bestFit="1" customWidth="1"/>
    <col min="5" max="5" width="18.28515625" customWidth="1"/>
    <col min="6" max="6" width="10.5703125" bestFit="1" customWidth="1"/>
    <col min="7" max="7" width="10.42578125" bestFit="1" customWidth="1"/>
    <col min="21" max="21" width="17.42578125" bestFit="1" customWidth="1"/>
    <col min="23" max="23" width="17.42578125" bestFit="1" customWidth="1"/>
    <col min="41" max="41" width="17.42578125" bestFit="1" customWidth="1"/>
    <col min="43" max="43" width="17.42578125" bestFit="1" customWidth="1"/>
    <col min="83" max="83" width="17.42578125" bestFit="1" customWidth="1"/>
    <col min="104" max="104" width="17.42578125" bestFit="1" customWidth="1"/>
    <col min="106" max="106" width="17.42578125" bestFit="1" customWidth="1"/>
    <col min="169" max="169" width="17.5703125" bestFit="1" customWidth="1"/>
    <col min="196" max="196" width="71.28515625" bestFit="1" customWidth="1"/>
    <col min="209" max="209" width="36.7109375" bestFit="1" customWidth="1"/>
    <col min="244" max="244" width="13" customWidth="1"/>
    <col min="246" max="246" width="11.42578125" style="15"/>
    <col min="259" max="259" width="19.7109375" customWidth="1"/>
    <col min="263" max="263" width="14.7109375" customWidth="1"/>
    <col min="270" max="270" width="12.85546875" customWidth="1"/>
  </cols>
  <sheetData>
    <row r="1" spans="1:270" ht="135" x14ac:dyDescent="0.25">
      <c r="B1" s="3" t="s">
        <v>4535</v>
      </c>
      <c r="C1" s="3" t="s">
        <v>4664</v>
      </c>
      <c r="D1" s="3" t="s">
        <v>4537</v>
      </c>
      <c r="E1" s="3" t="s">
        <v>4300</v>
      </c>
      <c r="F1" s="8" t="s">
        <v>4301</v>
      </c>
      <c r="G1" s="3" t="s">
        <v>4302</v>
      </c>
      <c r="H1" s="9" t="s">
        <v>4665</v>
      </c>
      <c r="I1" s="3" t="s">
        <v>4666</v>
      </c>
      <c r="J1" s="3" t="s">
        <v>4667</v>
      </c>
      <c r="K1" s="3" t="s">
        <v>4668</v>
      </c>
      <c r="L1" s="10" t="s">
        <v>4669</v>
      </c>
      <c r="M1" s="10" t="s">
        <v>4670</v>
      </c>
      <c r="N1" s="10" t="s">
        <v>4671</v>
      </c>
      <c r="O1" s="10" t="s">
        <v>4672</v>
      </c>
      <c r="P1" s="10" t="s">
        <v>4673</v>
      </c>
      <c r="Q1" s="10" t="s">
        <v>4674</v>
      </c>
      <c r="R1" s="3" t="s">
        <v>4675</v>
      </c>
      <c r="S1" s="3" t="s">
        <v>4676</v>
      </c>
      <c r="T1" s="4" t="s">
        <v>4677</v>
      </c>
      <c r="U1" s="6" t="s">
        <v>4678</v>
      </c>
      <c r="V1" s="4" t="s">
        <v>4679</v>
      </c>
      <c r="W1" s="6" t="s">
        <v>4680</v>
      </c>
      <c r="X1" s="4" t="s">
        <v>4681</v>
      </c>
      <c r="Y1" s="6" t="s">
        <v>4682</v>
      </c>
      <c r="Z1" s="3" t="s">
        <v>4683</v>
      </c>
      <c r="AA1" s="1" t="s">
        <v>4684</v>
      </c>
      <c r="AB1" s="9" t="s">
        <v>4685</v>
      </c>
      <c r="AC1" s="3" t="s">
        <v>4686</v>
      </c>
      <c r="AD1" s="3" t="s">
        <v>4687</v>
      </c>
      <c r="AE1" s="3" t="s">
        <v>4688</v>
      </c>
      <c r="AF1" s="10" t="s">
        <v>4689</v>
      </c>
      <c r="AG1" s="10" t="s">
        <v>4690</v>
      </c>
      <c r="AH1" s="10" t="s">
        <v>4691</v>
      </c>
      <c r="AI1" s="10" t="s">
        <v>4692</v>
      </c>
      <c r="AJ1" s="10" t="s">
        <v>4693</v>
      </c>
      <c r="AK1" s="10" t="s">
        <v>4694</v>
      </c>
      <c r="AL1" s="3" t="s">
        <v>4695</v>
      </c>
      <c r="AM1" s="3" t="s">
        <v>4696</v>
      </c>
      <c r="AN1" s="4" t="s">
        <v>4697</v>
      </c>
      <c r="AO1" s="6" t="s">
        <v>4698</v>
      </c>
      <c r="AP1" s="4" t="s">
        <v>4699</v>
      </c>
      <c r="AQ1" s="6" t="s">
        <v>4700</v>
      </c>
      <c r="AR1" s="4" t="s">
        <v>4701</v>
      </c>
      <c r="AS1" s="6" t="s">
        <v>4702</v>
      </c>
      <c r="AT1" s="1" t="s">
        <v>0</v>
      </c>
      <c r="AU1" s="3" t="s">
        <v>4703</v>
      </c>
      <c r="AV1" s="1" t="s">
        <v>4704</v>
      </c>
      <c r="AW1" s="9" t="s">
        <v>4538</v>
      </c>
      <c r="AX1" s="3" t="s">
        <v>4539</v>
      </c>
      <c r="AY1" s="3" t="s">
        <v>4540</v>
      </c>
      <c r="AZ1" s="3" t="s">
        <v>4541</v>
      </c>
      <c r="BA1" s="10" t="s">
        <v>4542</v>
      </c>
      <c r="BB1" s="10" t="s">
        <v>4543</v>
      </c>
      <c r="BC1" s="10" t="s">
        <v>4544</v>
      </c>
      <c r="BD1" s="10" t="s">
        <v>4545</v>
      </c>
      <c r="BE1" s="10" t="s">
        <v>4546</v>
      </c>
      <c r="BF1" s="10" t="s">
        <v>4547</v>
      </c>
      <c r="BG1" s="3" t="s">
        <v>4548</v>
      </c>
      <c r="BH1" s="3" t="s">
        <v>4549</v>
      </c>
      <c r="BI1" s="4" t="s">
        <v>4550</v>
      </c>
      <c r="BJ1" s="6" t="s">
        <v>4551</v>
      </c>
      <c r="BK1" s="4" t="s">
        <v>4552</v>
      </c>
      <c r="BL1" s="6" t="s">
        <v>4553</v>
      </c>
      <c r="BM1" s="4" t="s">
        <v>4554</v>
      </c>
      <c r="BN1" s="6" t="s">
        <v>4555</v>
      </c>
      <c r="BO1" s="1" t="s">
        <v>1</v>
      </c>
      <c r="BP1" s="3" t="s">
        <v>4556</v>
      </c>
      <c r="BQ1" s="1" t="s">
        <v>4557</v>
      </c>
      <c r="BR1" s="9" t="s">
        <v>4558</v>
      </c>
      <c r="BS1" s="3" t="s">
        <v>4559</v>
      </c>
      <c r="BT1" s="3" t="s">
        <v>4560</v>
      </c>
      <c r="BU1" s="3" t="s">
        <v>4561</v>
      </c>
      <c r="BV1" s="10" t="s">
        <v>4562</v>
      </c>
      <c r="BW1" s="10" t="s">
        <v>4563</v>
      </c>
      <c r="BX1" s="10" t="s">
        <v>4564</v>
      </c>
      <c r="BY1" s="10" t="s">
        <v>4565</v>
      </c>
      <c r="BZ1" s="10" t="s">
        <v>4566</v>
      </c>
      <c r="CA1" s="10" t="s">
        <v>4567</v>
      </c>
      <c r="CB1" s="3" t="s">
        <v>4568</v>
      </c>
      <c r="CC1" s="3" t="s">
        <v>4569</v>
      </c>
      <c r="CD1" s="4" t="s">
        <v>4570</v>
      </c>
      <c r="CE1" s="6" t="s">
        <v>4571</v>
      </c>
      <c r="CF1" s="4" t="s">
        <v>4572</v>
      </c>
      <c r="CG1" s="6" t="s">
        <v>4573</v>
      </c>
      <c r="CH1" s="4" t="s">
        <v>4574</v>
      </c>
      <c r="CI1" s="6" t="s">
        <v>4575</v>
      </c>
      <c r="CJ1" s="1" t="s">
        <v>2</v>
      </c>
      <c r="CK1" s="3" t="s">
        <v>4576</v>
      </c>
      <c r="CL1" s="3" t="s">
        <v>4577</v>
      </c>
      <c r="CM1" s="11" t="s">
        <v>4578</v>
      </c>
      <c r="CN1" s="12" t="s">
        <v>4579</v>
      </c>
      <c r="CO1" s="3" t="s">
        <v>4580</v>
      </c>
      <c r="CP1" s="3" t="s">
        <v>4581</v>
      </c>
      <c r="CQ1" s="10" t="s">
        <v>4582</v>
      </c>
      <c r="CR1" s="10" t="s">
        <v>4583</v>
      </c>
      <c r="CS1" s="10" t="s">
        <v>4584</v>
      </c>
      <c r="CT1" s="10" t="s">
        <v>4585</v>
      </c>
      <c r="CU1" s="10" t="s">
        <v>4586</v>
      </c>
      <c r="CV1" s="10" t="s">
        <v>4587</v>
      </c>
      <c r="CW1" s="3" t="s">
        <v>4588</v>
      </c>
      <c r="CX1" s="3" t="s">
        <v>4589</v>
      </c>
      <c r="CY1" s="4" t="s">
        <v>4590</v>
      </c>
      <c r="CZ1" s="6" t="s">
        <v>4591</v>
      </c>
      <c r="DA1" s="7" t="s">
        <v>4592</v>
      </c>
      <c r="DB1" s="6" t="s">
        <v>4593</v>
      </c>
      <c r="DC1" s="4" t="s">
        <v>4594</v>
      </c>
      <c r="DD1" s="6" t="s">
        <v>4595</v>
      </c>
      <c r="DE1" s="1" t="s">
        <v>3</v>
      </c>
      <c r="DF1" s="3" t="s">
        <v>4596</v>
      </c>
      <c r="DG1" s="3" t="s">
        <v>4597</v>
      </c>
      <c r="DH1" s="9" t="s">
        <v>4598</v>
      </c>
      <c r="DI1" s="3" t="s">
        <v>4599</v>
      </c>
      <c r="DJ1" s="3" t="s">
        <v>4600</v>
      </c>
      <c r="DK1" s="10" t="s">
        <v>4601</v>
      </c>
      <c r="DL1" s="10" t="s">
        <v>4602</v>
      </c>
      <c r="DM1" s="10" t="s">
        <v>4603</v>
      </c>
      <c r="DN1" s="10" t="s">
        <v>4604</v>
      </c>
      <c r="DO1" s="10" t="s">
        <v>4605</v>
      </c>
      <c r="DP1" s="10" t="s">
        <v>4606</v>
      </c>
      <c r="DQ1" s="9" t="s">
        <v>4607</v>
      </c>
      <c r="DR1" s="3" t="s">
        <v>4608</v>
      </c>
      <c r="DS1" s="3" t="s">
        <v>4609</v>
      </c>
      <c r="DT1" s="3" t="s">
        <v>4610</v>
      </c>
      <c r="DU1" s="10" t="s">
        <v>4611</v>
      </c>
      <c r="DV1" s="10" t="s">
        <v>4612</v>
      </c>
      <c r="DW1" s="10" t="s">
        <v>4613</v>
      </c>
      <c r="DX1" s="10" t="s">
        <v>4614</v>
      </c>
      <c r="DY1" s="10" t="s">
        <v>4615</v>
      </c>
      <c r="DZ1" s="10" t="s">
        <v>4616</v>
      </c>
      <c r="EA1" s="3" t="s">
        <v>4617</v>
      </c>
      <c r="EB1" s="3" t="s">
        <v>4618</v>
      </c>
      <c r="EC1" s="4" t="s">
        <v>4619</v>
      </c>
      <c r="ED1" s="5" t="s">
        <v>4620</v>
      </c>
      <c r="EE1" s="4" t="s">
        <v>4621</v>
      </c>
      <c r="EF1" s="5" t="s">
        <v>4622</v>
      </c>
      <c r="EG1" s="4" t="s">
        <v>4623</v>
      </c>
      <c r="EH1" s="5" t="s">
        <v>4624</v>
      </c>
      <c r="EI1" s="2" t="s">
        <v>4</v>
      </c>
      <c r="EJ1" s="3" t="s">
        <v>4625</v>
      </c>
      <c r="EK1" s="16" t="s">
        <v>4626</v>
      </c>
      <c r="EL1" s="1" t="s">
        <v>5</v>
      </c>
      <c r="EM1" s="1" t="s">
        <v>6</v>
      </c>
      <c r="EN1" s="3" t="s">
        <v>4627</v>
      </c>
      <c r="EO1" s="3" t="s">
        <v>4705</v>
      </c>
      <c r="EP1" s="14" t="s">
        <v>4400</v>
      </c>
      <c r="EQ1" s="3" t="s">
        <v>4401</v>
      </c>
      <c r="ER1" s="3" t="s">
        <v>4402</v>
      </c>
      <c r="ES1" s="3" t="s">
        <v>4305</v>
      </c>
      <c r="ET1" s="3" t="s">
        <v>4306</v>
      </c>
      <c r="EU1" s="3" t="s">
        <v>4307</v>
      </c>
      <c r="EV1" s="3" t="s">
        <v>4308</v>
      </c>
      <c r="EW1" s="3" t="s">
        <v>4309</v>
      </c>
      <c r="EX1" s="3" t="s">
        <v>4310</v>
      </c>
      <c r="EY1" s="3" t="s">
        <v>4311</v>
      </c>
      <c r="EZ1" s="3" t="s">
        <v>4312</v>
      </c>
      <c r="FA1" s="3" t="s">
        <v>4628</v>
      </c>
      <c r="FB1" s="3" t="s">
        <v>4404</v>
      </c>
      <c r="FC1" s="3" t="s">
        <v>4405</v>
      </c>
      <c r="FD1" s="3" t="s">
        <v>4629</v>
      </c>
      <c r="FE1" s="3" t="s">
        <v>4706</v>
      </c>
      <c r="FF1" s="3" t="s">
        <v>4408</v>
      </c>
      <c r="FG1" s="3" t="s">
        <v>4409</v>
      </c>
      <c r="FH1" s="3" t="s">
        <v>4410</v>
      </c>
      <c r="FI1" s="3" t="s">
        <v>4411</v>
      </c>
      <c r="FJ1" s="3" t="s">
        <v>4413</v>
      </c>
      <c r="FK1" s="3" t="s">
        <v>4414</v>
      </c>
      <c r="FL1" s="3" t="s">
        <v>4415</v>
      </c>
      <c r="FM1" s="3" t="s">
        <v>4417</v>
      </c>
      <c r="FN1" s="3" t="s">
        <v>4418</v>
      </c>
      <c r="FO1" s="3" t="s">
        <v>4707</v>
      </c>
      <c r="FP1" s="3" t="s">
        <v>4632</v>
      </c>
      <c r="FQ1" s="3" t="s">
        <v>4420</v>
      </c>
      <c r="FR1" s="3" t="s">
        <v>4421</v>
      </c>
      <c r="FS1" s="3" t="s">
        <v>4422</v>
      </c>
      <c r="FT1" s="3" t="s">
        <v>4708</v>
      </c>
      <c r="FU1" s="3" t="s">
        <v>4424</v>
      </c>
      <c r="FV1" s="3" t="s">
        <v>4425</v>
      </c>
      <c r="FW1" s="3" t="s">
        <v>4426</v>
      </c>
      <c r="FX1" s="3" t="s">
        <v>4427</v>
      </c>
      <c r="FY1" s="3" t="s">
        <v>4428</v>
      </c>
      <c r="FZ1" s="3" t="s">
        <v>4709</v>
      </c>
      <c r="GA1" s="3" t="s">
        <v>4710</v>
      </c>
      <c r="GB1" s="3" t="s">
        <v>4711</v>
      </c>
      <c r="GC1" s="3" t="s">
        <v>4638</v>
      </c>
      <c r="GD1" s="3" t="s">
        <v>4430</v>
      </c>
      <c r="GE1" s="3" t="s">
        <v>4431</v>
      </c>
      <c r="GF1" s="3" t="s">
        <v>4432</v>
      </c>
      <c r="GG1" s="3" t="s">
        <v>4433</v>
      </c>
      <c r="GH1" s="3" t="s">
        <v>4434</v>
      </c>
      <c r="GI1" s="3" t="s">
        <v>4640</v>
      </c>
      <c r="GJ1" s="3" t="s">
        <v>4436</v>
      </c>
      <c r="GK1" s="3" t="s">
        <v>4641</v>
      </c>
      <c r="GL1" s="3" t="s">
        <v>4437</v>
      </c>
      <c r="GM1" s="3" t="s">
        <v>4438</v>
      </c>
      <c r="GN1" s="3" t="s">
        <v>4439</v>
      </c>
      <c r="GO1" s="3" t="s">
        <v>4642</v>
      </c>
      <c r="GP1" s="3" t="s">
        <v>4441</v>
      </c>
      <c r="GQ1" s="3" t="s">
        <v>4643</v>
      </c>
      <c r="GR1" s="3" t="s">
        <v>4644</v>
      </c>
      <c r="GS1" s="3" t="s">
        <v>4444</v>
      </c>
      <c r="GT1" s="3" t="s">
        <v>4445</v>
      </c>
      <c r="GU1" s="3" t="s">
        <v>4446</v>
      </c>
      <c r="GV1" s="3" t="s">
        <v>4447</v>
      </c>
      <c r="GW1" s="3" t="s">
        <v>4448</v>
      </c>
      <c r="GX1" s="3" t="s">
        <v>4646</v>
      </c>
      <c r="GY1" s="3" t="s">
        <v>4450</v>
      </c>
      <c r="GZ1" s="3" t="s">
        <v>4451</v>
      </c>
      <c r="HA1" s="3" t="s">
        <v>4452</v>
      </c>
      <c r="HB1" s="3" t="s">
        <v>4453</v>
      </c>
      <c r="HC1" s="3" t="s">
        <v>4454</v>
      </c>
      <c r="HD1" s="3" t="s">
        <v>4455</v>
      </c>
      <c r="HE1" s="3" t="s">
        <v>4456</v>
      </c>
      <c r="HF1" s="3" t="s">
        <v>4457</v>
      </c>
      <c r="HG1" s="3" t="s">
        <v>4458</v>
      </c>
      <c r="HH1" s="3" t="s">
        <v>4446</v>
      </c>
      <c r="HI1" s="3" t="s">
        <v>4459</v>
      </c>
      <c r="HJ1" s="3" t="s">
        <v>4460</v>
      </c>
      <c r="HK1" s="3" t="s">
        <v>4461</v>
      </c>
      <c r="HL1" s="3" t="s">
        <v>4462</v>
      </c>
      <c r="HM1" s="3" t="s">
        <v>4463</v>
      </c>
      <c r="HN1" s="3" t="s">
        <v>4464</v>
      </c>
      <c r="HO1" s="3" t="s">
        <v>4463</v>
      </c>
      <c r="HP1" s="3" t="s">
        <v>4465</v>
      </c>
      <c r="HQ1" s="3" t="s">
        <v>4466</v>
      </c>
      <c r="HR1" s="3" t="s">
        <v>4461</v>
      </c>
      <c r="HS1" s="3" t="s">
        <v>4467</v>
      </c>
      <c r="HT1" s="3" t="s">
        <v>4463</v>
      </c>
      <c r="HU1" s="3" t="s">
        <v>4468</v>
      </c>
      <c r="HV1" s="3" t="s">
        <v>4463</v>
      </c>
      <c r="HW1" s="3" t="s">
        <v>4469</v>
      </c>
      <c r="HX1" s="3" t="s">
        <v>4470</v>
      </c>
      <c r="HY1" s="3" t="s">
        <v>4649</v>
      </c>
      <c r="HZ1" s="3" t="s">
        <v>4712</v>
      </c>
      <c r="IA1" s="9" t="s">
        <v>4303</v>
      </c>
      <c r="IB1" s="3" t="s">
        <v>4652</v>
      </c>
      <c r="IC1" s="3" t="s">
        <v>4653</v>
      </c>
      <c r="ID1" s="3" t="s">
        <v>4654</v>
      </c>
      <c r="IE1" s="3" t="s">
        <v>4655</v>
      </c>
      <c r="IF1" s="3" t="s">
        <v>7</v>
      </c>
      <c r="IG1" s="3" t="s">
        <v>4504</v>
      </c>
      <c r="IH1" s="3" t="s">
        <v>4505</v>
      </c>
      <c r="II1" s="3" t="s">
        <v>4655</v>
      </c>
      <c r="IJ1" s="3" t="s">
        <v>4713</v>
      </c>
      <c r="IK1" s="9" t="s">
        <v>4303</v>
      </c>
      <c r="IL1" s="3" t="s">
        <v>4660</v>
      </c>
      <c r="IM1" s="12" t="s">
        <v>4304</v>
      </c>
      <c r="IN1" s="3" t="s">
        <v>4305</v>
      </c>
      <c r="IO1" s="3" t="s">
        <v>4306</v>
      </c>
      <c r="IP1" s="10" t="s">
        <v>4307</v>
      </c>
      <c r="IQ1" s="10" t="s">
        <v>4308</v>
      </c>
      <c r="IR1" s="10" t="s">
        <v>4309</v>
      </c>
      <c r="IS1" s="10" t="s">
        <v>4310</v>
      </c>
      <c r="IT1" s="10" t="s">
        <v>4311</v>
      </c>
      <c r="IU1" s="10" t="s">
        <v>4312</v>
      </c>
      <c r="IV1" s="3" t="s">
        <v>4313</v>
      </c>
      <c r="IW1" s="3" t="s">
        <v>4314</v>
      </c>
      <c r="IX1" s="4" t="s">
        <v>4315</v>
      </c>
      <c r="IY1" s="5" t="s">
        <v>4316</v>
      </c>
      <c r="IZ1" s="4" t="s">
        <v>4317</v>
      </c>
      <c r="JA1" s="5" t="s">
        <v>4318</v>
      </c>
      <c r="JB1" s="4" t="s">
        <v>4319</v>
      </c>
      <c r="JC1" s="5" t="s">
        <v>4320</v>
      </c>
      <c r="JD1" s="2" t="s">
        <v>1030</v>
      </c>
      <c r="JE1" s="3" t="s">
        <v>4321</v>
      </c>
      <c r="JF1" s="3" t="s">
        <v>520</v>
      </c>
      <c r="JG1" s="3" t="s">
        <v>584</v>
      </c>
      <c r="JH1" s="3" t="s">
        <v>4661</v>
      </c>
      <c r="JI1" s="3" t="s">
        <v>4662</v>
      </c>
      <c r="JJ1" s="3" t="s">
        <v>4663</v>
      </c>
    </row>
    <row r="2" spans="1:270" ht="195" x14ac:dyDescent="0.25">
      <c r="B2" s="3" t="s">
        <v>3517</v>
      </c>
      <c r="C2" s="3" t="s">
        <v>3518</v>
      </c>
      <c r="D2" s="3" t="s">
        <v>3519</v>
      </c>
      <c r="E2" s="3" t="s">
        <v>3520</v>
      </c>
      <c r="F2" s="8" t="s">
        <v>3521</v>
      </c>
      <c r="G2" s="3" t="s">
        <v>3522</v>
      </c>
      <c r="H2" s="9" t="s">
        <v>3727</v>
      </c>
      <c r="I2" s="3" t="s">
        <v>3728</v>
      </c>
      <c r="J2" s="3" t="s">
        <v>3729</v>
      </c>
      <c r="K2" s="3" t="s">
        <v>3730</v>
      </c>
      <c r="L2" s="10" t="s">
        <v>3731</v>
      </c>
      <c r="M2" s="10" t="s">
        <v>3732</v>
      </c>
      <c r="N2" s="10" t="s">
        <v>3733</v>
      </c>
      <c r="O2" s="10" t="s">
        <v>3734</v>
      </c>
      <c r="P2" s="10" t="s">
        <v>3735</v>
      </c>
      <c r="Q2" s="10" t="s">
        <v>3736</v>
      </c>
      <c r="R2" s="3" t="s">
        <v>3737</v>
      </c>
      <c r="S2" s="3" t="s">
        <v>3738</v>
      </c>
      <c r="T2" s="4" t="s">
        <v>3739</v>
      </c>
      <c r="U2" s="6" t="s">
        <v>3740</v>
      </c>
      <c r="V2" s="4" t="s">
        <v>3741</v>
      </c>
      <c r="W2" s="6" t="s">
        <v>3742</v>
      </c>
      <c r="X2" s="4" t="s">
        <v>3743</v>
      </c>
      <c r="Y2" s="6" t="s">
        <v>3744</v>
      </c>
      <c r="Z2" s="3" t="s">
        <v>3745</v>
      </c>
      <c r="AA2" s="1" t="s">
        <v>3746</v>
      </c>
      <c r="AB2" s="9" t="s">
        <v>3747</v>
      </c>
      <c r="AC2" s="3" t="s">
        <v>3748</v>
      </c>
      <c r="AD2" s="3" t="s">
        <v>3749</v>
      </c>
      <c r="AE2" s="3" t="s">
        <v>3750</v>
      </c>
      <c r="AF2" s="10" t="s">
        <v>3751</v>
      </c>
      <c r="AG2" s="10" t="s">
        <v>3752</v>
      </c>
      <c r="AH2" s="10" t="s">
        <v>3753</v>
      </c>
      <c r="AI2" s="10" t="s">
        <v>3754</v>
      </c>
      <c r="AJ2" s="10" t="s">
        <v>3755</v>
      </c>
      <c r="AK2" s="10" t="s">
        <v>3756</v>
      </c>
      <c r="AL2" s="3" t="s">
        <v>3757</v>
      </c>
      <c r="AM2" s="3" t="s">
        <v>3758</v>
      </c>
      <c r="AN2" s="4" t="s">
        <v>3759</v>
      </c>
      <c r="AO2" s="6" t="s">
        <v>3760</v>
      </c>
      <c r="AP2" s="4" t="s">
        <v>3761</v>
      </c>
      <c r="AQ2" s="6" t="s">
        <v>3762</v>
      </c>
      <c r="AR2" s="4" t="s">
        <v>3763</v>
      </c>
      <c r="AS2" s="6" t="s">
        <v>3764</v>
      </c>
      <c r="AT2" s="1" t="s">
        <v>0</v>
      </c>
      <c r="AU2" s="3" t="s">
        <v>3765</v>
      </c>
      <c r="AV2" s="1" t="s">
        <v>3766</v>
      </c>
      <c r="AW2" s="9" t="s">
        <v>3542</v>
      </c>
      <c r="AX2" s="3" t="s">
        <v>3767</v>
      </c>
      <c r="AY2" s="3" t="s">
        <v>3541</v>
      </c>
      <c r="AZ2" s="3" t="s">
        <v>3540</v>
      </c>
      <c r="BA2" s="10" t="s">
        <v>3539</v>
      </c>
      <c r="BB2" s="10" t="s">
        <v>3538</v>
      </c>
      <c r="BC2" s="10" t="s">
        <v>3537</v>
      </c>
      <c r="BD2" s="10" t="s">
        <v>3536</v>
      </c>
      <c r="BE2" s="10" t="s">
        <v>3535</v>
      </c>
      <c r="BF2" s="10" t="s">
        <v>3534</v>
      </c>
      <c r="BG2" s="3" t="s">
        <v>3768</v>
      </c>
      <c r="BH2" s="3" t="s">
        <v>3769</v>
      </c>
      <c r="BI2" s="4" t="s">
        <v>3526</v>
      </c>
      <c r="BJ2" s="6" t="s">
        <v>3527</v>
      </c>
      <c r="BK2" s="4" t="s">
        <v>3770</v>
      </c>
      <c r="BL2" s="6" t="s">
        <v>3529</v>
      </c>
      <c r="BM2" s="4" t="s">
        <v>3530</v>
      </c>
      <c r="BN2" s="6" t="s">
        <v>3531</v>
      </c>
      <c r="BO2" s="1" t="s">
        <v>1</v>
      </c>
      <c r="BP2" s="3" t="s">
        <v>3532</v>
      </c>
      <c r="BQ2" s="1" t="s">
        <v>3771</v>
      </c>
      <c r="BR2" s="9" t="s">
        <v>3543</v>
      </c>
      <c r="BS2" s="3" t="s">
        <v>3772</v>
      </c>
      <c r="BT2" s="3" t="s">
        <v>3773</v>
      </c>
      <c r="BU2" s="3" t="s">
        <v>3774</v>
      </c>
      <c r="BV2" s="10" t="s">
        <v>3775</v>
      </c>
      <c r="BW2" s="10" t="s">
        <v>3776</v>
      </c>
      <c r="BX2" s="10" t="s">
        <v>3777</v>
      </c>
      <c r="BY2" s="10" t="s">
        <v>3778</v>
      </c>
      <c r="BZ2" s="10" t="s">
        <v>3779</v>
      </c>
      <c r="CA2" s="10" t="s">
        <v>3780</v>
      </c>
      <c r="CB2" s="3" t="s">
        <v>3781</v>
      </c>
      <c r="CC2" s="3" t="s">
        <v>3782</v>
      </c>
      <c r="CD2" s="4" t="s">
        <v>3547</v>
      </c>
      <c r="CE2" s="6" t="s">
        <v>3783</v>
      </c>
      <c r="CF2" s="4" t="s">
        <v>3549</v>
      </c>
      <c r="CG2" s="6" t="s">
        <v>3784</v>
      </c>
      <c r="CH2" s="4" t="s">
        <v>3551</v>
      </c>
      <c r="CI2" s="6" t="s">
        <v>3552</v>
      </c>
      <c r="CJ2" s="1" t="s">
        <v>2</v>
      </c>
      <c r="CK2" s="3" t="s">
        <v>3553</v>
      </c>
      <c r="CL2" s="3" t="s">
        <v>3785</v>
      </c>
      <c r="CM2" s="11" t="s">
        <v>3563</v>
      </c>
      <c r="CN2" s="12" t="s">
        <v>3786</v>
      </c>
      <c r="CO2" s="3" t="s">
        <v>3787</v>
      </c>
      <c r="CP2" s="3" t="s">
        <v>3788</v>
      </c>
      <c r="CQ2" s="10" t="s">
        <v>3789</v>
      </c>
      <c r="CR2" s="10" t="s">
        <v>3790</v>
      </c>
      <c r="CS2" s="10" t="s">
        <v>3791</v>
      </c>
      <c r="CT2" s="10" t="s">
        <v>3792</v>
      </c>
      <c r="CU2" s="10" t="s">
        <v>3793</v>
      </c>
      <c r="CV2" s="10" t="s">
        <v>3794</v>
      </c>
      <c r="CW2" s="3" t="s">
        <v>3795</v>
      </c>
      <c r="CX2" s="3" t="s">
        <v>3796</v>
      </c>
      <c r="CY2" s="4" t="s">
        <v>3567</v>
      </c>
      <c r="CZ2" s="6" t="s">
        <v>3797</v>
      </c>
      <c r="DA2" s="7" t="s">
        <v>3569</v>
      </c>
      <c r="DB2" s="6" t="s">
        <v>3798</v>
      </c>
      <c r="DC2" s="4" t="s">
        <v>3571</v>
      </c>
      <c r="DD2" s="6" t="s">
        <v>3572</v>
      </c>
      <c r="DE2" s="1" t="s">
        <v>3</v>
      </c>
      <c r="DF2" s="3" t="s">
        <v>3573</v>
      </c>
      <c r="DG2" s="3" t="s">
        <v>3574</v>
      </c>
      <c r="DH2" s="9" t="s">
        <v>3494</v>
      </c>
      <c r="DI2" s="3" t="s">
        <v>3799</v>
      </c>
      <c r="DJ2" s="3" t="s">
        <v>3800</v>
      </c>
      <c r="DK2" s="10" t="s">
        <v>3801</v>
      </c>
      <c r="DL2" s="10" t="s">
        <v>3802</v>
      </c>
      <c r="DM2" s="10" t="s">
        <v>3803</v>
      </c>
      <c r="DN2" s="10" t="s">
        <v>3804</v>
      </c>
      <c r="DO2" s="10" t="s">
        <v>3805</v>
      </c>
      <c r="DP2" s="10" t="s">
        <v>3806</v>
      </c>
      <c r="DQ2" s="9" t="s">
        <v>3591</v>
      </c>
      <c r="DR2" s="3" t="s">
        <v>3807</v>
      </c>
      <c r="DS2" s="3" t="s">
        <v>3808</v>
      </c>
      <c r="DT2" s="3" t="s">
        <v>3809</v>
      </c>
      <c r="DU2" s="10" t="s">
        <v>3810</v>
      </c>
      <c r="DV2" s="10" t="s">
        <v>3811</v>
      </c>
      <c r="DW2" s="10" t="s">
        <v>3812</v>
      </c>
      <c r="DX2" s="10" t="s">
        <v>3813</v>
      </c>
      <c r="DY2" s="10" t="s">
        <v>3814</v>
      </c>
      <c r="DZ2" s="10" t="s">
        <v>3815</v>
      </c>
      <c r="EA2" s="3" t="s">
        <v>3816</v>
      </c>
      <c r="EB2" s="3" t="s">
        <v>3817</v>
      </c>
      <c r="EC2" s="4" t="s">
        <v>3595</v>
      </c>
      <c r="ED2" s="5" t="s">
        <v>3818</v>
      </c>
      <c r="EE2" s="4" t="s">
        <v>3597</v>
      </c>
      <c r="EF2" s="5" t="s">
        <v>3819</v>
      </c>
      <c r="EG2" s="4" t="s">
        <v>3599</v>
      </c>
      <c r="EH2" s="5" t="s">
        <v>3820</v>
      </c>
      <c r="EI2" s="2" t="s">
        <v>4</v>
      </c>
      <c r="EJ2" s="3" t="s">
        <v>3609</v>
      </c>
      <c r="EK2" s="16" t="s">
        <v>3610</v>
      </c>
      <c r="EL2" s="1" t="s">
        <v>5</v>
      </c>
      <c r="EM2" s="1" t="s">
        <v>6</v>
      </c>
      <c r="EN2" s="3" t="s">
        <v>3821</v>
      </c>
      <c r="EO2" s="3" t="s">
        <v>3822</v>
      </c>
      <c r="EP2" s="14" t="s">
        <v>3823</v>
      </c>
      <c r="EQ2" s="3" t="s">
        <v>3824</v>
      </c>
      <c r="ER2" s="3" t="s">
        <v>3825</v>
      </c>
      <c r="ES2" s="3" t="s">
        <v>3497</v>
      </c>
      <c r="ET2" s="3" t="s">
        <v>3809</v>
      </c>
      <c r="EU2" s="3" t="s">
        <v>3826</v>
      </c>
      <c r="EV2" s="3" t="s">
        <v>3500</v>
      </c>
      <c r="EW2" s="3" t="s">
        <v>3501</v>
      </c>
      <c r="EX2" s="3" t="s">
        <v>3827</v>
      </c>
      <c r="EY2" s="3" t="s">
        <v>3503</v>
      </c>
      <c r="EZ2" s="3" t="s">
        <v>3504</v>
      </c>
      <c r="FA2" s="3" t="s">
        <v>3407</v>
      </c>
      <c r="FB2" s="3" t="s">
        <v>3408</v>
      </c>
      <c r="FC2" s="3" t="s">
        <v>3409</v>
      </c>
      <c r="FD2" s="3" t="s">
        <v>3411</v>
      </c>
      <c r="FE2" s="3" t="s">
        <v>3412</v>
      </c>
      <c r="FF2" s="3" t="s">
        <v>3413</v>
      </c>
      <c r="FG2" s="3" t="s">
        <v>3414</v>
      </c>
      <c r="FH2" s="3" t="s">
        <v>3415</v>
      </c>
      <c r="FI2" s="3" t="s">
        <v>3416</v>
      </c>
      <c r="FJ2" s="3" t="s">
        <v>3417</v>
      </c>
      <c r="FK2" s="3" t="s">
        <v>3418</v>
      </c>
      <c r="FL2" s="3" t="s">
        <v>3419</v>
      </c>
      <c r="FM2" s="3" t="s">
        <v>3420</v>
      </c>
      <c r="FN2" s="3" t="s">
        <v>3421</v>
      </c>
      <c r="FO2" s="3" t="s">
        <v>3422</v>
      </c>
      <c r="FP2" s="3" t="s">
        <v>3423</v>
      </c>
      <c r="FQ2" s="3" t="s">
        <v>3828</v>
      </c>
      <c r="FR2" s="3" t="s">
        <v>3425</v>
      </c>
      <c r="FS2" s="3" t="s">
        <v>3426</v>
      </c>
      <c r="FT2" s="3" t="s">
        <v>3829</v>
      </c>
      <c r="FU2" s="3" t="s">
        <v>3430</v>
      </c>
      <c r="FV2" s="3" t="s">
        <v>3429</v>
      </c>
      <c r="FW2" s="3" t="s">
        <v>3430</v>
      </c>
      <c r="FX2" s="3" t="s">
        <v>3431</v>
      </c>
      <c r="FY2" s="3" t="s">
        <v>3432</v>
      </c>
      <c r="FZ2" s="3" t="s">
        <v>3433</v>
      </c>
      <c r="GA2" s="3" t="s">
        <v>3434</v>
      </c>
      <c r="GB2" s="3" t="s">
        <v>3830</v>
      </c>
      <c r="GC2" s="3" t="s">
        <v>3436</v>
      </c>
      <c r="GD2" s="3" t="s">
        <v>3437</v>
      </c>
      <c r="GE2" s="3" t="s">
        <v>3831</v>
      </c>
      <c r="GF2" s="3" t="s">
        <v>3832</v>
      </c>
      <c r="GG2" s="3" t="s">
        <v>3440</v>
      </c>
      <c r="GH2" s="3" t="s">
        <v>3441</v>
      </c>
      <c r="GI2" s="3" t="s">
        <v>3442</v>
      </c>
      <c r="GJ2" s="3" t="s">
        <v>3443</v>
      </c>
      <c r="GK2" s="3" t="s">
        <v>3444</v>
      </c>
      <c r="GL2" s="3" t="s">
        <v>3445</v>
      </c>
      <c r="GM2" s="3" t="s">
        <v>3446</v>
      </c>
      <c r="GN2" s="3" t="s">
        <v>3447</v>
      </c>
      <c r="GO2" s="3" t="s">
        <v>3833</v>
      </c>
      <c r="GP2" s="3" t="s">
        <v>3449</v>
      </c>
      <c r="GQ2" s="3" t="s">
        <v>3450</v>
      </c>
      <c r="GR2" s="3" t="s">
        <v>3451</v>
      </c>
      <c r="GS2" s="3" t="s">
        <v>3452</v>
      </c>
      <c r="GT2" s="3" t="s">
        <v>3453</v>
      </c>
      <c r="GU2" s="3" t="s">
        <v>3454</v>
      </c>
      <c r="GV2" s="3" t="s">
        <v>3455</v>
      </c>
      <c r="GW2" s="3" t="s">
        <v>3456</v>
      </c>
      <c r="GX2" s="3" t="s">
        <v>3457</v>
      </c>
      <c r="GY2" s="3" t="s">
        <v>3458</v>
      </c>
      <c r="GZ2" s="3" t="s">
        <v>3459</v>
      </c>
      <c r="HA2" s="3" t="s">
        <v>3460</v>
      </c>
      <c r="HB2" s="3" t="s">
        <v>3461</v>
      </c>
      <c r="HC2" s="3" t="s">
        <v>3462</v>
      </c>
      <c r="HD2" s="3" t="s">
        <v>3463</v>
      </c>
      <c r="HE2" s="3" t="s">
        <v>3464</v>
      </c>
      <c r="HF2" s="3" t="s">
        <v>3465</v>
      </c>
      <c r="HG2" s="3" t="s">
        <v>3466</v>
      </c>
      <c r="HH2" s="3" t="s">
        <v>3454</v>
      </c>
      <c r="HI2" s="3" t="s">
        <v>3467</v>
      </c>
      <c r="HJ2" s="3" t="s">
        <v>3468</v>
      </c>
      <c r="HK2" s="3" t="s">
        <v>3469</v>
      </c>
      <c r="HL2" s="3" t="s">
        <v>3470</v>
      </c>
      <c r="HM2" s="3" t="s">
        <v>3406</v>
      </c>
      <c r="HN2" s="3" t="s">
        <v>3471</v>
      </c>
      <c r="HO2" s="3" t="s">
        <v>3406</v>
      </c>
      <c r="HP2" s="3" t="s">
        <v>3472</v>
      </c>
      <c r="HQ2" s="3" t="s">
        <v>3473</v>
      </c>
      <c r="HR2" s="3" t="s">
        <v>3474</v>
      </c>
      <c r="HS2" s="3" t="s">
        <v>3475</v>
      </c>
      <c r="HT2" s="3" t="s">
        <v>3406</v>
      </c>
      <c r="HU2" s="3" t="s">
        <v>3476</v>
      </c>
      <c r="HV2" s="3" t="s">
        <v>3406</v>
      </c>
      <c r="HW2" s="3" t="s">
        <v>3477</v>
      </c>
      <c r="HX2" s="3" t="s">
        <v>3478</v>
      </c>
      <c r="HY2" s="3" t="s">
        <v>3479</v>
      </c>
      <c r="HZ2" s="3" t="s">
        <v>3480</v>
      </c>
      <c r="IA2" s="9" t="s">
        <v>3481</v>
      </c>
      <c r="IB2" s="3" t="s">
        <v>3482</v>
      </c>
      <c r="IC2" s="3" t="s">
        <v>3483</v>
      </c>
      <c r="ID2" s="3" t="s">
        <v>3484</v>
      </c>
      <c r="IE2" s="3" t="s">
        <v>3406</v>
      </c>
      <c r="IF2" s="3" t="s">
        <v>3485</v>
      </c>
      <c r="IG2" s="3" t="s">
        <v>3486</v>
      </c>
      <c r="IH2" s="3" t="s">
        <v>3406</v>
      </c>
      <c r="II2" s="3" t="s">
        <v>3406</v>
      </c>
      <c r="IJ2" s="3" t="s">
        <v>3487</v>
      </c>
      <c r="IK2" s="9" t="s">
        <v>3727</v>
      </c>
      <c r="IL2" s="3" t="s">
        <v>3519</v>
      </c>
      <c r="IM2" s="12" t="s">
        <v>3496</v>
      </c>
      <c r="IN2" s="3" t="s">
        <v>3497</v>
      </c>
      <c r="IO2" s="3" t="s">
        <v>3498</v>
      </c>
      <c r="IP2" s="10" t="s">
        <v>3499</v>
      </c>
      <c r="IQ2" s="10" t="s">
        <v>3500</v>
      </c>
      <c r="IR2" s="10" t="s">
        <v>3501</v>
      </c>
      <c r="IS2" s="10" t="s">
        <v>3502</v>
      </c>
      <c r="IT2" s="10" t="s">
        <v>3503</v>
      </c>
      <c r="IU2" s="10" t="s">
        <v>3504</v>
      </c>
      <c r="IV2" s="3" t="s">
        <v>3505</v>
      </c>
      <c r="IW2" s="3" t="s">
        <v>3506</v>
      </c>
      <c r="IX2" s="4" t="s">
        <v>3507</v>
      </c>
      <c r="IY2" s="5" t="s">
        <v>3508</v>
      </c>
      <c r="IZ2" s="4" t="s">
        <v>3509</v>
      </c>
      <c r="JA2" s="5" t="s">
        <v>3510</v>
      </c>
      <c r="JB2" s="4" t="s">
        <v>3511</v>
      </c>
      <c r="JC2" s="5" t="s">
        <v>3512</v>
      </c>
      <c r="JD2" s="2" t="s">
        <v>1030</v>
      </c>
      <c r="JE2" s="3" t="s">
        <v>3834</v>
      </c>
      <c r="JF2" s="3" t="s">
        <v>3835</v>
      </c>
      <c r="JG2" s="3" t="s">
        <v>584</v>
      </c>
      <c r="JH2" s="3" t="s">
        <v>3836</v>
      </c>
      <c r="JI2" s="3" t="s">
        <v>3515</v>
      </c>
      <c r="JJ2" s="3" t="s">
        <v>3837</v>
      </c>
    </row>
    <row r="3" spans="1:270" x14ac:dyDescent="0.25">
      <c r="A3">
        <v>258</v>
      </c>
      <c r="B3" s="17" t="s">
        <v>8</v>
      </c>
      <c r="D3" s="13" t="s">
        <v>431</v>
      </c>
      <c r="E3" s="13" t="s">
        <v>432</v>
      </c>
      <c r="F3" s="19">
        <v>35905</v>
      </c>
      <c r="G3" s="13">
        <v>0</v>
      </c>
      <c r="H3" s="20">
        <v>40127</v>
      </c>
      <c r="I3" s="21">
        <v>11.559206023271731</v>
      </c>
      <c r="J3" s="13">
        <v>1</v>
      </c>
      <c r="K3" s="13">
        <v>0</v>
      </c>
      <c r="L3" s="13">
        <v>0</v>
      </c>
      <c r="M3" s="13">
        <v>1</v>
      </c>
      <c r="N3" s="13">
        <v>0</v>
      </c>
      <c r="O3" s="13">
        <v>0</v>
      </c>
      <c r="P3" s="13">
        <v>0</v>
      </c>
      <c r="Q3" s="13">
        <v>0</v>
      </c>
      <c r="R3" s="33">
        <v>35</v>
      </c>
      <c r="S3" s="21">
        <v>139.5</v>
      </c>
      <c r="T3" s="13"/>
      <c r="U3" s="13"/>
      <c r="V3" s="13">
        <v>-1.34</v>
      </c>
      <c r="W3" s="13" t="s">
        <v>3618</v>
      </c>
      <c r="X3" s="13">
        <v>0.14000000000000001</v>
      </c>
      <c r="Y3" s="13" t="s">
        <v>21</v>
      </c>
      <c r="Z3" s="13">
        <v>11.9</v>
      </c>
      <c r="AA3" s="13">
        <v>0</v>
      </c>
      <c r="AB3" s="20">
        <v>40892</v>
      </c>
      <c r="AC3" s="22">
        <v>13.653661875427789</v>
      </c>
      <c r="AD3" s="13">
        <v>1</v>
      </c>
      <c r="AE3" s="13">
        <v>0</v>
      </c>
      <c r="AF3" s="13">
        <v>0</v>
      </c>
      <c r="AG3" s="13">
        <v>1</v>
      </c>
      <c r="AH3" s="13">
        <v>0</v>
      </c>
      <c r="AI3" s="13">
        <v>0</v>
      </c>
      <c r="AJ3" s="13">
        <v>0</v>
      </c>
      <c r="AK3" s="13">
        <v>0</v>
      </c>
      <c r="AL3" s="33"/>
      <c r="AM3" s="21"/>
      <c r="AN3" s="13"/>
      <c r="AO3" s="13"/>
      <c r="AP3" s="13"/>
      <c r="AQ3" s="13"/>
      <c r="AR3" s="13"/>
      <c r="AS3" s="13"/>
      <c r="AT3" s="13"/>
      <c r="AU3" s="21">
        <v>13.8</v>
      </c>
      <c r="AV3" s="23">
        <v>0</v>
      </c>
      <c r="AW3" s="24"/>
      <c r="AX3" s="13"/>
      <c r="AY3" s="13"/>
      <c r="AZ3" s="13"/>
      <c r="BA3" s="13"/>
      <c r="BB3" s="13"/>
      <c r="BC3" s="13"/>
      <c r="BD3" s="13"/>
      <c r="BE3" s="13"/>
      <c r="BF3" s="13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6">
        <v>41705</v>
      </c>
      <c r="BS3" s="22">
        <v>15.879534565366187</v>
      </c>
      <c r="BT3" s="27">
        <v>0</v>
      </c>
      <c r="BU3" s="27">
        <v>0</v>
      </c>
      <c r="BV3" s="27">
        <v>0</v>
      </c>
      <c r="BW3" s="27">
        <v>0</v>
      </c>
      <c r="BX3" s="27">
        <v>1</v>
      </c>
      <c r="BY3" s="27">
        <v>0</v>
      </c>
      <c r="BZ3" s="27">
        <v>0</v>
      </c>
      <c r="CA3" s="27">
        <v>0</v>
      </c>
      <c r="CB3" s="28">
        <v>46.9</v>
      </c>
      <c r="CC3" s="22">
        <v>144.5</v>
      </c>
      <c r="CD3" s="13"/>
      <c r="CE3" s="17"/>
      <c r="CF3" s="13">
        <v>-2.64</v>
      </c>
      <c r="CG3" s="17" t="s">
        <v>3617</v>
      </c>
      <c r="CH3" s="13">
        <v>0.56999999999999995</v>
      </c>
      <c r="CI3" s="17" t="s">
        <v>21</v>
      </c>
      <c r="CJ3" s="17"/>
      <c r="CK3" s="22">
        <v>11.7</v>
      </c>
      <c r="CL3" s="27">
        <v>1</v>
      </c>
      <c r="CM3" s="29">
        <v>42300</v>
      </c>
      <c r="CN3" s="30">
        <v>17.508555783709788</v>
      </c>
      <c r="CO3" s="31">
        <v>1</v>
      </c>
      <c r="CP3" s="31">
        <v>0</v>
      </c>
      <c r="CQ3" s="31">
        <v>1</v>
      </c>
      <c r="CR3" s="31">
        <v>0</v>
      </c>
      <c r="CS3" s="31">
        <v>1</v>
      </c>
      <c r="CT3" s="31">
        <v>0</v>
      </c>
      <c r="CU3" s="31">
        <v>0</v>
      </c>
      <c r="CV3" s="31">
        <v>0</v>
      </c>
      <c r="CW3" s="13">
        <v>46.7</v>
      </c>
      <c r="CX3" s="13">
        <v>1.46</v>
      </c>
      <c r="CY3" s="13"/>
      <c r="CZ3" s="17"/>
      <c r="DA3" s="17">
        <v>-2.5499999999999998</v>
      </c>
      <c r="DB3" s="17" t="s">
        <v>3617</v>
      </c>
      <c r="DC3" s="13">
        <v>0.24</v>
      </c>
      <c r="DD3" s="17" t="s">
        <v>21</v>
      </c>
      <c r="DE3" s="22"/>
      <c r="DF3" s="13">
        <v>12.5</v>
      </c>
      <c r="DG3" s="13">
        <v>0</v>
      </c>
      <c r="DH3" s="24"/>
      <c r="DI3" s="13"/>
      <c r="DJ3" s="13"/>
      <c r="DK3" s="13"/>
      <c r="DL3" s="13"/>
      <c r="DM3" s="13"/>
      <c r="DN3" s="13"/>
      <c r="DO3" s="13"/>
      <c r="DP3" s="13"/>
      <c r="DQ3" s="24"/>
      <c r="DR3" s="13"/>
      <c r="DS3" s="27"/>
      <c r="DT3" s="27"/>
      <c r="DU3" s="27"/>
      <c r="DV3" s="27"/>
      <c r="DW3" s="27"/>
      <c r="DX3" s="27"/>
      <c r="DY3" s="27"/>
      <c r="DZ3" s="27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O3" s="13">
        <v>1</v>
      </c>
      <c r="EP3" s="24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7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24"/>
      <c r="IB3" s="13"/>
      <c r="IC3" s="13"/>
      <c r="ID3" s="13"/>
      <c r="IE3" s="13"/>
      <c r="IF3" s="13"/>
      <c r="IG3" s="13"/>
      <c r="IH3" s="13"/>
      <c r="II3" s="13"/>
      <c r="IJ3" s="32">
        <v>44776</v>
      </c>
      <c r="IK3" s="56">
        <v>45244</v>
      </c>
      <c r="IL3" s="15" t="s">
        <v>605</v>
      </c>
      <c r="IM3" s="100">
        <v>25.568788501026695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47.7</v>
      </c>
      <c r="IW3">
        <v>1.4750000000000001</v>
      </c>
      <c r="IX3" s="15"/>
      <c r="IZ3" s="15"/>
      <c r="JB3" s="15"/>
      <c r="JD3" s="115">
        <f>(IV3/(IW3*IW3))</f>
        <v>21.92473427176099</v>
      </c>
      <c r="JE3">
        <v>11.8</v>
      </c>
      <c r="JF3" s="15" t="s">
        <v>520</v>
      </c>
      <c r="JH3">
        <v>1</v>
      </c>
      <c r="JI3">
        <v>0</v>
      </c>
    </row>
    <row r="4" spans="1:270" x14ac:dyDescent="0.25">
      <c r="A4">
        <v>78</v>
      </c>
      <c r="B4" s="17" t="s">
        <v>8</v>
      </c>
      <c r="C4" s="59" t="s">
        <v>952</v>
      </c>
      <c r="D4" s="13"/>
      <c r="E4" s="13" t="s">
        <v>145</v>
      </c>
      <c r="F4" s="19">
        <v>41196</v>
      </c>
      <c r="G4" s="13">
        <v>0</v>
      </c>
      <c r="H4" s="24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24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6"/>
      <c r="AX4" s="22"/>
      <c r="AY4" s="19"/>
      <c r="AZ4" s="19"/>
      <c r="BA4" s="19"/>
      <c r="BB4" s="19"/>
      <c r="BC4" s="19"/>
      <c r="BD4" s="19"/>
      <c r="BE4" s="19"/>
      <c r="BF4" s="19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6"/>
      <c r="BS4" s="22"/>
      <c r="BT4" s="27"/>
      <c r="BU4" s="27"/>
      <c r="BV4" s="27"/>
      <c r="BW4" s="27"/>
      <c r="BX4" s="27"/>
      <c r="BY4" s="27"/>
      <c r="BZ4" s="27"/>
      <c r="CA4" s="27"/>
      <c r="CB4" s="28"/>
      <c r="CC4" s="35"/>
      <c r="CD4" s="13"/>
      <c r="CE4" s="36"/>
      <c r="CF4" s="13"/>
      <c r="CG4" s="13"/>
      <c r="CH4" s="13"/>
      <c r="CI4" s="13"/>
      <c r="CJ4" s="13"/>
      <c r="CK4" s="22"/>
      <c r="CL4" s="27"/>
      <c r="CM4" s="29"/>
      <c r="CN4" s="30"/>
      <c r="CO4" s="31"/>
      <c r="CP4" s="31"/>
      <c r="CQ4" s="31"/>
      <c r="CR4" s="31"/>
      <c r="CS4" s="31"/>
      <c r="CT4" s="31"/>
      <c r="CU4" s="31"/>
      <c r="CV4" s="31"/>
      <c r="CW4" s="13"/>
      <c r="CX4" s="13"/>
      <c r="CY4" s="13"/>
      <c r="CZ4" s="17"/>
      <c r="DA4" s="17"/>
      <c r="DB4" s="17"/>
      <c r="DC4" s="13"/>
      <c r="DD4" s="17"/>
      <c r="DE4" s="22"/>
      <c r="DF4" s="13"/>
      <c r="DG4" s="13"/>
      <c r="DH4" s="26"/>
      <c r="DI4" s="19"/>
      <c r="DJ4" s="19"/>
      <c r="DK4" s="19"/>
      <c r="DL4" s="19"/>
      <c r="DM4" s="19"/>
      <c r="DN4" s="19"/>
      <c r="DO4" s="19"/>
      <c r="DP4" s="19"/>
      <c r="DQ4" s="26">
        <v>43758</v>
      </c>
      <c r="DR4" s="22">
        <v>7.0143737166324431</v>
      </c>
      <c r="DS4" s="27">
        <v>-1</v>
      </c>
      <c r="DT4" s="27">
        <v>-1</v>
      </c>
      <c r="DU4" s="27">
        <v>-1</v>
      </c>
      <c r="DV4" s="27">
        <v>-1</v>
      </c>
      <c r="DW4" s="27">
        <v>-1</v>
      </c>
      <c r="DX4" s="27">
        <v>-1</v>
      </c>
      <c r="DY4" s="27">
        <v>-1</v>
      </c>
      <c r="DZ4" s="27">
        <v>-1</v>
      </c>
      <c r="EA4" s="13">
        <v>20.8</v>
      </c>
      <c r="EB4" s="13">
        <v>1.1200000000000001</v>
      </c>
      <c r="EC4" s="13">
        <v>-0.49</v>
      </c>
      <c r="ED4" s="13" t="s">
        <v>21</v>
      </c>
      <c r="EE4" s="13">
        <v>-1.63</v>
      </c>
      <c r="EF4" s="13" t="s">
        <v>3618</v>
      </c>
      <c r="EG4" s="13">
        <v>0.65</v>
      </c>
      <c r="EH4" s="13" t="s">
        <v>21</v>
      </c>
      <c r="EI4" s="35"/>
      <c r="EJ4" s="17">
        <v>12.7</v>
      </c>
      <c r="EK4" s="13">
        <v>0</v>
      </c>
      <c r="EL4" s="13">
        <v>37</v>
      </c>
      <c r="EM4" s="13">
        <v>37</v>
      </c>
      <c r="EN4">
        <v>0</v>
      </c>
      <c r="EO4" s="13">
        <v>1</v>
      </c>
      <c r="EP4" s="24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7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51">
        <v>44902</v>
      </c>
      <c r="IB4" s="13">
        <v>0</v>
      </c>
      <c r="IC4" s="13"/>
      <c r="ID4" s="13"/>
      <c r="IE4" s="13"/>
      <c r="IF4" s="13">
        <v>1</v>
      </c>
      <c r="IG4" s="13"/>
      <c r="IH4" s="13"/>
      <c r="II4" s="13">
        <v>1</v>
      </c>
      <c r="IJ4" s="32">
        <v>44776</v>
      </c>
      <c r="IK4" s="56">
        <v>45243</v>
      </c>
      <c r="IL4" s="15" t="s">
        <v>543</v>
      </c>
      <c r="IM4" s="100">
        <v>11.080082135523615</v>
      </c>
      <c r="IN4">
        <v>0</v>
      </c>
      <c r="IO4">
        <v>0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36.299999999999997</v>
      </c>
      <c r="IW4">
        <v>1.38</v>
      </c>
      <c r="IX4" s="15"/>
      <c r="IZ4" s="15">
        <v>-1.1299999999999999</v>
      </c>
      <c r="JA4" t="s">
        <v>3618</v>
      </c>
      <c r="JB4" s="15">
        <v>0.71</v>
      </c>
      <c r="JC4" t="s">
        <v>21</v>
      </c>
      <c r="JE4">
        <v>12.1</v>
      </c>
      <c r="JF4" s="15" t="s">
        <v>21</v>
      </c>
      <c r="JG4">
        <v>36</v>
      </c>
      <c r="JH4">
        <v>1</v>
      </c>
      <c r="JI4">
        <v>0</v>
      </c>
      <c r="JJ4" s="59">
        <v>45245</v>
      </c>
    </row>
    <row r="5" spans="1:270" x14ac:dyDescent="0.25">
      <c r="A5">
        <v>253</v>
      </c>
      <c r="B5" s="17" t="s">
        <v>8</v>
      </c>
      <c r="C5" s="59" t="s">
        <v>958</v>
      </c>
      <c r="D5" s="13"/>
      <c r="E5" s="13" t="s">
        <v>424</v>
      </c>
      <c r="F5" s="19">
        <v>31789</v>
      </c>
      <c r="G5" s="13">
        <v>1</v>
      </c>
      <c r="H5" s="2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24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6"/>
      <c r="AX5" s="22"/>
      <c r="AY5" s="19"/>
      <c r="AZ5" s="19"/>
      <c r="BA5" s="19"/>
      <c r="BB5" s="19"/>
      <c r="BC5" s="19"/>
      <c r="BD5" s="19"/>
      <c r="BE5" s="19"/>
      <c r="BF5" s="19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6"/>
      <c r="BS5" s="22"/>
      <c r="BT5" s="27"/>
      <c r="BU5" s="27"/>
      <c r="BV5" s="27"/>
      <c r="BW5" s="27"/>
      <c r="BX5" s="27"/>
      <c r="BY5" s="27"/>
      <c r="BZ5" s="27"/>
      <c r="CA5" s="27"/>
      <c r="CB5" s="28"/>
      <c r="CC5" s="22"/>
      <c r="CD5" s="13"/>
      <c r="CE5" s="36"/>
      <c r="CF5" s="13"/>
      <c r="CG5" s="13"/>
      <c r="CH5" s="13"/>
      <c r="CI5" s="13"/>
      <c r="CJ5" s="13"/>
      <c r="CK5" s="22"/>
      <c r="CL5" s="27"/>
      <c r="CM5" s="29"/>
      <c r="CN5" s="30"/>
      <c r="CO5" s="31"/>
      <c r="CP5" s="31"/>
      <c r="CQ5" s="31"/>
      <c r="CR5" s="31"/>
      <c r="CS5" s="31"/>
      <c r="CT5" s="31"/>
      <c r="CU5" s="31"/>
      <c r="CV5" s="31"/>
      <c r="CW5" s="13"/>
      <c r="CX5" s="13"/>
      <c r="CY5" s="13"/>
      <c r="CZ5" s="17"/>
      <c r="DA5" s="17"/>
      <c r="DB5" s="17"/>
      <c r="DC5" s="13"/>
      <c r="DD5" s="17"/>
      <c r="DE5" s="22"/>
      <c r="DF5" s="13"/>
      <c r="DG5" s="13"/>
      <c r="DH5" s="26"/>
      <c r="DI5" s="19"/>
      <c r="DJ5" s="19"/>
      <c r="DK5" s="19"/>
      <c r="DL5" s="19"/>
      <c r="DM5" s="19"/>
      <c r="DN5" s="19"/>
      <c r="DO5" s="19"/>
      <c r="DP5" s="19"/>
      <c r="DQ5" s="26">
        <v>43758</v>
      </c>
      <c r="DR5" s="22">
        <v>32.769336071184121</v>
      </c>
      <c r="DS5" s="27">
        <v>0</v>
      </c>
      <c r="DT5" s="27">
        <v>0</v>
      </c>
      <c r="DU5" s="27">
        <v>0</v>
      </c>
      <c r="DV5" s="27">
        <v>0</v>
      </c>
      <c r="DW5" s="27">
        <v>1</v>
      </c>
      <c r="DX5" s="27">
        <v>0</v>
      </c>
      <c r="DY5" s="27">
        <v>0</v>
      </c>
      <c r="DZ5" s="27">
        <v>0</v>
      </c>
      <c r="EA5" s="13">
        <v>63</v>
      </c>
      <c r="EB5" s="13">
        <v>1.65</v>
      </c>
      <c r="EC5" s="13"/>
      <c r="ED5" s="13"/>
      <c r="EE5" s="13"/>
      <c r="EF5" s="13"/>
      <c r="EG5" s="13"/>
      <c r="EH5" s="13"/>
      <c r="EI5" s="35">
        <v>23.140495867768596</v>
      </c>
      <c r="EJ5" s="17">
        <v>13.2</v>
      </c>
      <c r="EK5" s="13">
        <v>0</v>
      </c>
      <c r="EL5" s="13">
        <v>45</v>
      </c>
      <c r="EM5" s="13">
        <v>45</v>
      </c>
      <c r="EN5">
        <v>1</v>
      </c>
      <c r="EO5" s="13">
        <v>1</v>
      </c>
      <c r="EP5" s="49">
        <v>44522</v>
      </c>
      <c r="EQ5" s="22">
        <v>34.861054072553046</v>
      </c>
      <c r="ER5" s="13"/>
      <c r="ES5" s="13"/>
      <c r="ET5" s="13"/>
      <c r="EU5" s="13"/>
      <c r="EV5" s="13"/>
      <c r="EW5" s="13"/>
      <c r="EX5" s="13"/>
      <c r="EY5" s="13"/>
      <c r="EZ5" s="13"/>
      <c r="FA5" s="17">
        <v>1</v>
      </c>
      <c r="FB5" s="13">
        <v>1</v>
      </c>
      <c r="FC5" s="13">
        <v>1</v>
      </c>
      <c r="FD5" s="13">
        <v>1</v>
      </c>
      <c r="FE5" s="13"/>
      <c r="FF5" s="13"/>
      <c r="FG5" s="13">
        <v>1</v>
      </c>
      <c r="FH5" s="13">
        <v>0</v>
      </c>
      <c r="FI5" s="13">
        <v>0</v>
      </c>
      <c r="FJ5" s="13"/>
      <c r="FK5" s="13">
        <v>1</v>
      </c>
      <c r="FL5" s="13">
        <v>0</v>
      </c>
      <c r="FM5" s="13"/>
      <c r="FN5" s="13">
        <v>1</v>
      </c>
      <c r="FO5" s="13"/>
      <c r="FP5" s="13"/>
      <c r="FQ5" s="13">
        <v>0</v>
      </c>
      <c r="FR5" s="13">
        <v>0</v>
      </c>
      <c r="FS5" s="13">
        <v>0</v>
      </c>
      <c r="FT5" s="13">
        <v>3</v>
      </c>
      <c r="FU5" s="13">
        <v>0</v>
      </c>
      <c r="FV5" s="13">
        <v>0</v>
      </c>
      <c r="FW5" s="13">
        <v>0</v>
      </c>
      <c r="FX5" s="13">
        <v>1</v>
      </c>
      <c r="FY5" s="13"/>
      <c r="FZ5" s="13">
        <v>1</v>
      </c>
      <c r="GA5" s="13">
        <v>1</v>
      </c>
      <c r="GB5" s="13">
        <v>1</v>
      </c>
      <c r="GC5" s="13">
        <v>1</v>
      </c>
      <c r="GD5" s="13" t="s">
        <v>3632</v>
      </c>
      <c r="GE5" s="13">
        <v>1</v>
      </c>
      <c r="GF5" s="13"/>
      <c r="GG5" s="13"/>
      <c r="GH5" s="13">
        <v>1</v>
      </c>
      <c r="GI5" s="13">
        <v>0</v>
      </c>
      <c r="GJ5" s="13">
        <v>3</v>
      </c>
      <c r="GK5" s="13">
        <v>1</v>
      </c>
      <c r="GL5" s="13">
        <v>0</v>
      </c>
      <c r="GM5" s="13"/>
      <c r="GN5" s="13" t="s">
        <v>3657</v>
      </c>
      <c r="GO5" s="13"/>
      <c r="GP5" s="13"/>
      <c r="GQ5" s="13"/>
      <c r="GR5" s="13">
        <v>1</v>
      </c>
      <c r="GS5" s="13">
        <v>3</v>
      </c>
      <c r="GT5" s="13"/>
      <c r="GU5" s="13">
        <v>1</v>
      </c>
      <c r="GV5" s="13">
        <v>0</v>
      </c>
      <c r="GW5" s="13">
        <v>1</v>
      </c>
      <c r="GX5" s="13"/>
      <c r="GY5" s="13" t="s">
        <v>3668</v>
      </c>
      <c r="GZ5" s="13"/>
      <c r="HA5" s="13" t="s">
        <v>3872</v>
      </c>
      <c r="HB5" s="13" t="s">
        <v>99</v>
      </c>
      <c r="HC5" s="13">
        <v>1</v>
      </c>
      <c r="HD5" s="13" t="s">
        <v>3887</v>
      </c>
      <c r="HE5" s="13">
        <v>1</v>
      </c>
      <c r="HF5" s="13">
        <v>3</v>
      </c>
      <c r="HG5" s="13" t="s">
        <v>306</v>
      </c>
      <c r="HH5" s="13">
        <v>1</v>
      </c>
      <c r="HI5" s="13">
        <v>-1</v>
      </c>
      <c r="HJ5" s="13"/>
      <c r="HK5" s="13"/>
      <c r="HL5" s="13">
        <v>-1</v>
      </c>
      <c r="HM5" s="13"/>
      <c r="HN5" s="13">
        <v>-1</v>
      </c>
      <c r="HO5" s="13"/>
      <c r="HP5" s="13">
        <v>-1</v>
      </c>
      <c r="HQ5" s="13"/>
      <c r="HR5" s="13"/>
      <c r="HS5" s="13">
        <v>-1</v>
      </c>
      <c r="HT5" s="13"/>
      <c r="HU5" s="13">
        <v>-1</v>
      </c>
      <c r="HV5" s="13"/>
      <c r="HW5" s="13">
        <v>0</v>
      </c>
      <c r="HX5" s="13"/>
      <c r="HY5" s="13">
        <v>1</v>
      </c>
      <c r="HZ5" s="32">
        <v>44522</v>
      </c>
      <c r="IA5" s="51">
        <v>44902</v>
      </c>
      <c r="IB5" s="13">
        <v>0</v>
      </c>
      <c r="IC5" s="13"/>
      <c r="ID5" s="13"/>
      <c r="IE5" s="13"/>
      <c r="IF5" s="13">
        <v>1</v>
      </c>
      <c r="IG5" s="13"/>
      <c r="IH5" s="13"/>
      <c r="II5" s="13">
        <v>1</v>
      </c>
      <c r="IJ5" s="32">
        <v>44776</v>
      </c>
      <c r="IK5" s="56">
        <v>45243</v>
      </c>
      <c r="IL5" s="15" t="s">
        <v>601</v>
      </c>
      <c r="IM5" s="100">
        <v>36.83504449007529</v>
      </c>
      <c r="IN5">
        <v>0</v>
      </c>
      <c r="IO5">
        <v>0</v>
      </c>
      <c r="IP5">
        <v>0</v>
      </c>
      <c r="IQ5">
        <v>0</v>
      </c>
      <c r="IR5">
        <v>1</v>
      </c>
      <c r="IS5">
        <v>0</v>
      </c>
      <c r="IT5">
        <v>0</v>
      </c>
      <c r="IU5">
        <v>0</v>
      </c>
      <c r="IV5">
        <v>61.8</v>
      </c>
      <c r="IW5">
        <v>1.62</v>
      </c>
      <c r="IX5" s="15"/>
      <c r="IZ5" s="15"/>
      <c r="JB5" s="15"/>
      <c r="JD5" s="115">
        <f>(IV5/(IW5*IW5))</f>
        <v>23.54823959762231</v>
      </c>
      <c r="JE5">
        <v>13.6</v>
      </c>
      <c r="JF5" s="15" t="s">
        <v>21</v>
      </c>
      <c r="JG5">
        <v>40</v>
      </c>
      <c r="JH5">
        <v>1</v>
      </c>
      <c r="JI5">
        <v>0</v>
      </c>
      <c r="JJ5" s="59">
        <v>45243</v>
      </c>
    </row>
    <row r="6" spans="1:270" x14ac:dyDescent="0.25">
      <c r="A6">
        <v>200</v>
      </c>
      <c r="B6" s="17" t="s">
        <v>8</v>
      </c>
      <c r="C6" t="s">
        <v>951</v>
      </c>
      <c r="D6" s="13" t="s">
        <v>351</v>
      </c>
      <c r="E6" s="13" t="s">
        <v>352</v>
      </c>
      <c r="F6" s="19">
        <v>25906</v>
      </c>
      <c r="G6" s="13">
        <v>0</v>
      </c>
      <c r="H6" s="20">
        <v>40127</v>
      </c>
      <c r="I6" s="21">
        <v>38.934976043805612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1</v>
      </c>
      <c r="R6" s="13"/>
      <c r="S6" s="13"/>
      <c r="T6" s="13"/>
      <c r="U6" s="13"/>
      <c r="V6" s="13"/>
      <c r="W6" s="13"/>
      <c r="X6" s="13"/>
      <c r="Y6" s="13"/>
      <c r="Z6" s="13">
        <v>12.6</v>
      </c>
      <c r="AA6" s="13">
        <v>0</v>
      </c>
      <c r="AB6" s="20">
        <v>40892</v>
      </c>
      <c r="AC6" s="22">
        <v>41.029431895961672</v>
      </c>
      <c r="AD6" s="13">
        <v>1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1</v>
      </c>
      <c r="AL6" s="13"/>
      <c r="AM6" s="13"/>
      <c r="AN6" s="13"/>
      <c r="AO6" s="13"/>
      <c r="AP6" s="13"/>
      <c r="AQ6" s="13"/>
      <c r="AR6" s="13"/>
      <c r="AS6" s="13"/>
      <c r="AT6" s="13"/>
      <c r="AU6" s="21">
        <v>10.8</v>
      </c>
      <c r="AV6" s="23">
        <v>1</v>
      </c>
      <c r="AW6" s="24"/>
      <c r="AX6" s="13"/>
      <c r="AY6" s="13"/>
      <c r="AZ6" s="13"/>
      <c r="BA6" s="13"/>
      <c r="BB6" s="13"/>
      <c r="BC6" s="13"/>
      <c r="BD6" s="13"/>
      <c r="BE6" s="13"/>
      <c r="BF6" s="13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6">
        <v>41705</v>
      </c>
      <c r="BS6" s="22">
        <v>43.25530458590007</v>
      </c>
      <c r="BT6" s="27">
        <v>0</v>
      </c>
      <c r="BU6" s="27">
        <v>0</v>
      </c>
      <c r="BV6" s="27">
        <v>0</v>
      </c>
      <c r="BW6" s="27">
        <v>0</v>
      </c>
      <c r="BX6" s="27">
        <v>1</v>
      </c>
      <c r="BY6" s="27">
        <v>0</v>
      </c>
      <c r="BZ6" s="27">
        <v>0</v>
      </c>
      <c r="CA6" s="27">
        <v>0</v>
      </c>
      <c r="CB6" s="28">
        <v>93.3</v>
      </c>
      <c r="CC6" s="35">
        <v>1.49</v>
      </c>
      <c r="CD6" s="13"/>
      <c r="CE6" s="17"/>
      <c r="CF6" s="13"/>
      <c r="CG6" s="17"/>
      <c r="CH6" s="13"/>
      <c r="CI6" s="17"/>
      <c r="CJ6" s="22">
        <v>42.025134002972841</v>
      </c>
      <c r="CK6" s="22">
        <v>13.6</v>
      </c>
      <c r="CL6" s="27">
        <v>0</v>
      </c>
      <c r="CM6" s="29">
        <v>42300</v>
      </c>
      <c r="CN6" s="30">
        <v>44.884325804243666</v>
      </c>
      <c r="CO6" s="31">
        <v>0</v>
      </c>
      <c r="CP6" s="31">
        <v>0</v>
      </c>
      <c r="CQ6" s="31">
        <v>0</v>
      </c>
      <c r="CR6" s="31">
        <v>0</v>
      </c>
      <c r="CS6" s="31">
        <v>1</v>
      </c>
      <c r="CT6" s="31">
        <v>0</v>
      </c>
      <c r="CU6" s="31">
        <v>0</v>
      </c>
      <c r="CV6" s="31">
        <v>0</v>
      </c>
      <c r="CW6" s="13">
        <v>45.1</v>
      </c>
      <c r="CX6" s="13">
        <v>1.48</v>
      </c>
      <c r="CY6" s="13"/>
      <c r="CZ6" s="17"/>
      <c r="DA6" s="17"/>
      <c r="DB6" s="17"/>
      <c r="DC6" s="13"/>
      <c r="DD6" s="17"/>
      <c r="DE6" s="22">
        <v>20.589846603360119</v>
      </c>
      <c r="DF6" s="13">
        <v>12.4</v>
      </c>
      <c r="DG6" s="13">
        <v>0</v>
      </c>
      <c r="DH6" s="24"/>
      <c r="DI6" s="13"/>
      <c r="DJ6" s="13"/>
      <c r="DK6" s="13"/>
      <c r="DL6" s="13"/>
      <c r="DM6" s="13"/>
      <c r="DN6" s="13"/>
      <c r="DO6" s="13"/>
      <c r="DP6" s="13"/>
      <c r="DQ6" s="26">
        <v>43758</v>
      </c>
      <c r="DR6" s="22">
        <v>48.876112251882276</v>
      </c>
      <c r="DS6" s="27">
        <v>0</v>
      </c>
      <c r="DT6" s="27">
        <v>0</v>
      </c>
      <c r="DU6" s="27">
        <v>0</v>
      </c>
      <c r="DV6" s="27">
        <v>0</v>
      </c>
      <c r="DW6" s="27">
        <v>1</v>
      </c>
      <c r="DX6" s="27">
        <v>0</v>
      </c>
      <c r="DY6" s="27">
        <v>0</v>
      </c>
      <c r="DZ6" s="27">
        <v>0</v>
      </c>
      <c r="EA6" s="13">
        <v>44.4</v>
      </c>
      <c r="EB6" s="13">
        <v>1.49</v>
      </c>
      <c r="EC6" s="13"/>
      <c r="ED6" s="13"/>
      <c r="EE6" s="13"/>
      <c r="EF6" s="13"/>
      <c r="EG6" s="13"/>
      <c r="EH6" s="13"/>
      <c r="EI6" s="35">
        <v>19.999099139678393</v>
      </c>
      <c r="EJ6" s="17">
        <v>12.7</v>
      </c>
      <c r="EK6" s="13">
        <v>0</v>
      </c>
      <c r="EL6" s="13">
        <v>37</v>
      </c>
      <c r="EM6" s="13">
        <v>37</v>
      </c>
      <c r="EN6">
        <v>1</v>
      </c>
      <c r="EO6" s="13">
        <v>1</v>
      </c>
      <c r="EP6" s="49">
        <v>44522</v>
      </c>
      <c r="EQ6" s="22">
        <v>50.967830253251201</v>
      </c>
      <c r="ER6" s="13"/>
      <c r="ES6" s="13"/>
      <c r="ET6" s="13"/>
      <c r="EU6" s="13"/>
      <c r="EV6" s="13"/>
      <c r="EW6" s="13"/>
      <c r="EX6" s="13"/>
      <c r="EY6" s="13"/>
      <c r="EZ6" s="13"/>
      <c r="FA6" s="17">
        <v>0</v>
      </c>
      <c r="FB6" s="13">
        <v>0</v>
      </c>
      <c r="FC6" s="13">
        <v>2</v>
      </c>
      <c r="FD6" s="13">
        <v>1</v>
      </c>
      <c r="FE6" s="13"/>
      <c r="FF6" s="13"/>
      <c r="FG6" s="13">
        <v>0</v>
      </c>
      <c r="FH6" s="13">
        <v>1</v>
      </c>
      <c r="FI6" s="13">
        <v>1</v>
      </c>
      <c r="FJ6" s="13"/>
      <c r="FK6" s="13">
        <v>1</v>
      </c>
      <c r="FL6" s="13">
        <v>0</v>
      </c>
      <c r="FM6" s="13" t="s">
        <v>3626</v>
      </c>
      <c r="FN6" s="13">
        <v>1</v>
      </c>
      <c r="FO6" s="13">
        <v>1</v>
      </c>
      <c r="FP6" s="13" t="s">
        <v>3842</v>
      </c>
      <c r="FQ6" s="13">
        <v>1</v>
      </c>
      <c r="FR6" s="13">
        <v>1</v>
      </c>
      <c r="FS6" s="13">
        <v>1</v>
      </c>
      <c r="FT6" s="13">
        <v>2</v>
      </c>
      <c r="FU6" s="13">
        <v>0</v>
      </c>
      <c r="FV6" s="13">
        <v>0</v>
      </c>
      <c r="FW6" s="13">
        <v>1</v>
      </c>
      <c r="FX6" s="13">
        <v>1</v>
      </c>
      <c r="FY6" s="13"/>
      <c r="FZ6" s="13">
        <v>2</v>
      </c>
      <c r="GA6" s="13">
        <v>1</v>
      </c>
      <c r="GB6" s="46">
        <v>0.5</v>
      </c>
      <c r="GC6" s="13">
        <v>1</v>
      </c>
      <c r="GD6" s="13" t="s">
        <v>3632</v>
      </c>
      <c r="GE6" s="13">
        <v>1</v>
      </c>
      <c r="GF6" s="13"/>
      <c r="GG6" s="13"/>
      <c r="GH6" s="13">
        <v>1</v>
      </c>
      <c r="GI6" s="13">
        <v>0</v>
      </c>
      <c r="GJ6" s="13">
        <v>1</v>
      </c>
      <c r="GK6" s="13">
        <v>4</v>
      </c>
      <c r="GL6" s="13">
        <v>0</v>
      </c>
      <c r="GM6" s="13"/>
      <c r="GN6" s="13" t="s">
        <v>3651</v>
      </c>
      <c r="GO6" s="13"/>
      <c r="GP6" s="13"/>
      <c r="GQ6" s="13"/>
      <c r="GR6" s="13">
        <v>1</v>
      </c>
      <c r="GS6" s="13">
        <v>30</v>
      </c>
      <c r="GT6" s="13"/>
      <c r="GU6" s="13">
        <v>1</v>
      </c>
      <c r="GV6" s="13">
        <v>1</v>
      </c>
      <c r="GW6" s="13">
        <v>0</v>
      </c>
      <c r="GX6" s="13"/>
      <c r="GY6" s="13" t="s">
        <v>3663</v>
      </c>
      <c r="GZ6" s="13">
        <v>2</v>
      </c>
      <c r="HA6" s="13" t="s">
        <v>3883</v>
      </c>
      <c r="HB6" s="13" t="s">
        <v>353</v>
      </c>
      <c r="HC6" s="13">
        <v>1</v>
      </c>
      <c r="HD6" s="13" t="s">
        <v>3714</v>
      </c>
      <c r="HE6" s="13">
        <v>1</v>
      </c>
      <c r="HF6" s="13">
        <v>30</v>
      </c>
      <c r="HG6" s="13" t="s">
        <v>306</v>
      </c>
      <c r="HH6" s="13">
        <v>1</v>
      </c>
      <c r="HI6" s="13">
        <v>0</v>
      </c>
      <c r="HJ6" s="13"/>
      <c r="HK6" s="13"/>
      <c r="HL6" s="13"/>
      <c r="HM6" s="13"/>
      <c r="HN6" s="13"/>
      <c r="HO6" s="13"/>
      <c r="HP6" s="13">
        <v>0</v>
      </c>
      <c r="HQ6" s="13"/>
      <c r="HR6" s="13"/>
      <c r="HS6" s="13"/>
      <c r="HT6" s="13"/>
      <c r="HU6" s="13"/>
      <c r="HV6" s="13"/>
      <c r="HW6" s="13">
        <v>0</v>
      </c>
      <c r="HX6" s="13"/>
      <c r="HY6" s="13">
        <v>1</v>
      </c>
      <c r="HZ6" s="32">
        <v>44522</v>
      </c>
      <c r="IA6" s="24"/>
      <c r="IB6" s="13"/>
      <c r="IC6" s="13"/>
      <c r="ID6" s="13"/>
      <c r="IE6" s="13"/>
      <c r="IF6" s="13"/>
      <c r="IG6" s="13"/>
      <c r="IH6" s="13"/>
      <c r="II6" s="13"/>
      <c r="IJ6" s="13"/>
      <c r="IK6" s="56">
        <v>45243</v>
      </c>
      <c r="IL6" s="15" t="s">
        <v>582</v>
      </c>
      <c r="IM6" s="100">
        <v>53.587953456536617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44.3</v>
      </c>
      <c r="IW6">
        <v>1.51</v>
      </c>
      <c r="IX6" s="15"/>
      <c r="IZ6" s="15"/>
      <c r="JB6" s="15"/>
      <c r="JD6" s="115">
        <f>(IV6/(IW6*IW6))</f>
        <v>19.428972413490634</v>
      </c>
      <c r="JE6">
        <v>13</v>
      </c>
      <c r="JF6" s="15" t="s">
        <v>21</v>
      </c>
      <c r="JG6">
        <v>38</v>
      </c>
      <c r="JH6">
        <v>1</v>
      </c>
      <c r="JI6">
        <v>0</v>
      </c>
      <c r="JJ6" s="59">
        <v>45243</v>
      </c>
    </row>
    <row r="7" spans="1:270" x14ac:dyDescent="0.25">
      <c r="A7">
        <v>35</v>
      </c>
      <c r="B7" s="17" t="s">
        <v>8</v>
      </c>
      <c r="C7" s="59" t="s">
        <v>956</v>
      </c>
      <c r="D7" s="13"/>
      <c r="E7" s="13" t="s">
        <v>73</v>
      </c>
      <c r="F7" s="19"/>
      <c r="G7" s="13">
        <v>0</v>
      </c>
      <c r="H7" s="24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24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6"/>
      <c r="AX7" s="22"/>
      <c r="AY7" s="19"/>
      <c r="AZ7" s="19"/>
      <c r="BA7" s="19"/>
      <c r="BB7" s="19"/>
      <c r="BC7" s="19"/>
      <c r="BD7" s="19"/>
      <c r="BE7" s="19"/>
      <c r="BF7" s="19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6"/>
      <c r="BS7" s="22"/>
      <c r="BT7" s="27"/>
      <c r="BU7" s="27"/>
      <c r="BV7" s="27"/>
      <c r="BW7" s="27"/>
      <c r="BX7" s="27"/>
      <c r="BY7" s="27"/>
      <c r="BZ7" s="27"/>
      <c r="CA7" s="27"/>
      <c r="CB7" s="28"/>
      <c r="CC7" s="22"/>
      <c r="CD7" s="13"/>
      <c r="CE7" s="36"/>
      <c r="CF7" s="13"/>
      <c r="CG7" s="13"/>
      <c r="CH7" s="13"/>
      <c r="CI7" s="13"/>
      <c r="CJ7" s="13"/>
      <c r="CK7" s="22"/>
      <c r="CL7" s="27"/>
      <c r="CM7" s="29"/>
      <c r="CN7" s="30"/>
      <c r="CO7" s="31"/>
      <c r="CP7" s="31"/>
      <c r="CQ7" s="31"/>
      <c r="CR7" s="31"/>
      <c r="CS7" s="31"/>
      <c r="CT7" s="31"/>
      <c r="CU7" s="31"/>
      <c r="CV7" s="31"/>
      <c r="CW7" s="13"/>
      <c r="CX7" s="13"/>
      <c r="CY7" s="13"/>
      <c r="CZ7" s="17"/>
      <c r="DA7" s="17"/>
      <c r="DB7" s="17"/>
      <c r="DC7" s="13"/>
      <c r="DD7" s="17"/>
      <c r="DE7" s="22"/>
      <c r="DF7" s="13"/>
      <c r="DG7" s="13"/>
      <c r="DH7" s="26"/>
      <c r="DI7" s="19"/>
      <c r="DJ7" s="19"/>
      <c r="DK7" s="19"/>
      <c r="DL7" s="19"/>
      <c r="DM7" s="19"/>
      <c r="DN7" s="19"/>
      <c r="DO7" s="19"/>
      <c r="DP7" s="19"/>
      <c r="DQ7" s="26">
        <v>43758</v>
      </c>
      <c r="DR7" s="22">
        <v>75</v>
      </c>
      <c r="DS7" s="27">
        <v>0</v>
      </c>
      <c r="DT7" s="27">
        <v>1</v>
      </c>
      <c r="DU7" s="27">
        <v>1</v>
      </c>
      <c r="DV7" s="27">
        <v>0</v>
      </c>
      <c r="DW7" s="27">
        <v>1</v>
      </c>
      <c r="DX7" s="27">
        <v>0</v>
      </c>
      <c r="DY7" s="27">
        <v>0</v>
      </c>
      <c r="DZ7" s="27">
        <v>0</v>
      </c>
      <c r="EA7" s="13">
        <v>42.3</v>
      </c>
      <c r="EB7" s="13">
        <v>1.37</v>
      </c>
      <c r="EC7" s="13"/>
      <c r="ED7" s="13"/>
      <c r="EE7" s="13"/>
      <c r="EF7" s="13"/>
      <c r="EG7" s="13"/>
      <c r="EH7" s="13"/>
      <c r="EI7" s="35">
        <v>22.537162342159942</v>
      </c>
      <c r="EJ7" s="17">
        <v>11.4</v>
      </c>
      <c r="EK7" s="13">
        <v>1</v>
      </c>
      <c r="EL7" s="13"/>
      <c r="EM7" s="13">
        <v>34</v>
      </c>
      <c r="EN7">
        <v>0</v>
      </c>
      <c r="EO7" s="13">
        <v>1</v>
      </c>
      <c r="EP7" s="24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7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>
        <v>1</v>
      </c>
      <c r="HZ7" s="32">
        <v>44522</v>
      </c>
      <c r="IA7" s="51">
        <v>44902</v>
      </c>
      <c r="IB7" s="13">
        <v>0</v>
      </c>
      <c r="IC7" s="13"/>
      <c r="ID7" s="13"/>
      <c r="IE7" s="13"/>
      <c r="IF7" s="13">
        <v>0</v>
      </c>
      <c r="IG7" s="13"/>
      <c r="IH7" s="13"/>
      <c r="II7" s="13"/>
      <c r="IJ7" s="32">
        <v>44777</v>
      </c>
      <c r="IK7" s="56">
        <v>45243</v>
      </c>
      <c r="IL7" s="15" t="s">
        <v>530</v>
      </c>
      <c r="IM7" s="101">
        <v>73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41.7</v>
      </c>
      <c r="IW7">
        <v>1.37</v>
      </c>
      <c r="IX7" s="15"/>
      <c r="IZ7" s="15"/>
      <c r="JB7" s="15"/>
      <c r="JD7" s="115">
        <f>(IV7/(IW7*IW7))</f>
        <v>22.217486280569023</v>
      </c>
      <c r="JE7">
        <v>13.2</v>
      </c>
      <c r="JF7" s="15" t="s">
        <v>21</v>
      </c>
      <c r="JG7">
        <v>39</v>
      </c>
      <c r="JH7">
        <v>1</v>
      </c>
      <c r="JI7">
        <v>0</v>
      </c>
      <c r="JJ7" s="59">
        <v>45243</v>
      </c>
    </row>
    <row r="8" spans="1:270" x14ac:dyDescent="0.25">
      <c r="A8">
        <v>210</v>
      </c>
      <c r="B8" s="17" t="s">
        <v>8</v>
      </c>
      <c r="C8" t="s">
        <v>975</v>
      </c>
      <c r="D8" s="13"/>
      <c r="E8" s="13" t="s">
        <v>367</v>
      </c>
      <c r="F8" s="19">
        <v>23084</v>
      </c>
      <c r="G8" s="13">
        <v>1</v>
      </c>
      <c r="H8" s="20">
        <v>40127</v>
      </c>
      <c r="I8" s="21">
        <v>46.661190965092402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1</v>
      </c>
      <c r="P8" s="13">
        <v>0</v>
      </c>
      <c r="Q8" s="13">
        <v>0</v>
      </c>
      <c r="R8" s="33">
        <v>69</v>
      </c>
      <c r="S8" s="13"/>
      <c r="T8" s="13"/>
      <c r="U8" s="13"/>
      <c r="V8" s="13"/>
      <c r="W8" s="13"/>
      <c r="X8" s="13"/>
      <c r="Y8" s="13"/>
      <c r="Z8" s="13">
        <v>12.1</v>
      </c>
      <c r="AA8" s="13">
        <v>1</v>
      </c>
      <c r="AB8" s="20">
        <v>40892</v>
      </c>
      <c r="AC8" s="22">
        <v>48.755646817248461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1</v>
      </c>
      <c r="AJ8" s="13">
        <v>0</v>
      </c>
      <c r="AK8" s="13">
        <v>0</v>
      </c>
      <c r="AL8" s="33"/>
      <c r="AM8" s="13"/>
      <c r="AN8" s="13"/>
      <c r="AO8" s="13"/>
      <c r="AP8" s="13"/>
      <c r="AQ8" s="13"/>
      <c r="AR8" s="13"/>
      <c r="AS8" s="13"/>
      <c r="AT8" s="13"/>
      <c r="AU8" s="21">
        <v>12.8</v>
      </c>
      <c r="AV8" s="23">
        <v>1</v>
      </c>
      <c r="AW8" s="24"/>
      <c r="AX8" s="13"/>
      <c r="AY8" s="13"/>
      <c r="AZ8" s="13"/>
      <c r="BA8" s="13"/>
      <c r="BB8" s="13"/>
      <c r="BC8" s="13"/>
      <c r="BD8" s="13"/>
      <c r="BE8" s="13"/>
      <c r="BF8" s="13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6"/>
      <c r="BS8" s="22"/>
      <c r="BT8" s="27"/>
      <c r="BU8" s="27"/>
      <c r="BV8" s="27"/>
      <c r="BW8" s="27"/>
      <c r="BX8" s="27"/>
      <c r="BY8" s="27"/>
      <c r="BZ8" s="27"/>
      <c r="CA8" s="27"/>
      <c r="CB8" s="28"/>
      <c r="CC8" s="22"/>
      <c r="CD8" s="13"/>
      <c r="CE8" s="36"/>
      <c r="CF8" s="13"/>
      <c r="CG8" s="13"/>
      <c r="CH8" s="13"/>
      <c r="CI8" s="13"/>
      <c r="CJ8" s="13"/>
      <c r="CK8" s="22"/>
      <c r="CL8" s="27"/>
      <c r="CM8" s="29">
        <v>42299</v>
      </c>
      <c r="CN8" s="30">
        <v>52.607802874743328</v>
      </c>
      <c r="CO8" s="31">
        <v>-1</v>
      </c>
      <c r="CP8" s="31">
        <v>-1</v>
      </c>
      <c r="CQ8" s="31">
        <v>-1</v>
      </c>
      <c r="CR8" s="31">
        <v>-1</v>
      </c>
      <c r="CS8" s="31">
        <v>-1</v>
      </c>
      <c r="CT8" s="31">
        <v>-1</v>
      </c>
      <c r="CU8" s="31">
        <v>-1</v>
      </c>
      <c r="CV8" s="31">
        <v>-1</v>
      </c>
      <c r="CW8" s="13">
        <v>53.4</v>
      </c>
      <c r="CX8" s="13">
        <v>1.53</v>
      </c>
      <c r="CY8" s="13"/>
      <c r="CZ8" s="17"/>
      <c r="DA8" s="17"/>
      <c r="DB8" s="17"/>
      <c r="DC8" s="13"/>
      <c r="DD8" s="17"/>
      <c r="DE8" s="22">
        <v>22.811739074714854</v>
      </c>
      <c r="DF8" s="13">
        <v>11.6</v>
      </c>
      <c r="DG8" s="13">
        <v>1</v>
      </c>
      <c r="DH8" s="24"/>
      <c r="DI8" s="13"/>
      <c r="DJ8" s="13"/>
      <c r="DK8" s="13"/>
      <c r="DL8" s="13"/>
      <c r="DM8" s="13"/>
      <c r="DN8" s="13"/>
      <c r="DO8" s="13"/>
      <c r="DP8" s="13"/>
      <c r="DQ8" s="26">
        <v>43758</v>
      </c>
      <c r="DR8" s="22">
        <v>56.602327173169066</v>
      </c>
      <c r="DS8" s="27">
        <v>0</v>
      </c>
      <c r="DT8" s="27">
        <v>1</v>
      </c>
      <c r="DU8" s="27">
        <v>0</v>
      </c>
      <c r="DV8" s="27">
        <v>0</v>
      </c>
      <c r="DW8" s="27">
        <v>1</v>
      </c>
      <c r="DX8" s="27">
        <v>0</v>
      </c>
      <c r="DY8" s="27">
        <v>0</v>
      </c>
      <c r="DZ8" s="27">
        <v>0</v>
      </c>
      <c r="EA8" s="13">
        <v>51</v>
      </c>
      <c r="EB8" s="35">
        <v>1.5</v>
      </c>
      <c r="EC8" s="13"/>
      <c r="ED8" s="13"/>
      <c r="EE8" s="13"/>
      <c r="EF8" s="13"/>
      <c r="EG8" s="13"/>
      <c r="EH8" s="13"/>
      <c r="EI8" s="35">
        <v>22.666666666666668</v>
      </c>
      <c r="EJ8" s="17">
        <v>13</v>
      </c>
      <c r="EK8" s="13">
        <v>0</v>
      </c>
      <c r="EL8" s="13">
        <v>38</v>
      </c>
      <c r="EM8" s="13">
        <v>38</v>
      </c>
      <c r="EN8">
        <v>1</v>
      </c>
      <c r="EO8" s="13">
        <v>1</v>
      </c>
      <c r="EP8" s="24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7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24"/>
      <c r="IB8" s="13"/>
      <c r="IC8" s="13"/>
      <c r="ID8" s="13"/>
      <c r="IE8" s="13"/>
      <c r="IF8" s="13"/>
      <c r="IG8" s="13"/>
      <c r="IH8" s="13"/>
      <c r="II8" s="13"/>
      <c r="IJ8" s="32">
        <v>44776</v>
      </c>
      <c r="IK8" s="56">
        <v>45243</v>
      </c>
      <c r="IL8" s="15" t="s">
        <v>587</v>
      </c>
      <c r="IM8" s="100">
        <v>65.653661875427787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51.5</v>
      </c>
      <c r="IW8">
        <v>1.51</v>
      </c>
      <c r="IX8" s="15"/>
      <c r="IZ8" s="15"/>
      <c r="JB8" s="15"/>
      <c r="JD8" s="115">
        <f>(IV8/(IW8*IW8))</f>
        <v>22.586728652252095</v>
      </c>
      <c r="JE8">
        <v>13.8</v>
      </c>
      <c r="JF8" s="15" t="s">
        <v>21</v>
      </c>
      <c r="JG8">
        <v>41</v>
      </c>
      <c r="JH8">
        <v>1</v>
      </c>
      <c r="JI8">
        <v>0</v>
      </c>
      <c r="JJ8" s="59">
        <v>45243</v>
      </c>
    </row>
    <row r="9" spans="1:270" ht="15" customHeight="1" x14ac:dyDescent="0.25">
      <c r="A9">
        <v>59</v>
      </c>
      <c r="B9" s="17" t="s">
        <v>8</v>
      </c>
      <c r="D9" s="13"/>
      <c r="E9" s="13" t="s">
        <v>115</v>
      </c>
      <c r="F9" s="19"/>
      <c r="G9" s="13">
        <v>0</v>
      </c>
      <c r="H9" s="24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20"/>
      <c r="AC9" s="22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21"/>
      <c r="AV9" s="23"/>
      <c r="AW9" s="24"/>
      <c r="AX9" s="13"/>
      <c r="AY9" s="13"/>
      <c r="AZ9" s="13"/>
      <c r="BA9" s="13"/>
      <c r="BB9" s="13"/>
      <c r="BC9" s="13"/>
      <c r="BD9" s="13"/>
      <c r="BE9" s="13"/>
      <c r="BF9" s="13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6"/>
      <c r="BS9" s="22"/>
      <c r="BT9" s="27"/>
      <c r="BU9" s="27"/>
      <c r="BV9" s="27"/>
      <c r="BW9" s="27"/>
      <c r="BX9" s="27"/>
      <c r="BY9" s="27"/>
      <c r="BZ9" s="27"/>
      <c r="CA9" s="27"/>
      <c r="CB9" s="28"/>
      <c r="CC9" s="22"/>
      <c r="CD9" s="13"/>
      <c r="CE9" s="17"/>
      <c r="CF9" s="13"/>
      <c r="CG9" s="17"/>
      <c r="CH9" s="13"/>
      <c r="CI9" s="17"/>
      <c r="CJ9" s="17"/>
      <c r="CK9" s="22"/>
      <c r="CL9" s="27"/>
      <c r="CM9" s="29"/>
      <c r="CN9" s="22"/>
      <c r="CO9" s="31"/>
      <c r="CP9" s="31"/>
      <c r="CQ9" s="31"/>
      <c r="CR9" s="31"/>
      <c r="CS9" s="31"/>
      <c r="CT9" s="31"/>
      <c r="CU9" s="31"/>
      <c r="CV9" s="31"/>
      <c r="CW9" s="13"/>
      <c r="CX9" s="13"/>
      <c r="CY9" s="13"/>
      <c r="CZ9" s="17"/>
      <c r="DA9" s="17"/>
      <c r="DB9" s="17"/>
      <c r="DC9" s="13"/>
      <c r="DD9" s="17"/>
      <c r="DE9" s="22"/>
      <c r="DF9" s="13"/>
      <c r="DG9" s="13"/>
      <c r="DH9" s="24"/>
      <c r="DI9" s="13"/>
      <c r="DJ9" s="13"/>
      <c r="DK9" s="13"/>
      <c r="DL9" s="13"/>
      <c r="DM9" s="13"/>
      <c r="DN9" s="13"/>
      <c r="DO9" s="13"/>
      <c r="DP9" s="13"/>
      <c r="DQ9" s="26"/>
      <c r="DR9" s="22"/>
      <c r="DS9" s="27"/>
      <c r="DT9" s="27"/>
      <c r="DU9" s="27"/>
      <c r="DV9" s="27"/>
      <c r="DW9" s="27"/>
      <c r="DX9" s="27"/>
      <c r="DY9" s="27"/>
      <c r="DZ9" s="27"/>
      <c r="EA9" s="13"/>
      <c r="EB9" s="13"/>
      <c r="EC9" s="13"/>
      <c r="ED9" s="13"/>
      <c r="EE9" s="13"/>
      <c r="EF9" s="13"/>
      <c r="EG9" s="13"/>
      <c r="EH9" s="13"/>
      <c r="EI9" s="35"/>
      <c r="EJ9" s="17"/>
      <c r="EK9" s="13"/>
      <c r="EL9" s="13"/>
      <c r="EM9" s="13"/>
      <c r="EO9" s="13"/>
      <c r="EP9" s="24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7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24"/>
      <c r="IB9" s="13">
        <v>1</v>
      </c>
      <c r="IC9" s="13"/>
      <c r="ID9" s="13"/>
      <c r="IE9" s="13"/>
      <c r="IF9" s="13">
        <v>1</v>
      </c>
      <c r="IG9" s="13"/>
      <c r="IH9" s="13"/>
      <c r="II9" s="13">
        <v>1</v>
      </c>
      <c r="IJ9" s="13"/>
      <c r="IK9" s="56">
        <v>45244</v>
      </c>
      <c r="IL9" s="15" t="s">
        <v>541</v>
      </c>
      <c r="IM9" s="100"/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7.12</v>
      </c>
      <c r="IW9">
        <v>0.74</v>
      </c>
      <c r="IX9" s="15"/>
      <c r="IZ9" s="15"/>
      <c r="JB9" s="15"/>
      <c r="JE9">
        <v>9.4</v>
      </c>
      <c r="JF9" s="15"/>
      <c r="JH9">
        <v>1</v>
      </c>
      <c r="JI9">
        <v>0</v>
      </c>
    </row>
    <row r="10" spans="1:270" x14ac:dyDescent="0.25">
      <c r="A10">
        <v>237</v>
      </c>
      <c r="B10" s="17" t="s">
        <v>8</v>
      </c>
      <c r="C10" s="59"/>
      <c r="D10" s="13"/>
      <c r="E10" s="13" t="s">
        <v>402</v>
      </c>
      <c r="F10" s="19"/>
      <c r="G10" s="13">
        <v>1</v>
      </c>
      <c r="H10" s="24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20"/>
      <c r="AC10" s="22"/>
      <c r="AD10" s="13"/>
      <c r="AE10" s="13"/>
      <c r="AF10" s="13"/>
      <c r="AG10" s="13"/>
      <c r="AH10" s="13"/>
      <c r="AI10" s="13"/>
      <c r="AJ10" s="13"/>
      <c r="AK10" s="13"/>
      <c r="AL10" s="33"/>
      <c r="AM10" s="47"/>
      <c r="AN10" s="13"/>
      <c r="AO10" s="13"/>
      <c r="AP10" s="13"/>
      <c r="AQ10" s="13"/>
      <c r="AR10" s="13"/>
      <c r="AS10" s="13"/>
      <c r="AT10" s="22"/>
      <c r="AU10" s="21"/>
      <c r="AV10" s="23"/>
      <c r="AW10" s="24"/>
      <c r="AX10" s="13"/>
      <c r="AY10" s="13"/>
      <c r="AZ10" s="13"/>
      <c r="BA10" s="13"/>
      <c r="BB10" s="13"/>
      <c r="BC10" s="13"/>
      <c r="BD10" s="13"/>
      <c r="BE10" s="13"/>
      <c r="BF10" s="13"/>
      <c r="BG10" s="25"/>
      <c r="BH10" s="25"/>
      <c r="BI10" s="25"/>
      <c r="BJ10" s="17"/>
      <c r="BK10" s="25"/>
      <c r="BL10" s="17"/>
      <c r="BM10" s="25"/>
      <c r="BN10" s="17"/>
      <c r="BO10" s="17"/>
      <c r="BP10" s="25"/>
      <c r="BQ10" s="25"/>
      <c r="BR10" s="24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36"/>
      <c r="CF10" s="13"/>
      <c r="CG10" s="17"/>
      <c r="CH10" s="13"/>
      <c r="CI10" s="17"/>
      <c r="CJ10" s="17"/>
      <c r="CK10" s="13"/>
      <c r="CL10" s="13"/>
      <c r="CM10" s="29"/>
      <c r="CN10" s="22"/>
      <c r="CO10" s="22"/>
      <c r="CP10" s="22"/>
      <c r="CQ10" s="22"/>
      <c r="CR10" s="22"/>
      <c r="CS10" s="22"/>
      <c r="CT10" s="22"/>
      <c r="CU10" s="22"/>
      <c r="CV10" s="22"/>
      <c r="CW10" s="13"/>
      <c r="CX10" s="13"/>
      <c r="CY10" s="13"/>
      <c r="CZ10" s="17"/>
      <c r="DA10" s="17"/>
      <c r="DB10" s="17"/>
      <c r="DC10" s="13"/>
      <c r="DD10" s="17"/>
      <c r="DE10" s="13"/>
      <c r="DF10" s="13"/>
      <c r="DG10" s="13"/>
      <c r="DH10" s="24"/>
      <c r="DI10" s="13"/>
      <c r="DJ10" s="13"/>
      <c r="DK10" s="13"/>
      <c r="DL10" s="13"/>
      <c r="DM10" s="13"/>
      <c r="DN10" s="13"/>
      <c r="DO10" s="13"/>
      <c r="DP10" s="13"/>
      <c r="DQ10" s="24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24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7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24"/>
      <c r="IB10" s="13">
        <v>0</v>
      </c>
      <c r="IC10" s="13"/>
      <c r="ID10" s="13"/>
      <c r="IE10" s="13"/>
      <c r="IF10" s="13">
        <v>1</v>
      </c>
      <c r="IG10" s="13"/>
      <c r="IH10" s="13"/>
      <c r="II10" s="13">
        <v>1</v>
      </c>
      <c r="IJ10" s="13"/>
      <c r="IK10" s="56">
        <v>45244</v>
      </c>
      <c r="IL10" s="15" t="s">
        <v>593</v>
      </c>
      <c r="IM10" s="100"/>
      <c r="IN10">
        <v>1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1</v>
      </c>
      <c r="IV10">
        <v>13.2</v>
      </c>
      <c r="IW10">
        <v>0.88</v>
      </c>
      <c r="IX10" s="15"/>
      <c r="IZ10" s="15"/>
      <c r="JB10" s="15"/>
      <c r="JE10">
        <v>9.3000000000000007</v>
      </c>
      <c r="JF10" s="15"/>
      <c r="JH10">
        <v>1</v>
      </c>
      <c r="JI10">
        <v>0</v>
      </c>
    </row>
    <row r="11" spans="1:270" x14ac:dyDescent="0.25">
      <c r="A11">
        <v>7</v>
      </c>
      <c r="B11" s="17" t="s">
        <v>8</v>
      </c>
      <c r="D11" s="13"/>
      <c r="E11" s="13" t="s">
        <v>33</v>
      </c>
      <c r="F11" s="19"/>
      <c r="G11" s="13">
        <v>1</v>
      </c>
      <c r="H11" s="24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24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4"/>
      <c r="AX11" s="13"/>
      <c r="AY11" s="13"/>
      <c r="AZ11" s="13"/>
      <c r="BA11" s="13"/>
      <c r="BB11" s="13"/>
      <c r="BC11" s="13"/>
      <c r="BD11" s="13"/>
      <c r="BE11" s="13"/>
      <c r="BF11" s="13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6"/>
      <c r="BS11" s="22"/>
      <c r="BT11" s="27"/>
      <c r="BU11" s="27"/>
      <c r="BV11" s="27"/>
      <c r="BW11" s="27"/>
      <c r="BX11" s="27"/>
      <c r="BY11" s="27"/>
      <c r="BZ11" s="27"/>
      <c r="CA11" s="27"/>
      <c r="CB11" s="28"/>
      <c r="CC11" s="13"/>
      <c r="CD11" s="13"/>
      <c r="CE11" s="17"/>
      <c r="CF11" s="13"/>
      <c r="CG11" s="17"/>
      <c r="CH11" s="13"/>
      <c r="CI11" s="17"/>
      <c r="CJ11" s="17"/>
      <c r="CK11" s="22"/>
      <c r="CL11" s="27"/>
      <c r="CM11" s="29"/>
      <c r="CN11" s="30"/>
      <c r="CO11" s="31"/>
      <c r="CP11" s="31"/>
      <c r="CQ11" s="31"/>
      <c r="CR11" s="31"/>
      <c r="CS11" s="31"/>
      <c r="CT11" s="31"/>
      <c r="CU11" s="31"/>
      <c r="CV11" s="31"/>
      <c r="CW11" s="13"/>
      <c r="CX11" s="13"/>
      <c r="CY11" s="13"/>
      <c r="CZ11" s="17"/>
      <c r="DA11" s="17"/>
      <c r="DB11" s="17"/>
      <c r="DC11" s="13"/>
      <c r="DD11" s="17"/>
      <c r="DE11" s="22"/>
      <c r="DF11" s="13"/>
      <c r="DG11" s="13"/>
      <c r="DH11" s="24"/>
      <c r="DI11" s="13"/>
      <c r="DJ11" s="13"/>
      <c r="DK11" s="13"/>
      <c r="DL11" s="13"/>
      <c r="DM11" s="13"/>
      <c r="DN11" s="13"/>
      <c r="DO11" s="13"/>
      <c r="DP11" s="13"/>
      <c r="DQ11" s="26"/>
      <c r="DR11" s="22"/>
      <c r="DS11" s="27"/>
      <c r="DT11" s="27"/>
      <c r="DU11" s="27"/>
      <c r="DV11" s="27"/>
      <c r="DW11" s="27"/>
      <c r="DX11" s="27"/>
      <c r="DY11" s="27"/>
      <c r="DZ11" s="27"/>
      <c r="EA11" s="13"/>
      <c r="EB11" s="13"/>
      <c r="EC11" s="13"/>
      <c r="ED11" s="13"/>
      <c r="EE11" s="13"/>
      <c r="EF11" s="13"/>
      <c r="EG11" s="13"/>
      <c r="EH11" s="13"/>
      <c r="EI11" s="35"/>
      <c r="EJ11" s="17"/>
      <c r="EK11" s="13"/>
      <c r="EL11" s="13"/>
      <c r="EM11" s="13"/>
      <c r="EO11" s="13"/>
      <c r="EP11" s="24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7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51">
        <v>44902</v>
      </c>
      <c r="IB11" s="13">
        <v>0</v>
      </c>
      <c r="IC11" s="13"/>
      <c r="ID11" s="13"/>
      <c r="IE11" s="13"/>
      <c r="IF11" s="13">
        <v>1</v>
      </c>
      <c r="IG11" s="13"/>
      <c r="IH11" s="13"/>
      <c r="II11" s="13">
        <v>1</v>
      </c>
      <c r="IJ11" s="13"/>
      <c r="IK11" s="49">
        <v>45242</v>
      </c>
      <c r="IL11" s="17" t="s">
        <v>537</v>
      </c>
      <c r="IM11" s="100"/>
      <c r="IN11" s="13">
        <v>0</v>
      </c>
      <c r="IO11" s="13">
        <v>0</v>
      </c>
      <c r="IP11" s="13">
        <v>0</v>
      </c>
      <c r="IQ11" s="13">
        <v>1</v>
      </c>
      <c r="IR11" s="13">
        <v>0</v>
      </c>
      <c r="IS11" s="13">
        <v>0</v>
      </c>
      <c r="IT11" s="13">
        <v>0</v>
      </c>
      <c r="IU11" s="13">
        <v>0</v>
      </c>
      <c r="IV11" s="13">
        <v>12.5</v>
      </c>
      <c r="IW11" s="13">
        <v>0.85</v>
      </c>
      <c r="IX11" s="15"/>
      <c r="IY11" s="13"/>
      <c r="IZ11" s="15"/>
      <c r="JA11" s="13"/>
      <c r="JB11" s="15"/>
      <c r="JC11" s="13"/>
      <c r="JD11" s="13"/>
      <c r="JE11" s="13">
        <v>7.9</v>
      </c>
      <c r="JF11" s="15" t="s">
        <v>520</v>
      </c>
      <c r="JG11" s="13"/>
      <c r="JH11" s="13">
        <v>1</v>
      </c>
      <c r="JI11" s="13">
        <v>1</v>
      </c>
      <c r="JJ11" s="59">
        <v>45242</v>
      </c>
    </row>
    <row r="12" spans="1:270" x14ac:dyDescent="0.25">
      <c r="A12">
        <v>98</v>
      </c>
      <c r="B12" s="17" t="s">
        <v>8</v>
      </c>
      <c r="C12" s="59" t="s">
        <v>958</v>
      </c>
      <c r="D12" s="13"/>
      <c r="E12" s="13" t="s">
        <v>179</v>
      </c>
      <c r="F12" s="19">
        <v>42253</v>
      </c>
      <c r="G12" s="13">
        <v>1</v>
      </c>
      <c r="H12" s="24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24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6"/>
      <c r="AX12" s="22"/>
      <c r="AY12" s="19"/>
      <c r="AZ12" s="19"/>
      <c r="BA12" s="19"/>
      <c r="BB12" s="19"/>
      <c r="BC12" s="19"/>
      <c r="BD12" s="19"/>
      <c r="BE12" s="19"/>
      <c r="BF12" s="19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6"/>
      <c r="BS12" s="22"/>
      <c r="BT12" s="27"/>
      <c r="BU12" s="27"/>
      <c r="BV12" s="27"/>
      <c r="BW12" s="27"/>
      <c r="BX12" s="27"/>
      <c r="BY12" s="27"/>
      <c r="BZ12" s="27"/>
      <c r="CA12" s="27"/>
      <c r="CB12" s="28"/>
      <c r="CC12" s="22"/>
      <c r="CD12" s="13"/>
      <c r="CE12" s="36"/>
      <c r="CF12" s="13"/>
      <c r="CG12" s="13"/>
      <c r="CH12" s="13"/>
      <c r="CI12" s="13"/>
      <c r="CJ12" s="13"/>
      <c r="CK12" s="22"/>
      <c r="CL12" s="27"/>
      <c r="CM12" s="29"/>
      <c r="CN12" s="30"/>
      <c r="CO12" s="31"/>
      <c r="CP12" s="31"/>
      <c r="CQ12" s="31"/>
      <c r="CR12" s="31"/>
      <c r="CS12" s="31"/>
      <c r="CT12" s="31"/>
      <c r="CU12" s="31"/>
      <c r="CV12" s="31"/>
      <c r="CW12" s="13"/>
      <c r="CX12" s="13"/>
      <c r="CY12" s="13"/>
      <c r="CZ12" s="17"/>
      <c r="DA12" s="17"/>
      <c r="DB12" s="17"/>
      <c r="DC12" s="13"/>
      <c r="DD12" s="17"/>
      <c r="DE12" s="22"/>
      <c r="DF12" s="13"/>
      <c r="DG12" s="13"/>
      <c r="DH12" s="26"/>
      <c r="DI12" s="19"/>
      <c r="DJ12" s="19"/>
      <c r="DK12" s="19"/>
      <c r="DL12" s="19"/>
      <c r="DM12" s="19"/>
      <c r="DN12" s="19"/>
      <c r="DO12" s="19"/>
      <c r="DP12" s="19"/>
      <c r="DQ12" s="26">
        <v>43758</v>
      </c>
      <c r="DR12" s="22">
        <v>4.1204654346338128</v>
      </c>
      <c r="DS12" s="27">
        <v>0</v>
      </c>
      <c r="DT12" s="27">
        <v>0</v>
      </c>
      <c r="DU12" s="27">
        <v>0</v>
      </c>
      <c r="DV12" s="27">
        <v>0</v>
      </c>
      <c r="DW12" s="27">
        <v>1</v>
      </c>
      <c r="DX12" s="27">
        <v>0</v>
      </c>
      <c r="DY12" s="27">
        <v>0</v>
      </c>
      <c r="DZ12" s="27">
        <v>0</v>
      </c>
      <c r="EA12" s="13">
        <v>11.1</v>
      </c>
      <c r="EB12" s="13">
        <v>85.7</v>
      </c>
      <c r="EC12" s="13">
        <v>-3.19</v>
      </c>
      <c r="ED12" s="13" t="s">
        <v>3614</v>
      </c>
      <c r="EE12" s="13">
        <v>-4.34</v>
      </c>
      <c r="EF12" s="13" t="s">
        <v>3617</v>
      </c>
      <c r="EG12" s="13">
        <v>-0.16</v>
      </c>
      <c r="EH12" s="13" t="s">
        <v>21</v>
      </c>
      <c r="EI12" s="35"/>
      <c r="EJ12" s="17">
        <v>10</v>
      </c>
      <c r="EK12" s="13">
        <v>1</v>
      </c>
      <c r="EL12" s="13"/>
      <c r="EM12" s="13">
        <v>30</v>
      </c>
      <c r="EN12">
        <v>1</v>
      </c>
      <c r="EO12" s="13">
        <v>1</v>
      </c>
      <c r="EP12" s="24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7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>
        <v>1</v>
      </c>
      <c r="HZ12" s="32">
        <v>44522</v>
      </c>
      <c r="IA12" s="51">
        <v>44902</v>
      </c>
      <c r="IB12" s="13">
        <v>1</v>
      </c>
      <c r="IC12" s="13"/>
      <c r="ID12" s="13"/>
      <c r="IE12" s="13">
        <v>1</v>
      </c>
      <c r="IF12" s="13">
        <v>1</v>
      </c>
      <c r="IG12" s="13"/>
      <c r="IH12" s="13"/>
      <c r="II12" s="13">
        <v>1</v>
      </c>
      <c r="IJ12" s="13"/>
      <c r="IK12" s="56">
        <v>45243</v>
      </c>
      <c r="IL12" s="15" t="s">
        <v>548</v>
      </c>
      <c r="IM12" s="100">
        <v>8.1861738535249824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1</v>
      </c>
      <c r="IV12">
        <v>18.7</v>
      </c>
      <c r="IW12">
        <v>1.1100000000000001</v>
      </c>
      <c r="IX12" s="15">
        <v>-2.4700000000000002</v>
      </c>
      <c r="IY12" t="s">
        <v>3614</v>
      </c>
      <c r="IZ12" s="15">
        <v>-3.02</v>
      </c>
      <c r="JA12" t="s">
        <v>3617</v>
      </c>
      <c r="JB12" s="15">
        <v>-0.42</v>
      </c>
      <c r="JC12" t="s">
        <v>21</v>
      </c>
      <c r="JE12">
        <v>10.199999999999999</v>
      </c>
      <c r="JF12" s="15" t="s">
        <v>520</v>
      </c>
    </row>
    <row r="13" spans="1:270" x14ac:dyDescent="0.25">
      <c r="A13">
        <v>227</v>
      </c>
      <c r="B13" s="17" t="s">
        <v>8</v>
      </c>
      <c r="C13" s="59"/>
      <c r="D13" s="13"/>
      <c r="E13" s="13" t="s">
        <v>389</v>
      </c>
      <c r="F13" s="19"/>
      <c r="G13" s="13">
        <v>0</v>
      </c>
      <c r="H13" s="20"/>
      <c r="I13" s="21"/>
      <c r="J13" s="13"/>
      <c r="K13" s="13"/>
      <c r="L13" s="13"/>
      <c r="M13" s="13"/>
      <c r="N13" s="13"/>
      <c r="O13" s="13"/>
      <c r="P13" s="13"/>
      <c r="Q13" s="13"/>
      <c r="R13" s="33"/>
      <c r="S13" s="13"/>
      <c r="T13" s="13"/>
      <c r="U13" s="13"/>
      <c r="V13" s="13"/>
      <c r="W13" s="13"/>
      <c r="X13" s="13"/>
      <c r="Y13" s="13"/>
      <c r="Z13" s="13"/>
      <c r="AA13" s="13"/>
      <c r="AB13" s="20"/>
      <c r="AC13" s="22"/>
      <c r="AD13" s="13"/>
      <c r="AE13" s="13"/>
      <c r="AF13" s="13"/>
      <c r="AG13" s="13"/>
      <c r="AH13" s="13"/>
      <c r="AI13" s="13"/>
      <c r="AJ13" s="13"/>
      <c r="AK13" s="13"/>
      <c r="AL13" s="33"/>
      <c r="AM13" s="13"/>
      <c r="AN13" s="13"/>
      <c r="AO13" s="13"/>
      <c r="AP13" s="13"/>
      <c r="AQ13" s="13"/>
      <c r="AR13" s="13"/>
      <c r="AS13" s="13"/>
      <c r="AT13" s="13"/>
      <c r="AU13" s="21"/>
      <c r="AV13" s="23"/>
      <c r="AW13" s="24"/>
      <c r="AX13" s="13"/>
      <c r="AY13" s="13"/>
      <c r="AZ13" s="13"/>
      <c r="BA13" s="13"/>
      <c r="BB13" s="13"/>
      <c r="BC13" s="13"/>
      <c r="BD13" s="13"/>
      <c r="BE13" s="13"/>
      <c r="BF13" s="13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6"/>
      <c r="BS13" s="22"/>
      <c r="BT13" s="27"/>
      <c r="BU13" s="27"/>
      <c r="BV13" s="27"/>
      <c r="BW13" s="27"/>
      <c r="BX13" s="27"/>
      <c r="BY13" s="27"/>
      <c r="BZ13" s="27"/>
      <c r="CA13" s="27"/>
      <c r="CB13" s="28"/>
      <c r="CC13" s="35"/>
      <c r="CD13" s="13"/>
      <c r="CE13" s="17"/>
      <c r="CF13" s="13"/>
      <c r="CG13" s="17"/>
      <c r="CH13" s="13"/>
      <c r="CI13" s="17"/>
      <c r="CJ13" s="22"/>
      <c r="CK13" s="22"/>
      <c r="CL13" s="27"/>
      <c r="CM13" s="29"/>
      <c r="CN13" s="30"/>
      <c r="CO13" s="31"/>
      <c r="CP13" s="31"/>
      <c r="CQ13" s="31"/>
      <c r="CR13" s="31"/>
      <c r="CS13" s="31"/>
      <c r="CT13" s="31"/>
      <c r="CU13" s="31"/>
      <c r="CV13" s="31"/>
      <c r="CW13" s="13"/>
      <c r="CX13" s="13"/>
      <c r="CY13" s="13"/>
      <c r="CZ13" s="17"/>
      <c r="DA13" s="17"/>
      <c r="DB13" s="17"/>
      <c r="DC13" s="13"/>
      <c r="DD13" s="17"/>
      <c r="DE13" s="22"/>
      <c r="DF13" s="13"/>
      <c r="DG13" s="13"/>
      <c r="DH13" s="24"/>
      <c r="DI13" s="13"/>
      <c r="DJ13" s="13"/>
      <c r="DK13" s="13"/>
      <c r="DL13" s="13"/>
      <c r="DM13" s="13"/>
      <c r="DN13" s="13"/>
      <c r="DO13" s="13"/>
      <c r="DP13" s="13"/>
      <c r="DQ13" s="24"/>
      <c r="DR13" s="13"/>
      <c r="DS13" s="27"/>
      <c r="DT13" s="27"/>
      <c r="DU13" s="27"/>
      <c r="DV13" s="27"/>
      <c r="DW13" s="27"/>
      <c r="DX13" s="27"/>
      <c r="DY13" s="27"/>
      <c r="DZ13" s="27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O13" s="13"/>
      <c r="EP13" s="49"/>
      <c r="EQ13" s="22"/>
      <c r="ER13" s="13"/>
      <c r="ES13" s="13"/>
      <c r="ET13" s="13"/>
      <c r="EU13" s="13"/>
      <c r="EV13" s="13"/>
      <c r="EW13" s="13"/>
      <c r="EX13" s="13"/>
      <c r="EY13" s="13"/>
      <c r="EZ13" s="13"/>
      <c r="FA13" s="17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32"/>
      <c r="IA13" s="24"/>
      <c r="IB13" s="13"/>
      <c r="IC13" s="13"/>
      <c r="ID13" s="13"/>
      <c r="IE13" s="13"/>
      <c r="IF13" s="13"/>
      <c r="IG13" s="13"/>
      <c r="IH13" s="13"/>
      <c r="II13" s="13"/>
      <c r="IJ13" s="32">
        <v>44776</v>
      </c>
      <c r="IK13" s="56">
        <v>45244</v>
      </c>
      <c r="IL13" s="15" t="s">
        <v>589</v>
      </c>
      <c r="IM13" s="100">
        <v>7.8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15.4</v>
      </c>
      <c r="IW13">
        <v>1.03</v>
      </c>
      <c r="IX13" s="15">
        <v>-2.91</v>
      </c>
      <c r="IY13" t="s">
        <v>3614</v>
      </c>
      <c r="IZ13" s="15">
        <v>-3.53</v>
      </c>
      <c r="JA13" t="s">
        <v>3617</v>
      </c>
      <c r="JB13" s="15">
        <v>-0.61</v>
      </c>
      <c r="JC13" t="s">
        <v>21</v>
      </c>
      <c r="JE13">
        <v>9.1</v>
      </c>
      <c r="JF13" s="1" t="s">
        <v>520</v>
      </c>
    </row>
    <row r="14" spans="1:270" x14ac:dyDescent="0.25">
      <c r="A14">
        <v>290</v>
      </c>
      <c r="B14" s="17" t="s">
        <v>8</v>
      </c>
      <c r="D14" s="13"/>
      <c r="E14" s="13" t="s">
        <v>631</v>
      </c>
      <c r="F14" s="19">
        <v>45017</v>
      </c>
      <c r="G14" s="13">
        <v>1</v>
      </c>
      <c r="H14" s="20"/>
      <c r="I14" s="21"/>
      <c r="J14" s="13"/>
      <c r="K14" s="13"/>
      <c r="L14" s="13"/>
      <c r="M14" s="13"/>
      <c r="N14" s="13"/>
      <c r="O14" s="13"/>
      <c r="P14" s="13"/>
      <c r="Q14" s="13"/>
      <c r="R14" s="33"/>
      <c r="S14" s="21"/>
      <c r="T14" s="13"/>
      <c r="U14" s="13"/>
      <c r="V14" s="13"/>
      <c r="W14" s="13"/>
      <c r="X14" s="13"/>
      <c r="Y14" s="13"/>
      <c r="Z14" s="13"/>
      <c r="AA14" s="13"/>
      <c r="AB14" s="20"/>
      <c r="AC14" s="22"/>
      <c r="AD14" s="13"/>
      <c r="AE14" s="13"/>
      <c r="AF14" s="13"/>
      <c r="AG14" s="13"/>
      <c r="AH14" s="13"/>
      <c r="AI14" s="13"/>
      <c r="AJ14" s="13"/>
      <c r="AK14" s="13"/>
      <c r="AL14" s="33"/>
      <c r="AM14" s="21"/>
      <c r="AN14" s="13"/>
      <c r="AO14" s="13"/>
      <c r="AP14" s="13"/>
      <c r="AQ14" s="13"/>
      <c r="AR14" s="13"/>
      <c r="AS14" s="13"/>
      <c r="AT14" s="13"/>
      <c r="AU14" s="13"/>
      <c r="AV14" s="13"/>
      <c r="AW14" s="24"/>
      <c r="AX14" s="13"/>
      <c r="AY14" s="13"/>
      <c r="AZ14" s="13"/>
      <c r="BA14" s="13"/>
      <c r="BB14" s="13"/>
      <c r="BC14" s="13"/>
      <c r="BD14" s="13"/>
      <c r="BE14" s="13"/>
      <c r="BF14" s="13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6"/>
      <c r="BS14" s="22"/>
      <c r="BT14" s="27"/>
      <c r="BU14" s="27"/>
      <c r="BV14" s="27"/>
      <c r="BW14" s="27"/>
      <c r="BX14" s="27"/>
      <c r="BY14" s="27"/>
      <c r="BZ14" s="27"/>
      <c r="CA14" s="27"/>
      <c r="CB14" s="28"/>
      <c r="CC14" s="22"/>
      <c r="CD14" s="13"/>
      <c r="CE14" s="17"/>
      <c r="CF14" s="13"/>
      <c r="CG14" s="17"/>
      <c r="CH14" s="35"/>
      <c r="CI14" s="17"/>
      <c r="CJ14" s="17"/>
      <c r="CK14" s="22"/>
      <c r="CL14" s="27"/>
      <c r="CM14" s="29"/>
      <c r="CN14" s="30"/>
      <c r="CO14" s="31"/>
      <c r="CP14" s="31"/>
      <c r="CQ14" s="31"/>
      <c r="CR14" s="31"/>
      <c r="CS14" s="31"/>
      <c r="CT14" s="31"/>
      <c r="CU14" s="31"/>
      <c r="CV14" s="31"/>
      <c r="CW14" s="13"/>
      <c r="CX14" s="13"/>
      <c r="CY14" s="13"/>
      <c r="CZ14" s="17"/>
      <c r="DA14" s="17"/>
      <c r="DB14" s="17"/>
      <c r="DC14" s="13"/>
      <c r="DD14" s="17"/>
      <c r="DE14" s="22"/>
      <c r="DF14" s="13"/>
      <c r="DG14" s="13"/>
      <c r="DH14" s="24"/>
      <c r="DI14" s="13"/>
      <c r="DJ14" s="13"/>
      <c r="DK14" s="13"/>
      <c r="DL14" s="13"/>
      <c r="DM14" s="13"/>
      <c r="DN14" s="13"/>
      <c r="DO14" s="13"/>
      <c r="DP14" s="13"/>
      <c r="DQ14" s="24"/>
      <c r="DR14" s="13"/>
      <c r="DS14" s="27"/>
      <c r="DT14" s="27"/>
      <c r="DU14" s="27"/>
      <c r="DV14" s="27"/>
      <c r="DW14" s="27"/>
      <c r="DX14" s="27"/>
      <c r="DY14" s="27"/>
      <c r="DZ14" s="27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49"/>
      <c r="EQ14" s="22"/>
      <c r="ER14" s="13"/>
      <c r="ES14" s="13"/>
      <c r="ET14" s="13"/>
      <c r="EU14" s="13"/>
      <c r="EV14" s="13"/>
      <c r="EW14" s="13"/>
      <c r="EX14" s="13"/>
      <c r="EY14" s="13"/>
      <c r="EZ14" s="13"/>
      <c r="FA14" s="17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24"/>
      <c r="IB14" s="13"/>
      <c r="IC14" s="13"/>
      <c r="ID14" s="13"/>
      <c r="IE14" s="13"/>
      <c r="IF14" s="13"/>
      <c r="IG14" s="13"/>
      <c r="IH14" s="13"/>
      <c r="II14" s="13"/>
      <c r="IJ14" s="13"/>
      <c r="IK14" s="56">
        <v>45244</v>
      </c>
      <c r="IL14" s="15" t="s">
        <v>628</v>
      </c>
      <c r="IM14" s="100">
        <v>0.62149212867898695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6.7</v>
      </c>
      <c r="IW14">
        <v>64.5</v>
      </c>
      <c r="IX14" s="15">
        <v>-2.1</v>
      </c>
      <c r="IY14" t="s">
        <v>3614</v>
      </c>
      <c r="IZ14" s="15">
        <v>-2.44</v>
      </c>
      <c r="JA14" t="s">
        <v>3617</v>
      </c>
      <c r="JB14" s="15">
        <v>-0.89</v>
      </c>
      <c r="JC14" t="s">
        <v>21</v>
      </c>
      <c r="JE14">
        <v>8.6</v>
      </c>
      <c r="JF14" s="15" t="s">
        <v>520</v>
      </c>
    </row>
    <row r="15" spans="1:270" x14ac:dyDescent="0.25">
      <c r="A15">
        <v>183</v>
      </c>
      <c r="B15" s="17" t="s">
        <v>8</v>
      </c>
      <c r="C15" s="59" t="s">
        <v>975</v>
      </c>
      <c r="D15" s="13"/>
      <c r="E15" s="13" t="s">
        <v>327</v>
      </c>
      <c r="F15" s="19">
        <v>43344</v>
      </c>
      <c r="G15" s="13">
        <v>0</v>
      </c>
      <c r="H15" s="24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24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6"/>
      <c r="AX15" s="22"/>
      <c r="AY15" s="19"/>
      <c r="AZ15" s="19"/>
      <c r="BA15" s="19"/>
      <c r="BB15" s="19"/>
      <c r="BC15" s="19"/>
      <c r="BD15" s="19"/>
      <c r="BE15" s="19"/>
      <c r="BF15" s="19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6"/>
      <c r="BS15" s="22"/>
      <c r="BT15" s="27"/>
      <c r="BU15" s="27"/>
      <c r="BV15" s="27"/>
      <c r="BW15" s="27"/>
      <c r="BX15" s="27"/>
      <c r="BY15" s="27"/>
      <c r="BZ15" s="27"/>
      <c r="CA15" s="27"/>
      <c r="CB15" s="28"/>
      <c r="CC15" s="22"/>
      <c r="CD15" s="13"/>
      <c r="CE15" s="36"/>
      <c r="CF15" s="13"/>
      <c r="CG15" s="13"/>
      <c r="CH15" s="13"/>
      <c r="CI15" s="13"/>
      <c r="CJ15" s="13"/>
      <c r="CK15" s="22"/>
      <c r="CL15" s="27"/>
      <c r="CM15" s="29"/>
      <c r="CN15" s="30"/>
      <c r="CO15" s="31"/>
      <c r="CP15" s="31"/>
      <c r="CQ15" s="31"/>
      <c r="CR15" s="31"/>
      <c r="CS15" s="31"/>
      <c r="CT15" s="31"/>
      <c r="CU15" s="31"/>
      <c r="CV15" s="31"/>
      <c r="CW15" s="13"/>
      <c r="CX15" s="13"/>
      <c r="CY15" s="13"/>
      <c r="CZ15" s="17"/>
      <c r="DA15" s="17"/>
      <c r="DB15" s="17"/>
      <c r="DC15" s="13"/>
      <c r="DD15" s="17"/>
      <c r="DE15" s="22"/>
      <c r="DF15" s="13"/>
      <c r="DG15" s="13"/>
      <c r="DH15" s="26"/>
      <c r="DI15" s="19"/>
      <c r="DJ15" s="19"/>
      <c r="DK15" s="19"/>
      <c r="DL15" s="19"/>
      <c r="DM15" s="19"/>
      <c r="DN15" s="19"/>
      <c r="DO15" s="19"/>
      <c r="DP15" s="19"/>
      <c r="DQ15" s="26">
        <v>43758</v>
      </c>
      <c r="DR15" s="22">
        <v>1.1334702258726899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13">
        <v>7.1</v>
      </c>
      <c r="EB15" s="13">
        <v>68</v>
      </c>
      <c r="EC15" s="13">
        <v>-2.2599999999999998</v>
      </c>
      <c r="ED15" s="13" t="s">
        <v>3614</v>
      </c>
      <c r="EE15" s="13">
        <v>-2.98</v>
      </c>
      <c r="EF15" s="13" t="s">
        <v>3617</v>
      </c>
      <c r="EG15" s="13">
        <v>-0.59</v>
      </c>
      <c r="EH15" s="13" t="s">
        <v>21</v>
      </c>
      <c r="EI15" s="35"/>
      <c r="EJ15" s="17">
        <v>10</v>
      </c>
      <c r="EK15" s="13">
        <v>1</v>
      </c>
      <c r="EL15" s="13"/>
      <c r="EM15" s="13">
        <v>30</v>
      </c>
      <c r="EN15">
        <v>0</v>
      </c>
      <c r="EO15" s="13"/>
      <c r="EP15" s="24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7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24"/>
      <c r="IB15" s="13">
        <v>1</v>
      </c>
      <c r="IC15" s="13"/>
      <c r="ID15" s="13"/>
      <c r="IE15" s="13">
        <v>1</v>
      </c>
      <c r="IF15" s="13">
        <v>1</v>
      </c>
      <c r="IG15" s="13"/>
      <c r="IH15" s="13"/>
      <c r="II15" s="13">
        <v>1</v>
      </c>
      <c r="IJ15" s="13"/>
      <c r="IK15" s="56">
        <v>45243</v>
      </c>
      <c r="IL15" s="15" t="s">
        <v>577</v>
      </c>
      <c r="IM15" s="100">
        <v>5.1991786447638599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14.6</v>
      </c>
      <c r="IW15">
        <v>0.98</v>
      </c>
      <c r="IX15" s="15">
        <v>-1.74</v>
      </c>
      <c r="IY15" s="57" t="s">
        <v>3618</v>
      </c>
      <c r="IZ15" s="15">
        <v>-2.56</v>
      </c>
      <c r="JA15" t="s">
        <v>3617</v>
      </c>
      <c r="JB15" s="15">
        <v>-0.03</v>
      </c>
      <c r="JC15" t="s">
        <v>21</v>
      </c>
      <c r="JE15">
        <v>9.3000000000000007</v>
      </c>
      <c r="JF15" s="15" t="s">
        <v>520</v>
      </c>
      <c r="JJ15" s="59">
        <v>45245</v>
      </c>
    </row>
    <row r="16" spans="1:270" x14ac:dyDescent="0.25">
      <c r="A16">
        <v>176</v>
      </c>
      <c r="B16" s="17" t="s">
        <v>8</v>
      </c>
      <c r="C16" s="59" t="s">
        <v>956</v>
      </c>
      <c r="D16" s="13"/>
      <c r="E16" s="13" t="s">
        <v>315</v>
      </c>
      <c r="F16" s="19">
        <v>43432</v>
      </c>
      <c r="G16" s="13">
        <v>0</v>
      </c>
      <c r="H16" s="24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24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6"/>
      <c r="AX16" s="22"/>
      <c r="AY16" s="19"/>
      <c r="AZ16" s="19"/>
      <c r="BA16" s="19"/>
      <c r="BB16" s="19"/>
      <c r="BC16" s="19"/>
      <c r="BD16" s="19"/>
      <c r="BE16" s="19"/>
      <c r="BF16" s="19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6"/>
      <c r="BS16" s="22"/>
      <c r="BT16" s="27"/>
      <c r="BU16" s="27"/>
      <c r="BV16" s="27"/>
      <c r="BW16" s="27"/>
      <c r="BX16" s="27"/>
      <c r="BY16" s="27"/>
      <c r="BZ16" s="27"/>
      <c r="CA16" s="27"/>
      <c r="CB16" s="28"/>
      <c r="CC16" s="22"/>
      <c r="CD16" s="13"/>
      <c r="CE16" s="36"/>
      <c r="CF16" s="13"/>
      <c r="CG16" s="13"/>
      <c r="CH16" s="13"/>
      <c r="CI16" s="13"/>
      <c r="CJ16" s="13"/>
      <c r="CK16" s="22"/>
      <c r="CL16" s="27"/>
      <c r="CM16" s="29"/>
      <c r="CN16" s="30"/>
      <c r="CO16" s="31"/>
      <c r="CP16" s="31"/>
      <c r="CQ16" s="31"/>
      <c r="CR16" s="31"/>
      <c r="CS16" s="31"/>
      <c r="CT16" s="31"/>
      <c r="CU16" s="31"/>
      <c r="CV16" s="31"/>
      <c r="CW16" s="13"/>
      <c r="CX16" s="13"/>
      <c r="CY16" s="13"/>
      <c r="CZ16" s="17"/>
      <c r="DA16" s="17"/>
      <c r="DB16" s="17"/>
      <c r="DC16" s="13"/>
      <c r="DD16" s="17"/>
      <c r="DE16" s="22"/>
      <c r="DF16" s="13"/>
      <c r="DG16" s="13"/>
      <c r="DH16" s="26"/>
      <c r="DI16" s="19"/>
      <c r="DJ16" s="19"/>
      <c r="DK16" s="19"/>
      <c r="DL16" s="19"/>
      <c r="DM16" s="19"/>
      <c r="DN16" s="19"/>
      <c r="DO16" s="19"/>
      <c r="DP16" s="19"/>
      <c r="DQ16" s="26">
        <v>43758</v>
      </c>
      <c r="DR16" s="22">
        <v>0.892539356605065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13">
        <v>8.1</v>
      </c>
      <c r="EB16" s="13">
        <v>66</v>
      </c>
      <c r="EC16" s="13">
        <v>-0.54</v>
      </c>
      <c r="ED16" s="13" t="s">
        <v>21</v>
      </c>
      <c r="EE16" s="13">
        <v>-2.56</v>
      </c>
      <c r="EF16" s="13" t="s">
        <v>3617</v>
      </c>
      <c r="EG16" s="13">
        <v>1.31</v>
      </c>
      <c r="EH16" s="34" t="s">
        <v>21</v>
      </c>
      <c r="EI16" s="35"/>
      <c r="EJ16" s="17">
        <v>10.3</v>
      </c>
      <c r="EK16" s="13">
        <v>1</v>
      </c>
      <c r="EL16" s="13"/>
      <c r="EM16" s="13">
        <v>30</v>
      </c>
      <c r="EN16">
        <v>0</v>
      </c>
      <c r="EO16" s="13"/>
      <c r="EP16" s="24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7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51">
        <v>44902</v>
      </c>
      <c r="IB16" s="13">
        <v>1</v>
      </c>
      <c r="IC16" s="13"/>
      <c r="ID16" s="13"/>
      <c r="IE16" s="13">
        <v>1</v>
      </c>
      <c r="IF16" s="13">
        <v>1</v>
      </c>
      <c r="IG16" s="13"/>
      <c r="IH16" s="13"/>
      <c r="II16" s="13">
        <v>1</v>
      </c>
      <c r="IJ16" s="13"/>
      <c r="IK16" s="56">
        <v>45244</v>
      </c>
      <c r="IL16" s="15" t="s">
        <v>575</v>
      </c>
      <c r="IM16" s="100">
        <v>4.9609856262833674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15.4</v>
      </c>
      <c r="IW16">
        <v>0.96</v>
      </c>
      <c r="IX16" s="15">
        <v>-1.1399999999999999</v>
      </c>
      <c r="IY16" s="57" t="s">
        <v>3618</v>
      </c>
      <c r="IZ16" s="15">
        <v>-2.78</v>
      </c>
      <c r="JA16" t="s">
        <v>3617</v>
      </c>
      <c r="JB16" s="15">
        <v>0.9</v>
      </c>
      <c r="JC16" t="s">
        <v>21</v>
      </c>
      <c r="JE16">
        <v>10.9</v>
      </c>
      <c r="JF16" s="15" t="s">
        <v>520</v>
      </c>
    </row>
    <row r="17" spans="1:270" x14ac:dyDescent="0.25">
      <c r="A17">
        <v>204</v>
      </c>
      <c r="B17" s="17" t="s">
        <v>8</v>
      </c>
      <c r="D17" s="13"/>
      <c r="E17" s="13" t="s">
        <v>645</v>
      </c>
      <c r="F17" s="19">
        <v>42322</v>
      </c>
      <c r="G17" s="13">
        <v>1</v>
      </c>
      <c r="H17" s="24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24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4"/>
      <c r="AX17" s="13"/>
      <c r="AY17" s="13"/>
      <c r="AZ17" s="13"/>
      <c r="BA17" s="13"/>
      <c r="BB17" s="13"/>
      <c r="BC17" s="13"/>
      <c r="BD17" s="13"/>
      <c r="BE17" s="13"/>
      <c r="BF17" s="13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6"/>
      <c r="BS17" s="22"/>
      <c r="BT17" s="27"/>
      <c r="BU17" s="27"/>
      <c r="BV17" s="27"/>
      <c r="BW17" s="27"/>
      <c r="BX17" s="27"/>
      <c r="BY17" s="27"/>
      <c r="BZ17" s="27"/>
      <c r="CA17" s="27"/>
      <c r="CB17" s="28"/>
      <c r="CC17" s="35"/>
      <c r="CD17" s="13"/>
      <c r="CE17" s="36"/>
      <c r="CF17" s="13"/>
      <c r="CG17" s="13"/>
      <c r="CH17" s="13"/>
      <c r="CI17" s="13"/>
      <c r="CJ17" s="13"/>
      <c r="CK17" s="22"/>
      <c r="CL17" s="27"/>
      <c r="CM17" s="29"/>
      <c r="CN17" s="30"/>
      <c r="CO17" s="31"/>
      <c r="CP17" s="31"/>
      <c r="CQ17" s="31"/>
      <c r="CR17" s="31"/>
      <c r="CS17" s="31"/>
      <c r="CT17" s="31"/>
      <c r="CU17" s="31"/>
      <c r="CV17" s="31"/>
      <c r="CW17" s="13"/>
      <c r="CX17" s="13"/>
      <c r="CY17" s="13"/>
      <c r="CZ17" s="17"/>
      <c r="DA17" s="17"/>
      <c r="DB17" s="17"/>
      <c r="DC17" s="13"/>
      <c r="DD17" s="17"/>
      <c r="DE17" s="22"/>
      <c r="DF17" s="13"/>
      <c r="DG17" s="13"/>
      <c r="DH17" s="24"/>
      <c r="DI17" s="13"/>
      <c r="DJ17" s="13"/>
      <c r="DK17" s="13"/>
      <c r="DL17" s="13"/>
      <c r="DM17" s="13"/>
      <c r="DN17" s="13"/>
      <c r="DO17" s="13"/>
      <c r="DP17" s="13"/>
      <c r="DQ17" s="26"/>
      <c r="DR17" s="22"/>
      <c r="DS17" s="27"/>
      <c r="DT17" s="27"/>
      <c r="DU17" s="27"/>
      <c r="DV17" s="27"/>
      <c r="DW17" s="27"/>
      <c r="DX17" s="27"/>
      <c r="DY17" s="27"/>
      <c r="DZ17" s="27"/>
      <c r="EA17" s="13"/>
      <c r="EB17" s="13"/>
      <c r="EC17" s="13"/>
      <c r="ED17" s="13"/>
      <c r="EE17" s="13"/>
      <c r="EF17" s="13"/>
      <c r="EG17" s="13"/>
      <c r="EH17" s="13"/>
      <c r="EI17" s="35"/>
      <c r="EJ17" s="17"/>
      <c r="EK17" s="13"/>
      <c r="EL17" s="13"/>
      <c r="EM17" s="13"/>
      <c r="EO17" s="13"/>
      <c r="EP17" s="24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7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32"/>
      <c r="IA17" s="24"/>
      <c r="IB17" s="13"/>
      <c r="IC17" s="13"/>
      <c r="ID17" s="13"/>
      <c r="IE17" s="13"/>
      <c r="IF17" s="13"/>
      <c r="IG17" s="13"/>
      <c r="IH17" s="13"/>
      <c r="II17" s="13"/>
      <c r="IJ17" s="32"/>
      <c r="IK17" s="56">
        <v>45244</v>
      </c>
      <c r="IL17" s="15" t="s">
        <v>646</v>
      </c>
      <c r="IM17" s="100">
        <v>8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20.3</v>
      </c>
      <c r="IW17">
        <v>1.1399999999999999</v>
      </c>
      <c r="IX17" s="15">
        <v>-1.67</v>
      </c>
      <c r="IY17" s="57" t="s">
        <v>3618</v>
      </c>
      <c r="IZ17" s="15">
        <v>-2.35</v>
      </c>
      <c r="JA17" t="s">
        <v>3617</v>
      </c>
      <c r="JB17" s="15">
        <v>-0.08</v>
      </c>
      <c r="JC17" t="s">
        <v>21</v>
      </c>
      <c r="JE17">
        <v>11.4</v>
      </c>
      <c r="JF17" s="15" t="s">
        <v>520</v>
      </c>
    </row>
    <row r="18" spans="1:270" x14ac:dyDescent="0.25">
      <c r="A18">
        <v>76</v>
      </c>
      <c r="B18" s="17" t="s">
        <v>8</v>
      </c>
      <c r="C18" s="59" t="s">
        <v>960</v>
      </c>
      <c r="D18" s="13" t="s">
        <v>142</v>
      </c>
      <c r="E18" s="13" t="s">
        <v>143</v>
      </c>
      <c r="F18" s="19">
        <v>41365</v>
      </c>
      <c r="G18" s="13">
        <v>1</v>
      </c>
      <c r="H18" s="24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24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6"/>
      <c r="AX18" s="22"/>
      <c r="AY18" s="19"/>
      <c r="AZ18" s="19"/>
      <c r="BA18" s="19"/>
      <c r="BB18" s="19"/>
      <c r="BC18" s="19"/>
      <c r="BD18" s="19"/>
      <c r="BE18" s="19"/>
      <c r="BF18" s="19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6">
        <v>41705</v>
      </c>
      <c r="BS18" s="22">
        <f>(BR18-F18)/365.25</f>
        <v>0.9308692676249144</v>
      </c>
      <c r="BT18" s="27">
        <v>0</v>
      </c>
      <c r="BU18" s="27">
        <v>0</v>
      </c>
      <c r="BV18" s="27">
        <v>1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8">
        <v>8</v>
      </c>
      <c r="CC18" s="22">
        <v>66.5</v>
      </c>
      <c r="CD18" s="13">
        <v>-1.52</v>
      </c>
      <c r="CE18" s="17" t="s">
        <v>3618</v>
      </c>
      <c r="CF18" s="13">
        <v>-3.23</v>
      </c>
      <c r="CG18" s="17" t="s">
        <v>3617</v>
      </c>
      <c r="CH18" s="13">
        <v>0.57999999999999996</v>
      </c>
      <c r="CI18" s="17" t="s">
        <v>21</v>
      </c>
      <c r="CJ18" s="17"/>
      <c r="CK18" s="22">
        <v>10.7</v>
      </c>
      <c r="CL18" s="27">
        <v>1</v>
      </c>
      <c r="CM18" s="29">
        <v>42303</v>
      </c>
      <c r="CN18" s="30">
        <f>(CM18-F18)/365.25</f>
        <v>2.5681040383299112</v>
      </c>
      <c r="CO18" s="31">
        <v>0</v>
      </c>
      <c r="CP18" s="31">
        <v>0</v>
      </c>
      <c r="CQ18" s="31">
        <v>0</v>
      </c>
      <c r="CR18" s="31">
        <v>0</v>
      </c>
      <c r="CS18" s="31">
        <v>1</v>
      </c>
      <c r="CT18" s="31">
        <v>0</v>
      </c>
      <c r="CU18" s="31">
        <v>0</v>
      </c>
      <c r="CV18" s="31">
        <v>0</v>
      </c>
      <c r="CW18" s="13">
        <v>10.7</v>
      </c>
      <c r="CX18" s="13">
        <v>81.8</v>
      </c>
      <c r="CY18" s="13">
        <v>-1.94</v>
      </c>
      <c r="CZ18" s="17" t="s">
        <v>3618</v>
      </c>
      <c r="DA18" s="17">
        <v>-3.11</v>
      </c>
      <c r="DB18" s="17" t="s">
        <v>3617</v>
      </c>
      <c r="DC18" s="13">
        <v>0.18</v>
      </c>
      <c r="DD18" s="17" t="s">
        <v>21</v>
      </c>
      <c r="DE18" s="22"/>
      <c r="DF18" s="13">
        <v>9.8000000000000007</v>
      </c>
      <c r="DG18" s="13">
        <v>1</v>
      </c>
      <c r="DH18" s="26">
        <v>42356</v>
      </c>
      <c r="DI18" s="13">
        <v>0</v>
      </c>
      <c r="DJ18" s="13">
        <v>0</v>
      </c>
      <c r="DK18" s="13">
        <v>0</v>
      </c>
      <c r="DL18" s="13">
        <v>0</v>
      </c>
      <c r="DM18" s="13">
        <v>1</v>
      </c>
      <c r="DN18" s="13">
        <v>0</v>
      </c>
      <c r="DO18" s="13">
        <v>0</v>
      </c>
      <c r="DP18" s="13">
        <v>0</v>
      </c>
      <c r="DQ18" s="26">
        <v>43758</v>
      </c>
      <c r="DR18" s="22">
        <v>6.5516769336071183</v>
      </c>
      <c r="DS18" s="27">
        <v>1</v>
      </c>
      <c r="DT18" s="27">
        <v>0</v>
      </c>
      <c r="DU18" s="27">
        <v>0</v>
      </c>
      <c r="DV18" s="27">
        <v>0</v>
      </c>
      <c r="DW18" s="27">
        <v>1</v>
      </c>
      <c r="DX18" s="27">
        <v>0</v>
      </c>
      <c r="DY18" s="27">
        <v>0</v>
      </c>
      <c r="DZ18" s="27">
        <v>0</v>
      </c>
      <c r="EA18" s="13">
        <v>17.8</v>
      </c>
      <c r="EB18" s="13">
        <v>1.08</v>
      </c>
      <c r="EC18" s="13">
        <v>-1.56</v>
      </c>
      <c r="ED18" s="13" t="s">
        <v>3618</v>
      </c>
      <c r="EE18" s="13">
        <v>-2.1800000000000002</v>
      </c>
      <c r="EF18" s="13" t="s">
        <v>3617</v>
      </c>
      <c r="EG18" s="13">
        <v>-0.1</v>
      </c>
      <c r="EH18" s="13" t="s">
        <v>21</v>
      </c>
      <c r="EI18" s="35"/>
      <c r="EJ18" s="17">
        <v>11.8</v>
      </c>
      <c r="EK18" s="13">
        <v>0</v>
      </c>
      <c r="EL18" s="13"/>
      <c r="EM18" s="13">
        <v>35</v>
      </c>
      <c r="EN18">
        <v>1</v>
      </c>
      <c r="EO18" s="13">
        <v>1</v>
      </c>
      <c r="EP18" s="24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7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24"/>
      <c r="IB18" s="13">
        <v>0</v>
      </c>
      <c r="IC18" s="13"/>
      <c r="ID18" s="13"/>
      <c r="IE18" s="13"/>
      <c r="IF18" s="13">
        <v>1</v>
      </c>
      <c r="IG18" s="13"/>
      <c r="IH18" s="13"/>
      <c r="II18" s="13">
        <v>1</v>
      </c>
      <c r="IJ18" s="32">
        <v>44776</v>
      </c>
      <c r="IK18" s="56">
        <v>45243</v>
      </c>
      <c r="IL18" s="15" t="s">
        <v>542</v>
      </c>
      <c r="IM18" s="100">
        <v>10.617385352498289</v>
      </c>
      <c r="IN18">
        <v>1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27.3</v>
      </c>
      <c r="IW18">
        <v>1.27</v>
      </c>
      <c r="IX18" s="15"/>
      <c r="IZ18" s="15">
        <v>-2.13</v>
      </c>
      <c r="JA18" t="s">
        <v>3617</v>
      </c>
      <c r="JB18" s="15">
        <v>0.1</v>
      </c>
      <c r="JC18" t="s">
        <v>21</v>
      </c>
      <c r="JE18">
        <v>11.4</v>
      </c>
      <c r="JF18" s="15" t="s">
        <v>520</v>
      </c>
      <c r="JJ18" s="59">
        <v>45245</v>
      </c>
    </row>
    <row r="19" spans="1:270" x14ac:dyDescent="0.25">
      <c r="A19">
        <v>168</v>
      </c>
      <c r="B19" s="17" t="s">
        <v>8</v>
      </c>
      <c r="C19" t="s">
        <v>968</v>
      </c>
      <c r="D19" s="13"/>
      <c r="E19" s="13" t="s">
        <v>299</v>
      </c>
      <c r="F19" s="19">
        <v>41638</v>
      </c>
      <c r="G19" s="13">
        <v>1</v>
      </c>
      <c r="H19" s="24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24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4"/>
      <c r="AX19" s="13"/>
      <c r="AY19" s="13"/>
      <c r="AZ19" s="13"/>
      <c r="BA19" s="13"/>
      <c r="BB19" s="13"/>
      <c r="BC19" s="13"/>
      <c r="BD19" s="13"/>
      <c r="BE19" s="13"/>
      <c r="BF19" s="13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6"/>
      <c r="BS19" s="22"/>
      <c r="BT19" s="27"/>
      <c r="BU19" s="27"/>
      <c r="BV19" s="27"/>
      <c r="BW19" s="27"/>
      <c r="BX19" s="27"/>
      <c r="BY19" s="27"/>
      <c r="BZ19" s="27"/>
      <c r="CA19" s="27"/>
      <c r="CB19" s="28"/>
      <c r="CC19" s="22"/>
      <c r="CD19" s="13"/>
      <c r="CE19" s="36"/>
      <c r="CF19" s="13"/>
      <c r="CG19" s="13"/>
      <c r="CH19" s="13"/>
      <c r="CI19" s="13"/>
      <c r="CJ19" s="13"/>
      <c r="CK19" s="22"/>
      <c r="CL19" s="27"/>
      <c r="CM19" s="29">
        <v>42298</v>
      </c>
      <c r="CN19" s="30">
        <v>1.8069815195071868</v>
      </c>
      <c r="CO19" s="31">
        <v>-1</v>
      </c>
      <c r="CP19" s="31">
        <v>-1</v>
      </c>
      <c r="CQ19" s="31">
        <v>-1</v>
      </c>
      <c r="CR19" s="31">
        <v>-1</v>
      </c>
      <c r="CS19" s="31">
        <v>-1</v>
      </c>
      <c r="CT19" s="31">
        <v>-1</v>
      </c>
      <c r="CU19" s="31">
        <v>-1</v>
      </c>
      <c r="CV19" s="31">
        <v>-1</v>
      </c>
      <c r="CW19" s="13">
        <v>10.1</v>
      </c>
      <c r="CX19" s="13">
        <v>80.5</v>
      </c>
      <c r="CY19" s="13">
        <v>-1.29</v>
      </c>
      <c r="CZ19" s="17" t="s">
        <v>3618</v>
      </c>
      <c r="DA19" s="17">
        <v>-1.8</v>
      </c>
      <c r="DB19" s="17" t="s">
        <v>3618</v>
      </c>
      <c r="DC19" s="13">
        <v>-0.22</v>
      </c>
      <c r="DD19" s="17" t="s">
        <v>21</v>
      </c>
      <c r="DE19" s="22"/>
      <c r="DF19" s="13">
        <v>11.4</v>
      </c>
      <c r="DG19" s="13">
        <v>0</v>
      </c>
      <c r="DH19" s="24"/>
      <c r="DI19" s="13"/>
      <c r="DJ19" s="13"/>
      <c r="DK19" s="13"/>
      <c r="DL19" s="13"/>
      <c r="DM19" s="13"/>
      <c r="DN19" s="13"/>
      <c r="DO19" s="13"/>
      <c r="DP19" s="13"/>
      <c r="DQ19" s="26">
        <v>43758</v>
      </c>
      <c r="DR19" s="22">
        <v>5.8042436687200549</v>
      </c>
      <c r="DS19" s="27">
        <v>0</v>
      </c>
      <c r="DT19" s="27">
        <v>0</v>
      </c>
      <c r="DU19" s="27">
        <v>0</v>
      </c>
      <c r="DV19" s="27">
        <v>0</v>
      </c>
      <c r="DW19" s="27">
        <v>1</v>
      </c>
      <c r="DX19" s="27">
        <v>0</v>
      </c>
      <c r="DY19" s="27">
        <v>0</v>
      </c>
      <c r="DZ19" s="27">
        <v>1</v>
      </c>
      <c r="EA19" s="13">
        <v>17.600000000000001</v>
      </c>
      <c r="EB19" s="35">
        <v>1.1000000000000001</v>
      </c>
      <c r="EC19" s="13">
        <v>-1.01</v>
      </c>
      <c r="ED19" s="13" t="s">
        <v>3618</v>
      </c>
      <c r="EE19" s="13">
        <v>-0.98</v>
      </c>
      <c r="EF19" s="13" t="s">
        <v>21</v>
      </c>
      <c r="EG19" s="13">
        <v>-0.59</v>
      </c>
      <c r="EH19" s="13" t="s">
        <v>21</v>
      </c>
      <c r="EI19" s="35"/>
      <c r="EJ19" s="17">
        <v>11</v>
      </c>
      <c r="EK19" s="13">
        <v>1</v>
      </c>
      <c r="EL19" s="13"/>
      <c r="EM19" s="13">
        <v>33</v>
      </c>
      <c r="EN19">
        <v>1</v>
      </c>
      <c r="EO19" s="13">
        <v>1</v>
      </c>
      <c r="EP19" s="49">
        <v>44522</v>
      </c>
      <c r="EQ19" s="22">
        <v>7.8959616700889805</v>
      </c>
      <c r="ER19" s="13"/>
      <c r="ES19" s="13"/>
      <c r="ET19" s="13"/>
      <c r="EU19" s="13"/>
      <c r="EV19" s="13"/>
      <c r="EW19" s="13"/>
      <c r="EX19" s="13"/>
      <c r="EY19" s="13"/>
      <c r="EZ19" s="13"/>
      <c r="FA19" s="17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>
        <v>2</v>
      </c>
      <c r="FP19" s="13" t="s">
        <v>3631</v>
      </c>
      <c r="FQ19" s="13"/>
      <c r="FR19" s="13"/>
      <c r="FS19" s="13"/>
      <c r="FT19" s="13"/>
      <c r="FU19" s="13">
        <v>0</v>
      </c>
      <c r="FV19" s="13">
        <v>0</v>
      </c>
      <c r="FW19" s="13">
        <v>0</v>
      </c>
      <c r="FX19" s="13">
        <v>1</v>
      </c>
      <c r="FY19" s="13"/>
      <c r="FZ19" s="13"/>
      <c r="GA19" s="13"/>
      <c r="GB19" s="13"/>
      <c r="GC19" s="13"/>
      <c r="GD19" s="13" t="s">
        <v>3848</v>
      </c>
      <c r="GE19" s="13">
        <v>1</v>
      </c>
      <c r="GF19" s="13">
        <v>0</v>
      </c>
      <c r="GG19" s="13" t="s">
        <v>69</v>
      </c>
      <c r="GH19" s="13">
        <v>1</v>
      </c>
      <c r="GI19" s="13"/>
      <c r="GJ19" s="13"/>
      <c r="GK19" s="13"/>
      <c r="GL19" s="13"/>
      <c r="GM19" s="13"/>
      <c r="GN19" s="13" t="s">
        <v>3651</v>
      </c>
      <c r="GO19" s="13">
        <v>2</v>
      </c>
      <c r="GP19" s="13"/>
      <c r="GQ19" s="13">
        <v>2</v>
      </c>
      <c r="GR19" s="13"/>
      <c r="GS19" s="13"/>
      <c r="GT19" s="13"/>
      <c r="GU19" s="13"/>
      <c r="GV19" s="13"/>
      <c r="GW19" s="13"/>
      <c r="GX19" s="13"/>
      <c r="GY19" s="13"/>
      <c r="GZ19" s="13">
        <v>1</v>
      </c>
      <c r="HA19" s="13" t="s">
        <v>46</v>
      </c>
      <c r="HB19" s="13" t="s">
        <v>46</v>
      </c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>
        <v>1</v>
      </c>
      <c r="HZ19" s="32">
        <v>44522</v>
      </c>
      <c r="IA19" s="24"/>
      <c r="IB19" s="13"/>
      <c r="IC19" s="13"/>
      <c r="ID19" s="13"/>
      <c r="IE19" s="13"/>
      <c r="IF19" s="13"/>
      <c r="IG19" s="13"/>
      <c r="IH19" s="13"/>
      <c r="II19" s="13"/>
      <c r="IJ19" s="32">
        <v>44777</v>
      </c>
      <c r="IK19" s="56">
        <v>45243</v>
      </c>
      <c r="IL19" s="15" t="s">
        <v>572</v>
      </c>
      <c r="IM19" s="100">
        <v>9.8699520876112246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27.5</v>
      </c>
      <c r="IW19">
        <v>1.32</v>
      </c>
      <c r="IX19" s="15">
        <v>-0.71</v>
      </c>
      <c r="IY19" s="2" t="s">
        <v>21</v>
      </c>
      <c r="IZ19" s="15">
        <v>-0.81</v>
      </c>
      <c r="JA19" s="2" t="s">
        <v>21</v>
      </c>
      <c r="JB19" s="15">
        <v>-0.37</v>
      </c>
      <c r="JC19" t="s">
        <v>21</v>
      </c>
      <c r="JE19">
        <v>11.2</v>
      </c>
      <c r="JF19" s="15" t="s">
        <v>520</v>
      </c>
      <c r="JJ19" s="59">
        <v>45244</v>
      </c>
    </row>
    <row r="20" spans="1:270" x14ac:dyDescent="0.25">
      <c r="A20">
        <v>120</v>
      </c>
      <c r="B20" s="17" t="s">
        <v>8</v>
      </c>
      <c r="C20" s="59" t="s">
        <v>956</v>
      </c>
      <c r="D20" s="13"/>
      <c r="E20" s="13" t="s">
        <v>225</v>
      </c>
      <c r="F20" s="19">
        <v>42423</v>
      </c>
      <c r="G20" s="13">
        <v>1</v>
      </c>
      <c r="H20" s="24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4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6"/>
      <c r="AX20" s="22"/>
      <c r="AY20" s="19"/>
      <c r="AZ20" s="19"/>
      <c r="BA20" s="19"/>
      <c r="BB20" s="19"/>
      <c r="BC20" s="19"/>
      <c r="BD20" s="19"/>
      <c r="BE20" s="19"/>
      <c r="BF20" s="19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6"/>
      <c r="BS20" s="22"/>
      <c r="BT20" s="27"/>
      <c r="BU20" s="27"/>
      <c r="BV20" s="27"/>
      <c r="BW20" s="27"/>
      <c r="BX20" s="27"/>
      <c r="BY20" s="27"/>
      <c r="BZ20" s="27"/>
      <c r="CA20" s="27"/>
      <c r="CB20" s="28"/>
      <c r="CC20" s="35"/>
      <c r="CD20" s="13"/>
      <c r="CE20" s="36"/>
      <c r="CF20" s="13"/>
      <c r="CG20" s="13"/>
      <c r="CH20" s="13"/>
      <c r="CI20" s="13"/>
      <c r="CJ20" s="13"/>
      <c r="CK20" s="22"/>
      <c r="CL20" s="27"/>
      <c r="CM20" s="29"/>
      <c r="CN20" s="30"/>
      <c r="CO20" s="31"/>
      <c r="CP20" s="31"/>
      <c r="CQ20" s="31"/>
      <c r="CR20" s="31"/>
      <c r="CS20" s="31"/>
      <c r="CT20" s="31"/>
      <c r="CU20" s="31"/>
      <c r="CV20" s="31"/>
      <c r="CW20" s="13"/>
      <c r="CX20" s="13"/>
      <c r="CY20" s="13"/>
      <c r="CZ20" s="17"/>
      <c r="DA20" s="17"/>
      <c r="DB20" s="17"/>
      <c r="DC20" s="13"/>
      <c r="DD20" s="17"/>
      <c r="DE20" s="22"/>
      <c r="DF20" s="13"/>
      <c r="DG20" s="13"/>
      <c r="DH20" s="26"/>
      <c r="DI20" s="19"/>
      <c r="DJ20" s="19"/>
      <c r="DK20" s="19"/>
      <c r="DL20" s="19"/>
      <c r="DM20" s="19"/>
      <c r="DN20" s="19"/>
      <c r="DO20" s="19"/>
      <c r="DP20" s="19"/>
      <c r="DQ20" s="26">
        <v>43758</v>
      </c>
      <c r="DR20" s="22">
        <v>3.6550308008213555</v>
      </c>
      <c r="DS20" s="27">
        <v>-1</v>
      </c>
      <c r="DT20" s="27">
        <v>-1</v>
      </c>
      <c r="DU20" s="27">
        <v>-1</v>
      </c>
      <c r="DV20" s="27">
        <v>-1</v>
      </c>
      <c r="DW20" s="27">
        <v>-1</v>
      </c>
      <c r="DX20" s="27">
        <v>-1</v>
      </c>
      <c r="DY20" s="27">
        <v>-1</v>
      </c>
      <c r="DZ20" s="27">
        <v>-1</v>
      </c>
      <c r="EA20" s="13">
        <v>16.8</v>
      </c>
      <c r="EB20" s="13">
        <v>94.6</v>
      </c>
      <c r="EC20" s="13">
        <v>0.56000000000000005</v>
      </c>
      <c r="ED20" s="13" t="s">
        <v>21</v>
      </c>
      <c r="EE20" s="13">
        <v>-1.57</v>
      </c>
      <c r="EF20" s="13" t="s">
        <v>3618</v>
      </c>
      <c r="EG20" s="13">
        <v>2.37</v>
      </c>
      <c r="EH20" s="13" t="s">
        <v>3615</v>
      </c>
      <c r="EI20" s="35"/>
      <c r="EJ20" s="17">
        <v>10.199999999999999</v>
      </c>
      <c r="EK20" s="13">
        <v>1</v>
      </c>
      <c r="EL20" s="13"/>
      <c r="EM20" s="13">
        <v>30</v>
      </c>
      <c r="EN20">
        <v>0</v>
      </c>
      <c r="EO20" s="13"/>
      <c r="EP20" s="24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7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51">
        <v>44902</v>
      </c>
      <c r="IB20" s="13">
        <v>0</v>
      </c>
      <c r="IC20" s="13"/>
      <c r="ID20" s="13"/>
      <c r="IE20" s="13"/>
      <c r="IF20" s="13">
        <v>1</v>
      </c>
      <c r="IG20" s="13"/>
      <c r="IH20" s="13"/>
      <c r="II20" s="13">
        <v>1</v>
      </c>
      <c r="IJ20" s="32">
        <v>44776</v>
      </c>
      <c r="IK20" s="56">
        <v>45244</v>
      </c>
      <c r="IL20" s="15" t="s">
        <v>554</v>
      </c>
      <c r="IM20" s="100">
        <v>7.7234770704996576</v>
      </c>
      <c r="IN20">
        <v>1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1</v>
      </c>
      <c r="IV20">
        <v>28</v>
      </c>
      <c r="IW20">
        <v>1.23</v>
      </c>
      <c r="IX20" s="15">
        <v>0.86</v>
      </c>
      <c r="IY20" s="2" t="s">
        <v>21</v>
      </c>
      <c r="IZ20" s="15">
        <v>-0.5</v>
      </c>
      <c r="JA20" s="2" t="s">
        <v>21</v>
      </c>
      <c r="JB20" s="15">
        <v>1.58</v>
      </c>
      <c r="JC20" t="s">
        <v>21</v>
      </c>
      <c r="JE20">
        <v>10.9</v>
      </c>
      <c r="JF20" s="15" t="s">
        <v>520</v>
      </c>
      <c r="JJ20" s="59">
        <v>45245</v>
      </c>
    </row>
    <row r="21" spans="1:270" x14ac:dyDescent="0.25">
      <c r="A21">
        <v>1</v>
      </c>
      <c r="B21" s="17" t="s">
        <v>8</v>
      </c>
      <c r="C21" s="3"/>
      <c r="D21" s="3"/>
      <c r="E21" s="13" t="s">
        <v>9</v>
      </c>
      <c r="F21" s="8"/>
      <c r="G21" s="13">
        <v>0</v>
      </c>
      <c r="H21" s="9"/>
      <c r="I21" s="3"/>
      <c r="J21" s="3"/>
      <c r="K21" s="3"/>
      <c r="L21" s="10"/>
      <c r="M21" s="10"/>
      <c r="N21" s="10"/>
      <c r="O21" s="10"/>
      <c r="P21" s="10"/>
      <c r="Q21" s="10"/>
      <c r="R21" s="3"/>
      <c r="S21" s="3"/>
      <c r="T21" s="4"/>
      <c r="U21" s="6"/>
      <c r="V21" s="4"/>
      <c r="W21" s="6"/>
      <c r="X21" s="4"/>
      <c r="Y21" s="6"/>
      <c r="Z21" s="3"/>
      <c r="AA21" s="1"/>
      <c r="AB21" s="9"/>
      <c r="AC21" s="3"/>
      <c r="AD21" s="3"/>
      <c r="AE21" s="3"/>
      <c r="AF21" s="10"/>
      <c r="AG21" s="10"/>
      <c r="AH21" s="10"/>
      <c r="AI21" s="10"/>
      <c r="AJ21" s="10"/>
      <c r="AK21" s="10"/>
      <c r="AL21" s="3"/>
      <c r="AM21" s="3"/>
      <c r="AN21" s="4"/>
      <c r="AO21" s="6"/>
      <c r="AP21" s="4"/>
      <c r="AQ21" s="6"/>
      <c r="AR21" s="4"/>
      <c r="AS21" s="6"/>
      <c r="AT21" s="1"/>
      <c r="AU21" s="3"/>
      <c r="AV21" s="1"/>
      <c r="AW21" s="9"/>
      <c r="AX21" s="3"/>
      <c r="AY21" s="3"/>
      <c r="AZ21" s="3"/>
      <c r="BA21" s="10"/>
      <c r="BB21" s="10"/>
      <c r="BC21" s="10"/>
      <c r="BD21" s="10"/>
      <c r="BE21" s="10"/>
      <c r="BF21" s="10"/>
      <c r="BG21" s="3"/>
      <c r="BH21" s="3"/>
      <c r="BI21" s="4"/>
      <c r="BJ21" s="6"/>
      <c r="BK21" s="4"/>
      <c r="BL21" s="6"/>
      <c r="BM21" s="4"/>
      <c r="BN21" s="6"/>
      <c r="BO21" s="1"/>
      <c r="BP21" s="3"/>
      <c r="BQ21" s="1"/>
      <c r="BR21" s="9"/>
      <c r="BS21" s="3"/>
      <c r="BT21" s="3"/>
      <c r="BU21" s="3"/>
      <c r="BV21" s="10"/>
      <c r="BW21" s="10"/>
      <c r="BX21" s="10"/>
      <c r="BY21" s="10"/>
      <c r="BZ21" s="10"/>
      <c r="CA21" s="10"/>
      <c r="CB21" s="3"/>
      <c r="CC21" s="3"/>
      <c r="CD21" s="4"/>
      <c r="CE21" s="6"/>
      <c r="CF21" s="4"/>
      <c r="CG21" s="6"/>
      <c r="CH21" s="4"/>
      <c r="CI21" s="6"/>
      <c r="CJ21" s="1"/>
      <c r="CK21" s="3"/>
      <c r="CL21" s="3"/>
      <c r="CM21" s="11"/>
      <c r="CN21" s="12"/>
      <c r="CO21" s="3"/>
      <c r="CP21" s="3"/>
      <c r="CQ21" s="10"/>
      <c r="CR21" s="10"/>
      <c r="CS21" s="10"/>
      <c r="CT21" s="10"/>
      <c r="CU21" s="10"/>
      <c r="CV21" s="10"/>
      <c r="CW21" s="3"/>
      <c r="CX21" s="3"/>
      <c r="CY21" s="3"/>
      <c r="CZ21" s="3"/>
      <c r="DA21" s="3"/>
      <c r="DB21" s="3"/>
      <c r="DC21" s="3"/>
      <c r="DD21" s="3"/>
      <c r="DE21" s="1"/>
      <c r="DF21" s="3"/>
      <c r="DG21" s="3"/>
      <c r="DH21" s="9"/>
      <c r="DI21" s="3"/>
      <c r="DJ21" s="3"/>
      <c r="DK21" s="10"/>
      <c r="DL21" s="10"/>
      <c r="DM21" s="10"/>
      <c r="DN21" s="10"/>
      <c r="DO21" s="10"/>
      <c r="DP21" s="10"/>
      <c r="DQ21" s="9"/>
      <c r="DR21" s="3"/>
      <c r="DS21" s="3"/>
      <c r="DT21" s="3"/>
      <c r="DU21" s="10"/>
      <c r="DV21" s="10"/>
      <c r="DW21" s="10"/>
      <c r="DX21" s="10"/>
      <c r="DY21" s="10"/>
      <c r="DZ21" s="10"/>
      <c r="EA21" s="3"/>
      <c r="EB21" s="3"/>
      <c r="EC21" s="4"/>
      <c r="ED21" s="5"/>
      <c r="EE21" s="4"/>
      <c r="EF21" s="5"/>
      <c r="EG21" s="4"/>
      <c r="EH21" s="5"/>
      <c r="EI21" s="2"/>
      <c r="EJ21" s="3"/>
      <c r="EK21" s="16"/>
      <c r="EL21" s="1"/>
      <c r="EM21" s="1"/>
      <c r="EN21" s="3"/>
      <c r="EO21" s="3"/>
      <c r="EP21" s="14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50">
        <v>44902</v>
      </c>
      <c r="IB21" s="13">
        <v>0</v>
      </c>
      <c r="IC21" s="3"/>
      <c r="ID21" s="3"/>
      <c r="IE21" s="3"/>
      <c r="IF21" s="2">
        <v>1</v>
      </c>
      <c r="IG21" s="2"/>
      <c r="IH21" s="2"/>
      <c r="II21" s="2">
        <v>1</v>
      </c>
      <c r="IJ21" s="18">
        <v>44774</v>
      </c>
      <c r="IK21" s="53">
        <v>45244</v>
      </c>
      <c r="IL21" s="54" t="s">
        <v>521</v>
      </c>
      <c r="IM21" s="100">
        <v>2.35</v>
      </c>
      <c r="IN21" s="2">
        <v>0</v>
      </c>
      <c r="IO21" s="2">
        <v>0</v>
      </c>
      <c r="IP21" s="2">
        <v>0</v>
      </c>
      <c r="IQ21" s="2">
        <v>1</v>
      </c>
      <c r="IR21" s="2">
        <v>1</v>
      </c>
      <c r="IS21" s="2">
        <v>0</v>
      </c>
      <c r="IT21" s="2">
        <v>0</v>
      </c>
      <c r="IU21" s="2">
        <v>0</v>
      </c>
      <c r="IV21" s="2">
        <v>13.6</v>
      </c>
      <c r="IW21" s="2">
        <v>94</v>
      </c>
      <c r="IX21" s="15">
        <v>-0.54</v>
      </c>
      <c r="IY21" s="2" t="s">
        <v>21</v>
      </c>
      <c r="IZ21" s="15">
        <v>-0.94</v>
      </c>
      <c r="JA21" s="2" t="s">
        <v>21</v>
      </c>
      <c r="JB21" s="15">
        <v>0.04</v>
      </c>
      <c r="JC21" t="s">
        <v>21</v>
      </c>
      <c r="JD21" s="115"/>
      <c r="JE21" s="2">
        <v>10.7</v>
      </c>
      <c r="JF21" s="1" t="s">
        <v>520</v>
      </c>
      <c r="JG21" s="2"/>
      <c r="JJ21" s="59">
        <v>45244</v>
      </c>
    </row>
    <row r="22" spans="1:270" x14ac:dyDescent="0.25">
      <c r="A22">
        <v>14</v>
      </c>
      <c r="B22" s="17" t="s">
        <v>8</v>
      </c>
      <c r="D22" s="13"/>
      <c r="E22" s="13" t="s">
        <v>43</v>
      </c>
      <c r="F22" s="19"/>
      <c r="G22" s="13">
        <v>0</v>
      </c>
      <c r="H22" s="20"/>
      <c r="I22" s="21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2"/>
      <c r="AD22" s="13"/>
      <c r="AE22" s="13"/>
      <c r="AF22" s="13"/>
      <c r="AG22" s="13"/>
      <c r="AH22" s="13"/>
      <c r="AI22" s="13"/>
      <c r="AJ22" s="13"/>
      <c r="AK22" s="13"/>
      <c r="AL22" s="33"/>
      <c r="AM22" s="21"/>
      <c r="AN22" s="13"/>
      <c r="AO22" s="13"/>
      <c r="AP22" s="13"/>
      <c r="AQ22" s="13"/>
      <c r="AR22" s="13"/>
      <c r="AS22" s="13"/>
      <c r="AT22" s="13"/>
      <c r="AU22" s="21"/>
      <c r="AV22" s="23"/>
      <c r="AW22" s="24"/>
      <c r="AX22" s="13"/>
      <c r="AY22" s="13"/>
      <c r="AZ22" s="13"/>
      <c r="BA22" s="13"/>
      <c r="BB22" s="13"/>
      <c r="BC22" s="13"/>
      <c r="BD22" s="13"/>
      <c r="BE22" s="13"/>
      <c r="BF22" s="13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6"/>
      <c r="BS22" s="22"/>
      <c r="BT22" s="27"/>
      <c r="BU22" s="27"/>
      <c r="BV22" s="27"/>
      <c r="BW22" s="27"/>
      <c r="BX22" s="27"/>
      <c r="BY22" s="27"/>
      <c r="BZ22" s="27"/>
      <c r="CA22" s="27"/>
      <c r="CB22" s="28"/>
      <c r="CC22" s="22"/>
      <c r="CD22" s="22"/>
      <c r="CE22" s="17"/>
      <c r="CF22" s="13"/>
      <c r="CG22" s="17"/>
      <c r="CH22" s="13"/>
      <c r="CI22" s="17"/>
      <c r="CJ22" s="17"/>
      <c r="CK22" s="22"/>
      <c r="CL22" s="27"/>
      <c r="CM22" s="29"/>
      <c r="CN22" s="30"/>
      <c r="CO22" s="31"/>
      <c r="CP22" s="31"/>
      <c r="CQ22" s="31"/>
      <c r="CR22" s="31"/>
      <c r="CS22" s="31"/>
      <c r="CT22" s="31"/>
      <c r="CU22" s="31"/>
      <c r="CV22" s="31"/>
      <c r="CW22" s="13"/>
      <c r="CX22" s="13"/>
      <c r="CY22" s="13"/>
      <c r="CZ22" s="17"/>
      <c r="DA22" s="17"/>
      <c r="DB22" s="17"/>
      <c r="DC22" s="13"/>
      <c r="DD22" s="17"/>
      <c r="DE22" s="22"/>
      <c r="DF22" s="13"/>
      <c r="DG22" s="13"/>
      <c r="DH22" s="24"/>
      <c r="DI22" s="13"/>
      <c r="DJ22" s="13"/>
      <c r="DK22" s="13"/>
      <c r="DL22" s="13"/>
      <c r="DM22" s="13"/>
      <c r="DN22" s="13"/>
      <c r="DO22" s="13"/>
      <c r="DP22" s="13"/>
      <c r="DQ22" s="24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O22" s="13"/>
      <c r="EP22" s="24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7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24"/>
      <c r="IB22" s="13"/>
      <c r="IC22" s="13"/>
      <c r="ID22" s="13"/>
      <c r="IE22" s="13"/>
      <c r="IF22" s="13"/>
      <c r="IG22" s="13"/>
      <c r="IH22" s="13"/>
      <c r="II22" s="13"/>
      <c r="IJ22" s="32">
        <v>44766</v>
      </c>
      <c r="IK22" s="49">
        <v>45244</v>
      </c>
      <c r="IL22" s="17"/>
      <c r="IM22" s="100">
        <v>2.78</v>
      </c>
      <c r="IN22" s="13">
        <v>-1</v>
      </c>
      <c r="IO22" s="13">
        <v>-1</v>
      </c>
      <c r="IP22" s="13">
        <v>-1</v>
      </c>
      <c r="IQ22" s="13">
        <v>-1</v>
      </c>
      <c r="IR22" s="13">
        <v>-1</v>
      </c>
      <c r="IS22" s="13">
        <v>-1</v>
      </c>
      <c r="IT22" s="13">
        <v>-1</v>
      </c>
      <c r="IU22" s="13">
        <v>-1</v>
      </c>
      <c r="IV22" s="13">
        <v>14.1</v>
      </c>
      <c r="IW22" s="13">
        <v>95.5</v>
      </c>
      <c r="IX22" s="15">
        <v>-0.26</v>
      </c>
      <c r="IY22" s="2" t="s">
        <v>21</v>
      </c>
      <c r="IZ22" s="15">
        <v>-0.56000000000000005</v>
      </c>
      <c r="JA22" s="2" t="s">
        <v>21</v>
      </c>
      <c r="JB22" s="15">
        <v>0.09</v>
      </c>
      <c r="JC22" t="s">
        <v>21</v>
      </c>
      <c r="JD22" s="13"/>
      <c r="JE22" s="13">
        <v>10.9</v>
      </c>
      <c r="JF22" s="1" t="s">
        <v>520</v>
      </c>
      <c r="JG22" s="13"/>
    </row>
    <row r="23" spans="1:270" x14ac:dyDescent="0.25">
      <c r="A23">
        <v>41</v>
      </c>
      <c r="B23" s="17" t="s">
        <v>8</v>
      </c>
      <c r="C23" s="59"/>
      <c r="D23" s="13"/>
      <c r="E23" s="13" t="s">
        <v>82</v>
      </c>
      <c r="F23" s="19"/>
      <c r="G23" s="13">
        <v>0</v>
      </c>
      <c r="H23" s="24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24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6"/>
      <c r="AX23" s="22"/>
      <c r="AY23" s="19"/>
      <c r="AZ23" s="19"/>
      <c r="BA23" s="19"/>
      <c r="BB23" s="19"/>
      <c r="BC23" s="19"/>
      <c r="BD23" s="19"/>
      <c r="BE23" s="19"/>
      <c r="BF23" s="19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6"/>
      <c r="BS23" s="22"/>
      <c r="BT23" s="27"/>
      <c r="BU23" s="27"/>
      <c r="BV23" s="27"/>
      <c r="BW23" s="27"/>
      <c r="BX23" s="27"/>
      <c r="BY23" s="27"/>
      <c r="BZ23" s="27"/>
      <c r="CA23" s="27"/>
      <c r="CB23" s="28"/>
      <c r="CC23" s="22"/>
      <c r="CD23" s="13"/>
      <c r="CE23" s="36"/>
      <c r="CF23" s="13"/>
      <c r="CG23" s="13"/>
      <c r="CH23" s="13"/>
      <c r="CI23" s="13"/>
      <c r="CJ23" s="13"/>
      <c r="CK23" s="22"/>
      <c r="CL23" s="27"/>
      <c r="CM23" s="29"/>
      <c r="CN23" s="30"/>
      <c r="CO23" s="31"/>
      <c r="CP23" s="31"/>
      <c r="CQ23" s="31"/>
      <c r="CR23" s="31"/>
      <c r="CS23" s="31"/>
      <c r="CT23" s="31"/>
      <c r="CU23" s="31"/>
      <c r="CV23" s="31"/>
      <c r="CW23" s="13"/>
      <c r="CX23" s="13"/>
      <c r="CY23" s="13"/>
      <c r="CZ23" s="17"/>
      <c r="DA23" s="17"/>
      <c r="DB23" s="17"/>
      <c r="DC23" s="13"/>
      <c r="DD23" s="17"/>
      <c r="DE23" s="22"/>
      <c r="DF23" s="13"/>
      <c r="DG23" s="13"/>
      <c r="DH23" s="26"/>
      <c r="DI23" s="19"/>
      <c r="DJ23" s="19"/>
      <c r="DK23" s="19"/>
      <c r="DL23" s="19"/>
      <c r="DM23" s="19"/>
      <c r="DN23" s="19"/>
      <c r="DO23" s="19"/>
      <c r="DP23" s="19"/>
      <c r="DQ23" s="26"/>
      <c r="DR23" s="22"/>
      <c r="DS23" s="27"/>
      <c r="DT23" s="27"/>
      <c r="DU23" s="27"/>
      <c r="DV23" s="27"/>
      <c r="DW23" s="27"/>
      <c r="DX23" s="27"/>
      <c r="DY23" s="27"/>
      <c r="DZ23" s="27"/>
      <c r="EA23" s="13"/>
      <c r="EB23" s="13"/>
      <c r="EC23" s="13"/>
      <c r="ED23" s="13"/>
      <c r="EE23" s="13"/>
      <c r="EF23" s="13"/>
      <c r="EG23" s="13"/>
      <c r="EH23" s="13"/>
      <c r="EI23" s="35"/>
      <c r="EJ23" s="17"/>
      <c r="EK23" s="13"/>
      <c r="EL23" s="13"/>
      <c r="EM23" s="13"/>
      <c r="EO23" s="13"/>
      <c r="EP23" s="24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7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24"/>
      <c r="IB23" s="13">
        <v>1</v>
      </c>
      <c r="IC23" s="13"/>
      <c r="ID23" s="13"/>
      <c r="IE23" s="13"/>
      <c r="IF23" s="13"/>
      <c r="IG23" s="13"/>
      <c r="IH23" s="13"/>
      <c r="II23" s="13"/>
      <c r="IJ23" s="13"/>
      <c r="IK23" s="56">
        <v>45250</v>
      </c>
      <c r="IL23" s="15" t="s">
        <v>533</v>
      </c>
      <c r="IM23" s="100">
        <v>3.3</v>
      </c>
      <c r="IN23">
        <v>1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1</v>
      </c>
      <c r="IV23" s="58">
        <v>16</v>
      </c>
      <c r="IW23">
        <v>1.05</v>
      </c>
      <c r="IX23" s="15">
        <v>-0.36</v>
      </c>
      <c r="IY23" s="2" t="s">
        <v>21</v>
      </c>
      <c r="IZ23" s="15">
        <v>-0.04</v>
      </c>
      <c r="JA23" s="2" t="s">
        <v>21</v>
      </c>
      <c r="JB23" s="15">
        <v>-0.53</v>
      </c>
      <c r="JC23" t="s">
        <v>21</v>
      </c>
      <c r="JE23">
        <v>10.8</v>
      </c>
      <c r="JF23" s="1" t="s">
        <v>520</v>
      </c>
    </row>
    <row r="24" spans="1:270" x14ac:dyDescent="0.25">
      <c r="A24">
        <v>254</v>
      </c>
      <c r="B24" s="17" t="s">
        <v>8</v>
      </c>
      <c r="C24" s="59"/>
      <c r="D24" s="13"/>
      <c r="E24" s="13" t="s">
        <v>425</v>
      </c>
      <c r="F24" s="19"/>
      <c r="G24" s="13">
        <v>0</v>
      </c>
      <c r="H24" s="24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4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6"/>
      <c r="AX24" s="22"/>
      <c r="AY24" s="19"/>
      <c r="AZ24" s="19"/>
      <c r="BA24" s="19"/>
      <c r="BB24" s="19"/>
      <c r="BC24" s="19"/>
      <c r="BD24" s="19"/>
      <c r="BE24" s="19"/>
      <c r="BF24" s="19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6"/>
      <c r="BS24" s="22"/>
      <c r="BT24" s="27"/>
      <c r="BU24" s="27"/>
      <c r="BV24" s="27"/>
      <c r="BW24" s="27"/>
      <c r="BX24" s="27"/>
      <c r="BY24" s="27"/>
      <c r="BZ24" s="27"/>
      <c r="CA24" s="27"/>
      <c r="CB24" s="28"/>
      <c r="CC24" s="22"/>
      <c r="CD24" s="13"/>
      <c r="CE24" s="36"/>
      <c r="CF24" s="13"/>
      <c r="CG24" s="13"/>
      <c r="CH24" s="13"/>
      <c r="CI24" s="13"/>
      <c r="CJ24" s="13"/>
      <c r="CK24" s="22"/>
      <c r="CL24" s="27"/>
      <c r="CM24" s="29"/>
      <c r="CN24" s="30"/>
      <c r="CO24" s="31"/>
      <c r="CP24" s="31"/>
      <c r="CQ24" s="31"/>
      <c r="CR24" s="31"/>
      <c r="CS24" s="31"/>
      <c r="CT24" s="31"/>
      <c r="CU24" s="31"/>
      <c r="CV24" s="31"/>
      <c r="CW24" s="13"/>
      <c r="CX24" s="13"/>
      <c r="CY24" s="13"/>
      <c r="CZ24" s="17"/>
      <c r="DA24" s="17"/>
      <c r="DB24" s="17"/>
      <c r="DC24" s="13"/>
      <c r="DD24" s="17"/>
      <c r="DE24" s="22"/>
      <c r="DF24" s="13"/>
      <c r="DG24" s="13"/>
      <c r="DH24" s="26"/>
      <c r="DI24" s="19"/>
      <c r="DJ24" s="19"/>
      <c r="DK24" s="19"/>
      <c r="DL24" s="19"/>
      <c r="DM24" s="19"/>
      <c r="DN24" s="19"/>
      <c r="DO24" s="19"/>
      <c r="DP24" s="19"/>
      <c r="DQ24" s="26"/>
      <c r="DR24" s="22"/>
      <c r="DS24" s="27"/>
      <c r="DT24" s="27"/>
      <c r="DU24" s="27"/>
      <c r="DV24" s="27"/>
      <c r="DW24" s="27"/>
      <c r="DX24" s="27"/>
      <c r="DY24" s="27"/>
      <c r="DZ24" s="27"/>
      <c r="EA24" s="13"/>
      <c r="EB24" s="13"/>
      <c r="EC24" s="13"/>
      <c r="ED24" s="13"/>
      <c r="EE24" s="13"/>
      <c r="EF24" s="13"/>
      <c r="EG24" s="13"/>
      <c r="EH24" s="13"/>
      <c r="EI24" s="35"/>
      <c r="EJ24" s="17"/>
      <c r="EK24" s="13"/>
      <c r="EL24" s="13"/>
      <c r="EM24" s="13"/>
      <c r="EO24" s="13"/>
      <c r="EP24" s="49"/>
      <c r="EQ24" s="22"/>
      <c r="ER24" s="13"/>
      <c r="ES24" s="13"/>
      <c r="ET24" s="13"/>
      <c r="EU24" s="13"/>
      <c r="EV24" s="13"/>
      <c r="EW24" s="13"/>
      <c r="EX24" s="13"/>
      <c r="EY24" s="13"/>
      <c r="EZ24" s="13"/>
      <c r="FA24" s="17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32"/>
      <c r="IA24" s="24"/>
      <c r="IB24" s="13">
        <v>1</v>
      </c>
      <c r="IC24" s="13"/>
      <c r="ID24" s="13"/>
      <c r="IE24" s="13">
        <v>1</v>
      </c>
      <c r="IF24" s="13"/>
      <c r="IG24" s="13"/>
      <c r="IH24" s="13"/>
      <c r="II24" s="13"/>
      <c r="IJ24" s="32">
        <v>44774</v>
      </c>
      <c r="IK24" s="56">
        <v>45244</v>
      </c>
      <c r="IL24" s="15" t="s">
        <v>602</v>
      </c>
      <c r="IM24" s="100">
        <v>5.68</v>
      </c>
      <c r="IN24">
        <v>1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1</v>
      </c>
      <c r="IV24">
        <v>21.9</v>
      </c>
      <c r="IW24">
        <v>1.17</v>
      </c>
      <c r="IX24" s="15">
        <v>1.02</v>
      </c>
      <c r="IY24" s="2" t="s">
        <v>21</v>
      </c>
      <c r="IZ24" s="15">
        <v>1.2</v>
      </c>
      <c r="JA24" s="2" t="s">
        <v>21</v>
      </c>
      <c r="JB24" s="15">
        <v>0.48</v>
      </c>
      <c r="JC24" t="s">
        <v>21</v>
      </c>
      <c r="JE24">
        <v>11.2</v>
      </c>
      <c r="JF24" s="15" t="s">
        <v>520</v>
      </c>
      <c r="JJ24" s="59">
        <v>45244</v>
      </c>
    </row>
    <row r="25" spans="1:270" x14ac:dyDescent="0.25">
      <c r="A25">
        <v>249</v>
      </c>
      <c r="B25" s="17" t="s">
        <v>8</v>
      </c>
      <c r="D25" s="13"/>
      <c r="E25" s="13" t="s">
        <v>418</v>
      </c>
      <c r="F25" s="19"/>
      <c r="G25" s="13">
        <v>1</v>
      </c>
      <c r="H25" s="20"/>
      <c r="I25" s="21"/>
      <c r="J25" s="13"/>
      <c r="K25" s="13"/>
      <c r="L25" s="13"/>
      <c r="M25" s="13"/>
      <c r="N25" s="13"/>
      <c r="O25" s="13"/>
      <c r="P25" s="13"/>
      <c r="Q25" s="13"/>
      <c r="R25" s="33"/>
      <c r="S25" s="21"/>
      <c r="T25" s="13"/>
      <c r="U25" s="13"/>
      <c r="V25" s="13"/>
      <c r="W25" s="13"/>
      <c r="X25" s="13"/>
      <c r="Y25" s="13"/>
      <c r="Z25" s="13"/>
      <c r="AA25" s="13"/>
      <c r="AB25" s="20"/>
      <c r="AC25" s="22"/>
      <c r="AD25" s="13"/>
      <c r="AE25" s="13"/>
      <c r="AF25" s="13"/>
      <c r="AG25" s="13"/>
      <c r="AH25" s="13"/>
      <c r="AI25" s="13"/>
      <c r="AJ25" s="13"/>
      <c r="AK25" s="13"/>
      <c r="AL25" s="33"/>
      <c r="AM25" s="21"/>
      <c r="AN25" s="13"/>
      <c r="AO25" s="13"/>
      <c r="AP25" s="13"/>
      <c r="AQ25" s="13"/>
      <c r="AR25" s="13"/>
      <c r="AS25" s="13"/>
      <c r="AT25" s="13"/>
      <c r="AU25" s="21"/>
      <c r="AV25" s="23"/>
      <c r="AW25" s="24"/>
      <c r="AX25" s="13"/>
      <c r="AY25" s="13"/>
      <c r="AZ25" s="13"/>
      <c r="BA25" s="13"/>
      <c r="BB25" s="13"/>
      <c r="BC25" s="13"/>
      <c r="BD25" s="13"/>
      <c r="BE25" s="13"/>
      <c r="BF25" s="13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6"/>
      <c r="BS25" s="22"/>
      <c r="BT25" s="27"/>
      <c r="BU25" s="27"/>
      <c r="BV25" s="27"/>
      <c r="BW25" s="27"/>
      <c r="BX25" s="27"/>
      <c r="BY25" s="27"/>
      <c r="BZ25" s="27"/>
      <c r="CA25" s="27"/>
      <c r="CB25" s="28"/>
      <c r="CC25" s="22"/>
      <c r="CD25" s="13"/>
      <c r="CE25" s="17"/>
      <c r="CF25" s="13"/>
      <c r="CG25" s="17"/>
      <c r="CH25" s="13"/>
      <c r="CI25" s="17"/>
      <c r="CJ25" s="17"/>
      <c r="CK25" s="22"/>
      <c r="CL25" s="27"/>
      <c r="CM25" s="29"/>
      <c r="CN25" s="30"/>
      <c r="CO25" s="31"/>
      <c r="CP25" s="31"/>
      <c r="CQ25" s="31"/>
      <c r="CR25" s="31"/>
      <c r="CS25" s="31"/>
      <c r="CT25" s="31"/>
      <c r="CU25" s="31"/>
      <c r="CV25" s="31"/>
      <c r="CW25" s="13"/>
      <c r="CX25" s="13"/>
      <c r="CY25" s="13"/>
      <c r="CZ25" s="17"/>
      <c r="DA25" s="17"/>
      <c r="DB25" s="17"/>
      <c r="DC25" s="13"/>
      <c r="DD25" s="17"/>
      <c r="DE25" s="22"/>
      <c r="DF25" s="13"/>
      <c r="DG25" s="13"/>
      <c r="DH25" s="24"/>
      <c r="DI25" s="13"/>
      <c r="DJ25" s="13"/>
      <c r="DK25" s="13"/>
      <c r="DL25" s="13"/>
      <c r="DM25" s="13"/>
      <c r="DN25" s="13"/>
      <c r="DO25" s="13"/>
      <c r="DP25" s="13"/>
      <c r="DQ25" s="26"/>
      <c r="DR25" s="22"/>
      <c r="DS25" s="27"/>
      <c r="DT25" s="27"/>
      <c r="DU25" s="27"/>
      <c r="DV25" s="27"/>
      <c r="DW25" s="27"/>
      <c r="DX25" s="27"/>
      <c r="DY25" s="27"/>
      <c r="DZ25" s="27"/>
      <c r="EA25" s="13"/>
      <c r="EB25" s="13"/>
      <c r="EC25" s="13"/>
      <c r="ED25" s="13"/>
      <c r="EE25" s="13"/>
      <c r="EF25" s="13"/>
      <c r="EG25" s="13"/>
      <c r="EH25" s="34"/>
      <c r="EI25" s="35"/>
      <c r="EJ25" s="17"/>
      <c r="EK25" s="13"/>
      <c r="EL25" s="13"/>
      <c r="EM25" s="13"/>
      <c r="EO25" s="13"/>
      <c r="EP25" s="24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7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24"/>
      <c r="IB25" s="13"/>
      <c r="IC25" s="13"/>
      <c r="ID25" s="13"/>
      <c r="IE25" s="13"/>
      <c r="IF25" s="13"/>
      <c r="IG25" s="13"/>
      <c r="IH25" s="13"/>
      <c r="II25" s="13"/>
      <c r="IJ25" s="32">
        <v>44776</v>
      </c>
      <c r="IK25" s="56">
        <v>45244</v>
      </c>
      <c r="IL25" s="15" t="s">
        <v>597</v>
      </c>
      <c r="IM25" s="100">
        <v>5.2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19.600000000000001</v>
      </c>
      <c r="IW25">
        <v>1.0900000000000001</v>
      </c>
      <c r="IX25" s="15">
        <v>0.22</v>
      </c>
      <c r="IY25" s="2" t="s">
        <v>21</v>
      </c>
      <c r="IZ25" s="15">
        <v>-0.61</v>
      </c>
      <c r="JA25" s="2" t="s">
        <v>21</v>
      </c>
      <c r="JB25" s="15">
        <v>0.89</v>
      </c>
      <c r="JC25" t="s">
        <v>21</v>
      </c>
      <c r="JE25">
        <v>11.4</v>
      </c>
      <c r="JF25" s="15" t="s">
        <v>520</v>
      </c>
    </row>
    <row r="26" spans="1:270" x14ac:dyDescent="0.25">
      <c r="A26">
        <v>306</v>
      </c>
      <c r="B26" s="17" t="s">
        <v>8</v>
      </c>
      <c r="D26" s="13"/>
      <c r="E26" s="13" t="s">
        <v>500</v>
      </c>
      <c r="F26" s="19"/>
      <c r="G26" s="13">
        <v>1</v>
      </c>
      <c r="H26" s="24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2"/>
      <c r="AD26" s="13"/>
      <c r="AE26" s="13"/>
      <c r="AF26" s="13"/>
      <c r="AG26" s="13"/>
      <c r="AH26" s="13"/>
      <c r="AI26" s="13"/>
      <c r="AJ26" s="13"/>
      <c r="AK26" s="13"/>
      <c r="AL26" s="33"/>
      <c r="AM26" s="21"/>
      <c r="AN26" s="13"/>
      <c r="AO26" s="13"/>
      <c r="AP26" s="13"/>
      <c r="AQ26" s="13"/>
      <c r="AR26" s="13"/>
      <c r="AS26" s="13"/>
      <c r="AT26" s="13"/>
      <c r="AU26" s="13"/>
      <c r="AV26" s="13"/>
      <c r="AW26" s="24"/>
      <c r="AX26" s="13"/>
      <c r="AY26" s="13"/>
      <c r="AZ26" s="13"/>
      <c r="BA26" s="13"/>
      <c r="BB26" s="13"/>
      <c r="BC26" s="13"/>
      <c r="BD26" s="13"/>
      <c r="BE26" s="13"/>
      <c r="BF26" s="13"/>
      <c r="BG26" s="25"/>
      <c r="BH26" s="25"/>
      <c r="BI26" s="25"/>
      <c r="BJ26" s="17"/>
      <c r="BK26" s="25"/>
      <c r="BL26" s="17"/>
      <c r="BM26" s="25"/>
      <c r="BN26" s="17"/>
      <c r="BO26" s="17"/>
      <c r="BP26" s="25"/>
      <c r="BQ26" s="25"/>
      <c r="BR26" s="24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36"/>
      <c r="CF26" s="13"/>
      <c r="CG26" s="17"/>
      <c r="CH26" s="13"/>
      <c r="CI26" s="17"/>
      <c r="CJ26" s="17"/>
      <c r="CK26" s="13"/>
      <c r="CL26" s="13"/>
      <c r="CM26" s="29"/>
      <c r="CN26" s="22"/>
      <c r="CO26" s="22"/>
      <c r="CP26" s="22"/>
      <c r="CQ26" s="22"/>
      <c r="CR26" s="22"/>
      <c r="CS26" s="22"/>
      <c r="CT26" s="22"/>
      <c r="CU26" s="22"/>
      <c r="CV26" s="22"/>
      <c r="CW26" s="13"/>
      <c r="CX26" s="13"/>
      <c r="CY26" s="13"/>
      <c r="CZ26" s="17"/>
      <c r="DA26" s="17"/>
      <c r="DB26" s="17"/>
      <c r="DC26" s="13"/>
      <c r="DD26" s="17"/>
      <c r="DE26" s="13"/>
      <c r="DF26" s="13"/>
      <c r="DG26" s="13"/>
      <c r="DH26" s="24"/>
      <c r="DI26" s="13"/>
      <c r="DJ26" s="13"/>
      <c r="DK26" s="13"/>
      <c r="DL26" s="13"/>
      <c r="DM26" s="13"/>
      <c r="DN26" s="13"/>
      <c r="DO26" s="13"/>
      <c r="DP26" s="13"/>
      <c r="DQ26" s="24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24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7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51">
        <v>44902</v>
      </c>
      <c r="IB26" s="13">
        <v>0</v>
      </c>
      <c r="IC26" s="13"/>
      <c r="ID26" s="13"/>
      <c r="IE26" s="13"/>
      <c r="IF26" s="13"/>
      <c r="IG26" s="13"/>
      <c r="IH26" s="13"/>
      <c r="II26" s="13"/>
      <c r="IJ26" s="32">
        <v>44776</v>
      </c>
      <c r="IK26" s="56">
        <v>45243</v>
      </c>
      <c r="IL26" s="15" t="s">
        <v>624</v>
      </c>
      <c r="IM26" s="100">
        <v>7.47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1</v>
      </c>
      <c r="IV26">
        <v>24</v>
      </c>
      <c r="IW26">
        <v>1.24</v>
      </c>
      <c r="IX26" s="15">
        <v>-0.64</v>
      </c>
      <c r="IY26" s="2" t="s">
        <v>21</v>
      </c>
      <c r="IZ26" s="15">
        <v>-0.87</v>
      </c>
      <c r="JA26" s="2" t="s">
        <v>21</v>
      </c>
      <c r="JB26" s="15">
        <v>-0.15</v>
      </c>
      <c r="JC26" t="s">
        <v>21</v>
      </c>
      <c r="JE26">
        <v>10.9</v>
      </c>
      <c r="JF26" s="15" t="s">
        <v>520</v>
      </c>
    </row>
    <row r="27" spans="1:270" x14ac:dyDescent="0.25">
      <c r="A27">
        <v>121</v>
      </c>
      <c r="B27" s="17" t="s">
        <v>8</v>
      </c>
      <c r="C27" s="59" t="s">
        <v>974</v>
      </c>
      <c r="D27" s="13"/>
      <c r="E27" s="13" t="s">
        <v>226</v>
      </c>
      <c r="F27" s="19">
        <v>42287</v>
      </c>
      <c r="G27" s="13">
        <v>0</v>
      </c>
      <c r="H27" s="24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4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6"/>
      <c r="AX27" s="22"/>
      <c r="AY27" s="19"/>
      <c r="AZ27" s="19"/>
      <c r="BA27" s="19"/>
      <c r="BB27" s="19"/>
      <c r="BC27" s="19"/>
      <c r="BD27" s="19"/>
      <c r="BE27" s="19"/>
      <c r="BF27" s="19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6"/>
      <c r="BS27" s="22"/>
      <c r="BT27" s="27"/>
      <c r="BU27" s="27"/>
      <c r="BV27" s="27"/>
      <c r="BW27" s="27"/>
      <c r="BX27" s="27"/>
      <c r="BY27" s="27"/>
      <c r="BZ27" s="27"/>
      <c r="CA27" s="27"/>
      <c r="CB27" s="28"/>
      <c r="CC27" s="35"/>
      <c r="CD27" s="13"/>
      <c r="CE27" s="36"/>
      <c r="CF27" s="13"/>
      <c r="CG27" s="13"/>
      <c r="CH27" s="13"/>
      <c r="CI27" s="13"/>
      <c r="CJ27" s="13"/>
      <c r="CK27" s="22"/>
      <c r="CL27" s="27"/>
      <c r="CM27" s="29"/>
      <c r="CN27" s="30"/>
      <c r="CO27" s="31"/>
      <c r="CP27" s="31"/>
      <c r="CQ27" s="31"/>
      <c r="CR27" s="31"/>
      <c r="CS27" s="31"/>
      <c r="CT27" s="31"/>
      <c r="CU27" s="31"/>
      <c r="CV27" s="31"/>
      <c r="CW27" s="13"/>
      <c r="CX27" s="13"/>
      <c r="CY27" s="13"/>
      <c r="CZ27" s="17"/>
      <c r="DA27" s="17"/>
      <c r="DB27" s="17"/>
      <c r="DC27" s="13"/>
      <c r="DD27" s="17"/>
      <c r="DE27" s="22"/>
      <c r="DF27" s="13"/>
      <c r="DG27" s="13"/>
      <c r="DH27" s="26"/>
      <c r="DI27" s="19"/>
      <c r="DJ27" s="19"/>
      <c r="DK27" s="19"/>
      <c r="DL27" s="19"/>
      <c r="DM27" s="19"/>
      <c r="DN27" s="19"/>
      <c r="DO27" s="19"/>
      <c r="DP27" s="19"/>
      <c r="DQ27" s="26">
        <v>43758</v>
      </c>
      <c r="DR27" s="22">
        <v>4.0273785078713207</v>
      </c>
      <c r="DS27" s="27">
        <v>-1</v>
      </c>
      <c r="DT27" s="27">
        <v>-1</v>
      </c>
      <c r="DU27" s="27">
        <v>-1</v>
      </c>
      <c r="DV27" s="27">
        <v>-1</v>
      </c>
      <c r="DW27" s="27">
        <v>-1</v>
      </c>
      <c r="DX27" s="27">
        <v>-1</v>
      </c>
      <c r="DY27" s="27">
        <v>-1</v>
      </c>
      <c r="DZ27" s="27">
        <v>-1</v>
      </c>
      <c r="EA27" s="13">
        <v>14.2</v>
      </c>
      <c r="EB27" s="35">
        <v>94.1</v>
      </c>
      <c r="EC27" s="13">
        <v>-0.94</v>
      </c>
      <c r="ED27" s="13" t="s">
        <v>21</v>
      </c>
      <c r="EE27" s="13">
        <v>-2.04</v>
      </c>
      <c r="EF27" s="13" t="s">
        <v>3617</v>
      </c>
      <c r="EG27" s="13">
        <v>0.53</v>
      </c>
      <c r="EH27" s="13" t="s">
        <v>21</v>
      </c>
      <c r="EI27" s="35"/>
      <c r="EJ27" s="17">
        <v>9.3000000000000007</v>
      </c>
      <c r="EK27" s="13">
        <v>1</v>
      </c>
      <c r="EL27" s="13"/>
      <c r="EM27" s="13">
        <v>29</v>
      </c>
      <c r="EN27">
        <v>0</v>
      </c>
      <c r="EO27" s="13"/>
      <c r="EP27" s="24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7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51">
        <v>44902</v>
      </c>
      <c r="IB27" s="13">
        <v>1</v>
      </c>
      <c r="IC27" s="13"/>
      <c r="ID27" s="13"/>
      <c r="IE27" s="13">
        <v>1</v>
      </c>
      <c r="IF27" s="13">
        <v>1</v>
      </c>
      <c r="IG27" s="13"/>
      <c r="IH27" s="13"/>
      <c r="II27" s="13">
        <v>1</v>
      </c>
      <c r="IJ27" s="32">
        <v>44776</v>
      </c>
      <c r="IK27" s="56">
        <v>45244</v>
      </c>
      <c r="IL27" s="15" t="s">
        <v>555</v>
      </c>
      <c r="IM27" s="100">
        <v>8.0958247775496233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23</v>
      </c>
      <c r="IW27">
        <v>1.18</v>
      </c>
      <c r="IX27" s="15">
        <v>-0.6</v>
      </c>
      <c r="IY27" s="2" t="s">
        <v>21</v>
      </c>
      <c r="IZ27" s="15">
        <v>-1.56</v>
      </c>
      <c r="JA27" t="s">
        <v>3618</v>
      </c>
      <c r="JB27" s="15">
        <v>0.42</v>
      </c>
      <c r="JC27" t="s">
        <v>21</v>
      </c>
      <c r="JE27">
        <v>11.4</v>
      </c>
      <c r="JF27" s="15" t="s">
        <v>520</v>
      </c>
      <c r="JJ27" s="59">
        <v>45244</v>
      </c>
    </row>
    <row r="28" spans="1:270" x14ac:dyDescent="0.25">
      <c r="A28">
        <v>274</v>
      </c>
      <c r="B28" s="17" t="s">
        <v>8</v>
      </c>
      <c r="C28" s="59" t="s">
        <v>975</v>
      </c>
      <c r="D28" s="13"/>
      <c r="E28" s="13" t="s">
        <v>452</v>
      </c>
      <c r="F28" s="19">
        <v>42756</v>
      </c>
      <c r="G28" s="13">
        <v>1</v>
      </c>
      <c r="H28" s="24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4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6"/>
      <c r="AX28" s="22"/>
      <c r="AY28" s="19"/>
      <c r="AZ28" s="19"/>
      <c r="BA28" s="19"/>
      <c r="BB28" s="19"/>
      <c r="BC28" s="19"/>
      <c r="BD28" s="19"/>
      <c r="BE28" s="19"/>
      <c r="BF28" s="19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6"/>
      <c r="BS28" s="22"/>
      <c r="BT28" s="27"/>
      <c r="BU28" s="27"/>
      <c r="BV28" s="27"/>
      <c r="BW28" s="27"/>
      <c r="BX28" s="27"/>
      <c r="BY28" s="27"/>
      <c r="BZ28" s="27"/>
      <c r="CA28" s="27"/>
      <c r="CB28" s="28"/>
      <c r="CC28" s="22"/>
      <c r="CD28" s="13"/>
      <c r="CE28" s="36"/>
      <c r="CF28" s="13"/>
      <c r="CG28" s="13"/>
      <c r="CH28" s="13"/>
      <c r="CI28" s="13"/>
      <c r="CJ28" s="13"/>
      <c r="CK28" s="22"/>
      <c r="CL28" s="27"/>
      <c r="CM28" s="29"/>
      <c r="CN28" s="30"/>
      <c r="CO28" s="31"/>
      <c r="CP28" s="31"/>
      <c r="CQ28" s="31"/>
      <c r="CR28" s="31"/>
      <c r="CS28" s="31"/>
      <c r="CT28" s="31"/>
      <c r="CU28" s="31"/>
      <c r="CV28" s="31"/>
      <c r="CW28" s="13"/>
      <c r="CX28" s="13"/>
      <c r="CY28" s="13"/>
      <c r="CZ28" s="17"/>
      <c r="DA28" s="17"/>
      <c r="DB28" s="17"/>
      <c r="DC28" s="13"/>
      <c r="DD28" s="17"/>
      <c r="DE28" s="22"/>
      <c r="DF28" s="13"/>
      <c r="DG28" s="13"/>
      <c r="DH28" s="26"/>
      <c r="DI28" s="19"/>
      <c r="DJ28" s="19"/>
      <c r="DK28" s="19"/>
      <c r="DL28" s="19"/>
      <c r="DM28" s="19"/>
      <c r="DN28" s="19"/>
      <c r="DO28" s="19"/>
      <c r="DP28" s="19"/>
      <c r="DQ28" s="26">
        <v>43758</v>
      </c>
      <c r="DR28" s="22">
        <v>2.7433264887063653</v>
      </c>
      <c r="DS28" s="27">
        <v>0</v>
      </c>
      <c r="DT28" s="27">
        <v>0</v>
      </c>
      <c r="DU28" s="27">
        <v>0</v>
      </c>
      <c r="DV28" s="27">
        <v>0</v>
      </c>
      <c r="DW28" s="27">
        <v>1</v>
      </c>
      <c r="DX28" s="27">
        <v>0</v>
      </c>
      <c r="DY28" s="27">
        <v>0</v>
      </c>
      <c r="DZ28" s="27">
        <v>0</v>
      </c>
      <c r="EA28" s="13">
        <v>13.1</v>
      </c>
      <c r="EB28" s="13">
        <v>85.6</v>
      </c>
      <c r="EC28" s="13">
        <v>-0.45</v>
      </c>
      <c r="ED28" s="13" t="s">
        <v>21</v>
      </c>
      <c r="EE28" s="13">
        <v>-2.37</v>
      </c>
      <c r="EF28" s="13" t="s">
        <v>3617</v>
      </c>
      <c r="EG28" s="13">
        <v>1.61</v>
      </c>
      <c r="EH28" s="34" t="s">
        <v>21</v>
      </c>
      <c r="EI28" s="35"/>
      <c r="EJ28" s="17">
        <v>9.6999999999999993</v>
      </c>
      <c r="EK28" s="13">
        <v>1</v>
      </c>
      <c r="EL28" s="13"/>
      <c r="EM28" s="13">
        <v>30</v>
      </c>
      <c r="EN28">
        <v>1</v>
      </c>
      <c r="EO28" s="13">
        <v>1</v>
      </c>
      <c r="EP28" s="24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7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>
        <v>1</v>
      </c>
      <c r="HZ28" s="32">
        <v>44522</v>
      </c>
      <c r="IA28" s="24"/>
      <c r="IB28" s="13">
        <v>1</v>
      </c>
      <c r="IC28" s="13"/>
      <c r="ID28" s="13"/>
      <c r="IE28" s="13">
        <v>1</v>
      </c>
      <c r="IF28" s="13">
        <v>1</v>
      </c>
      <c r="IG28" s="13"/>
      <c r="IH28" s="13"/>
      <c r="II28" s="13">
        <v>1</v>
      </c>
      <c r="IJ28" s="32">
        <v>44775</v>
      </c>
      <c r="IK28" s="56">
        <v>45243</v>
      </c>
      <c r="IL28" s="15" t="s">
        <v>611</v>
      </c>
      <c r="IM28" s="100">
        <v>6.8090349075975363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20.6</v>
      </c>
      <c r="IW28">
        <v>1.105</v>
      </c>
      <c r="IX28" s="15">
        <v>-0.63</v>
      </c>
      <c r="IY28" s="2" t="s">
        <v>21</v>
      </c>
      <c r="IZ28" s="15">
        <v>-1.95</v>
      </c>
      <c r="JA28" t="s">
        <v>3618</v>
      </c>
      <c r="JB28" s="15">
        <v>0.93</v>
      </c>
      <c r="JC28" t="s">
        <v>21</v>
      </c>
      <c r="JE28">
        <v>11.4</v>
      </c>
      <c r="JF28" s="15" t="s">
        <v>520</v>
      </c>
      <c r="JJ28" s="59">
        <v>45244</v>
      </c>
    </row>
    <row r="29" spans="1:270" x14ac:dyDescent="0.25">
      <c r="A29">
        <v>165</v>
      </c>
      <c r="B29" s="17" t="s">
        <v>8</v>
      </c>
      <c r="C29" t="s">
        <v>956</v>
      </c>
      <c r="D29" s="13"/>
      <c r="E29" s="13" t="s">
        <v>296</v>
      </c>
      <c r="F29" s="19">
        <v>41891</v>
      </c>
      <c r="G29" s="13">
        <v>1</v>
      </c>
      <c r="H29" s="24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4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4"/>
      <c r="AX29" s="13"/>
      <c r="AY29" s="13"/>
      <c r="AZ29" s="13"/>
      <c r="BA29" s="13"/>
      <c r="BB29" s="13"/>
      <c r="BC29" s="13"/>
      <c r="BD29" s="13"/>
      <c r="BE29" s="13"/>
      <c r="BF29" s="13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6"/>
      <c r="BS29" s="22"/>
      <c r="BT29" s="27"/>
      <c r="BU29" s="27"/>
      <c r="BV29" s="27"/>
      <c r="BW29" s="27"/>
      <c r="BX29" s="27"/>
      <c r="BY29" s="27"/>
      <c r="BZ29" s="27"/>
      <c r="CA29" s="27"/>
      <c r="CB29" s="28"/>
      <c r="CC29" s="22"/>
      <c r="CD29" s="13"/>
      <c r="CE29" s="36"/>
      <c r="CF29" s="13"/>
      <c r="CG29" s="13"/>
      <c r="CH29" s="13"/>
      <c r="CI29" s="13"/>
      <c r="CJ29" s="13"/>
      <c r="CK29" s="22"/>
      <c r="CL29" s="27"/>
      <c r="CM29" s="29">
        <v>42299</v>
      </c>
      <c r="CN29" s="30">
        <v>1.1170431211498972</v>
      </c>
      <c r="CO29" s="31">
        <v>0</v>
      </c>
      <c r="CP29" s="31">
        <v>0</v>
      </c>
      <c r="CQ29" s="31">
        <v>0</v>
      </c>
      <c r="CR29" s="31">
        <v>0</v>
      </c>
      <c r="CS29" s="31">
        <v>0</v>
      </c>
      <c r="CT29" s="31">
        <v>0</v>
      </c>
      <c r="CU29" s="31">
        <v>0</v>
      </c>
      <c r="CV29" s="31">
        <v>0</v>
      </c>
      <c r="CW29" s="13">
        <v>9.5</v>
      </c>
      <c r="CX29" s="13">
        <v>72.3</v>
      </c>
      <c r="CY29" s="13">
        <v>-0.44</v>
      </c>
      <c r="CZ29" s="17" t="s">
        <v>21</v>
      </c>
      <c r="DA29" s="17">
        <v>-2.08</v>
      </c>
      <c r="DB29" s="17" t="s">
        <v>3617</v>
      </c>
      <c r="DC29" s="13">
        <v>1.1000000000000001</v>
      </c>
      <c r="DD29" s="37" t="s">
        <v>21</v>
      </c>
      <c r="DE29" s="22"/>
      <c r="DF29" s="13">
        <v>10.4</v>
      </c>
      <c r="DG29" s="13">
        <v>1</v>
      </c>
      <c r="DH29" s="24"/>
      <c r="DI29" s="13"/>
      <c r="DJ29" s="13"/>
      <c r="DK29" s="13"/>
      <c r="DL29" s="13"/>
      <c r="DM29" s="13"/>
      <c r="DN29" s="13"/>
      <c r="DO29" s="13"/>
      <c r="DP29" s="13"/>
      <c r="DQ29" s="26">
        <v>43758</v>
      </c>
      <c r="DR29" s="22">
        <v>5.1115674195756329</v>
      </c>
      <c r="DS29" s="27">
        <v>0</v>
      </c>
      <c r="DT29" s="27">
        <v>1</v>
      </c>
      <c r="DU29" s="27">
        <v>1</v>
      </c>
      <c r="DV29" s="27">
        <v>0</v>
      </c>
      <c r="DW29" s="27">
        <v>1</v>
      </c>
      <c r="DX29" s="27">
        <v>0</v>
      </c>
      <c r="DY29" s="27">
        <v>0</v>
      </c>
      <c r="DZ29" s="27">
        <v>0</v>
      </c>
      <c r="EA29" s="13">
        <v>16.100000000000001</v>
      </c>
      <c r="EB29" s="13">
        <v>1.03</v>
      </c>
      <c r="EC29" s="13">
        <v>-1.33</v>
      </c>
      <c r="ED29" s="13" t="s">
        <v>3618</v>
      </c>
      <c r="EE29" s="13">
        <v>-1.93</v>
      </c>
      <c r="EF29" s="13" t="s">
        <v>3618</v>
      </c>
      <c r="EG29" s="13">
        <v>-7.0000000000000007E-2</v>
      </c>
      <c r="EH29" s="13" t="s">
        <v>21</v>
      </c>
      <c r="EI29" s="35"/>
      <c r="EJ29" s="17">
        <v>10.5</v>
      </c>
      <c r="EK29" s="13">
        <v>1</v>
      </c>
      <c r="EL29" s="13"/>
      <c r="EM29" s="13">
        <v>30</v>
      </c>
      <c r="EN29">
        <v>1</v>
      </c>
      <c r="EO29" s="13">
        <v>1</v>
      </c>
      <c r="EP29" s="24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7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>
        <v>1</v>
      </c>
      <c r="HZ29" s="32">
        <v>44522</v>
      </c>
      <c r="IA29" s="24"/>
      <c r="IB29" s="13"/>
      <c r="IC29" s="13"/>
      <c r="ID29" s="13"/>
      <c r="IE29" s="13"/>
      <c r="IF29" s="13"/>
      <c r="IG29" s="13"/>
      <c r="IH29" s="13"/>
      <c r="II29" s="13"/>
      <c r="IJ29" s="32">
        <v>44777</v>
      </c>
      <c r="IK29" s="56">
        <v>45242</v>
      </c>
      <c r="IL29" s="15" t="s">
        <v>570</v>
      </c>
      <c r="IM29" s="100">
        <v>9.4264202600958242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25.4</v>
      </c>
      <c r="IW29">
        <v>1.2450000000000001</v>
      </c>
      <c r="IX29" s="15">
        <v>-0.8</v>
      </c>
      <c r="IY29" s="2" t="s">
        <v>21</v>
      </c>
      <c r="IZ29" s="15">
        <v>-1.48</v>
      </c>
      <c r="JA29" t="s">
        <v>3618</v>
      </c>
      <c r="JB29" s="15">
        <v>0.17</v>
      </c>
      <c r="JC29" t="s">
        <v>21</v>
      </c>
      <c r="JE29">
        <v>10.5</v>
      </c>
      <c r="JF29" s="15" t="s">
        <v>520</v>
      </c>
      <c r="JJ29" s="59">
        <v>45244</v>
      </c>
    </row>
    <row r="30" spans="1:270" x14ac:dyDescent="0.25">
      <c r="A30">
        <v>247</v>
      </c>
      <c r="B30" s="17" t="s">
        <v>8</v>
      </c>
      <c r="D30" s="13"/>
      <c r="E30" s="13" t="s">
        <v>415</v>
      </c>
      <c r="F30" s="19">
        <v>41845</v>
      </c>
      <c r="G30" s="13">
        <v>1</v>
      </c>
      <c r="H30" s="24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4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4"/>
      <c r="AX30" s="13"/>
      <c r="AY30" s="13"/>
      <c r="AZ30" s="13"/>
      <c r="BA30" s="13"/>
      <c r="BB30" s="13"/>
      <c r="BC30" s="13"/>
      <c r="BD30" s="13"/>
      <c r="BE30" s="13"/>
      <c r="BF30" s="13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6"/>
      <c r="BS30" s="22"/>
      <c r="BT30" s="27"/>
      <c r="BU30" s="27"/>
      <c r="BV30" s="27"/>
      <c r="BW30" s="27"/>
      <c r="BX30" s="27"/>
      <c r="BY30" s="27"/>
      <c r="BZ30" s="27"/>
      <c r="CA30" s="27"/>
      <c r="CB30" s="28"/>
      <c r="CC30" s="22"/>
      <c r="CD30" s="13"/>
      <c r="CE30" s="36"/>
      <c r="CF30" s="13"/>
      <c r="CG30" s="13"/>
      <c r="CH30" s="13"/>
      <c r="CI30" s="13"/>
      <c r="CJ30" s="13"/>
      <c r="CK30" s="22"/>
      <c r="CL30" s="27"/>
      <c r="CM30" s="29">
        <v>42300</v>
      </c>
      <c r="CN30" s="30">
        <v>1.2457221081451062</v>
      </c>
      <c r="CO30" s="31">
        <v>0</v>
      </c>
      <c r="CP30" s="31">
        <v>0</v>
      </c>
      <c r="CQ30" s="31">
        <v>1</v>
      </c>
      <c r="CR30" s="31">
        <v>0</v>
      </c>
      <c r="CS30" s="31">
        <v>0</v>
      </c>
      <c r="CT30" s="31">
        <v>0</v>
      </c>
      <c r="CU30" s="31">
        <v>0</v>
      </c>
      <c r="CV30" s="31">
        <v>0</v>
      </c>
      <c r="CW30" s="13">
        <v>10.199999999999999</v>
      </c>
      <c r="CX30" s="13">
        <v>72.900000000000006</v>
      </c>
      <c r="CY30" s="13">
        <v>-0.09</v>
      </c>
      <c r="CZ30" s="17" t="s">
        <v>21</v>
      </c>
      <c r="DA30" s="17">
        <v>-2.4500000000000002</v>
      </c>
      <c r="DB30" s="17" t="s">
        <v>3617</v>
      </c>
      <c r="DC30" s="13">
        <v>1.87</v>
      </c>
      <c r="DD30" s="37" t="s">
        <v>21</v>
      </c>
      <c r="DE30" s="22"/>
      <c r="DF30" s="13">
        <v>10.8</v>
      </c>
      <c r="DG30" s="13">
        <v>1</v>
      </c>
      <c r="DH30" s="24"/>
      <c r="DI30" s="13"/>
      <c r="DJ30" s="13"/>
      <c r="DK30" s="13"/>
      <c r="DL30" s="13"/>
      <c r="DM30" s="13"/>
      <c r="DN30" s="13"/>
      <c r="DO30" s="13"/>
      <c r="DP30" s="13"/>
      <c r="DQ30" s="24"/>
      <c r="DR30" s="13"/>
      <c r="DS30" s="27"/>
      <c r="DT30" s="27"/>
      <c r="DU30" s="27"/>
      <c r="DV30" s="27"/>
      <c r="DW30" s="27"/>
      <c r="DX30" s="27"/>
      <c r="DY30" s="27"/>
      <c r="DZ30" s="27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O30" s="13">
        <v>1</v>
      </c>
      <c r="EP30" s="24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7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24"/>
      <c r="IB30" s="13">
        <v>0</v>
      </c>
      <c r="IC30" s="13"/>
      <c r="ID30" s="13"/>
      <c r="IE30" s="13"/>
      <c r="IF30" s="13">
        <v>1</v>
      </c>
      <c r="IG30" s="13"/>
      <c r="IH30" s="13"/>
      <c r="II30" s="13">
        <v>1</v>
      </c>
      <c r="IJ30" s="32">
        <v>44776</v>
      </c>
      <c r="IK30" s="56">
        <v>45244</v>
      </c>
      <c r="IL30" s="15" t="s">
        <v>595</v>
      </c>
      <c r="IM30" s="100">
        <v>9.3059548254620115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1</v>
      </c>
      <c r="IV30">
        <v>26.5</v>
      </c>
      <c r="IW30">
        <v>1.24</v>
      </c>
      <c r="IX30" s="15">
        <v>-0.6</v>
      </c>
      <c r="IY30" s="2" t="s">
        <v>21</v>
      </c>
      <c r="IZ30" s="15">
        <v>-1.66</v>
      </c>
      <c r="JA30" t="s">
        <v>3618</v>
      </c>
      <c r="JB30" s="15">
        <v>0.6</v>
      </c>
      <c r="JC30" t="s">
        <v>21</v>
      </c>
      <c r="JE30">
        <v>11.3</v>
      </c>
      <c r="JF30" s="15" t="s">
        <v>520</v>
      </c>
      <c r="JJ30" s="59">
        <v>45245</v>
      </c>
    </row>
    <row r="31" spans="1:270" x14ac:dyDescent="0.25">
      <c r="A31">
        <v>313</v>
      </c>
      <c r="B31" s="17" t="s">
        <v>8</v>
      </c>
      <c r="D31" s="13"/>
      <c r="E31" s="13" t="s">
        <v>510</v>
      </c>
      <c r="F31" s="19"/>
      <c r="G31" s="13">
        <v>0</v>
      </c>
      <c r="H31" s="24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2"/>
      <c r="AD31" s="13"/>
      <c r="AE31" s="13"/>
      <c r="AF31" s="13"/>
      <c r="AG31" s="13"/>
      <c r="AH31" s="13"/>
      <c r="AI31" s="13"/>
      <c r="AJ31" s="13"/>
      <c r="AK31" s="13"/>
      <c r="AL31" s="33"/>
      <c r="AM31" s="21"/>
      <c r="AN31" s="13"/>
      <c r="AO31" s="13"/>
      <c r="AP31" s="13"/>
      <c r="AQ31" s="13"/>
      <c r="AR31" s="13"/>
      <c r="AS31" s="13"/>
      <c r="AT31" s="13"/>
      <c r="AU31" s="13"/>
      <c r="AV31" s="13"/>
      <c r="AW31" s="24"/>
      <c r="AX31" s="13"/>
      <c r="AY31" s="13"/>
      <c r="AZ31" s="13"/>
      <c r="BA31" s="13"/>
      <c r="BB31" s="13"/>
      <c r="BC31" s="13"/>
      <c r="BD31" s="13"/>
      <c r="BE31" s="13"/>
      <c r="BF31" s="13"/>
      <c r="BG31" s="25"/>
      <c r="BH31" s="25"/>
      <c r="BI31" s="25"/>
      <c r="BJ31" s="17"/>
      <c r="BK31" s="25"/>
      <c r="BL31" s="17"/>
      <c r="BM31" s="25"/>
      <c r="BN31" s="17"/>
      <c r="BO31" s="17"/>
      <c r="BP31" s="25"/>
      <c r="BQ31" s="25"/>
      <c r="BR31" s="24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36"/>
      <c r="CF31" s="13"/>
      <c r="CG31" s="17"/>
      <c r="CH31" s="13"/>
      <c r="CI31" s="17"/>
      <c r="CJ31" s="17"/>
      <c r="CK31" s="13"/>
      <c r="CL31" s="13"/>
      <c r="CM31" s="29"/>
      <c r="CN31" s="22"/>
      <c r="CO31" s="22"/>
      <c r="CP31" s="22"/>
      <c r="CQ31" s="22"/>
      <c r="CR31" s="22"/>
      <c r="CS31" s="22"/>
      <c r="CT31" s="22"/>
      <c r="CU31" s="22"/>
      <c r="CV31" s="22"/>
      <c r="CW31" s="13"/>
      <c r="CX31" s="13"/>
      <c r="CY31" s="13"/>
      <c r="CZ31" s="17"/>
      <c r="DA31" s="17"/>
      <c r="DB31" s="17"/>
      <c r="DC31" s="13"/>
      <c r="DD31" s="17"/>
      <c r="DE31" s="13"/>
      <c r="DF31" s="13"/>
      <c r="DG31" s="13"/>
      <c r="DH31" s="24"/>
      <c r="DI31" s="13"/>
      <c r="DJ31" s="13"/>
      <c r="DK31" s="13"/>
      <c r="DL31" s="13"/>
      <c r="DM31" s="13"/>
      <c r="DN31" s="13"/>
      <c r="DO31" s="13"/>
      <c r="DP31" s="13"/>
      <c r="DQ31" s="24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24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7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24"/>
      <c r="IB31" s="13"/>
      <c r="IC31" s="13"/>
      <c r="ID31" s="13"/>
      <c r="IE31" s="13"/>
      <c r="IF31" s="13"/>
      <c r="IG31" s="13"/>
      <c r="IH31" s="13"/>
      <c r="II31" s="13"/>
      <c r="IJ31" s="32">
        <v>44776</v>
      </c>
      <c r="IK31" s="56">
        <v>45243</v>
      </c>
      <c r="IL31" s="15" t="s">
        <v>625</v>
      </c>
      <c r="IM31" s="100">
        <v>8.8699999999999992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26.7</v>
      </c>
      <c r="IW31">
        <v>1.28</v>
      </c>
      <c r="IX31" s="15">
        <v>-0.57999999999999996</v>
      </c>
      <c r="IY31" s="2" t="s">
        <v>21</v>
      </c>
      <c r="IZ31" s="15">
        <v>-1.05</v>
      </c>
      <c r="JA31" t="s">
        <v>3618</v>
      </c>
      <c r="JB31" s="15">
        <v>0.02</v>
      </c>
      <c r="JC31" t="s">
        <v>21</v>
      </c>
      <c r="JE31">
        <v>10.9</v>
      </c>
      <c r="JF31" s="15" t="s">
        <v>520</v>
      </c>
    </row>
    <row r="32" spans="1:270" x14ac:dyDescent="0.25">
      <c r="A32">
        <v>267</v>
      </c>
      <c r="B32" s="17" t="s">
        <v>8</v>
      </c>
      <c r="C32" s="59" t="s">
        <v>972</v>
      </c>
      <c r="D32" s="13"/>
      <c r="E32" s="13" t="s">
        <v>444</v>
      </c>
      <c r="F32" s="19">
        <v>42026</v>
      </c>
      <c r="G32" s="13">
        <v>1</v>
      </c>
      <c r="H32" s="24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4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6"/>
      <c r="AX32" s="22"/>
      <c r="AY32" s="19"/>
      <c r="AZ32" s="19"/>
      <c r="BA32" s="19"/>
      <c r="BB32" s="19"/>
      <c r="BC32" s="19"/>
      <c r="BD32" s="19"/>
      <c r="BE32" s="19"/>
      <c r="BF32" s="19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6"/>
      <c r="BS32" s="22"/>
      <c r="BT32" s="27"/>
      <c r="BU32" s="27"/>
      <c r="BV32" s="27"/>
      <c r="BW32" s="27"/>
      <c r="BX32" s="27"/>
      <c r="BY32" s="27"/>
      <c r="BZ32" s="27"/>
      <c r="CA32" s="27"/>
      <c r="CB32" s="28"/>
      <c r="CC32" s="22"/>
      <c r="CD32" s="13"/>
      <c r="CE32" s="36"/>
      <c r="CF32" s="13"/>
      <c r="CG32" s="13"/>
      <c r="CH32" s="13"/>
      <c r="CI32" s="13"/>
      <c r="CJ32" s="13"/>
      <c r="CK32" s="22"/>
      <c r="CL32" s="27"/>
      <c r="CM32" s="29"/>
      <c r="CN32" s="30"/>
      <c r="CO32" s="31"/>
      <c r="CP32" s="31"/>
      <c r="CQ32" s="31"/>
      <c r="CR32" s="31"/>
      <c r="CS32" s="31"/>
      <c r="CT32" s="31"/>
      <c r="CU32" s="31"/>
      <c r="CV32" s="31"/>
      <c r="CW32" s="13"/>
      <c r="CX32" s="13"/>
      <c r="CY32" s="13"/>
      <c r="CZ32" s="17"/>
      <c r="DA32" s="17"/>
      <c r="DB32" s="17"/>
      <c r="DC32" s="13"/>
      <c r="DD32" s="17"/>
      <c r="DE32" s="22"/>
      <c r="DF32" s="13"/>
      <c r="DG32" s="13"/>
      <c r="DH32" s="26"/>
      <c r="DI32" s="19"/>
      <c r="DJ32" s="19"/>
      <c r="DK32" s="19"/>
      <c r="DL32" s="19"/>
      <c r="DM32" s="19"/>
      <c r="DN32" s="19"/>
      <c r="DO32" s="19"/>
      <c r="DP32" s="19"/>
      <c r="DQ32" s="26">
        <v>43758</v>
      </c>
      <c r="DR32" s="22">
        <v>4.7419575633127993</v>
      </c>
      <c r="DS32" s="27">
        <v>1</v>
      </c>
      <c r="DT32" s="27">
        <v>0</v>
      </c>
      <c r="DU32" s="27">
        <v>1</v>
      </c>
      <c r="DV32" s="27">
        <v>0</v>
      </c>
      <c r="DW32" s="27">
        <v>1</v>
      </c>
      <c r="DX32" s="27">
        <v>0</v>
      </c>
      <c r="DY32" s="27">
        <v>0</v>
      </c>
      <c r="DZ32" s="27">
        <v>0</v>
      </c>
      <c r="EA32" s="13">
        <v>15</v>
      </c>
      <c r="EB32" s="35">
        <v>1</v>
      </c>
      <c r="EC32" s="13">
        <v>-1.31</v>
      </c>
      <c r="ED32" s="13" t="s">
        <v>3618</v>
      </c>
      <c r="EE32" s="13">
        <v>-1.83</v>
      </c>
      <c r="EF32" s="13" t="s">
        <v>3618</v>
      </c>
      <c r="EG32" s="13">
        <v>-0.17</v>
      </c>
      <c r="EH32" s="13" t="s">
        <v>21</v>
      </c>
      <c r="EI32" s="35"/>
      <c r="EJ32" s="17">
        <v>12.8</v>
      </c>
      <c r="EK32" s="13">
        <v>0</v>
      </c>
      <c r="EL32" s="13">
        <v>36</v>
      </c>
      <c r="EM32" s="13">
        <v>36</v>
      </c>
      <c r="EN32">
        <v>1</v>
      </c>
      <c r="EO32" s="13">
        <v>1</v>
      </c>
      <c r="EP32" s="24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7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>
        <v>1</v>
      </c>
      <c r="HZ32" s="32">
        <v>44522</v>
      </c>
      <c r="IA32" s="24"/>
      <c r="IB32" s="13"/>
      <c r="IC32" s="13"/>
      <c r="ID32" s="13"/>
      <c r="IE32" s="13"/>
      <c r="IF32" s="13"/>
      <c r="IG32" s="13"/>
      <c r="IH32" s="13"/>
      <c r="II32" s="13"/>
      <c r="IJ32" s="32">
        <v>44777</v>
      </c>
      <c r="IK32" s="56">
        <v>45243</v>
      </c>
      <c r="IL32" s="15" t="s">
        <v>610</v>
      </c>
      <c r="IM32" s="100">
        <v>8.8076659822039698</v>
      </c>
      <c r="IN32">
        <v>1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22.9</v>
      </c>
      <c r="IW32" s="57">
        <v>1.2</v>
      </c>
      <c r="IX32" s="15">
        <v>-1.31</v>
      </c>
      <c r="IY32" s="57" t="s">
        <v>3618</v>
      </c>
      <c r="IZ32" s="15">
        <v>-1.94</v>
      </c>
      <c r="JA32" t="s">
        <v>3618</v>
      </c>
      <c r="JB32" s="15">
        <v>-0.05</v>
      </c>
      <c r="JC32" t="s">
        <v>21</v>
      </c>
      <c r="JD32" s="57"/>
      <c r="JE32">
        <v>11.4</v>
      </c>
      <c r="JF32" s="15" t="s">
        <v>520</v>
      </c>
      <c r="JJ32" s="59">
        <v>45245</v>
      </c>
    </row>
    <row r="33" spans="1:270" x14ac:dyDescent="0.25">
      <c r="A33">
        <v>146</v>
      </c>
      <c r="B33" s="17" t="s">
        <v>8</v>
      </c>
      <c r="C33" t="s">
        <v>954</v>
      </c>
      <c r="D33" s="13"/>
      <c r="E33" s="13" t="s">
        <v>265</v>
      </c>
      <c r="F33" s="19">
        <v>40874</v>
      </c>
      <c r="G33" s="13">
        <v>1</v>
      </c>
      <c r="H33" s="24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4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4"/>
      <c r="AX33" s="13"/>
      <c r="AY33" s="13"/>
      <c r="AZ33" s="13"/>
      <c r="BA33" s="13"/>
      <c r="BB33" s="13"/>
      <c r="BC33" s="13"/>
      <c r="BD33" s="13"/>
      <c r="BE33" s="13"/>
      <c r="BF33" s="13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6"/>
      <c r="BS33" s="22"/>
      <c r="BT33" s="27"/>
      <c r="BU33" s="27"/>
      <c r="BV33" s="27"/>
      <c r="BW33" s="27"/>
      <c r="BX33" s="27"/>
      <c r="BY33" s="27"/>
      <c r="BZ33" s="27"/>
      <c r="CA33" s="27"/>
      <c r="CB33" s="28"/>
      <c r="CC33" s="22"/>
      <c r="CD33" s="13"/>
      <c r="CE33" s="36"/>
      <c r="CF33" s="13"/>
      <c r="CG33" s="13"/>
      <c r="CH33" s="13"/>
      <c r="CI33" s="13"/>
      <c r="CJ33" s="13"/>
      <c r="CK33" s="22"/>
      <c r="CL33" s="27"/>
      <c r="CM33" s="29">
        <v>42299</v>
      </c>
      <c r="CN33" s="30">
        <v>3.9014373716632442</v>
      </c>
      <c r="CO33" s="31">
        <v>0</v>
      </c>
      <c r="CP33" s="31">
        <v>0</v>
      </c>
      <c r="CQ33" s="31">
        <v>0</v>
      </c>
      <c r="CR33" s="31">
        <v>0</v>
      </c>
      <c r="CS33" s="31">
        <v>1</v>
      </c>
      <c r="CT33" s="31">
        <v>0</v>
      </c>
      <c r="CU33" s="31">
        <v>0</v>
      </c>
      <c r="CV33" s="31">
        <v>0</v>
      </c>
      <c r="CW33" s="13">
        <v>13.3</v>
      </c>
      <c r="CX33" s="13">
        <v>90</v>
      </c>
      <c r="CY33" s="13">
        <v>-1.31</v>
      </c>
      <c r="CZ33" s="17" t="s">
        <v>3618</v>
      </c>
      <c r="DA33" s="17">
        <v>-2.82</v>
      </c>
      <c r="DB33" s="17" t="s">
        <v>3617</v>
      </c>
      <c r="DC33" s="13">
        <v>0.78</v>
      </c>
      <c r="DD33" s="17" t="s">
        <v>21</v>
      </c>
      <c r="DE33" s="22"/>
      <c r="DF33" s="13">
        <v>11.1</v>
      </c>
      <c r="DG33" s="13">
        <v>0</v>
      </c>
      <c r="DH33" s="24"/>
      <c r="DI33" s="13"/>
      <c r="DJ33" s="13"/>
      <c r="DK33" s="13"/>
      <c r="DL33" s="13"/>
      <c r="DM33" s="13"/>
      <c r="DN33" s="13"/>
      <c r="DO33" s="13"/>
      <c r="DP33" s="13"/>
      <c r="DQ33" s="26">
        <v>43758</v>
      </c>
      <c r="DR33" s="22">
        <v>7.8959616700889805</v>
      </c>
      <c r="DS33" s="27">
        <v>-1</v>
      </c>
      <c r="DT33" s="27">
        <v>-1</v>
      </c>
      <c r="DU33" s="27">
        <v>-1</v>
      </c>
      <c r="DV33" s="27">
        <v>-1</v>
      </c>
      <c r="DW33" s="27">
        <v>-1</v>
      </c>
      <c r="DX33" s="27">
        <v>-1</v>
      </c>
      <c r="DY33" s="27">
        <v>-1</v>
      </c>
      <c r="DZ33" s="27">
        <v>-1</v>
      </c>
      <c r="EA33" s="13">
        <v>20.6</v>
      </c>
      <c r="EB33" s="13">
        <v>1.1299999999999999</v>
      </c>
      <c r="EC33" s="13">
        <v>-1.19</v>
      </c>
      <c r="ED33" s="13" t="s">
        <v>3618</v>
      </c>
      <c r="EE33" s="13">
        <v>-2.25</v>
      </c>
      <c r="EF33" s="13" t="s">
        <v>3617</v>
      </c>
      <c r="EG33" s="13">
        <v>0.27</v>
      </c>
      <c r="EH33" s="13" t="s">
        <v>21</v>
      </c>
      <c r="EI33" s="35"/>
      <c r="EJ33" s="17">
        <v>10.6</v>
      </c>
      <c r="EK33" s="13">
        <v>1</v>
      </c>
      <c r="EL33" s="13"/>
      <c r="EM33" s="13">
        <v>31</v>
      </c>
      <c r="EN33">
        <v>0</v>
      </c>
      <c r="EO33" s="13">
        <v>1</v>
      </c>
      <c r="EP33" s="24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7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>
        <v>1</v>
      </c>
      <c r="HZ33" s="32">
        <v>44522</v>
      </c>
      <c r="IA33" s="51">
        <v>44902</v>
      </c>
      <c r="IB33" s="13">
        <v>0</v>
      </c>
      <c r="IC33" s="13"/>
      <c r="ID33" s="13"/>
      <c r="IE33" s="13"/>
      <c r="IF33" s="13">
        <v>0</v>
      </c>
      <c r="IG33" s="13"/>
      <c r="IH33" s="13"/>
      <c r="II33" s="13"/>
      <c r="IJ33" s="32">
        <v>44776</v>
      </c>
      <c r="IK33" s="56">
        <v>45243</v>
      </c>
      <c r="IL33" s="15" t="s">
        <v>564</v>
      </c>
      <c r="IM33" s="100">
        <v>11.961670088980151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34.1</v>
      </c>
      <c r="IW33">
        <v>1.37</v>
      </c>
      <c r="IX33" s="15"/>
      <c r="IZ33" s="15">
        <v>-1.67</v>
      </c>
      <c r="JA33" t="s">
        <v>3618</v>
      </c>
      <c r="JB33" s="15">
        <v>0.31</v>
      </c>
      <c r="JC33" t="s">
        <v>21</v>
      </c>
      <c r="JE33">
        <v>11.2</v>
      </c>
      <c r="JF33" s="15" t="s">
        <v>520</v>
      </c>
      <c r="JJ33" s="59">
        <v>45245</v>
      </c>
    </row>
    <row r="34" spans="1:270" x14ac:dyDescent="0.25">
      <c r="A34">
        <v>153</v>
      </c>
      <c r="B34" s="17" t="s">
        <v>8</v>
      </c>
      <c r="C34" s="59" t="s">
        <v>958</v>
      </c>
      <c r="D34" s="13"/>
      <c r="E34" s="13" t="s">
        <v>277</v>
      </c>
      <c r="F34" s="19">
        <v>41177</v>
      </c>
      <c r="G34" s="13">
        <v>1</v>
      </c>
      <c r="H34" s="24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24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6"/>
      <c r="AX34" s="22"/>
      <c r="AY34" s="19"/>
      <c r="AZ34" s="19"/>
      <c r="BA34" s="19"/>
      <c r="BB34" s="19"/>
      <c r="BC34" s="19"/>
      <c r="BD34" s="19"/>
      <c r="BE34" s="19"/>
      <c r="BF34" s="19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6"/>
      <c r="BS34" s="22"/>
      <c r="BT34" s="27"/>
      <c r="BU34" s="27"/>
      <c r="BV34" s="27"/>
      <c r="BW34" s="27"/>
      <c r="BX34" s="27"/>
      <c r="BY34" s="27"/>
      <c r="BZ34" s="27"/>
      <c r="CA34" s="27"/>
      <c r="CB34" s="28"/>
      <c r="CC34" s="22"/>
      <c r="CD34" s="13"/>
      <c r="CE34" s="36"/>
      <c r="CF34" s="13"/>
      <c r="CG34" s="13"/>
      <c r="CH34" s="13"/>
      <c r="CI34" s="13"/>
      <c r="CJ34" s="13"/>
      <c r="CK34" s="22"/>
      <c r="CL34" s="27"/>
      <c r="CM34" s="29"/>
      <c r="CN34" s="30"/>
      <c r="CO34" s="31"/>
      <c r="CP34" s="31"/>
      <c r="CQ34" s="31"/>
      <c r="CR34" s="31"/>
      <c r="CS34" s="31"/>
      <c r="CT34" s="31"/>
      <c r="CU34" s="31"/>
      <c r="CV34" s="31"/>
      <c r="CW34" s="13"/>
      <c r="CX34" s="13"/>
      <c r="CY34" s="13"/>
      <c r="CZ34" s="17"/>
      <c r="DA34" s="17"/>
      <c r="DB34" s="17"/>
      <c r="DC34" s="13"/>
      <c r="DD34" s="17"/>
      <c r="DE34" s="22"/>
      <c r="DF34" s="13"/>
      <c r="DG34" s="13"/>
      <c r="DH34" s="26"/>
      <c r="DI34" s="19"/>
      <c r="DJ34" s="19"/>
      <c r="DK34" s="19"/>
      <c r="DL34" s="19"/>
      <c r="DM34" s="19"/>
      <c r="DN34" s="19"/>
      <c r="DO34" s="19"/>
      <c r="DP34" s="19"/>
      <c r="DQ34" s="26">
        <v>43758</v>
      </c>
      <c r="DR34" s="22">
        <v>7.0663928815879533</v>
      </c>
      <c r="DS34" s="27">
        <v>0</v>
      </c>
      <c r="DT34" s="27">
        <v>0</v>
      </c>
      <c r="DU34" s="27">
        <v>0</v>
      </c>
      <c r="DV34" s="27">
        <v>0</v>
      </c>
      <c r="DW34" s="27">
        <v>1</v>
      </c>
      <c r="DX34" s="27">
        <v>0</v>
      </c>
      <c r="DY34" s="27">
        <v>0</v>
      </c>
      <c r="DZ34" s="27">
        <v>0</v>
      </c>
      <c r="EA34" s="13">
        <v>19.7</v>
      </c>
      <c r="EB34" s="13">
        <v>1.1599999999999999</v>
      </c>
      <c r="EC34" s="13">
        <v>-1.18</v>
      </c>
      <c r="ED34" s="13" t="s">
        <v>3618</v>
      </c>
      <c r="EE34" s="13">
        <v>-1.1499999999999999</v>
      </c>
      <c r="EF34" s="13" t="s">
        <v>3618</v>
      </c>
      <c r="EG34" s="13">
        <v>-0.65</v>
      </c>
      <c r="EH34" s="13" t="s">
        <v>21</v>
      </c>
      <c r="EI34" s="35"/>
      <c r="EJ34" s="17">
        <v>11.3</v>
      </c>
      <c r="EK34" s="13">
        <v>1</v>
      </c>
      <c r="EL34" s="13"/>
      <c r="EM34" s="13">
        <v>34</v>
      </c>
      <c r="EN34">
        <v>1</v>
      </c>
      <c r="EO34" s="13">
        <v>1</v>
      </c>
      <c r="EP34" s="24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7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>
        <v>1</v>
      </c>
      <c r="HZ34" s="32">
        <v>44522</v>
      </c>
      <c r="IA34" s="51">
        <v>44902</v>
      </c>
      <c r="IB34" s="13">
        <v>0</v>
      </c>
      <c r="IC34" s="13"/>
      <c r="ID34" s="13"/>
      <c r="IE34" s="13"/>
      <c r="IF34" s="13">
        <v>1</v>
      </c>
      <c r="IG34" s="13"/>
      <c r="IH34" s="13"/>
      <c r="II34" s="13">
        <v>1</v>
      </c>
      <c r="IJ34" s="13"/>
      <c r="IK34" s="56">
        <v>45244</v>
      </c>
      <c r="IL34" s="15" t="s">
        <v>567</v>
      </c>
      <c r="IM34" s="100">
        <v>11.134839151266256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1</v>
      </c>
      <c r="IV34">
        <v>29.4</v>
      </c>
      <c r="IW34">
        <v>1.34</v>
      </c>
      <c r="IX34" s="15"/>
      <c r="IZ34" s="15">
        <v>-1.46</v>
      </c>
      <c r="JA34" t="s">
        <v>3618</v>
      </c>
      <c r="JB34" s="15">
        <v>-0.36</v>
      </c>
      <c r="JC34" t="s">
        <v>21</v>
      </c>
      <c r="JE34">
        <v>11.2</v>
      </c>
      <c r="JF34" s="15" t="s">
        <v>520</v>
      </c>
      <c r="JJ34" s="59">
        <v>45244</v>
      </c>
    </row>
    <row r="35" spans="1:270" x14ac:dyDescent="0.25">
      <c r="A35">
        <v>296</v>
      </c>
      <c r="B35" s="17" t="s">
        <v>8</v>
      </c>
      <c r="C35" t="s">
        <v>951</v>
      </c>
      <c r="D35" s="13" t="s">
        <v>485</v>
      </c>
      <c r="E35" s="13" t="s">
        <v>486</v>
      </c>
      <c r="F35" s="19">
        <v>39369</v>
      </c>
      <c r="G35" s="13">
        <v>1</v>
      </c>
      <c r="H35" s="20">
        <v>40127</v>
      </c>
      <c r="I35" s="21">
        <v>2.0752908966461328</v>
      </c>
      <c r="J35" s="13">
        <v>1</v>
      </c>
      <c r="K35" s="13">
        <v>0</v>
      </c>
      <c r="L35" s="13">
        <v>0</v>
      </c>
      <c r="M35" s="13">
        <v>1</v>
      </c>
      <c r="N35" s="13">
        <v>0</v>
      </c>
      <c r="O35" s="13">
        <v>1</v>
      </c>
      <c r="P35" s="13">
        <v>0</v>
      </c>
      <c r="Q35" s="13">
        <v>0</v>
      </c>
      <c r="R35" s="33">
        <v>8</v>
      </c>
      <c r="S35" s="21">
        <v>77</v>
      </c>
      <c r="T35" s="13">
        <v>-3.71</v>
      </c>
      <c r="U35" s="13" t="s">
        <v>3614</v>
      </c>
      <c r="V35" s="13">
        <v>-3.5</v>
      </c>
      <c r="W35" s="13" t="s">
        <v>3617</v>
      </c>
      <c r="X35" s="13">
        <v>-2.29</v>
      </c>
      <c r="Y35" s="13" t="s">
        <v>3617</v>
      </c>
      <c r="Z35" s="13">
        <v>9.9</v>
      </c>
      <c r="AA35" s="13">
        <v>1</v>
      </c>
      <c r="AB35" s="20">
        <v>40892</v>
      </c>
      <c r="AC35" s="22">
        <v>4.16974674880219</v>
      </c>
      <c r="AD35" s="13">
        <v>1</v>
      </c>
      <c r="AE35" s="13">
        <v>0</v>
      </c>
      <c r="AF35" s="13">
        <v>0</v>
      </c>
      <c r="AG35" s="13">
        <v>1</v>
      </c>
      <c r="AH35" s="13">
        <v>0</v>
      </c>
      <c r="AI35" s="13">
        <v>1</v>
      </c>
      <c r="AJ35" s="13">
        <v>0</v>
      </c>
      <c r="AK35" s="13">
        <v>0</v>
      </c>
      <c r="AL35" s="33">
        <v>13.9</v>
      </c>
      <c r="AM35" s="21">
        <v>95.4</v>
      </c>
      <c r="AN35" s="13">
        <v>-1.43</v>
      </c>
      <c r="AO35" s="13" t="s">
        <v>3618</v>
      </c>
      <c r="AP35" s="13">
        <v>-2.12</v>
      </c>
      <c r="AQ35" s="13" t="s">
        <v>3617</v>
      </c>
      <c r="AR35" s="13">
        <v>-0.02</v>
      </c>
      <c r="AS35" s="13" t="s">
        <v>21</v>
      </c>
      <c r="AT35" s="13"/>
      <c r="AU35" s="21">
        <v>10.199999999999999</v>
      </c>
      <c r="AV35" s="23">
        <v>1</v>
      </c>
      <c r="AW35" s="24"/>
      <c r="AX35" s="13"/>
      <c r="AY35" s="13"/>
      <c r="AZ35" s="13"/>
      <c r="BA35" s="13"/>
      <c r="BB35" s="13"/>
      <c r="BC35" s="13"/>
      <c r="BD35" s="13"/>
      <c r="BE35" s="13"/>
      <c r="BF35" s="13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6">
        <v>41705</v>
      </c>
      <c r="BS35" s="22">
        <v>6.3956194387405887</v>
      </c>
      <c r="BT35" s="27">
        <v>0</v>
      </c>
      <c r="BU35" s="27">
        <v>0</v>
      </c>
      <c r="BV35" s="27">
        <v>0</v>
      </c>
      <c r="BW35" s="27">
        <v>0</v>
      </c>
      <c r="BX35" s="27">
        <v>1</v>
      </c>
      <c r="BY35" s="27">
        <v>0</v>
      </c>
      <c r="BZ35" s="27">
        <v>0</v>
      </c>
      <c r="CA35" s="27">
        <v>0</v>
      </c>
      <c r="CB35" s="28">
        <v>19.100000000000001</v>
      </c>
      <c r="CC35" s="22">
        <v>109.5</v>
      </c>
      <c r="CD35" s="13">
        <v>-0.87</v>
      </c>
      <c r="CE35" s="17" t="s">
        <v>21</v>
      </c>
      <c r="CF35" s="13">
        <v>-1.73</v>
      </c>
      <c r="CG35" s="17" t="s">
        <v>3618</v>
      </c>
      <c r="CH35" s="13">
        <v>0.4</v>
      </c>
      <c r="CI35" s="17" t="s">
        <v>21</v>
      </c>
      <c r="CJ35" s="17"/>
      <c r="CK35" s="22">
        <v>10.5</v>
      </c>
      <c r="CL35" s="27">
        <v>1</v>
      </c>
      <c r="CM35" s="29">
        <v>42299</v>
      </c>
      <c r="CN35" s="30">
        <v>8.0219028062970565</v>
      </c>
      <c r="CO35" s="31">
        <v>0</v>
      </c>
      <c r="CP35" s="31">
        <v>0</v>
      </c>
      <c r="CQ35" s="31">
        <v>0</v>
      </c>
      <c r="CR35" s="31">
        <v>0</v>
      </c>
      <c r="CS35" s="31">
        <v>0</v>
      </c>
      <c r="CT35" s="31">
        <v>0</v>
      </c>
      <c r="CU35" s="31">
        <v>0</v>
      </c>
      <c r="CV35" s="31">
        <v>0</v>
      </c>
      <c r="CW35" s="13">
        <v>21.8</v>
      </c>
      <c r="CX35" s="13">
        <v>1.18</v>
      </c>
      <c r="CY35" s="13">
        <v>-1.1299999999999999</v>
      </c>
      <c r="CZ35" s="17" t="s">
        <v>3618</v>
      </c>
      <c r="DA35" s="17">
        <v>-1.66</v>
      </c>
      <c r="DB35" s="17" t="s">
        <v>3618</v>
      </c>
      <c r="DC35" s="13">
        <v>-0.06</v>
      </c>
      <c r="DD35" s="17" t="s">
        <v>21</v>
      </c>
      <c r="DE35" s="22"/>
      <c r="DF35" s="13">
        <v>11.1</v>
      </c>
      <c r="DG35" s="13">
        <v>1</v>
      </c>
      <c r="DH35" s="24"/>
      <c r="DI35" s="13"/>
      <c r="DJ35" s="13"/>
      <c r="DK35" s="13"/>
      <c r="DL35" s="13"/>
      <c r="DM35" s="13"/>
      <c r="DN35" s="13"/>
      <c r="DO35" s="13"/>
      <c r="DP35" s="13"/>
      <c r="DQ35" s="26">
        <v>43758</v>
      </c>
      <c r="DR35" s="22">
        <v>12.016427104722792</v>
      </c>
      <c r="DS35" s="27">
        <v>0</v>
      </c>
      <c r="DT35" s="27">
        <v>0</v>
      </c>
      <c r="DU35" s="27">
        <v>0</v>
      </c>
      <c r="DV35" s="27">
        <v>0</v>
      </c>
      <c r="DW35" s="27">
        <v>1</v>
      </c>
      <c r="DX35" s="27">
        <v>0</v>
      </c>
      <c r="DY35" s="27">
        <v>0</v>
      </c>
      <c r="DZ35" s="27">
        <v>1</v>
      </c>
      <c r="EA35" s="13">
        <v>34.9</v>
      </c>
      <c r="EB35" s="13">
        <v>1.42</v>
      </c>
      <c r="EC35" s="13"/>
      <c r="ED35" s="13"/>
      <c r="EE35" s="13">
        <v>-1.01</v>
      </c>
      <c r="EF35" s="13" t="s">
        <v>3618</v>
      </c>
      <c r="EG35" s="13">
        <v>-0.12</v>
      </c>
      <c r="EH35" s="13" t="s">
        <v>21</v>
      </c>
      <c r="EI35" s="35"/>
      <c r="EJ35" s="17">
        <v>12</v>
      </c>
      <c r="EK35" s="13">
        <v>0</v>
      </c>
      <c r="EL35" s="13">
        <v>35</v>
      </c>
      <c r="EM35" s="13">
        <v>35</v>
      </c>
      <c r="EN35">
        <v>1</v>
      </c>
      <c r="EO35" s="13">
        <v>1</v>
      </c>
      <c r="EP35" s="24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7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>
        <v>1</v>
      </c>
      <c r="HZ35" s="32">
        <v>44522</v>
      </c>
      <c r="IA35" s="51">
        <v>44902</v>
      </c>
      <c r="IB35" s="13">
        <v>0</v>
      </c>
      <c r="IC35" s="13"/>
      <c r="ID35" s="13"/>
      <c r="IE35" s="13"/>
      <c r="IF35" s="13">
        <v>0</v>
      </c>
      <c r="IG35" s="13"/>
      <c r="IH35" s="13"/>
      <c r="II35" s="13"/>
      <c r="IJ35" s="13"/>
      <c r="IK35" s="56">
        <v>45243</v>
      </c>
      <c r="IL35" s="15" t="s">
        <v>621</v>
      </c>
      <c r="IM35" s="100">
        <v>16.082135523613964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58.5</v>
      </c>
      <c r="IW35">
        <v>1.65</v>
      </c>
      <c r="IX35" s="15"/>
      <c r="IZ35" s="15">
        <v>-1.05</v>
      </c>
      <c r="JA35" t="s">
        <v>3618</v>
      </c>
      <c r="JB35" s="15">
        <v>0.34</v>
      </c>
      <c r="JC35" t="s">
        <v>21</v>
      </c>
      <c r="JE35">
        <v>12.7</v>
      </c>
      <c r="JF35" s="15" t="s">
        <v>520</v>
      </c>
      <c r="JG35">
        <v>37</v>
      </c>
      <c r="JJ35" s="59">
        <v>45243</v>
      </c>
    </row>
    <row r="36" spans="1:270" x14ac:dyDescent="0.25">
      <c r="A36">
        <v>91</v>
      </c>
      <c r="B36" s="17" t="s">
        <v>8</v>
      </c>
      <c r="D36" s="13" t="s">
        <v>165</v>
      </c>
      <c r="E36" s="13" t="s">
        <v>166</v>
      </c>
      <c r="F36" s="19">
        <v>41546</v>
      </c>
      <c r="G36" s="13">
        <v>1</v>
      </c>
      <c r="H36" s="24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24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4"/>
      <c r="AX36" s="13"/>
      <c r="AY36" s="13"/>
      <c r="AZ36" s="13"/>
      <c r="BA36" s="13"/>
      <c r="BB36" s="13"/>
      <c r="BC36" s="13"/>
      <c r="BD36" s="13"/>
      <c r="BE36" s="13"/>
      <c r="BF36" s="13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6">
        <v>41705</v>
      </c>
      <c r="BS36" s="22">
        <v>0.43531827515400412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0</v>
      </c>
      <c r="CA36" s="27">
        <v>0</v>
      </c>
      <c r="CB36" s="28">
        <v>7</v>
      </c>
      <c r="CC36" s="22">
        <v>64.75</v>
      </c>
      <c r="CD36" s="13">
        <v>-0.75</v>
      </c>
      <c r="CE36" s="17" t="s">
        <v>21</v>
      </c>
      <c r="CF36" s="13">
        <v>-0.74</v>
      </c>
      <c r="CG36" s="17" t="s">
        <v>21</v>
      </c>
      <c r="CH36" s="13">
        <v>-0.44</v>
      </c>
      <c r="CI36" s="17" t="s">
        <v>21</v>
      </c>
      <c r="CJ36" s="17"/>
      <c r="CK36" s="22">
        <v>10.9</v>
      </c>
      <c r="CL36" s="27">
        <v>0</v>
      </c>
      <c r="CM36" s="29">
        <v>42300</v>
      </c>
      <c r="CN36" s="30">
        <v>2.0643394934976045</v>
      </c>
      <c r="CO36" s="31">
        <v>1</v>
      </c>
      <c r="CP36" s="31">
        <v>1</v>
      </c>
      <c r="CQ36" s="31">
        <v>0</v>
      </c>
      <c r="CR36" s="31">
        <v>0</v>
      </c>
      <c r="CS36" s="31">
        <v>1</v>
      </c>
      <c r="CT36" s="31">
        <v>0</v>
      </c>
      <c r="CU36" s="31">
        <v>0</v>
      </c>
      <c r="CV36" s="31">
        <v>0</v>
      </c>
      <c r="CW36" s="13">
        <v>10.6</v>
      </c>
      <c r="CX36" s="13">
        <v>79.5</v>
      </c>
      <c r="CY36" s="13">
        <v>-1.3</v>
      </c>
      <c r="CZ36" s="17" t="s">
        <v>3618</v>
      </c>
      <c r="DA36" s="17">
        <v>-2.67</v>
      </c>
      <c r="DB36" s="17" t="s">
        <v>3617</v>
      </c>
      <c r="DC36" s="13">
        <v>0.6</v>
      </c>
      <c r="DD36" s="17" t="s">
        <v>21</v>
      </c>
      <c r="DE36" s="22"/>
      <c r="DF36" s="13">
        <v>10.8</v>
      </c>
      <c r="DG36" s="13">
        <v>1</v>
      </c>
      <c r="DH36" s="26">
        <v>42359</v>
      </c>
      <c r="DI36" s="13">
        <v>1</v>
      </c>
      <c r="DJ36" s="13">
        <v>0</v>
      </c>
      <c r="DK36" s="13">
        <v>0</v>
      </c>
      <c r="DL36" s="13">
        <v>0</v>
      </c>
      <c r="DM36" s="13">
        <v>1</v>
      </c>
      <c r="DN36" s="13">
        <v>0</v>
      </c>
      <c r="DO36" s="13">
        <v>0</v>
      </c>
      <c r="DP36" s="13">
        <v>0</v>
      </c>
      <c r="DQ36" s="24"/>
      <c r="DR36" s="13"/>
      <c r="DS36" s="13"/>
      <c r="DT36" s="27"/>
      <c r="DU36" s="27"/>
      <c r="DV36" s="27"/>
      <c r="DW36" s="27"/>
      <c r="DX36" s="27"/>
      <c r="DY36" s="27"/>
      <c r="DZ36" s="27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O36" s="13">
        <v>1</v>
      </c>
      <c r="EP36" s="24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7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>
        <v>1</v>
      </c>
      <c r="HZ36" s="32">
        <v>44522</v>
      </c>
      <c r="IA36" s="24"/>
      <c r="IB36" s="13">
        <v>0</v>
      </c>
      <c r="IC36" s="13"/>
      <c r="ID36" s="13"/>
      <c r="IE36" s="13"/>
      <c r="IF36" s="13"/>
      <c r="IG36" s="13"/>
      <c r="IH36" s="13"/>
      <c r="II36" s="13"/>
      <c r="IJ36" s="32">
        <v>44774</v>
      </c>
      <c r="IK36" s="56">
        <v>45244</v>
      </c>
      <c r="IL36" s="15" t="s">
        <v>544</v>
      </c>
      <c r="IM36" s="100">
        <v>10.124572210814511</v>
      </c>
      <c r="IN36">
        <v>1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28.7</v>
      </c>
      <c r="IW36" s="57">
        <v>1.3</v>
      </c>
      <c r="IX36" s="15"/>
      <c r="IY36" s="57"/>
      <c r="IZ36" s="15">
        <v>-1.31</v>
      </c>
      <c r="JA36" t="s">
        <v>3618</v>
      </c>
      <c r="JB36" s="15">
        <v>0.26</v>
      </c>
      <c r="JC36" t="s">
        <v>21</v>
      </c>
      <c r="JD36" s="57"/>
      <c r="JE36" s="58">
        <v>11</v>
      </c>
      <c r="JF36" s="15" t="s">
        <v>520</v>
      </c>
      <c r="JJ36" s="59">
        <v>45244</v>
      </c>
    </row>
    <row r="37" spans="1:270" x14ac:dyDescent="0.25">
      <c r="A37">
        <v>33</v>
      </c>
      <c r="B37" s="17" t="s">
        <v>8</v>
      </c>
      <c r="C37" s="59"/>
      <c r="D37" s="13"/>
      <c r="E37" s="13" t="s">
        <v>633</v>
      </c>
      <c r="F37" s="19">
        <v>45203</v>
      </c>
      <c r="G37" s="13">
        <v>0</v>
      </c>
      <c r="H37" s="24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24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6"/>
      <c r="AX37" s="22"/>
      <c r="AY37" s="19"/>
      <c r="AZ37" s="19"/>
      <c r="BA37" s="19"/>
      <c r="BB37" s="19"/>
      <c r="BC37" s="19"/>
      <c r="BD37" s="19"/>
      <c r="BE37" s="19"/>
      <c r="BF37" s="19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6"/>
      <c r="BS37" s="22"/>
      <c r="BT37" s="27"/>
      <c r="BU37" s="27"/>
      <c r="BV37" s="27"/>
      <c r="BW37" s="27"/>
      <c r="BX37" s="27"/>
      <c r="BY37" s="27"/>
      <c r="BZ37" s="27"/>
      <c r="CA37" s="27"/>
      <c r="CB37" s="28"/>
      <c r="CC37" s="22"/>
      <c r="CD37" s="13"/>
      <c r="CE37" s="36"/>
      <c r="CF37" s="13"/>
      <c r="CG37" s="13"/>
      <c r="CH37" s="13"/>
      <c r="CI37" s="13"/>
      <c r="CJ37" s="13"/>
      <c r="CK37" s="22"/>
      <c r="CL37" s="27"/>
      <c r="CM37" s="29"/>
      <c r="CN37" s="30"/>
      <c r="CO37" s="31"/>
      <c r="CP37" s="31"/>
      <c r="CQ37" s="31"/>
      <c r="CR37" s="31"/>
      <c r="CS37" s="31"/>
      <c r="CT37" s="31"/>
      <c r="CU37" s="31"/>
      <c r="CV37" s="31"/>
      <c r="CW37" s="13"/>
      <c r="CX37" s="13"/>
      <c r="CY37" s="13"/>
      <c r="CZ37" s="17"/>
      <c r="DA37" s="17"/>
      <c r="DB37" s="17"/>
      <c r="DC37" s="13"/>
      <c r="DD37" s="17"/>
      <c r="DE37" s="22"/>
      <c r="DF37" s="13"/>
      <c r="DG37" s="13"/>
      <c r="DH37" s="26"/>
      <c r="DI37" s="19"/>
      <c r="DJ37" s="19"/>
      <c r="DK37" s="19"/>
      <c r="DL37" s="19"/>
      <c r="DM37" s="19"/>
      <c r="DN37" s="19"/>
      <c r="DO37" s="19"/>
      <c r="DP37" s="19"/>
      <c r="DQ37" s="26"/>
      <c r="DR37" s="22"/>
      <c r="DS37" s="27"/>
      <c r="DT37" s="27"/>
      <c r="DU37" s="27"/>
      <c r="DV37" s="27"/>
      <c r="DW37" s="27"/>
      <c r="DX37" s="27"/>
      <c r="DY37" s="27"/>
      <c r="DZ37" s="27"/>
      <c r="EA37" s="13"/>
      <c r="EB37" s="13"/>
      <c r="EC37" s="13"/>
      <c r="ED37" s="13"/>
      <c r="EE37" s="13"/>
      <c r="EF37" s="13"/>
      <c r="EG37" s="13"/>
      <c r="EH37" s="34"/>
      <c r="EI37" s="35"/>
      <c r="EJ37" s="17"/>
      <c r="EK37" s="13"/>
      <c r="EL37" s="13"/>
      <c r="EM37" s="13"/>
      <c r="EO37" s="13"/>
      <c r="EP37" s="24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7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24"/>
      <c r="IB37" s="13"/>
      <c r="IC37" s="13"/>
      <c r="ID37" s="13"/>
      <c r="IE37" s="13"/>
      <c r="IF37" s="13"/>
      <c r="IG37" s="13"/>
      <c r="IH37" s="13"/>
      <c r="II37" s="13"/>
      <c r="IJ37" s="13"/>
      <c r="IK37" s="56">
        <v>45244</v>
      </c>
      <c r="IL37" s="15" t="s">
        <v>634</v>
      </c>
      <c r="IM37" s="100">
        <v>0.11225188227241616</v>
      </c>
      <c r="IN37">
        <v>1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5.4</v>
      </c>
      <c r="IW37">
        <v>4.43</v>
      </c>
      <c r="IX37" s="15">
        <v>1.3</v>
      </c>
      <c r="IY37" s="2" t="s">
        <v>21</v>
      </c>
      <c r="IZ37" s="15">
        <v>-5.37</v>
      </c>
      <c r="JA37" t="s">
        <v>3617</v>
      </c>
      <c r="JB37" s="15">
        <v>7.54</v>
      </c>
      <c r="JC37" t="s">
        <v>3615</v>
      </c>
      <c r="JE37">
        <v>12.3</v>
      </c>
      <c r="JF37" s="15" t="s">
        <v>520</v>
      </c>
      <c r="JG37">
        <v>36</v>
      </c>
    </row>
    <row r="38" spans="1:270" x14ac:dyDescent="0.25">
      <c r="A38">
        <v>222</v>
      </c>
      <c r="B38" s="17" t="s">
        <v>8</v>
      </c>
      <c r="C38" s="59" t="s">
        <v>958</v>
      </c>
      <c r="D38" s="13"/>
      <c r="E38" s="13" t="s">
        <v>381</v>
      </c>
      <c r="F38" s="19">
        <v>35227</v>
      </c>
      <c r="G38" s="13">
        <v>0</v>
      </c>
      <c r="H38" s="24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24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6"/>
      <c r="AX38" s="22"/>
      <c r="AY38" s="19"/>
      <c r="AZ38" s="19"/>
      <c r="BA38" s="19"/>
      <c r="BB38" s="19"/>
      <c r="BC38" s="19"/>
      <c r="BD38" s="19"/>
      <c r="BE38" s="19"/>
      <c r="BF38" s="19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6"/>
      <c r="BS38" s="22"/>
      <c r="BT38" s="27"/>
      <c r="BU38" s="27"/>
      <c r="BV38" s="27"/>
      <c r="BW38" s="27"/>
      <c r="BX38" s="27"/>
      <c r="BY38" s="27"/>
      <c r="BZ38" s="27"/>
      <c r="CA38" s="27"/>
      <c r="CB38" s="28"/>
      <c r="CC38" s="22"/>
      <c r="CD38" s="13"/>
      <c r="CE38" s="36"/>
      <c r="CF38" s="13"/>
      <c r="CG38" s="13"/>
      <c r="CH38" s="13"/>
      <c r="CI38" s="13"/>
      <c r="CJ38" s="13"/>
      <c r="CK38" s="22"/>
      <c r="CL38" s="27"/>
      <c r="CM38" s="29"/>
      <c r="CN38" s="30"/>
      <c r="CO38" s="31"/>
      <c r="CP38" s="31"/>
      <c r="CQ38" s="31"/>
      <c r="CR38" s="31"/>
      <c r="CS38" s="31"/>
      <c r="CT38" s="31"/>
      <c r="CU38" s="31"/>
      <c r="CV38" s="31"/>
      <c r="CW38" s="13"/>
      <c r="CX38" s="13"/>
      <c r="CY38" s="13"/>
      <c r="CZ38" s="17"/>
      <c r="DA38" s="17"/>
      <c r="DB38" s="17"/>
      <c r="DC38" s="13"/>
      <c r="DD38" s="17"/>
      <c r="DE38" s="22"/>
      <c r="DF38" s="13"/>
      <c r="DG38" s="13"/>
      <c r="DH38" s="26"/>
      <c r="DI38" s="19"/>
      <c r="DJ38" s="19"/>
      <c r="DK38" s="19"/>
      <c r="DL38" s="19"/>
      <c r="DM38" s="19"/>
      <c r="DN38" s="19"/>
      <c r="DO38" s="19"/>
      <c r="DP38" s="19"/>
      <c r="DQ38" s="26">
        <v>43758</v>
      </c>
      <c r="DR38" s="22">
        <v>23.356605065023956</v>
      </c>
      <c r="DS38" s="27">
        <v>0</v>
      </c>
      <c r="DT38" s="27">
        <v>1</v>
      </c>
      <c r="DU38" s="27">
        <v>0</v>
      </c>
      <c r="DV38" s="27">
        <v>0</v>
      </c>
      <c r="DW38" s="27">
        <v>1</v>
      </c>
      <c r="DX38" s="27">
        <v>0</v>
      </c>
      <c r="DY38" s="27">
        <v>0</v>
      </c>
      <c r="DZ38" s="27">
        <v>0</v>
      </c>
      <c r="EA38" s="13">
        <v>47.8</v>
      </c>
      <c r="EB38" s="13">
        <v>1.44</v>
      </c>
      <c r="EC38" s="13"/>
      <c r="ED38" s="13"/>
      <c r="EE38" s="13"/>
      <c r="EF38" s="13"/>
      <c r="EG38" s="13"/>
      <c r="EH38" s="13"/>
      <c r="EI38" s="35">
        <v>23.051697530864196</v>
      </c>
      <c r="EJ38" s="17">
        <v>11</v>
      </c>
      <c r="EK38" s="13">
        <v>1</v>
      </c>
      <c r="EL38" s="13"/>
      <c r="EM38" s="13">
        <v>33</v>
      </c>
      <c r="EN38">
        <v>0</v>
      </c>
      <c r="EO38" s="13">
        <v>1</v>
      </c>
      <c r="EP38" s="49">
        <v>44522</v>
      </c>
      <c r="EQ38" s="22">
        <v>25.448323066392881</v>
      </c>
      <c r="ER38" s="13"/>
      <c r="ES38" s="13"/>
      <c r="ET38" s="13"/>
      <c r="EU38" s="13"/>
      <c r="EV38" s="13"/>
      <c r="EW38" s="13"/>
      <c r="EX38" s="13"/>
      <c r="EY38" s="13"/>
      <c r="EZ38" s="13"/>
      <c r="FA38" s="17">
        <v>1</v>
      </c>
      <c r="FB38" s="13">
        <v>1</v>
      </c>
      <c r="FC38" s="13">
        <v>1</v>
      </c>
      <c r="FD38" s="13">
        <v>1</v>
      </c>
      <c r="FE38" s="13"/>
      <c r="FF38" s="13"/>
      <c r="FG38" s="13">
        <v>1</v>
      </c>
      <c r="FH38" s="13">
        <v>0</v>
      </c>
      <c r="FI38" s="13">
        <v>0</v>
      </c>
      <c r="FJ38" s="13"/>
      <c r="FK38" s="13">
        <v>1</v>
      </c>
      <c r="FL38" s="13">
        <v>0</v>
      </c>
      <c r="FM38" s="13"/>
      <c r="FN38" s="13">
        <v>1</v>
      </c>
      <c r="FO38" s="13">
        <v>0</v>
      </c>
      <c r="FP38" s="13"/>
      <c r="FQ38" s="13">
        <v>0</v>
      </c>
      <c r="FR38" s="13">
        <v>0</v>
      </c>
      <c r="FS38" s="13">
        <v>0</v>
      </c>
      <c r="FT38" s="13">
        <v>3</v>
      </c>
      <c r="FU38" s="13">
        <v>0</v>
      </c>
      <c r="FV38" s="13">
        <v>0</v>
      </c>
      <c r="FW38" s="13">
        <v>0</v>
      </c>
      <c r="FX38" s="13">
        <v>1</v>
      </c>
      <c r="FY38" s="13"/>
      <c r="FZ38" s="13">
        <v>1</v>
      </c>
      <c r="GA38" s="13">
        <v>1</v>
      </c>
      <c r="GB38" s="13">
        <v>1</v>
      </c>
      <c r="GC38" s="13">
        <v>1</v>
      </c>
      <c r="GD38" s="13" t="s">
        <v>3632</v>
      </c>
      <c r="GE38" s="13">
        <v>1</v>
      </c>
      <c r="GF38" s="13"/>
      <c r="GG38" s="13"/>
      <c r="GH38" s="13">
        <v>1</v>
      </c>
      <c r="GI38" s="13">
        <v>0</v>
      </c>
      <c r="GJ38" s="13">
        <v>3</v>
      </c>
      <c r="GK38" s="13">
        <v>1</v>
      </c>
      <c r="GL38" s="13">
        <v>0</v>
      </c>
      <c r="GM38" s="13"/>
      <c r="GN38" s="13" t="s">
        <v>3657</v>
      </c>
      <c r="GO38" s="13"/>
      <c r="GP38" s="13"/>
      <c r="GQ38" s="13"/>
      <c r="GR38" s="13">
        <v>1</v>
      </c>
      <c r="GS38" s="13">
        <v>3</v>
      </c>
      <c r="GT38" s="13"/>
      <c r="GU38" s="13">
        <v>1</v>
      </c>
      <c r="GV38" s="13">
        <v>0</v>
      </c>
      <c r="GW38" s="13">
        <v>1</v>
      </c>
      <c r="GX38" s="13"/>
      <c r="GY38" s="13" t="s">
        <v>3668</v>
      </c>
      <c r="GZ38" s="13"/>
      <c r="HA38" s="13" t="s">
        <v>3872</v>
      </c>
      <c r="HB38" s="13" t="s">
        <v>99</v>
      </c>
      <c r="HC38" s="13">
        <v>1</v>
      </c>
      <c r="HD38" s="13" t="s">
        <v>3887</v>
      </c>
      <c r="HE38" s="13">
        <v>1</v>
      </c>
      <c r="HF38" s="13">
        <v>3</v>
      </c>
      <c r="HG38" s="13" t="s">
        <v>306</v>
      </c>
      <c r="HH38" s="13">
        <v>1</v>
      </c>
      <c r="HI38" s="13">
        <v>-1</v>
      </c>
      <c r="HJ38" s="13"/>
      <c r="HK38" s="13"/>
      <c r="HL38" s="13">
        <v>-1</v>
      </c>
      <c r="HM38" s="13"/>
      <c r="HN38" s="13">
        <v>-1</v>
      </c>
      <c r="HO38" s="13"/>
      <c r="HP38" s="13">
        <v>-1</v>
      </c>
      <c r="HQ38" s="13"/>
      <c r="HR38" s="13"/>
      <c r="HS38" s="13">
        <v>-1</v>
      </c>
      <c r="HT38" s="13"/>
      <c r="HU38" s="13">
        <v>-1</v>
      </c>
      <c r="HV38" s="13"/>
      <c r="HW38" s="13">
        <v>0</v>
      </c>
      <c r="HX38" s="13"/>
      <c r="HY38" s="13"/>
      <c r="HZ38" s="13"/>
      <c r="IA38" s="51">
        <v>44902</v>
      </c>
      <c r="IB38" s="13">
        <v>0</v>
      </c>
      <c r="IC38" s="13"/>
      <c r="ID38" s="13"/>
      <c r="IE38" s="13"/>
      <c r="IF38" s="13">
        <v>1</v>
      </c>
      <c r="IG38" s="13"/>
      <c r="IH38" s="13"/>
      <c r="II38" s="13">
        <v>1</v>
      </c>
      <c r="IJ38" s="13"/>
      <c r="IK38" s="56">
        <v>45244</v>
      </c>
      <c r="IL38" s="15" t="s">
        <v>632</v>
      </c>
      <c r="IM38" s="100">
        <v>27.42505133470226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50</v>
      </c>
      <c r="IW38">
        <v>1.46</v>
      </c>
      <c r="IX38" s="15"/>
      <c r="IZ38" s="15"/>
      <c r="JB38" s="15"/>
      <c r="JD38" s="115">
        <f t="shared" ref="JD38:JD46" si="0">(IV38/(IW38*IW38))</f>
        <v>23.456558453743671</v>
      </c>
      <c r="JE38">
        <v>10.9</v>
      </c>
      <c r="JF38" s="15" t="s">
        <v>520</v>
      </c>
    </row>
    <row r="39" spans="1:270" x14ac:dyDescent="0.25">
      <c r="A39">
        <v>112</v>
      </c>
      <c r="B39" s="17" t="s">
        <v>8</v>
      </c>
      <c r="D39" s="13" t="s">
        <v>207</v>
      </c>
      <c r="E39" s="13" t="s">
        <v>208</v>
      </c>
      <c r="F39" s="19">
        <v>25443</v>
      </c>
      <c r="G39" s="13">
        <v>1</v>
      </c>
      <c r="H39" s="20">
        <v>40127</v>
      </c>
      <c r="I39" s="21">
        <v>40.202600958247778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33">
        <v>56</v>
      </c>
      <c r="S39" s="13"/>
      <c r="T39" s="13"/>
      <c r="U39" s="13"/>
      <c r="V39" s="13"/>
      <c r="W39" s="13"/>
      <c r="X39" s="13"/>
      <c r="Y39" s="13"/>
      <c r="Z39" s="13">
        <v>12.4</v>
      </c>
      <c r="AA39" s="13">
        <v>1</v>
      </c>
      <c r="AB39" s="20">
        <v>40892</v>
      </c>
      <c r="AC39" s="22">
        <v>42.297056810403831</v>
      </c>
      <c r="AD39" s="13">
        <v>0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0</v>
      </c>
      <c r="AK39" s="13">
        <v>0</v>
      </c>
      <c r="AL39" s="33"/>
      <c r="AM39" s="13"/>
      <c r="AN39" s="13"/>
      <c r="AO39" s="13"/>
      <c r="AP39" s="13"/>
      <c r="AQ39" s="13"/>
      <c r="AR39" s="13"/>
      <c r="AS39" s="13"/>
      <c r="AT39" s="13"/>
      <c r="AU39" s="21">
        <v>14.8</v>
      </c>
      <c r="AV39" s="23">
        <v>0</v>
      </c>
      <c r="AW39" s="24"/>
      <c r="AX39" s="13"/>
      <c r="AY39" s="13"/>
      <c r="AZ39" s="13"/>
      <c r="BA39" s="13"/>
      <c r="BB39" s="13"/>
      <c r="BC39" s="13"/>
      <c r="BD39" s="13"/>
      <c r="BE39" s="13"/>
      <c r="BF39" s="13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6">
        <v>41705</v>
      </c>
      <c r="BS39" s="22">
        <v>44.522929500342229</v>
      </c>
      <c r="BT39" s="27">
        <v>0</v>
      </c>
      <c r="BU39" s="27">
        <v>0</v>
      </c>
      <c r="BV39" s="27">
        <v>0</v>
      </c>
      <c r="BW39" s="27">
        <v>0</v>
      </c>
      <c r="BX39" s="27">
        <v>1</v>
      </c>
      <c r="BY39" s="27">
        <v>0</v>
      </c>
      <c r="BZ39" s="27">
        <v>0</v>
      </c>
      <c r="CA39" s="27">
        <v>0</v>
      </c>
      <c r="CB39" s="28">
        <v>57</v>
      </c>
      <c r="CC39" s="28">
        <v>1.5940000000000001</v>
      </c>
      <c r="CD39" s="13"/>
      <c r="CE39" s="17"/>
      <c r="CF39" s="13"/>
      <c r="CG39" s="17"/>
      <c r="CH39" s="13"/>
      <c r="CI39" s="17"/>
      <c r="CJ39" s="22">
        <v>22.433561237325037</v>
      </c>
      <c r="CK39" s="22">
        <v>13.8</v>
      </c>
      <c r="CL39" s="27">
        <v>0</v>
      </c>
      <c r="CM39" s="29"/>
      <c r="CN39" s="22"/>
      <c r="CO39" s="31"/>
      <c r="CP39" s="31"/>
      <c r="CQ39" s="31"/>
      <c r="CR39" s="31"/>
      <c r="CS39" s="31"/>
      <c r="CT39" s="31"/>
      <c r="CU39" s="31"/>
      <c r="CV39" s="31"/>
      <c r="CW39" s="13"/>
      <c r="CX39" s="13"/>
      <c r="CY39" s="13"/>
      <c r="CZ39" s="17"/>
      <c r="DA39" s="17"/>
      <c r="DB39" s="17"/>
      <c r="DC39" s="13"/>
      <c r="DD39" s="17"/>
      <c r="DE39" s="22"/>
      <c r="DF39" s="13"/>
      <c r="DG39" s="13"/>
      <c r="DH39" s="24"/>
      <c r="DI39" s="13"/>
      <c r="DJ39" s="13"/>
      <c r="DK39" s="13"/>
      <c r="DL39" s="13"/>
      <c r="DM39" s="13"/>
      <c r="DN39" s="13"/>
      <c r="DO39" s="13"/>
      <c r="DP39" s="13"/>
      <c r="DQ39" s="24"/>
      <c r="DR39" s="13"/>
      <c r="DS39" s="13"/>
      <c r="DT39" s="27"/>
      <c r="DU39" s="27"/>
      <c r="DV39" s="27"/>
      <c r="DW39" s="27"/>
      <c r="DX39" s="27"/>
      <c r="DY39" s="27"/>
      <c r="DZ39" s="27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O39" s="13">
        <v>1</v>
      </c>
      <c r="EP39" s="49">
        <v>44522</v>
      </c>
      <c r="EQ39" s="22">
        <v>52.23545516769336</v>
      </c>
      <c r="ER39" s="13"/>
      <c r="ES39" s="13"/>
      <c r="ET39" s="13"/>
      <c r="EU39" s="13"/>
      <c r="EV39" s="13"/>
      <c r="EW39" s="13"/>
      <c r="EX39" s="13"/>
      <c r="EY39" s="13"/>
      <c r="EZ39" s="13"/>
      <c r="FA39" s="17">
        <v>0</v>
      </c>
      <c r="FB39" s="13"/>
      <c r="FC39" s="13"/>
      <c r="FD39" s="13"/>
      <c r="FE39" s="13"/>
      <c r="FF39" s="13"/>
      <c r="FG39" s="13">
        <v>0</v>
      </c>
      <c r="FH39" s="13">
        <v>1</v>
      </c>
      <c r="FI39" s="13">
        <v>0</v>
      </c>
      <c r="FJ39" s="13"/>
      <c r="FK39" s="13">
        <v>0</v>
      </c>
      <c r="FL39" s="13">
        <v>0</v>
      </c>
      <c r="FM39" s="13" t="s">
        <v>3626</v>
      </c>
      <c r="FN39" s="13">
        <v>1</v>
      </c>
      <c r="FO39" s="13">
        <v>2</v>
      </c>
      <c r="FP39" s="13"/>
      <c r="FQ39" s="13">
        <v>0</v>
      </c>
      <c r="FR39" s="13">
        <v>1</v>
      </c>
      <c r="FS39" s="13">
        <v>0</v>
      </c>
      <c r="FT39" s="13">
        <v>1</v>
      </c>
      <c r="FU39" s="13">
        <v>0</v>
      </c>
      <c r="FV39" s="13">
        <v>0</v>
      </c>
      <c r="FW39" s="13">
        <v>0</v>
      </c>
      <c r="FX39" s="13">
        <v>1</v>
      </c>
      <c r="FY39" s="13"/>
      <c r="FZ39" s="13">
        <v>2</v>
      </c>
      <c r="GA39" s="13">
        <v>1</v>
      </c>
      <c r="GB39" s="13">
        <v>1</v>
      </c>
      <c r="GC39" s="13">
        <v>1</v>
      </c>
      <c r="GD39" s="13" t="s">
        <v>3632</v>
      </c>
      <c r="GE39" s="13">
        <v>1</v>
      </c>
      <c r="GF39" s="13"/>
      <c r="GG39" s="13"/>
      <c r="GH39" s="13">
        <v>1</v>
      </c>
      <c r="GI39" s="13">
        <v>0</v>
      </c>
      <c r="GJ39" s="13"/>
      <c r="GK39" s="13">
        <v>3</v>
      </c>
      <c r="GL39" s="13">
        <v>0</v>
      </c>
      <c r="GM39" s="13"/>
      <c r="GN39" s="13" t="s">
        <v>3653</v>
      </c>
      <c r="GO39" s="13"/>
      <c r="GP39" s="13"/>
      <c r="GQ39" s="13"/>
      <c r="GR39" s="13">
        <v>1</v>
      </c>
      <c r="GS39" s="13"/>
      <c r="GT39" s="13"/>
      <c r="GU39" s="13"/>
      <c r="GV39" s="13">
        <v>0</v>
      </c>
      <c r="GW39" s="13">
        <v>1</v>
      </c>
      <c r="GX39" s="13" t="s">
        <v>192</v>
      </c>
      <c r="GY39" s="13" t="s">
        <v>3865</v>
      </c>
      <c r="GZ39" s="13"/>
      <c r="HA39" s="13" t="s">
        <v>3879</v>
      </c>
      <c r="HB39" s="13" t="s">
        <v>209</v>
      </c>
      <c r="HC39" s="13">
        <v>1</v>
      </c>
      <c r="HD39" s="13" t="s">
        <v>3211</v>
      </c>
      <c r="HE39" s="13">
        <v>1</v>
      </c>
      <c r="HF39" s="13">
        <v>3</v>
      </c>
      <c r="HG39" s="13" t="s">
        <v>3710</v>
      </c>
      <c r="HH39" s="13">
        <v>1</v>
      </c>
      <c r="HI39" s="13">
        <v>-1</v>
      </c>
      <c r="HJ39" s="13"/>
      <c r="HK39" s="13"/>
      <c r="HL39" s="13">
        <v>-1</v>
      </c>
      <c r="HM39" s="13"/>
      <c r="HN39" s="13">
        <v>-1</v>
      </c>
      <c r="HO39" s="13"/>
      <c r="HP39" s="13">
        <v>3</v>
      </c>
      <c r="HQ39" s="13">
        <v>4</v>
      </c>
      <c r="HR39" s="13"/>
      <c r="HS39" s="13">
        <v>2</v>
      </c>
      <c r="HT39" s="13"/>
      <c r="HU39" s="13">
        <v>-1</v>
      </c>
      <c r="HV39" s="13"/>
      <c r="HW39" s="13">
        <v>-1</v>
      </c>
      <c r="HX39" s="13"/>
      <c r="HY39" s="13">
        <v>1</v>
      </c>
      <c r="HZ39" s="32">
        <v>44522</v>
      </c>
      <c r="IA39" s="51">
        <v>44902</v>
      </c>
      <c r="IB39" s="13">
        <v>0</v>
      </c>
      <c r="IC39" s="13"/>
      <c r="ID39" s="13"/>
      <c r="IE39" s="13"/>
      <c r="IF39" s="13">
        <v>0</v>
      </c>
      <c r="IG39" s="13"/>
      <c r="IH39" s="13"/>
      <c r="II39" s="13"/>
      <c r="IJ39" s="13"/>
      <c r="IK39" s="56">
        <v>45244</v>
      </c>
      <c r="IL39" s="15" t="s">
        <v>552</v>
      </c>
      <c r="IM39" s="100">
        <v>54.212183436002739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0</v>
      </c>
      <c r="IV39">
        <v>59.9</v>
      </c>
      <c r="IW39">
        <v>1.58</v>
      </c>
      <c r="IX39" s="15"/>
      <c r="IZ39" s="15"/>
      <c r="JB39" s="15"/>
      <c r="JD39" s="115">
        <f t="shared" si="0"/>
        <v>23.994552155103346</v>
      </c>
      <c r="JE39">
        <v>12.5</v>
      </c>
      <c r="JF39" s="15" t="s">
        <v>520</v>
      </c>
      <c r="JG39">
        <v>37</v>
      </c>
      <c r="JJ39" s="59">
        <v>45244</v>
      </c>
    </row>
    <row r="40" spans="1:270" x14ac:dyDescent="0.25">
      <c r="A40">
        <v>48</v>
      </c>
      <c r="B40" s="17" t="s">
        <v>8</v>
      </c>
      <c r="D40" s="13" t="s">
        <v>92</v>
      </c>
      <c r="E40" s="13" t="s">
        <v>93</v>
      </c>
      <c r="F40" s="19">
        <v>28732</v>
      </c>
      <c r="G40" s="13">
        <v>0</v>
      </c>
      <c r="H40" s="20">
        <v>40127</v>
      </c>
      <c r="I40" s="21">
        <v>31.197809719370294</v>
      </c>
      <c r="J40" s="13">
        <v>-1</v>
      </c>
      <c r="K40" s="13">
        <v>-1</v>
      </c>
      <c r="L40" s="13">
        <v>-1</v>
      </c>
      <c r="M40" s="13">
        <v>-1</v>
      </c>
      <c r="N40" s="13">
        <v>-1</v>
      </c>
      <c r="O40" s="13">
        <v>-1</v>
      </c>
      <c r="P40" s="13">
        <v>-1</v>
      </c>
      <c r="Q40" s="13">
        <v>-1</v>
      </c>
      <c r="R40" s="13"/>
      <c r="S40" s="13"/>
      <c r="T40" s="13"/>
      <c r="U40" s="13"/>
      <c r="V40" s="13"/>
      <c r="W40" s="13"/>
      <c r="X40" s="13"/>
      <c r="Y40" s="13"/>
      <c r="Z40" s="13">
        <v>-1</v>
      </c>
      <c r="AA40" s="13">
        <v>-1</v>
      </c>
      <c r="AB40" s="20">
        <v>40892</v>
      </c>
      <c r="AC40" s="22">
        <v>33.29226557152635</v>
      </c>
      <c r="AD40" s="13">
        <v>-1</v>
      </c>
      <c r="AE40" s="13">
        <v>-1</v>
      </c>
      <c r="AF40" s="13">
        <v>-1</v>
      </c>
      <c r="AG40" s="13">
        <v>-1</v>
      </c>
      <c r="AH40" s="13">
        <v>-1</v>
      </c>
      <c r="AI40" s="13">
        <v>-1</v>
      </c>
      <c r="AJ40" s="13">
        <v>-1</v>
      </c>
      <c r="AK40" s="13">
        <v>-1</v>
      </c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4"/>
      <c r="AX40" s="13"/>
      <c r="AY40" s="13"/>
      <c r="AZ40" s="13"/>
      <c r="BA40" s="13"/>
      <c r="BB40" s="13"/>
      <c r="BC40" s="13"/>
      <c r="BD40" s="13"/>
      <c r="BE40" s="13"/>
      <c r="BF40" s="13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6">
        <v>41705</v>
      </c>
      <c r="BS40" s="22">
        <v>35.518138261464749</v>
      </c>
      <c r="BT40" s="27">
        <v>0</v>
      </c>
      <c r="BU40" s="27">
        <v>0</v>
      </c>
      <c r="BV40" s="27">
        <v>0</v>
      </c>
      <c r="BW40" s="27">
        <v>0</v>
      </c>
      <c r="BX40" s="27">
        <v>1</v>
      </c>
      <c r="BY40" s="27">
        <v>0</v>
      </c>
      <c r="BZ40" s="27">
        <v>0</v>
      </c>
      <c r="CA40" s="27">
        <v>0</v>
      </c>
      <c r="CB40" s="28">
        <v>53.4</v>
      </c>
      <c r="CC40" s="28">
        <v>1.5049999999999999</v>
      </c>
      <c r="CD40" s="13"/>
      <c r="CE40" s="17"/>
      <c r="CF40" s="13"/>
      <c r="CG40" s="17"/>
      <c r="CH40" s="13"/>
      <c r="CI40" s="17"/>
      <c r="CJ40" s="22">
        <v>23.575898720764673</v>
      </c>
      <c r="CK40" s="22">
        <v>12.5</v>
      </c>
      <c r="CL40" s="27">
        <v>0</v>
      </c>
      <c r="CM40" s="29"/>
      <c r="CN40" s="22"/>
      <c r="CO40" s="31"/>
      <c r="CP40" s="31"/>
      <c r="CQ40" s="31"/>
      <c r="CR40" s="31"/>
      <c r="CS40" s="31"/>
      <c r="CT40" s="31"/>
      <c r="CU40" s="31"/>
      <c r="CV40" s="31"/>
      <c r="CW40" s="13"/>
      <c r="CX40" s="13"/>
      <c r="CY40" s="13"/>
      <c r="CZ40" s="17"/>
      <c r="DA40" s="17"/>
      <c r="DB40" s="17"/>
      <c r="DC40" s="13"/>
      <c r="DD40" s="17"/>
      <c r="DE40" s="22"/>
      <c r="DF40" s="13"/>
      <c r="DG40" s="13"/>
      <c r="DH40" s="24"/>
      <c r="DI40" s="13"/>
      <c r="DJ40" s="13"/>
      <c r="DK40" s="13"/>
      <c r="DL40" s="13"/>
      <c r="DM40" s="13"/>
      <c r="DN40" s="13"/>
      <c r="DO40" s="13"/>
      <c r="DP40" s="13"/>
      <c r="DQ40" s="24"/>
      <c r="DR40" s="13"/>
      <c r="DS40" s="13"/>
      <c r="DT40" s="27"/>
      <c r="DU40" s="27"/>
      <c r="DV40" s="27"/>
      <c r="DW40" s="27"/>
      <c r="DX40" s="27"/>
      <c r="DY40" s="27"/>
      <c r="DZ40" s="27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O40" s="13">
        <v>1</v>
      </c>
      <c r="EP40" s="49">
        <v>44522</v>
      </c>
      <c r="EQ40" s="22">
        <v>43.230663928815879</v>
      </c>
      <c r="ER40" s="13"/>
      <c r="ES40" s="13"/>
      <c r="ET40" s="13"/>
      <c r="EU40" s="13"/>
      <c r="EV40" s="13"/>
      <c r="EW40" s="13"/>
      <c r="EX40" s="13"/>
      <c r="EY40" s="13"/>
      <c r="EZ40" s="13"/>
      <c r="FA40" s="17">
        <v>1</v>
      </c>
      <c r="FB40" s="13">
        <v>1</v>
      </c>
      <c r="FC40" s="13">
        <v>1</v>
      </c>
      <c r="FD40" s="13">
        <v>2</v>
      </c>
      <c r="FE40" s="13"/>
      <c r="FF40" s="13"/>
      <c r="FG40" s="13"/>
      <c r="FH40" s="13"/>
      <c r="FI40" s="13"/>
      <c r="FJ40" s="13"/>
      <c r="FK40" s="13">
        <v>1</v>
      </c>
      <c r="FL40" s="13">
        <v>0</v>
      </c>
      <c r="FM40" s="13"/>
      <c r="FN40" s="13">
        <v>1</v>
      </c>
      <c r="FO40" s="13"/>
      <c r="FP40" s="13"/>
      <c r="FQ40" s="13"/>
      <c r="FR40" s="13"/>
      <c r="FS40" s="13"/>
      <c r="FT40" s="13"/>
      <c r="FU40" s="13">
        <v>0</v>
      </c>
      <c r="FV40" s="13">
        <v>0</v>
      </c>
      <c r="FW40" s="13">
        <v>1</v>
      </c>
      <c r="FX40" s="13">
        <v>1</v>
      </c>
      <c r="FY40" s="13" t="s">
        <v>3623</v>
      </c>
      <c r="FZ40" s="13">
        <v>1</v>
      </c>
      <c r="GA40" s="13"/>
      <c r="GB40" s="13"/>
      <c r="GC40" s="13"/>
      <c r="GD40" s="13">
        <v>2</v>
      </c>
      <c r="GE40" s="13">
        <v>1</v>
      </c>
      <c r="GF40" s="13"/>
      <c r="GG40" s="13"/>
      <c r="GH40" s="13">
        <v>1</v>
      </c>
      <c r="GI40" s="13">
        <v>1</v>
      </c>
      <c r="GJ40" s="13">
        <v>3</v>
      </c>
      <c r="GK40" s="13">
        <v>1</v>
      </c>
      <c r="GL40" s="13">
        <v>1</v>
      </c>
      <c r="GM40" s="13"/>
      <c r="GN40" s="13" t="s">
        <v>3853</v>
      </c>
      <c r="GO40" s="13"/>
      <c r="GP40" s="13"/>
      <c r="GQ40" s="13"/>
      <c r="GR40" s="13">
        <v>1</v>
      </c>
      <c r="GS40" s="13"/>
      <c r="GT40" s="13"/>
      <c r="GU40" s="13">
        <v>1</v>
      </c>
      <c r="GV40" s="13">
        <v>0</v>
      </c>
      <c r="GW40" s="13">
        <v>0</v>
      </c>
      <c r="GX40" s="13"/>
      <c r="GY40" s="13"/>
      <c r="GZ40" s="13"/>
      <c r="HA40" s="13" t="s">
        <v>3881</v>
      </c>
      <c r="HB40" s="13" t="s">
        <v>94</v>
      </c>
      <c r="HC40" s="13">
        <v>2</v>
      </c>
      <c r="HD40" s="13" t="s">
        <v>3885</v>
      </c>
      <c r="HE40" s="13">
        <v>1</v>
      </c>
      <c r="HF40" s="13">
        <v>200</v>
      </c>
      <c r="HG40" s="13" t="s">
        <v>3891</v>
      </c>
      <c r="HH40" s="13">
        <v>1</v>
      </c>
      <c r="HI40" s="13"/>
      <c r="HJ40" s="13"/>
      <c r="HK40" s="13"/>
      <c r="HL40" s="13"/>
      <c r="HM40" s="13"/>
      <c r="HN40" s="13"/>
      <c r="HO40" s="13"/>
      <c r="HP40" s="13">
        <v>-1</v>
      </c>
      <c r="HQ40" s="13"/>
      <c r="HR40" s="13"/>
      <c r="HS40" s="13"/>
      <c r="HT40" s="13"/>
      <c r="HU40" s="13"/>
      <c r="HV40" s="13"/>
      <c r="HW40" s="13">
        <v>-1</v>
      </c>
      <c r="HX40" s="13"/>
      <c r="HY40" s="13">
        <v>1</v>
      </c>
      <c r="HZ40" s="32">
        <v>44522</v>
      </c>
      <c r="IA40" s="24"/>
      <c r="IB40" s="13"/>
      <c r="IC40" s="13"/>
      <c r="ID40" s="13"/>
      <c r="IE40" s="13"/>
      <c r="IF40" s="13"/>
      <c r="IG40" s="13"/>
      <c r="IH40" s="13"/>
      <c r="II40" s="13"/>
      <c r="IJ40" s="32">
        <v>44776</v>
      </c>
      <c r="IK40" s="56">
        <v>45243</v>
      </c>
      <c r="IL40" s="15" t="s">
        <v>535</v>
      </c>
      <c r="IM40" s="100">
        <v>45.204654346338124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63.9</v>
      </c>
      <c r="IW40">
        <v>1.51</v>
      </c>
      <c r="IX40" s="15"/>
      <c r="IZ40" s="15"/>
      <c r="JB40" s="15"/>
      <c r="JD40" s="115">
        <f t="shared" si="0"/>
        <v>28.025086619007936</v>
      </c>
      <c r="JE40">
        <v>11.4</v>
      </c>
      <c r="JF40" s="15" t="s">
        <v>520</v>
      </c>
      <c r="JJ40" s="59">
        <v>45243</v>
      </c>
    </row>
    <row r="41" spans="1:270" x14ac:dyDescent="0.25">
      <c r="A41">
        <v>255</v>
      </c>
      <c r="B41" s="17" t="s">
        <v>8</v>
      </c>
      <c r="C41" s="59"/>
      <c r="D41" s="13" t="s">
        <v>426</v>
      </c>
      <c r="E41" s="13" t="s">
        <v>427</v>
      </c>
      <c r="F41" s="19">
        <v>19601</v>
      </c>
      <c r="G41" s="13">
        <v>1</v>
      </c>
      <c r="H41" s="20">
        <v>40127</v>
      </c>
      <c r="I41" s="21">
        <v>56.197125256673509</v>
      </c>
      <c r="J41" s="13">
        <v>1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1</v>
      </c>
      <c r="R41" s="13"/>
      <c r="S41" s="13"/>
      <c r="T41" s="13"/>
      <c r="U41" s="13"/>
      <c r="V41" s="13"/>
      <c r="W41" s="13"/>
      <c r="X41" s="13"/>
      <c r="Y41" s="13"/>
      <c r="Z41" s="13">
        <v>11.7</v>
      </c>
      <c r="AA41" s="13">
        <v>1</v>
      </c>
      <c r="AB41" s="20">
        <v>40892</v>
      </c>
      <c r="AC41" s="22">
        <v>58.291581108829568</v>
      </c>
      <c r="AD41" s="13">
        <v>1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1</v>
      </c>
      <c r="AL41" s="13"/>
      <c r="AM41" s="13"/>
      <c r="AN41" s="13"/>
      <c r="AO41" s="13"/>
      <c r="AP41" s="13"/>
      <c r="AQ41" s="13"/>
      <c r="AR41" s="13"/>
      <c r="AS41" s="13"/>
      <c r="AT41" s="13"/>
      <c r="AU41" s="21">
        <v>13.2</v>
      </c>
      <c r="AV41" s="23">
        <v>0</v>
      </c>
      <c r="AW41" s="24"/>
      <c r="AX41" s="13"/>
      <c r="AY41" s="13"/>
      <c r="AZ41" s="13"/>
      <c r="BA41" s="13"/>
      <c r="BB41" s="13"/>
      <c r="BC41" s="13"/>
      <c r="BD41" s="13"/>
      <c r="BE41" s="13"/>
      <c r="BF41" s="13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6">
        <v>41705</v>
      </c>
      <c r="BS41" s="22">
        <v>60.517453798767967</v>
      </c>
      <c r="BT41" s="27">
        <v>0</v>
      </c>
      <c r="BU41" s="27">
        <v>0</v>
      </c>
      <c r="BV41" s="27">
        <v>0</v>
      </c>
      <c r="BW41" s="27">
        <v>0</v>
      </c>
      <c r="BX41" s="27">
        <v>1</v>
      </c>
      <c r="BY41" s="27">
        <v>0</v>
      </c>
      <c r="BZ41" s="27">
        <v>0</v>
      </c>
      <c r="CA41" s="27">
        <v>0</v>
      </c>
      <c r="CB41" s="28">
        <v>57.7</v>
      </c>
      <c r="CC41" s="35">
        <v>1.58</v>
      </c>
      <c r="CD41" s="13"/>
      <c r="CE41" s="17"/>
      <c r="CF41" s="13"/>
      <c r="CG41" s="17"/>
      <c r="CH41" s="13"/>
      <c r="CI41" s="17"/>
      <c r="CJ41" s="22">
        <v>23.113283127703891</v>
      </c>
      <c r="CK41" s="22">
        <v>14.5</v>
      </c>
      <c r="CL41" s="27">
        <v>0</v>
      </c>
      <c r="CM41" s="29">
        <v>42303</v>
      </c>
      <c r="CN41" s="30">
        <v>62.154688569472967</v>
      </c>
      <c r="CO41" s="31">
        <v>0</v>
      </c>
      <c r="CP41" s="31">
        <v>0</v>
      </c>
      <c r="CQ41" s="31">
        <v>0</v>
      </c>
      <c r="CR41" s="31">
        <v>0</v>
      </c>
      <c r="CS41" s="31">
        <v>1</v>
      </c>
      <c r="CT41" s="31">
        <v>0</v>
      </c>
      <c r="CU41" s="31">
        <v>0</v>
      </c>
      <c r="CV41" s="31">
        <v>0</v>
      </c>
      <c r="CW41" s="13">
        <v>57</v>
      </c>
      <c r="CX41" s="13">
        <v>1.59</v>
      </c>
      <c r="CY41" s="13"/>
      <c r="CZ41" s="17"/>
      <c r="DA41" s="17"/>
      <c r="DB41" s="17"/>
      <c r="DC41" s="13"/>
      <c r="DD41" s="17"/>
      <c r="DE41" s="22">
        <v>22.546576480360741</v>
      </c>
      <c r="DF41" s="13">
        <v>13.7</v>
      </c>
      <c r="DG41" s="13">
        <v>0</v>
      </c>
      <c r="DH41" s="24"/>
      <c r="DI41" s="13"/>
      <c r="DJ41" s="13"/>
      <c r="DK41" s="13"/>
      <c r="DL41" s="13"/>
      <c r="DM41" s="13"/>
      <c r="DN41" s="13"/>
      <c r="DO41" s="13"/>
      <c r="DP41" s="13"/>
      <c r="DQ41" s="24"/>
      <c r="DR41" s="13"/>
      <c r="DS41" s="27"/>
      <c r="DT41" s="27"/>
      <c r="DU41" s="27"/>
      <c r="DV41" s="27"/>
      <c r="DW41" s="27"/>
      <c r="DX41" s="27"/>
      <c r="DY41" s="27"/>
      <c r="DZ41" s="27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O41" s="13">
        <v>1</v>
      </c>
      <c r="EP41" s="49">
        <v>44522</v>
      </c>
      <c r="EQ41" s="22">
        <v>68.22997946611909</v>
      </c>
      <c r="ER41" s="13"/>
      <c r="ES41" s="13"/>
      <c r="ET41" s="13"/>
      <c r="EU41" s="13"/>
      <c r="EV41" s="13"/>
      <c r="EW41" s="13"/>
      <c r="EX41" s="13"/>
      <c r="EY41" s="13"/>
      <c r="EZ41" s="13"/>
      <c r="FA41" s="17">
        <v>2</v>
      </c>
      <c r="FB41" s="13"/>
      <c r="FC41" s="13">
        <v>1</v>
      </c>
      <c r="FD41" s="13">
        <v>1</v>
      </c>
      <c r="FE41" s="13">
        <v>99</v>
      </c>
      <c r="FF41" s="13"/>
      <c r="FG41" s="13">
        <v>0</v>
      </c>
      <c r="FH41" s="13">
        <v>0</v>
      </c>
      <c r="FI41" s="13">
        <v>0</v>
      </c>
      <c r="FJ41" s="13" t="s">
        <v>3840</v>
      </c>
      <c r="FK41" s="13">
        <v>0</v>
      </c>
      <c r="FL41" s="13">
        <v>0</v>
      </c>
      <c r="FM41" s="13" t="s">
        <v>3626</v>
      </c>
      <c r="FN41" s="13">
        <v>1</v>
      </c>
      <c r="FO41" s="13">
        <v>3</v>
      </c>
      <c r="FP41" s="13"/>
      <c r="FQ41" s="13">
        <v>0</v>
      </c>
      <c r="FR41" s="13">
        <v>0</v>
      </c>
      <c r="FS41" s="13">
        <v>0</v>
      </c>
      <c r="FT41" s="13">
        <v>99</v>
      </c>
      <c r="FU41" s="13">
        <v>0</v>
      </c>
      <c r="FV41" s="13">
        <v>0</v>
      </c>
      <c r="FW41" s="13">
        <v>0</v>
      </c>
      <c r="FX41" s="13">
        <v>1</v>
      </c>
      <c r="FY41" s="13"/>
      <c r="FZ41" s="13">
        <v>1</v>
      </c>
      <c r="GA41" s="13">
        <v>5</v>
      </c>
      <c r="GB41" s="13">
        <v>2</v>
      </c>
      <c r="GC41" s="13">
        <v>0</v>
      </c>
      <c r="GD41" s="13" t="s">
        <v>3632</v>
      </c>
      <c r="GE41" s="13">
        <v>1</v>
      </c>
      <c r="GF41" s="13"/>
      <c r="GG41" s="13"/>
      <c r="GH41" s="13">
        <v>1</v>
      </c>
      <c r="GI41" s="13">
        <v>0</v>
      </c>
      <c r="GJ41" s="13">
        <v>3</v>
      </c>
      <c r="GK41" s="13">
        <v>4</v>
      </c>
      <c r="GL41" s="13">
        <v>1</v>
      </c>
      <c r="GM41" s="13"/>
      <c r="GN41" s="13" t="s">
        <v>3651</v>
      </c>
      <c r="GO41" s="13"/>
      <c r="GP41" s="13"/>
      <c r="GQ41" s="13"/>
      <c r="GR41" s="13">
        <v>0</v>
      </c>
      <c r="GS41" s="13"/>
      <c r="GT41" s="13"/>
      <c r="GU41" s="13"/>
      <c r="GV41" s="13">
        <v>1</v>
      </c>
      <c r="GW41" s="13">
        <v>1</v>
      </c>
      <c r="GX41" s="13"/>
      <c r="GY41" s="13" t="s">
        <v>3668</v>
      </c>
      <c r="GZ41" s="13">
        <v>3</v>
      </c>
      <c r="HA41" s="13" t="s">
        <v>3876</v>
      </c>
      <c r="HB41" s="13" t="s">
        <v>46</v>
      </c>
      <c r="HC41" s="13">
        <v>7</v>
      </c>
      <c r="HD41" s="13" t="s">
        <v>47</v>
      </c>
      <c r="HE41" s="13">
        <v>1</v>
      </c>
      <c r="HF41" s="13">
        <v>1</v>
      </c>
      <c r="HG41" s="13" t="s">
        <v>3875</v>
      </c>
      <c r="HH41" s="13">
        <v>1</v>
      </c>
      <c r="HI41" s="13">
        <v>-1</v>
      </c>
      <c r="HJ41" s="13"/>
      <c r="HK41" s="13"/>
      <c r="HL41" s="13"/>
      <c r="HM41" s="13"/>
      <c r="HN41" s="13"/>
      <c r="HO41" s="13"/>
      <c r="HP41" s="13">
        <v>-1</v>
      </c>
      <c r="HQ41" s="13"/>
      <c r="HR41" s="13"/>
      <c r="HS41" s="13"/>
      <c r="HT41" s="13"/>
      <c r="HU41" s="13"/>
      <c r="HV41" s="13"/>
      <c r="HW41" s="13">
        <v>-1</v>
      </c>
      <c r="HX41" s="13"/>
      <c r="HY41" s="13"/>
      <c r="HZ41" s="13"/>
      <c r="IA41" s="51">
        <v>44902</v>
      </c>
      <c r="IB41" s="13">
        <v>0</v>
      </c>
      <c r="IC41" s="13"/>
      <c r="ID41" s="13"/>
      <c r="IE41" s="13"/>
      <c r="IF41" s="13">
        <v>1</v>
      </c>
      <c r="IG41" s="13"/>
      <c r="IH41" s="13"/>
      <c r="II41" s="13">
        <v>1</v>
      </c>
      <c r="IJ41" s="32">
        <v>44777</v>
      </c>
      <c r="IK41" s="56">
        <v>45243</v>
      </c>
      <c r="IL41" s="15" t="s">
        <v>603</v>
      </c>
      <c r="IM41" s="100">
        <v>70.203969883641335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50.9</v>
      </c>
      <c r="IW41">
        <v>1.53</v>
      </c>
      <c r="IX41" s="15"/>
      <c r="IZ41" s="15"/>
      <c r="JB41" s="15"/>
      <c r="JD41" s="115">
        <f t="shared" si="0"/>
        <v>21.743773762228201</v>
      </c>
      <c r="JE41">
        <v>12.5</v>
      </c>
      <c r="JF41" s="15" t="s">
        <v>520</v>
      </c>
      <c r="JG41">
        <v>37</v>
      </c>
      <c r="JJ41" s="59">
        <v>45245</v>
      </c>
    </row>
    <row r="42" spans="1:270" x14ac:dyDescent="0.25">
      <c r="A42">
        <v>15</v>
      </c>
      <c r="B42" s="17" t="s">
        <v>8</v>
      </c>
      <c r="D42" s="13" t="s">
        <v>44</v>
      </c>
      <c r="E42" s="13" t="s">
        <v>45</v>
      </c>
      <c r="F42" s="19">
        <v>21792</v>
      </c>
      <c r="G42" s="13">
        <v>0</v>
      </c>
      <c r="H42" s="20">
        <v>40127</v>
      </c>
      <c r="I42" s="21">
        <v>50.19849418206708</v>
      </c>
      <c r="J42" s="13">
        <v>1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1</v>
      </c>
      <c r="R42" s="33">
        <v>42</v>
      </c>
      <c r="S42" s="13"/>
      <c r="T42" s="13"/>
      <c r="U42" s="13"/>
      <c r="V42" s="13"/>
      <c r="W42" s="13"/>
      <c r="X42" s="13"/>
      <c r="Y42" s="13"/>
      <c r="Z42" s="13">
        <v>10.9</v>
      </c>
      <c r="AA42" s="13">
        <v>1</v>
      </c>
      <c r="AB42" s="20">
        <v>40892</v>
      </c>
      <c r="AC42" s="22">
        <v>52.292950034223132</v>
      </c>
      <c r="AD42" s="13">
        <v>1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1</v>
      </c>
      <c r="AL42" s="33"/>
      <c r="AM42" s="13"/>
      <c r="AN42" s="13"/>
      <c r="AO42" s="13"/>
      <c r="AP42" s="13"/>
      <c r="AQ42" s="13"/>
      <c r="AR42" s="13"/>
      <c r="AS42" s="13"/>
      <c r="AT42" s="13"/>
      <c r="AU42" s="21">
        <v>12.4</v>
      </c>
      <c r="AV42" s="23">
        <v>0</v>
      </c>
      <c r="AW42" s="24"/>
      <c r="AX42" s="13"/>
      <c r="AY42" s="13"/>
      <c r="AZ42" s="13"/>
      <c r="BA42" s="13"/>
      <c r="BB42" s="13"/>
      <c r="BC42" s="13"/>
      <c r="BD42" s="13"/>
      <c r="BE42" s="13"/>
      <c r="BF42" s="13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6">
        <v>41705</v>
      </c>
      <c r="BS42" s="22">
        <v>54.518822724161531</v>
      </c>
      <c r="BT42" s="27">
        <v>0</v>
      </c>
      <c r="BU42" s="27">
        <v>1</v>
      </c>
      <c r="BV42" s="27">
        <v>0</v>
      </c>
      <c r="BW42" s="27">
        <v>0</v>
      </c>
      <c r="BX42" s="27">
        <v>1</v>
      </c>
      <c r="BY42" s="27">
        <v>0</v>
      </c>
      <c r="BZ42" s="27">
        <v>0</v>
      </c>
      <c r="CA42" s="27">
        <v>0</v>
      </c>
      <c r="CB42" s="28">
        <v>36.200000000000003</v>
      </c>
      <c r="CC42" s="35">
        <v>1.51</v>
      </c>
      <c r="CD42" s="13"/>
      <c r="CE42" s="17"/>
      <c r="CF42" s="13"/>
      <c r="CG42" s="17"/>
      <c r="CH42" s="13"/>
      <c r="CI42" s="17"/>
      <c r="CJ42" s="22">
        <v>15.876496644883998</v>
      </c>
      <c r="CK42" s="22">
        <v>10.199999999999999</v>
      </c>
      <c r="CL42" s="27">
        <v>1</v>
      </c>
      <c r="CM42" s="29">
        <v>42300</v>
      </c>
      <c r="CN42" s="30">
        <v>56.147843942505133</v>
      </c>
      <c r="CO42" s="31">
        <v>0</v>
      </c>
      <c r="CP42" s="31">
        <v>0</v>
      </c>
      <c r="CQ42" s="31">
        <v>0</v>
      </c>
      <c r="CR42" s="31">
        <v>0</v>
      </c>
      <c r="CS42" s="31">
        <v>1</v>
      </c>
      <c r="CT42" s="31">
        <v>0</v>
      </c>
      <c r="CU42" s="31">
        <v>0</v>
      </c>
      <c r="CV42" s="31">
        <v>0</v>
      </c>
      <c r="CW42" s="13">
        <v>36.4</v>
      </c>
      <c r="CX42" s="13">
        <v>1.5</v>
      </c>
      <c r="CY42" s="13"/>
      <c r="CZ42" s="17"/>
      <c r="DA42" s="17"/>
      <c r="DB42" s="17"/>
      <c r="DC42" s="13"/>
      <c r="DD42" s="17"/>
      <c r="DE42" s="22">
        <v>16.177777777777777</v>
      </c>
      <c r="DF42" s="13">
        <v>11.4</v>
      </c>
      <c r="DG42" s="13">
        <v>1</v>
      </c>
      <c r="DH42" s="24"/>
      <c r="DI42" s="13"/>
      <c r="DJ42" s="13"/>
      <c r="DK42" s="13"/>
      <c r="DL42" s="13"/>
      <c r="DM42" s="13"/>
      <c r="DN42" s="13"/>
      <c r="DO42" s="13"/>
      <c r="DP42" s="13"/>
      <c r="DQ42" s="24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O42" s="13">
        <v>1</v>
      </c>
      <c r="EP42" s="49">
        <v>44522</v>
      </c>
      <c r="EQ42" s="22">
        <v>62.231348391512661</v>
      </c>
      <c r="ER42" s="13"/>
      <c r="ES42" s="13"/>
      <c r="ET42" s="13"/>
      <c r="EU42" s="13"/>
      <c r="EV42" s="13"/>
      <c r="EW42" s="13"/>
      <c r="EX42" s="13"/>
      <c r="EY42" s="13"/>
      <c r="EZ42" s="13"/>
      <c r="FA42" s="17">
        <v>2</v>
      </c>
      <c r="FB42" s="13"/>
      <c r="FC42" s="13">
        <v>1</v>
      </c>
      <c r="FD42" s="13">
        <v>1</v>
      </c>
      <c r="FE42" s="13">
        <v>99</v>
      </c>
      <c r="FF42" s="13"/>
      <c r="FG42" s="13">
        <v>0</v>
      </c>
      <c r="FH42" s="13">
        <v>0</v>
      </c>
      <c r="FI42" s="13">
        <v>0</v>
      </c>
      <c r="FJ42" s="13" t="s">
        <v>3840</v>
      </c>
      <c r="FK42" s="13">
        <v>0</v>
      </c>
      <c r="FL42" s="13">
        <v>0</v>
      </c>
      <c r="FM42" s="13" t="s">
        <v>3626</v>
      </c>
      <c r="FN42" s="13">
        <v>1</v>
      </c>
      <c r="FO42" s="13">
        <v>3</v>
      </c>
      <c r="FP42" s="13"/>
      <c r="FQ42" s="13">
        <v>1</v>
      </c>
      <c r="FR42" s="13">
        <v>1</v>
      </c>
      <c r="FS42" s="13">
        <v>1</v>
      </c>
      <c r="FT42" s="13">
        <v>99</v>
      </c>
      <c r="FU42" s="13">
        <v>0</v>
      </c>
      <c r="FV42" s="13">
        <v>0</v>
      </c>
      <c r="FW42" s="13">
        <v>0</v>
      </c>
      <c r="FX42" s="13">
        <v>1</v>
      </c>
      <c r="FY42" s="13"/>
      <c r="FZ42" s="13">
        <v>1</v>
      </c>
      <c r="GA42" s="13">
        <v>5</v>
      </c>
      <c r="GB42" s="13">
        <v>2</v>
      </c>
      <c r="GC42" s="13">
        <v>0</v>
      </c>
      <c r="GD42" s="13" t="s">
        <v>3632</v>
      </c>
      <c r="GE42" s="13">
        <v>1</v>
      </c>
      <c r="GF42" s="13"/>
      <c r="GG42" s="13"/>
      <c r="GH42" s="13">
        <v>1</v>
      </c>
      <c r="GI42" s="13">
        <v>0</v>
      </c>
      <c r="GJ42" s="13">
        <v>3</v>
      </c>
      <c r="GK42" s="13">
        <v>4</v>
      </c>
      <c r="GL42" s="13">
        <v>1</v>
      </c>
      <c r="GM42" s="13"/>
      <c r="GN42" s="13" t="s">
        <v>3651</v>
      </c>
      <c r="GO42" s="13"/>
      <c r="GP42" s="13"/>
      <c r="GQ42" s="13"/>
      <c r="GR42" s="13">
        <v>0</v>
      </c>
      <c r="GS42" s="13"/>
      <c r="GT42" s="13"/>
      <c r="GU42" s="13"/>
      <c r="GV42" s="13">
        <v>1</v>
      </c>
      <c r="GW42" s="13">
        <v>1</v>
      </c>
      <c r="GX42" s="13"/>
      <c r="GY42" s="13" t="s">
        <v>3668</v>
      </c>
      <c r="GZ42" s="13">
        <v>3</v>
      </c>
      <c r="HA42" s="13" t="s">
        <v>3876</v>
      </c>
      <c r="HB42" s="13" t="s">
        <v>46</v>
      </c>
      <c r="HC42" s="13">
        <v>7</v>
      </c>
      <c r="HD42" s="13" t="s">
        <v>47</v>
      </c>
      <c r="HE42" s="13">
        <v>1</v>
      </c>
      <c r="HF42" s="13">
        <v>1</v>
      </c>
      <c r="HG42" s="13" t="s">
        <v>3875</v>
      </c>
      <c r="HH42" s="13">
        <v>1</v>
      </c>
      <c r="HI42" s="13">
        <v>-1</v>
      </c>
      <c r="HJ42" s="13"/>
      <c r="HK42" s="13"/>
      <c r="HL42" s="13"/>
      <c r="HM42" s="13"/>
      <c r="HN42" s="13"/>
      <c r="HO42" s="13"/>
      <c r="HP42" s="13">
        <v>-1</v>
      </c>
      <c r="HQ42" s="13"/>
      <c r="HR42" s="13"/>
      <c r="HS42" s="13"/>
      <c r="HT42" s="13"/>
      <c r="HU42" s="13"/>
      <c r="HV42" s="13"/>
      <c r="HW42" s="13">
        <v>-1</v>
      </c>
      <c r="HX42" s="13"/>
      <c r="HY42" s="13">
        <v>1</v>
      </c>
      <c r="HZ42" s="32">
        <v>44522</v>
      </c>
      <c r="IA42" s="51">
        <v>44902</v>
      </c>
      <c r="IB42" s="13">
        <v>0</v>
      </c>
      <c r="IC42" s="13"/>
      <c r="ID42" s="13"/>
      <c r="IE42" s="13"/>
      <c r="IF42" s="13">
        <v>1</v>
      </c>
      <c r="IG42" s="13"/>
      <c r="IH42" s="13"/>
      <c r="II42" s="13">
        <v>1</v>
      </c>
      <c r="IJ42" s="32">
        <v>44777</v>
      </c>
      <c r="IK42" s="49">
        <v>45244</v>
      </c>
      <c r="IL42" s="17" t="s">
        <v>523</v>
      </c>
      <c r="IM42" s="100">
        <v>64.208076659822041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32.700000000000003</v>
      </c>
      <c r="IW42" s="13">
        <v>1.49</v>
      </c>
      <c r="IX42" s="15"/>
      <c r="IY42" s="13"/>
      <c r="IZ42" s="15"/>
      <c r="JA42" s="13"/>
      <c r="JB42" s="15"/>
      <c r="JC42" s="13"/>
      <c r="JD42" s="115">
        <f t="shared" si="0"/>
        <v>14.729066258276656</v>
      </c>
      <c r="JE42" s="13">
        <v>11</v>
      </c>
      <c r="JF42" s="15" t="s">
        <v>520</v>
      </c>
      <c r="JG42" s="13"/>
      <c r="JJ42" s="59">
        <v>45244</v>
      </c>
    </row>
    <row r="43" spans="1:270" x14ac:dyDescent="0.25">
      <c r="A43">
        <v>260</v>
      </c>
      <c r="B43" s="17" t="s">
        <v>8</v>
      </c>
      <c r="C43" t="s">
        <v>971</v>
      </c>
      <c r="D43" s="13" t="s">
        <v>434</v>
      </c>
      <c r="E43" s="13" t="s">
        <v>435</v>
      </c>
      <c r="F43" s="19">
        <v>22094</v>
      </c>
      <c r="G43" s="13">
        <v>1</v>
      </c>
      <c r="H43" s="24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24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4"/>
      <c r="AX43" s="13"/>
      <c r="AY43" s="13"/>
      <c r="AZ43" s="13"/>
      <c r="BA43" s="13"/>
      <c r="BB43" s="13"/>
      <c r="BC43" s="13"/>
      <c r="BD43" s="13"/>
      <c r="BE43" s="13"/>
      <c r="BF43" s="13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6">
        <v>41705</v>
      </c>
      <c r="BS43" s="22">
        <v>53.691991786447637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>
        <v>0</v>
      </c>
      <c r="BZ43" s="27">
        <v>0</v>
      </c>
      <c r="CA43" s="27">
        <v>0</v>
      </c>
      <c r="CB43" s="28">
        <v>56.3</v>
      </c>
      <c r="CC43" s="35">
        <v>1.6419999999999999</v>
      </c>
      <c r="CD43" s="13"/>
      <c r="CE43" s="17"/>
      <c r="CF43" s="13"/>
      <c r="CG43" s="17"/>
      <c r="CH43" s="13"/>
      <c r="CI43" s="17"/>
      <c r="CJ43" s="22">
        <v>20.881519076732722</v>
      </c>
      <c r="CK43" s="22">
        <v>13.4</v>
      </c>
      <c r="CL43" s="27">
        <v>0</v>
      </c>
      <c r="CM43" s="29">
        <v>42299</v>
      </c>
      <c r="CN43" s="30">
        <v>55.318275154004105</v>
      </c>
      <c r="CO43" s="31">
        <v>0</v>
      </c>
      <c r="CP43" s="31">
        <v>0</v>
      </c>
      <c r="CQ43" s="31">
        <v>0</v>
      </c>
      <c r="CR43" s="31">
        <v>0</v>
      </c>
      <c r="CS43" s="31">
        <v>1</v>
      </c>
      <c r="CT43" s="31">
        <v>0</v>
      </c>
      <c r="CU43" s="31">
        <v>0</v>
      </c>
      <c r="CV43" s="31">
        <v>0</v>
      </c>
      <c r="CW43" s="13">
        <v>59</v>
      </c>
      <c r="CX43" s="13">
        <v>1.62</v>
      </c>
      <c r="CY43" s="13"/>
      <c r="CZ43" s="17"/>
      <c r="DA43" s="17"/>
      <c r="DB43" s="17"/>
      <c r="DC43" s="13"/>
      <c r="DD43" s="17"/>
      <c r="DE43" s="22">
        <v>22.481329065691202</v>
      </c>
      <c r="DF43" s="13">
        <v>13.3</v>
      </c>
      <c r="DG43" s="13">
        <v>0</v>
      </c>
      <c r="DH43" s="24"/>
      <c r="DI43" s="13"/>
      <c r="DJ43" s="13"/>
      <c r="DK43" s="13"/>
      <c r="DL43" s="13"/>
      <c r="DM43" s="13"/>
      <c r="DN43" s="13"/>
      <c r="DO43" s="13"/>
      <c r="DP43" s="13"/>
      <c r="DQ43" s="26">
        <v>43758</v>
      </c>
      <c r="DR43" s="22">
        <v>59.312799452429843</v>
      </c>
      <c r="DS43" s="27">
        <v>0</v>
      </c>
      <c r="DT43" s="27">
        <v>0</v>
      </c>
      <c r="DU43" s="27">
        <v>0</v>
      </c>
      <c r="DV43" s="27">
        <v>0</v>
      </c>
      <c r="DW43" s="27">
        <v>1</v>
      </c>
      <c r="DX43" s="27">
        <v>0</v>
      </c>
      <c r="DY43" s="27">
        <v>0</v>
      </c>
      <c r="DZ43" s="27">
        <v>0</v>
      </c>
      <c r="EA43" s="13">
        <v>59</v>
      </c>
      <c r="EB43" s="13">
        <v>1.62</v>
      </c>
      <c r="EC43" s="13"/>
      <c r="ED43" s="13"/>
      <c r="EE43" s="13"/>
      <c r="EF43" s="13"/>
      <c r="EG43" s="13"/>
      <c r="EH43" s="13"/>
      <c r="EI43" s="35">
        <v>22.481329065691202</v>
      </c>
      <c r="EJ43" s="17">
        <v>12.9</v>
      </c>
      <c r="EK43" s="13">
        <v>1</v>
      </c>
      <c r="EL43" s="13">
        <v>38</v>
      </c>
      <c r="EM43" s="13">
        <v>37</v>
      </c>
      <c r="EN43">
        <v>1</v>
      </c>
      <c r="EO43" s="13">
        <v>1</v>
      </c>
      <c r="EP43" s="24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7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51">
        <v>44902</v>
      </c>
      <c r="IB43" s="13">
        <v>0</v>
      </c>
      <c r="IC43" s="13"/>
      <c r="ID43" s="13"/>
      <c r="IE43" s="13"/>
      <c r="IF43" s="13">
        <v>1</v>
      </c>
      <c r="IG43" s="13"/>
      <c r="IH43" s="13"/>
      <c r="II43" s="13">
        <v>1</v>
      </c>
      <c r="IJ43" s="32">
        <v>44776</v>
      </c>
      <c r="IK43" s="52"/>
      <c r="IL43" s="15" t="s">
        <v>606</v>
      </c>
      <c r="IM43" s="100">
        <v>61.3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58</v>
      </c>
      <c r="IW43">
        <v>1.62</v>
      </c>
      <c r="IX43" s="15"/>
      <c r="IZ43" s="15"/>
      <c r="JB43" s="15"/>
      <c r="JD43" s="115">
        <f t="shared" si="0"/>
        <v>22.10028959000152</v>
      </c>
      <c r="JE43">
        <v>12.8</v>
      </c>
      <c r="JF43" s="15" t="s">
        <v>520</v>
      </c>
      <c r="JG43">
        <v>38</v>
      </c>
    </row>
    <row r="44" spans="1:270" x14ac:dyDescent="0.25">
      <c r="A44">
        <v>256</v>
      </c>
      <c r="B44" s="17" t="s">
        <v>8</v>
      </c>
      <c r="C44" t="s">
        <v>975</v>
      </c>
      <c r="D44" s="13" t="s">
        <v>428</v>
      </c>
      <c r="E44" s="13" t="s">
        <v>429</v>
      </c>
      <c r="F44" s="19">
        <v>23696</v>
      </c>
      <c r="G44" s="13">
        <v>0</v>
      </c>
      <c r="H44" s="20">
        <v>40127</v>
      </c>
      <c r="I44" s="21">
        <v>44.985626283367559</v>
      </c>
      <c r="J44" s="13">
        <v>1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33">
        <v>55</v>
      </c>
      <c r="S44" s="13"/>
      <c r="T44" s="13"/>
      <c r="U44" s="13"/>
      <c r="V44" s="13"/>
      <c r="W44" s="13"/>
      <c r="X44" s="13"/>
      <c r="Y44" s="13"/>
      <c r="Z44" s="13"/>
      <c r="AA44" s="13"/>
      <c r="AB44" s="20">
        <v>40892</v>
      </c>
      <c r="AC44" s="22">
        <v>47.080082135523611</v>
      </c>
      <c r="AD44" s="13">
        <v>1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33"/>
      <c r="AM44" s="13"/>
      <c r="AN44" s="13"/>
      <c r="AO44" s="13"/>
      <c r="AP44" s="13"/>
      <c r="AQ44" s="13"/>
      <c r="AR44" s="13"/>
      <c r="AS44" s="13"/>
      <c r="AT44" s="13"/>
      <c r="AU44" s="21">
        <v>11.6</v>
      </c>
      <c r="AV44" s="23">
        <v>1</v>
      </c>
      <c r="AW44" s="24"/>
      <c r="AX44" s="13"/>
      <c r="AY44" s="13"/>
      <c r="AZ44" s="13"/>
      <c r="BA44" s="13"/>
      <c r="BB44" s="13"/>
      <c r="BC44" s="13"/>
      <c r="BD44" s="13"/>
      <c r="BE44" s="13"/>
      <c r="BF44" s="13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6">
        <v>41705</v>
      </c>
      <c r="BS44" s="22">
        <v>49.30595482546201</v>
      </c>
      <c r="BT44" s="27">
        <v>0</v>
      </c>
      <c r="BU44" s="27">
        <v>0</v>
      </c>
      <c r="BV44" s="27">
        <v>0</v>
      </c>
      <c r="BW44" s="27">
        <v>0</v>
      </c>
      <c r="BX44" s="27">
        <v>1</v>
      </c>
      <c r="BY44" s="27">
        <v>0</v>
      </c>
      <c r="BZ44" s="27">
        <v>0</v>
      </c>
      <c r="CA44" s="27">
        <v>0</v>
      </c>
      <c r="CB44" s="28">
        <v>52.7</v>
      </c>
      <c r="CC44" s="35">
        <v>1.5229999999999999</v>
      </c>
      <c r="CD44" s="13"/>
      <c r="CE44" s="17"/>
      <c r="CF44" s="13"/>
      <c r="CG44" s="17"/>
      <c r="CH44" s="13"/>
      <c r="CI44" s="17"/>
      <c r="CJ44" s="22">
        <v>22.720129819459039</v>
      </c>
      <c r="CK44" s="22">
        <v>10.8</v>
      </c>
      <c r="CL44" s="27">
        <v>1</v>
      </c>
      <c r="CM44" s="29">
        <v>42303</v>
      </c>
      <c r="CN44" s="30">
        <v>50.943189596167009</v>
      </c>
      <c r="CO44" s="31">
        <v>0</v>
      </c>
      <c r="CP44" s="31">
        <v>0</v>
      </c>
      <c r="CQ44" s="31">
        <v>0</v>
      </c>
      <c r="CR44" s="31">
        <v>0</v>
      </c>
      <c r="CS44" s="31">
        <v>1</v>
      </c>
      <c r="CT44" s="31">
        <v>0</v>
      </c>
      <c r="CU44" s="31">
        <v>0</v>
      </c>
      <c r="CV44" s="31">
        <v>0</v>
      </c>
      <c r="CW44" s="13">
        <v>57</v>
      </c>
      <c r="CX44" s="13">
        <v>1.51</v>
      </c>
      <c r="CY44" s="13"/>
      <c r="CZ44" s="17"/>
      <c r="DA44" s="17"/>
      <c r="DB44" s="17"/>
      <c r="DC44" s="13"/>
      <c r="DD44" s="17"/>
      <c r="DE44" s="22">
        <v>24.998903556861542</v>
      </c>
      <c r="DF44" s="13">
        <v>11.2</v>
      </c>
      <c r="DG44" s="13">
        <v>1</v>
      </c>
      <c r="DH44" s="24"/>
      <c r="DI44" s="13"/>
      <c r="DJ44" s="13"/>
      <c r="DK44" s="13"/>
      <c r="DL44" s="13"/>
      <c r="DM44" s="13"/>
      <c r="DN44" s="13"/>
      <c r="DO44" s="13"/>
      <c r="DP44" s="13"/>
      <c r="DQ44" s="26">
        <v>43758</v>
      </c>
      <c r="DR44" s="22">
        <v>54.926762491444215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13">
        <v>50.7</v>
      </c>
      <c r="EB44" s="13">
        <v>1.49</v>
      </c>
      <c r="EC44" s="13"/>
      <c r="ED44" s="13"/>
      <c r="EE44" s="13"/>
      <c r="EF44" s="13"/>
      <c r="EG44" s="13"/>
      <c r="EH44" s="13"/>
      <c r="EI44" s="35">
        <v>22.836809152740869</v>
      </c>
      <c r="EJ44" s="17">
        <v>11.5</v>
      </c>
      <c r="EK44" s="13">
        <v>1</v>
      </c>
      <c r="EL44" s="13"/>
      <c r="EM44" s="13">
        <v>33</v>
      </c>
      <c r="EN44">
        <v>1</v>
      </c>
      <c r="EO44" s="13">
        <v>1</v>
      </c>
      <c r="EP44" s="24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7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24"/>
      <c r="IB44" s="13"/>
      <c r="IC44" s="13"/>
      <c r="ID44" s="13"/>
      <c r="IE44" s="13"/>
      <c r="IF44" s="13"/>
      <c r="IG44" s="13"/>
      <c r="IH44" s="13"/>
      <c r="II44" s="13"/>
      <c r="IJ44" s="32">
        <v>44776</v>
      </c>
      <c r="IK44" s="56">
        <v>45243</v>
      </c>
      <c r="IL44" s="15" t="s">
        <v>604</v>
      </c>
      <c r="IM44" s="100">
        <v>58.992470910335385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50.7</v>
      </c>
      <c r="IW44">
        <v>1.51</v>
      </c>
      <c r="IX44" s="15"/>
      <c r="IZ44" s="15"/>
      <c r="JB44" s="15"/>
      <c r="JD44" s="115">
        <f t="shared" si="0"/>
        <v>22.235866847945267</v>
      </c>
      <c r="JE44">
        <v>11.4</v>
      </c>
      <c r="JF44" s="15" t="s">
        <v>520</v>
      </c>
      <c r="JJ44" s="59">
        <v>45245</v>
      </c>
    </row>
    <row r="45" spans="1:270" x14ac:dyDescent="0.25">
      <c r="A45">
        <v>160</v>
      </c>
      <c r="B45" s="17" t="s">
        <v>8</v>
      </c>
      <c r="D45" s="13" t="s">
        <v>288</v>
      </c>
      <c r="E45" s="13" t="s">
        <v>289</v>
      </c>
      <c r="F45" s="19">
        <v>35105</v>
      </c>
      <c r="G45" s="13">
        <v>0</v>
      </c>
      <c r="H45" s="24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24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6"/>
      <c r="AX45" s="22"/>
      <c r="AY45" s="13"/>
      <c r="AZ45" s="13"/>
      <c r="BA45" s="13"/>
      <c r="BB45" s="13"/>
      <c r="BC45" s="13"/>
      <c r="BD45" s="13"/>
      <c r="BE45" s="13"/>
      <c r="BF45" s="13"/>
      <c r="BG45" s="25"/>
      <c r="BH45" s="25"/>
      <c r="BI45" s="25"/>
      <c r="BJ45" s="17"/>
      <c r="BK45" s="25"/>
      <c r="BL45" s="17"/>
      <c r="BM45" s="25"/>
      <c r="BN45" s="17"/>
      <c r="BO45" s="17"/>
      <c r="BP45" s="25"/>
      <c r="BQ45" s="25"/>
      <c r="BR45" s="26">
        <v>41705</v>
      </c>
      <c r="BS45" s="22">
        <f>(BR45-F45)/365.25</f>
        <v>18.069815195071868</v>
      </c>
      <c r="BT45" s="27">
        <v>0</v>
      </c>
      <c r="BU45" s="27">
        <v>0</v>
      </c>
      <c r="BV45" s="27">
        <v>0</v>
      </c>
      <c r="BW45" s="27">
        <v>0</v>
      </c>
      <c r="BX45" s="27">
        <v>1</v>
      </c>
      <c r="BY45" s="27">
        <v>0</v>
      </c>
      <c r="BZ45" s="27">
        <v>0</v>
      </c>
      <c r="CA45" s="27">
        <v>0</v>
      </c>
      <c r="CB45" s="28">
        <v>49.6</v>
      </c>
      <c r="CC45" s="22">
        <v>146</v>
      </c>
      <c r="CD45" s="13"/>
      <c r="CE45" s="17"/>
      <c r="CF45" s="13">
        <v>-2.59</v>
      </c>
      <c r="CG45" s="17" t="s">
        <v>3617</v>
      </c>
      <c r="CH45" s="13">
        <v>0.6</v>
      </c>
      <c r="CI45" s="17" t="s">
        <v>21</v>
      </c>
      <c r="CJ45" s="17"/>
      <c r="CK45" s="22">
        <v>10.3</v>
      </c>
      <c r="CL45" s="27">
        <v>1</v>
      </c>
      <c r="CM45" s="29">
        <v>42303</v>
      </c>
      <c r="CN45" s="30">
        <v>19.707049965776864</v>
      </c>
      <c r="CO45" s="31">
        <v>0</v>
      </c>
      <c r="CP45" s="31">
        <v>0</v>
      </c>
      <c r="CQ45" s="31">
        <v>0</v>
      </c>
      <c r="CR45" s="31">
        <v>0</v>
      </c>
      <c r="CS45" s="31">
        <v>1</v>
      </c>
      <c r="CT45" s="31">
        <v>0</v>
      </c>
      <c r="CU45" s="31">
        <v>1</v>
      </c>
      <c r="CV45" s="31">
        <v>0</v>
      </c>
      <c r="CW45" s="13">
        <v>48.1</v>
      </c>
      <c r="CX45" s="13">
        <v>1.46</v>
      </c>
      <c r="CY45" s="13"/>
      <c r="CZ45" s="17"/>
      <c r="DA45" s="17"/>
      <c r="DB45" s="17"/>
      <c r="DC45" s="13"/>
      <c r="DD45" s="17"/>
      <c r="DE45" s="22">
        <v>22.56520923250141</v>
      </c>
      <c r="DF45" s="13">
        <v>11.7</v>
      </c>
      <c r="DG45" s="13">
        <v>1</v>
      </c>
      <c r="DH45" s="24"/>
      <c r="DI45" s="13"/>
      <c r="DJ45" s="13"/>
      <c r="DK45" s="13"/>
      <c r="DL45" s="13"/>
      <c r="DM45" s="13"/>
      <c r="DN45" s="13"/>
      <c r="DO45" s="13"/>
      <c r="DP45" s="13"/>
      <c r="DQ45" s="24"/>
      <c r="DR45" s="13"/>
      <c r="DS45" s="27"/>
      <c r="DT45" s="27"/>
      <c r="DU45" s="27"/>
      <c r="DV45" s="27"/>
      <c r="DW45" s="27"/>
      <c r="DX45" s="27"/>
      <c r="DY45" s="27"/>
      <c r="DZ45" s="27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O45" s="13"/>
      <c r="EP45" s="24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7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24"/>
      <c r="IB45" s="13">
        <v>0</v>
      </c>
      <c r="IC45" s="13"/>
      <c r="ID45" s="13"/>
      <c r="IE45" s="13"/>
      <c r="IF45" s="13">
        <v>1</v>
      </c>
      <c r="IG45" s="13"/>
      <c r="IH45" s="13"/>
      <c r="II45" s="13">
        <v>1</v>
      </c>
      <c r="IJ45" s="13"/>
      <c r="IK45" s="56">
        <v>45243</v>
      </c>
      <c r="IL45" s="15" t="s">
        <v>569</v>
      </c>
      <c r="IM45" s="100">
        <v>27.756331279945243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46.7</v>
      </c>
      <c r="IW45">
        <v>1.47</v>
      </c>
      <c r="IX45" s="15"/>
      <c r="IZ45" s="15"/>
      <c r="JB45" s="15"/>
      <c r="JD45" s="115">
        <f t="shared" si="0"/>
        <v>21.611365634689253</v>
      </c>
      <c r="JE45">
        <v>11.9</v>
      </c>
      <c r="JF45" s="15" t="s">
        <v>520</v>
      </c>
      <c r="JJ45" s="59">
        <v>45243</v>
      </c>
    </row>
    <row r="46" spans="1:270" x14ac:dyDescent="0.25">
      <c r="A46">
        <v>291</v>
      </c>
      <c r="B46" s="17" t="s">
        <v>8</v>
      </c>
      <c r="D46" s="13" t="s">
        <v>477</v>
      </c>
      <c r="E46" s="13" t="s">
        <v>478</v>
      </c>
      <c r="F46" s="19">
        <v>35272</v>
      </c>
      <c r="G46" s="13">
        <v>0</v>
      </c>
      <c r="H46" s="20">
        <v>40127</v>
      </c>
      <c r="I46" s="21">
        <v>13.292265571526352</v>
      </c>
      <c r="J46" s="13">
        <v>1</v>
      </c>
      <c r="K46" s="13">
        <v>0</v>
      </c>
      <c r="L46" s="13">
        <v>0</v>
      </c>
      <c r="M46" s="13">
        <v>1</v>
      </c>
      <c r="N46" s="13">
        <v>0</v>
      </c>
      <c r="O46" s="13">
        <v>0</v>
      </c>
      <c r="P46" s="13">
        <v>0</v>
      </c>
      <c r="Q46" s="13">
        <v>0</v>
      </c>
      <c r="R46" s="33">
        <v>54</v>
      </c>
      <c r="S46" s="21">
        <v>148</v>
      </c>
      <c r="T46" s="13"/>
      <c r="U46" s="13"/>
      <c r="V46" s="13">
        <v>-1.37</v>
      </c>
      <c r="W46" s="13" t="s">
        <v>3618</v>
      </c>
      <c r="X46" s="13">
        <v>1.63</v>
      </c>
      <c r="Y46" s="13" t="s">
        <v>21</v>
      </c>
      <c r="Z46" s="13">
        <v>12.1</v>
      </c>
      <c r="AA46" s="13">
        <v>0</v>
      </c>
      <c r="AB46" s="20">
        <v>40892</v>
      </c>
      <c r="AC46" s="22">
        <v>15.38672142368241</v>
      </c>
      <c r="AD46" s="13">
        <v>1</v>
      </c>
      <c r="AE46" s="13">
        <v>0</v>
      </c>
      <c r="AF46" s="13">
        <v>0</v>
      </c>
      <c r="AG46" s="13">
        <v>1</v>
      </c>
      <c r="AH46" s="13">
        <v>0</v>
      </c>
      <c r="AI46" s="13">
        <v>0</v>
      </c>
      <c r="AJ46" s="13">
        <v>0</v>
      </c>
      <c r="AK46" s="13">
        <v>0</v>
      </c>
      <c r="AL46" s="33">
        <v>56.4</v>
      </c>
      <c r="AM46" s="21">
        <v>152.19999999999999</v>
      </c>
      <c r="AN46" s="13"/>
      <c r="AO46" s="13"/>
      <c r="AP46" s="13">
        <v>-1.44</v>
      </c>
      <c r="AQ46" s="13" t="s">
        <v>3618</v>
      </c>
      <c r="AR46" s="13">
        <v>1.1499999999999999</v>
      </c>
      <c r="AS46" s="13" t="s">
        <v>21</v>
      </c>
      <c r="AT46" s="13"/>
      <c r="AU46" s="21">
        <v>12.2</v>
      </c>
      <c r="AV46" s="23">
        <v>0</v>
      </c>
      <c r="AW46" s="24"/>
      <c r="AX46" s="13"/>
      <c r="AY46" s="13"/>
      <c r="AZ46" s="13"/>
      <c r="BA46" s="13"/>
      <c r="BB46" s="13"/>
      <c r="BC46" s="13"/>
      <c r="BD46" s="13"/>
      <c r="BE46" s="13"/>
      <c r="BF46" s="13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6">
        <v>41705</v>
      </c>
      <c r="BS46" s="22">
        <v>17.612594113620808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>
        <v>0</v>
      </c>
      <c r="BZ46" s="27">
        <v>0</v>
      </c>
      <c r="CA46" s="27">
        <v>0</v>
      </c>
      <c r="CB46" s="28">
        <v>59.5</v>
      </c>
      <c r="CC46" s="22">
        <v>153.19999999999999</v>
      </c>
      <c r="CD46" s="13"/>
      <c r="CE46" s="17"/>
      <c r="CF46" s="13">
        <v>-1.47</v>
      </c>
      <c r="CG46" s="17" t="s">
        <v>3618</v>
      </c>
      <c r="CH46" s="13">
        <v>1.1599999999999999</v>
      </c>
      <c r="CI46" s="37" t="s">
        <v>21</v>
      </c>
      <c r="CJ46" s="17"/>
      <c r="CK46" s="22">
        <v>10.1</v>
      </c>
      <c r="CL46" s="27">
        <v>1</v>
      </c>
      <c r="CM46" s="29"/>
      <c r="CN46" s="22"/>
      <c r="CO46" s="31"/>
      <c r="CP46" s="31"/>
      <c r="CQ46" s="31"/>
      <c r="CR46" s="31"/>
      <c r="CS46" s="31"/>
      <c r="CT46" s="31"/>
      <c r="CU46" s="31"/>
      <c r="CV46" s="31"/>
      <c r="CW46" s="13"/>
      <c r="CX46" s="13"/>
      <c r="CY46" s="13"/>
      <c r="CZ46" s="17"/>
      <c r="DA46" s="17"/>
      <c r="DB46" s="17"/>
      <c r="DC46" s="13"/>
      <c r="DD46" s="17"/>
      <c r="DE46" s="22"/>
      <c r="DF46" s="13"/>
      <c r="DG46" s="13"/>
      <c r="DH46" s="24"/>
      <c r="DI46" s="13"/>
      <c r="DJ46" s="13"/>
      <c r="DK46" s="13"/>
      <c r="DL46" s="13"/>
      <c r="DM46" s="13"/>
      <c r="DN46" s="13"/>
      <c r="DO46" s="13"/>
      <c r="DP46" s="13"/>
      <c r="DQ46" s="24"/>
      <c r="DR46" s="13"/>
      <c r="DS46" s="27"/>
      <c r="DT46" s="27"/>
      <c r="DU46" s="27"/>
      <c r="DV46" s="27"/>
      <c r="DW46" s="27"/>
      <c r="DX46" s="27"/>
      <c r="DY46" s="27"/>
      <c r="DZ46" s="27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24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7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24"/>
      <c r="IB46" s="13"/>
      <c r="IC46" s="13"/>
      <c r="ID46" s="13"/>
      <c r="IE46" s="13"/>
      <c r="IF46" s="13"/>
      <c r="IG46" s="13"/>
      <c r="IH46" s="13"/>
      <c r="II46" s="13"/>
      <c r="IJ46" s="13"/>
      <c r="IK46" s="56">
        <v>45244</v>
      </c>
      <c r="IL46" s="15" t="s">
        <v>619</v>
      </c>
      <c r="IM46" s="100">
        <v>27.301848049281315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0</v>
      </c>
      <c r="IV46">
        <v>56.4</v>
      </c>
      <c r="IW46">
        <v>1.53</v>
      </c>
      <c r="IX46" s="15"/>
      <c r="IZ46" s="15"/>
      <c r="JB46" s="15"/>
      <c r="JD46" s="115">
        <f t="shared" si="0"/>
        <v>24.093297449698834</v>
      </c>
      <c r="JE46">
        <v>11.7</v>
      </c>
      <c r="JF46" s="15" t="s">
        <v>520</v>
      </c>
    </row>
    <row r="47" spans="1:270" x14ac:dyDescent="0.25">
      <c r="A47">
        <v>122</v>
      </c>
      <c r="B47" s="17" t="s">
        <v>8</v>
      </c>
      <c r="C47" s="59"/>
      <c r="D47" s="13" t="s">
        <v>227</v>
      </c>
      <c r="E47" s="13" t="s">
        <v>228</v>
      </c>
      <c r="F47" s="19">
        <v>40700</v>
      </c>
      <c r="G47" s="13">
        <v>1</v>
      </c>
      <c r="H47" s="24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24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4"/>
      <c r="AX47" s="13"/>
      <c r="AY47" s="13"/>
      <c r="AZ47" s="13"/>
      <c r="BA47" s="13"/>
      <c r="BB47" s="13"/>
      <c r="BC47" s="13"/>
      <c r="BD47" s="13"/>
      <c r="BE47" s="13"/>
      <c r="BF47" s="13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6">
        <v>41705</v>
      </c>
      <c r="BS47" s="22">
        <v>2.751540041067762</v>
      </c>
      <c r="BT47" s="27">
        <v>0</v>
      </c>
      <c r="BU47" s="27">
        <v>0</v>
      </c>
      <c r="BV47" s="27">
        <v>0</v>
      </c>
      <c r="BW47" s="27">
        <v>0</v>
      </c>
      <c r="BX47" s="27">
        <v>1</v>
      </c>
      <c r="BY47" s="27">
        <v>0</v>
      </c>
      <c r="BZ47" s="27">
        <v>0</v>
      </c>
      <c r="CA47" s="27">
        <v>0</v>
      </c>
      <c r="CB47" s="28">
        <v>11.9</v>
      </c>
      <c r="CC47" s="35">
        <v>84.85</v>
      </c>
      <c r="CD47" s="13">
        <v>-1.27</v>
      </c>
      <c r="CE47" s="17" t="s">
        <v>3618</v>
      </c>
      <c r="CF47" s="13">
        <v>-2.59</v>
      </c>
      <c r="CG47" s="17" t="s">
        <v>3617</v>
      </c>
      <c r="CH47" s="13">
        <v>0.65</v>
      </c>
      <c r="CI47" s="17" t="s">
        <v>21</v>
      </c>
      <c r="CJ47" s="17"/>
      <c r="CK47" s="22">
        <v>8.5</v>
      </c>
      <c r="CL47" s="27">
        <v>1</v>
      </c>
      <c r="CM47" s="29"/>
      <c r="CN47" s="22"/>
      <c r="CO47" s="31"/>
      <c r="CP47" s="31"/>
      <c r="CQ47" s="31"/>
      <c r="CR47" s="31"/>
      <c r="CS47" s="31"/>
      <c r="CT47" s="31"/>
      <c r="CU47" s="31"/>
      <c r="CV47" s="31"/>
      <c r="CW47" s="13"/>
      <c r="CX47" s="13"/>
      <c r="CY47" s="13"/>
      <c r="CZ47" s="17"/>
      <c r="DA47" s="17"/>
      <c r="DB47" s="17"/>
      <c r="DC47" s="13"/>
      <c r="DD47" s="17"/>
      <c r="DE47" s="22"/>
      <c r="DF47" s="13"/>
      <c r="DG47" s="13"/>
      <c r="DH47" s="24"/>
      <c r="DI47" s="13"/>
      <c r="DJ47" s="13"/>
      <c r="DK47" s="13"/>
      <c r="DL47" s="13"/>
      <c r="DM47" s="13"/>
      <c r="DN47" s="13"/>
      <c r="DO47" s="13"/>
      <c r="DP47" s="13"/>
      <c r="DQ47" s="24"/>
      <c r="DR47" s="13"/>
      <c r="DS47" s="13"/>
      <c r="DT47" s="27"/>
      <c r="DU47" s="27"/>
      <c r="DV47" s="27"/>
      <c r="DW47" s="27"/>
      <c r="DX47" s="27"/>
      <c r="DY47" s="27"/>
      <c r="DZ47" s="27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O47" s="13"/>
      <c r="EP47" s="24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7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>
        <v>1</v>
      </c>
      <c r="HZ47" s="32">
        <v>44522</v>
      </c>
      <c r="IA47" s="24"/>
      <c r="IB47" s="13">
        <v>1</v>
      </c>
      <c r="IC47" s="13"/>
      <c r="ID47" s="13"/>
      <c r="IE47" s="13">
        <v>1</v>
      </c>
      <c r="IF47" s="13"/>
      <c r="IG47" s="13"/>
      <c r="IH47" s="13"/>
      <c r="II47" s="13"/>
      <c r="IJ47" s="32">
        <v>44774</v>
      </c>
      <c r="IK47" s="56">
        <v>45244</v>
      </c>
      <c r="IL47" s="15" t="s">
        <v>556</v>
      </c>
      <c r="IM47" s="100">
        <v>12.440793976728269</v>
      </c>
      <c r="IN47">
        <v>1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32.6</v>
      </c>
      <c r="IW47">
        <v>1.55</v>
      </c>
      <c r="IX47" s="15"/>
      <c r="IZ47" s="15">
        <v>0.41</v>
      </c>
      <c r="JA47" s="2" t="s">
        <v>21</v>
      </c>
      <c r="JB47" s="15">
        <v>-2.99</v>
      </c>
      <c r="JC47" t="s">
        <v>3614</v>
      </c>
      <c r="JE47" s="58">
        <v>12</v>
      </c>
      <c r="JF47" s="15" t="s">
        <v>21</v>
      </c>
      <c r="JG47">
        <v>35</v>
      </c>
      <c r="JJ47" s="59">
        <v>45244</v>
      </c>
    </row>
    <row r="48" spans="1:270" x14ac:dyDescent="0.25">
      <c r="A48">
        <v>94</v>
      </c>
      <c r="B48" s="17" t="s">
        <v>8</v>
      </c>
      <c r="C48" s="59" t="s">
        <v>970</v>
      </c>
      <c r="D48" s="13"/>
      <c r="E48" s="13" t="s">
        <v>170</v>
      </c>
      <c r="F48" s="19">
        <v>41792</v>
      </c>
      <c r="G48" s="13">
        <v>0</v>
      </c>
      <c r="H48" s="24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24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6"/>
      <c r="AX48" s="22"/>
      <c r="AY48" s="19"/>
      <c r="AZ48" s="19"/>
      <c r="BA48" s="19"/>
      <c r="BB48" s="19"/>
      <c r="BC48" s="19"/>
      <c r="BD48" s="19"/>
      <c r="BE48" s="19"/>
      <c r="BF48" s="19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6"/>
      <c r="BS48" s="22"/>
      <c r="BT48" s="27"/>
      <c r="BU48" s="27"/>
      <c r="BV48" s="27"/>
      <c r="BW48" s="27"/>
      <c r="BX48" s="27"/>
      <c r="BY48" s="27"/>
      <c r="BZ48" s="27"/>
      <c r="CA48" s="27"/>
      <c r="CB48" s="28"/>
      <c r="CC48" s="22"/>
      <c r="CD48" s="13"/>
      <c r="CE48" s="36"/>
      <c r="CF48" s="13"/>
      <c r="CG48" s="13"/>
      <c r="CH48" s="13"/>
      <c r="CI48" s="13"/>
      <c r="CJ48" s="13"/>
      <c r="CK48" s="22"/>
      <c r="CL48" s="27"/>
      <c r="CM48" s="29"/>
      <c r="CN48" s="30"/>
      <c r="CO48" s="31"/>
      <c r="CP48" s="31"/>
      <c r="CQ48" s="31"/>
      <c r="CR48" s="31"/>
      <c r="CS48" s="31"/>
      <c r="CT48" s="31"/>
      <c r="CU48" s="31"/>
      <c r="CV48" s="31"/>
      <c r="CW48" s="13"/>
      <c r="CX48" s="13"/>
      <c r="CY48" s="13"/>
      <c r="CZ48" s="17"/>
      <c r="DA48" s="17"/>
      <c r="DB48" s="17"/>
      <c r="DC48" s="13"/>
      <c r="DD48" s="17"/>
      <c r="DE48" s="22"/>
      <c r="DF48" s="13"/>
      <c r="DG48" s="13"/>
      <c r="DH48" s="26"/>
      <c r="DI48" s="19"/>
      <c r="DJ48" s="19"/>
      <c r="DK48" s="19"/>
      <c r="DL48" s="19"/>
      <c r="DM48" s="19"/>
      <c r="DN48" s="19"/>
      <c r="DO48" s="19"/>
      <c r="DP48" s="19"/>
      <c r="DQ48" s="26">
        <v>43758</v>
      </c>
      <c r="DR48" s="22">
        <v>5.3826146475017111</v>
      </c>
      <c r="DS48" s="27">
        <v>0</v>
      </c>
      <c r="DT48" s="27">
        <v>1</v>
      </c>
      <c r="DU48" s="27">
        <v>0</v>
      </c>
      <c r="DV48" s="27">
        <v>0</v>
      </c>
      <c r="DW48" s="27">
        <v>1</v>
      </c>
      <c r="DX48" s="27">
        <v>0</v>
      </c>
      <c r="DY48" s="27">
        <v>0</v>
      </c>
      <c r="DZ48" s="27">
        <v>0</v>
      </c>
      <c r="EA48" s="13">
        <v>16.399999999999999</v>
      </c>
      <c r="EB48" s="35">
        <v>1.03</v>
      </c>
      <c r="EC48" s="13">
        <v>-1.01</v>
      </c>
      <c r="ED48" s="13" t="s">
        <v>3618</v>
      </c>
      <c r="EE48" s="13">
        <v>-1.73</v>
      </c>
      <c r="EF48" s="13" t="s">
        <v>3618</v>
      </c>
      <c r="EG48" s="13">
        <v>0.14000000000000001</v>
      </c>
      <c r="EH48" s="13" t="s">
        <v>21</v>
      </c>
      <c r="EI48" s="35"/>
      <c r="EJ48" s="17">
        <v>10.9</v>
      </c>
      <c r="EK48" s="13">
        <v>1</v>
      </c>
      <c r="EL48" s="13"/>
      <c r="EM48" s="13">
        <v>32</v>
      </c>
      <c r="EN48">
        <v>1</v>
      </c>
      <c r="EO48" s="13">
        <v>1</v>
      </c>
      <c r="EP48" s="24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7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>
        <v>1</v>
      </c>
      <c r="HZ48" s="32">
        <v>44522</v>
      </c>
      <c r="IA48" s="24"/>
      <c r="IB48" s="13"/>
      <c r="IC48" s="13"/>
      <c r="ID48" s="13"/>
      <c r="IE48" s="13"/>
      <c r="IF48" s="13"/>
      <c r="IG48" s="13"/>
      <c r="IH48" s="13"/>
      <c r="II48" s="13"/>
      <c r="IJ48" s="13"/>
      <c r="IK48" s="56">
        <v>45245</v>
      </c>
      <c r="IL48" s="15" t="s">
        <v>545</v>
      </c>
      <c r="IM48" s="100">
        <v>9.4537987679671449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25.9</v>
      </c>
      <c r="IW48">
        <v>1.21</v>
      </c>
      <c r="IX48" s="15">
        <v>-0.86</v>
      </c>
      <c r="IY48" s="2" t="s">
        <v>21</v>
      </c>
      <c r="IZ48" s="15">
        <v>-2.2799999999999998</v>
      </c>
      <c r="JA48" t="s">
        <v>3617</v>
      </c>
      <c r="JB48" s="15">
        <v>0.63</v>
      </c>
      <c r="JC48" t="s">
        <v>21</v>
      </c>
      <c r="JE48">
        <v>12.3</v>
      </c>
      <c r="JF48" s="15" t="s">
        <v>21</v>
      </c>
      <c r="JG48">
        <v>36</v>
      </c>
      <c r="JJ48" s="59">
        <v>45245</v>
      </c>
    </row>
    <row r="49" spans="1:270" x14ac:dyDescent="0.25">
      <c r="A49">
        <v>126</v>
      </c>
      <c r="B49" s="17" t="s">
        <v>8</v>
      </c>
      <c r="C49" s="59" t="s">
        <v>972</v>
      </c>
      <c r="D49" s="13"/>
      <c r="E49" s="13" t="s">
        <v>233</v>
      </c>
      <c r="F49" s="19">
        <v>42461</v>
      </c>
      <c r="G49" s="13">
        <v>0</v>
      </c>
      <c r="H49" s="24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24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6"/>
      <c r="AX49" s="22"/>
      <c r="AY49" s="19"/>
      <c r="AZ49" s="19"/>
      <c r="BA49" s="19"/>
      <c r="BB49" s="19"/>
      <c r="BC49" s="19"/>
      <c r="BD49" s="19"/>
      <c r="BE49" s="19"/>
      <c r="BF49" s="19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6"/>
      <c r="BS49" s="22"/>
      <c r="BT49" s="27"/>
      <c r="BU49" s="27"/>
      <c r="BV49" s="27"/>
      <c r="BW49" s="27"/>
      <c r="BX49" s="27"/>
      <c r="BY49" s="27"/>
      <c r="BZ49" s="27"/>
      <c r="CA49" s="27"/>
      <c r="CB49" s="28"/>
      <c r="CC49" s="35"/>
      <c r="CD49" s="13"/>
      <c r="CE49" s="36"/>
      <c r="CF49" s="13"/>
      <c r="CG49" s="13"/>
      <c r="CH49" s="13"/>
      <c r="CI49" s="13"/>
      <c r="CJ49" s="13"/>
      <c r="CK49" s="22"/>
      <c r="CL49" s="27"/>
      <c r="CM49" s="29"/>
      <c r="CN49" s="30"/>
      <c r="CO49" s="31"/>
      <c r="CP49" s="31"/>
      <c r="CQ49" s="31"/>
      <c r="CR49" s="31"/>
      <c r="CS49" s="31"/>
      <c r="CT49" s="31"/>
      <c r="CU49" s="31"/>
      <c r="CV49" s="31"/>
      <c r="CW49" s="13"/>
      <c r="CX49" s="13"/>
      <c r="CY49" s="13"/>
      <c r="CZ49" s="17"/>
      <c r="DA49" s="17"/>
      <c r="DB49" s="17"/>
      <c r="DC49" s="13"/>
      <c r="DD49" s="17"/>
      <c r="DE49" s="22"/>
      <c r="DF49" s="13"/>
      <c r="DG49" s="13"/>
      <c r="DH49" s="26"/>
      <c r="DI49" s="19"/>
      <c r="DJ49" s="19"/>
      <c r="DK49" s="19"/>
      <c r="DL49" s="19"/>
      <c r="DM49" s="19"/>
      <c r="DN49" s="19"/>
      <c r="DO49" s="19"/>
      <c r="DP49" s="19"/>
      <c r="DQ49" s="26">
        <v>43758</v>
      </c>
      <c r="DR49" s="22">
        <v>3.5509924709103355</v>
      </c>
      <c r="DS49" s="27">
        <v>0</v>
      </c>
      <c r="DT49" s="27">
        <v>0</v>
      </c>
      <c r="DU49" s="27">
        <v>0</v>
      </c>
      <c r="DV49" s="27">
        <v>0</v>
      </c>
      <c r="DW49" s="27">
        <v>1</v>
      </c>
      <c r="DX49" s="27">
        <v>0</v>
      </c>
      <c r="DY49" s="27">
        <v>0</v>
      </c>
      <c r="DZ49" s="27">
        <v>0</v>
      </c>
      <c r="EA49" s="13">
        <v>10.7</v>
      </c>
      <c r="EB49" s="13">
        <v>87</v>
      </c>
      <c r="EC49" s="13">
        <v>-2.71</v>
      </c>
      <c r="ED49" s="13" t="s">
        <v>3614</v>
      </c>
      <c r="EE49" s="13">
        <v>-3.04</v>
      </c>
      <c r="EF49" s="13" t="s">
        <v>3617</v>
      </c>
      <c r="EG49" s="13">
        <v>-0.92</v>
      </c>
      <c r="EH49" s="13" t="s">
        <v>21</v>
      </c>
      <c r="EI49" s="35"/>
      <c r="EJ49" s="17">
        <v>10.1</v>
      </c>
      <c r="EK49" s="13">
        <v>1</v>
      </c>
      <c r="EL49" s="13"/>
      <c r="EM49" s="13">
        <v>31</v>
      </c>
      <c r="EN49">
        <v>1</v>
      </c>
      <c r="EO49" s="13">
        <v>1</v>
      </c>
      <c r="EP49" s="24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7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24"/>
      <c r="IB49" s="13"/>
      <c r="IC49" s="13"/>
      <c r="ID49" s="13"/>
      <c r="IE49" s="13"/>
      <c r="IF49" s="13"/>
      <c r="IG49" s="13"/>
      <c r="IH49" s="13"/>
      <c r="II49" s="13"/>
      <c r="IJ49" s="32">
        <v>44776</v>
      </c>
      <c r="IK49" s="56">
        <v>45244</v>
      </c>
      <c r="IL49" s="15" t="s">
        <v>557</v>
      </c>
      <c r="IM49" s="100">
        <v>7.6194387405886381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19</v>
      </c>
      <c r="IW49" s="57">
        <v>1.1000000000000001</v>
      </c>
      <c r="IX49" s="15">
        <v>-1.55</v>
      </c>
      <c r="IY49" s="57" t="s">
        <v>3618</v>
      </c>
      <c r="IZ49" s="15">
        <v>-2.5299999999999998</v>
      </c>
      <c r="JA49" t="s">
        <v>3617</v>
      </c>
      <c r="JB49" s="15">
        <v>0.08</v>
      </c>
      <c r="JC49" t="s">
        <v>21</v>
      </c>
      <c r="JD49" s="57"/>
      <c r="JE49">
        <v>13.8</v>
      </c>
      <c r="JF49" s="15" t="s">
        <v>21</v>
      </c>
      <c r="JG49">
        <v>41</v>
      </c>
      <c r="JJ49" s="59">
        <v>45244</v>
      </c>
    </row>
    <row r="50" spans="1:270" x14ac:dyDescent="0.25">
      <c r="A50">
        <v>203</v>
      </c>
      <c r="B50" s="17" t="s">
        <v>8</v>
      </c>
      <c r="C50" t="s">
        <v>959</v>
      </c>
      <c r="D50" s="13"/>
      <c r="E50" s="13" t="s">
        <v>358</v>
      </c>
      <c r="F50" s="19">
        <v>42139</v>
      </c>
      <c r="G50" s="13">
        <v>0</v>
      </c>
      <c r="H50" s="24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24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24"/>
      <c r="AX50" s="13"/>
      <c r="AY50" s="13"/>
      <c r="AZ50" s="13"/>
      <c r="BA50" s="13"/>
      <c r="BB50" s="13"/>
      <c r="BC50" s="13"/>
      <c r="BD50" s="13"/>
      <c r="BE50" s="13"/>
      <c r="BF50" s="13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6"/>
      <c r="BS50" s="22"/>
      <c r="BT50" s="27"/>
      <c r="BU50" s="27"/>
      <c r="BV50" s="27"/>
      <c r="BW50" s="27"/>
      <c r="BX50" s="27"/>
      <c r="BY50" s="27"/>
      <c r="BZ50" s="27"/>
      <c r="CA50" s="27"/>
      <c r="CB50" s="28"/>
      <c r="CC50" s="35"/>
      <c r="CD50" s="13"/>
      <c r="CE50" s="36"/>
      <c r="CF50" s="13"/>
      <c r="CG50" s="13"/>
      <c r="CH50" s="13"/>
      <c r="CI50" s="13"/>
      <c r="CJ50" s="13"/>
      <c r="CK50" s="22"/>
      <c r="CL50" s="27"/>
      <c r="CM50" s="29">
        <v>42300</v>
      </c>
      <c r="CN50" s="30">
        <v>0.44079397672826831</v>
      </c>
      <c r="CO50" s="31">
        <v>-1</v>
      </c>
      <c r="CP50" s="31">
        <v>-1</v>
      </c>
      <c r="CQ50" s="31">
        <v>-1</v>
      </c>
      <c r="CR50" s="31">
        <v>-1</v>
      </c>
      <c r="CS50" s="31">
        <v>-1</v>
      </c>
      <c r="CT50" s="31">
        <v>-1</v>
      </c>
      <c r="CU50" s="31">
        <v>-1</v>
      </c>
      <c r="CV50" s="31">
        <v>-1</v>
      </c>
      <c r="CW50" s="13">
        <v>6.2</v>
      </c>
      <c r="CX50" s="13">
        <v>59</v>
      </c>
      <c r="CY50" s="13">
        <v>-1.02</v>
      </c>
      <c r="CZ50" s="17" t="s">
        <v>3618</v>
      </c>
      <c r="DA50" s="17">
        <v>-2.48</v>
      </c>
      <c r="DB50" s="17" t="s">
        <v>3617</v>
      </c>
      <c r="DC50" s="13">
        <v>0.6</v>
      </c>
      <c r="DD50" s="17" t="s">
        <v>21</v>
      </c>
      <c r="DE50" s="22"/>
      <c r="DF50" s="13">
        <v>11.8</v>
      </c>
      <c r="DG50" s="13">
        <v>0</v>
      </c>
      <c r="DH50" s="24"/>
      <c r="DI50" s="13"/>
      <c r="DJ50" s="13"/>
      <c r="DK50" s="13"/>
      <c r="DL50" s="13"/>
      <c r="DM50" s="13"/>
      <c r="DN50" s="13"/>
      <c r="DO50" s="13"/>
      <c r="DP50" s="13"/>
      <c r="DQ50" s="26">
        <v>43758</v>
      </c>
      <c r="DR50" s="22">
        <v>4.4325804243668721</v>
      </c>
      <c r="DS50" s="27">
        <v>-1</v>
      </c>
      <c r="DT50" s="27">
        <v>-1</v>
      </c>
      <c r="DU50" s="27">
        <v>-1</v>
      </c>
      <c r="DV50" s="27">
        <v>-1</v>
      </c>
      <c r="DW50" s="27">
        <v>-1</v>
      </c>
      <c r="DX50" s="27">
        <v>-1</v>
      </c>
      <c r="DY50" s="27">
        <v>-1</v>
      </c>
      <c r="DZ50" s="27">
        <v>-1</v>
      </c>
      <c r="EA50" s="13">
        <v>13.8</v>
      </c>
      <c r="EB50" s="13">
        <v>94</v>
      </c>
      <c r="EC50" s="13">
        <v>-1.52</v>
      </c>
      <c r="ED50" s="13" t="s">
        <v>3618</v>
      </c>
      <c r="EE50" s="13">
        <v>-2.6</v>
      </c>
      <c r="EF50" s="13" t="s">
        <v>3617</v>
      </c>
      <c r="EG50" s="13">
        <v>0.25</v>
      </c>
      <c r="EH50" s="13" t="s">
        <v>21</v>
      </c>
      <c r="EI50" s="35"/>
      <c r="EJ50" s="17">
        <v>11.6</v>
      </c>
      <c r="EK50" s="13">
        <v>0</v>
      </c>
      <c r="EL50" s="13"/>
      <c r="EM50" s="13">
        <v>34</v>
      </c>
      <c r="EN50">
        <v>0</v>
      </c>
      <c r="EO50" s="13">
        <v>1</v>
      </c>
      <c r="EP50" s="24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7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>
        <v>1</v>
      </c>
      <c r="HZ50" s="32">
        <v>44522</v>
      </c>
      <c r="IA50" s="24"/>
      <c r="IB50" s="13">
        <v>1</v>
      </c>
      <c r="IC50" s="13"/>
      <c r="ID50" s="13"/>
      <c r="IE50" s="13">
        <v>1</v>
      </c>
      <c r="IF50" s="13"/>
      <c r="IG50" s="13"/>
      <c r="IH50" s="13"/>
      <c r="II50" s="13"/>
      <c r="IJ50" s="32">
        <v>44774</v>
      </c>
      <c r="IK50" s="56">
        <v>45244</v>
      </c>
      <c r="IL50" s="15" t="s">
        <v>586</v>
      </c>
      <c r="IM50" s="100">
        <v>8.5010266940451746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21.9</v>
      </c>
      <c r="IW50">
        <v>1.155</v>
      </c>
      <c r="IX50" s="15">
        <v>-1.24</v>
      </c>
      <c r="IY50" s="57" t="s">
        <v>3618</v>
      </c>
      <c r="IZ50" s="15">
        <v>-2.35</v>
      </c>
      <c r="JA50" t="s">
        <v>3617</v>
      </c>
      <c r="JB50" s="15">
        <v>0.28000000000000003</v>
      </c>
      <c r="JC50" t="s">
        <v>21</v>
      </c>
      <c r="JE50">
        <v>11.6</v>
      </c>
      <c r="JF50" s="15" t="s">
        <v>21</v>
      </c>
      <c r="JJ50" s="59">
        <v>45244</v>
      </c>
    </row>
    <row r="51" spans="1:270" x14ac:dyDescent="0.25">
      <c r="A51">
        <v>100</v>
      </c>
      <c r="B51" s="17" t="s">
        <v>8</v>
      </c>
      <c r="C51" s="59"/>
      <c r="D51" s="13"/>
      <c r="E51" s="13" t="s">
        <v>184</v>
      </c>
      <c r="F51" s="19"/>
      <c r="G51" s="13">
        <v>1</v>
      </c>
      <c r="H51" s="20"/>
      <c r="I51" s="21"/>
      <c r="J51" s="13"/>
      <c r="K51" s="13"/>
      <c r="L51" s="13"/>
      <c r="M51" s="13"/>
      <c r="N51" s="13"/>
      <c r="O51" s="13"/>
      <c r="P51" s="13"/>
      <c r="Q51" s="13"/>
      <c r="R51" s="33"/>
      <c r="S51" s="21"/>
      <c r="T51" s="13"/>
      <c r="U51" s="13"/>
      <c r="V51" s="13"/>
      <c r="W51" s="13"/>
      <c r="X51" s="13"/>
      <c r="Y51" s="13"/>
      <c r="Z51" s="13"/>
      <c r="AA51" s="13"/>
      <c r="AB51" s="20"/>
      <c r="AC51" s="22"/>
      <c r="AD51" s="13"/>
      <c r="AE51" s="13"/>
      <c r="AF51" s="13"/>
      <c r="AG51" s="13"/>
      <c r="AH51" s="13"/>
      <c r="AI51" s="13"/>
      <c r="AJ51" s="13"/>
      <c r="AK51" s="13"/>
      <c r="AL51" s="33"/>
      <c r="AM51" s="21"/>
      <c r="AN51" s="13"/>
      <c r="AO51" s="13"/>
      <c r="AP51" s="13"/>
      <c r="AQ51" s="13"/>
      <c r="AR51" s="13"/>
      <c r="AS51" s="13"/>
      <c r="AT51" s="13"/>
      <c r="AU51" s="21"/>
      <c r="AV51" s="23"/>
      <c r="AW51" s="26"/>
      <c r="AX51" s="22"/>
      <c r="AY51" s="13"/>
      <c r="AZ51" s="13"/>
      <c r="BA51" s="13"/>
      <c r="BB51" s="13"/>
      <c r="BC51" s="13"/>
      <c r="BD51" s="13"/>
      <c r="BE51" s="13"/>
      <c r="BF51" s="13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6"/>
      <c r="BS51" s="22"/>
      <c r="BT51" s="27"/>
      <c r="BU51" s="27"/>
      <c r="BV51" s="27"/>
      <c r="BW51" s="27"/>
      <c r="BX51" s="27"/>
      <c r="BY51" s="27"/>
      <c r="BZ51" s="27"/>
      <c r="CA51" s="27"/>
      <c r="CB51" s="28"/>
      <c r="CC51" s="22"/>
      <c r="CD51" s="13"/>
      <c r="CE51" s="36"/>
      <c r="CF51" s="13"/>
      <c r="CG51" s="13"/>
      <c r="CH51" s="13"/>
      <c r="CI51" s="13"/>
      <c r="CJ51" s="13"/>
      <c r="CK51" s="22"/>
      <c r="CL51" s="27"/>
      <c r="CM51" s="29"/>
      <c r="CN51" s="30"/>
      <c r="CO51" s="31"/>
      <c r="CP51" s="31"/>
      <c r="CQ51" s="31"/>
      <c r="CR51" s="31"/>
      <c r="CS51" s="31"/>
      <c r="CT51" s="31"/>
      <c r="CU51" s="31"/>
      <c r="CV51" s="31"/>
      <c r="CW51" s="13"/>
      <c r="CX51" s="13"/>
      <c r="CY51" s="13"/>
      <c r="CZ51" s="17"/>
      <c r="DA51" s="17"/>
      <c r="DB51" s="17"/>
      <c r="DC51" s="13"/>
      <c r="DD51" s="17"/>
      <c r="DE51" s="22"/>
      <c r="DF51" s="13"/>
      <c r="DG51" s="13"/>
      <c r="DH51" s="26"/>
      <c r="DI51" s="19"/>
      <c r="DJ51" s="19"/>
      <c r="DK51" s="19"/>
      <c r="DL51" s="19"/>
      <c r="DM51" s="19"/>
      <c r="DN51" s="19"/>
      <c r="DO51" s="19"/>
      <c r="DP51" s="19"/>
      <c r="DQ51" s="26"/>
      <c r="DR51" s="22"/>
      <c r="DS51" s="27"/>
      <c r="DT51" s="27"/>
      <c r="DU51" s="27"/>
      <c r="DV51" s="27"/>
      <c r="DW51" s="27"/>
      <c r="DX51" s="27"/>
      <c r="DY51" s="27"/>
      <c r="DZ51" s="27"/>
      <c r="EA51" s="13"/>
      <c r="EB51" s="13"/>
      <c r="EC51" s="13"/>
      <c r="ED51" s="13"/>
      <c r="EE51" s="13"/>
      <c r="EF51" s="13"/>
      <c r="EG51" s="13"/>
      <c r="EH51" s="13"/>
      <c r="EI51" s="35"/>
      <c r="EJ51" s="17"/>
      <c r="EK51" s="13"/>
      <c r="EL51" s="13"/>
      <c r="EM51" s="13"/>
      <c r="EO51" s="13"/>
      <c r="EP51" s="49"/>
      <c r="EQ51" s="22"/>
      <c r="ER51" s="13"/>
      <c r="ES51" s="13"/>
      <c r="ET51" s="13"/>
      <c r="EU51" s="13"/>
      <c r="EV51" s="13"/>
      <c r="EW51" s="13"/>
      <c r="EX51" s="13"/>
      <c r="EY51" s="13"/>
      <c r="EZ51" s="13"/>
      <c r="FA51" s="17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32"/>
      <c r="IA51" s="24"/>
      <c r="IB51" s="13"/>
      <c r="IC51" s="13"/>
      <c r="ID51" s="13"/>
      <c r="IE51" s="13"/>
      <c r="IF51" s="13"/>
      <c r="IG51" s="13"/>
      <c r="IH51" s="13"/>
      <c r="II51" s="13"/>
      <c r="IJ51" s="13"/>
      <c r="IK51" s="56">
        <v>45244</v>
      </c>
      <c r="IL51" s="15" t="s">
        <v>549</v>
      </c>
      <c r="IM51" s="100">
        <v>5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1</v>
      </c>
      <c r="IV51">
        <v>15.8</v>
      </c>
      <c r="IW51">
        <v>0.99</v>
      </c>
      <c r="IX51" s="15">
        <v>-1.45</v>
      </c>
      <c r="IY51" s="57" t="s">
        <v>3618</v>
      </c>
      <c r="IZ51" s="15">
        <v>-2.75</v>
      </c>
      <c r="JA51" t="s">
        <v>3617</v>
      </c>
      <c r="JB51" s="15">
        <v>0.63</v>
      </c>
      <c r="JC51" t="s">
        <v>21</v>
      </c>
      <c r="JE51">
        <v>11.3</v>
      </c>
      <c r="JF51" s="1" t="s">
        <v>21</v>
      </c>
    </row>
    <row r="52" spans="1:270" x14ac:dyDescent="0.25">
      <c r="A52">
        <v>3</v>
      </c>
      <c r="B52" s="17" t="s">
        <v>8</v>
      </c>
      <c r="C52" t="s">
        <v>951</v>
      </c>
      <c r="D52" s="13" t="s">
        <v>17</v>
      </c>
      <c r="E52" s="13" t="s">
        <v>18</v>
      </c>
      <c r="F52" s="19">
        <v>39117</v>
      </c>
      <c r="G52" s="13">
        <v>0</v>
      </c>
      <c r="H52" s="20">
        <v>40127</v>
      </c>
      <c r="I52" s="21">
        <v>2.7652292950034223</v>
      </c>
      <c r="J52" s="13">
        <v>1</v>
      </c>
      <c r="K52" s="13">
        <v>0</v>
      </c>
      <c r="L52" s="13">
        <v>0</v>
      </c>
      <c r="M52" s="13">
        <v>1</v>
      </c>
      <c r="N52" s="13">
        <v>0</v>
      </c>
      <c r="O52" s="13">
        <v>0</v>
      </c>
      <c r="P52" s="13">
        <v>0</v>
      </c>
      <c r="Q52" s="13">
        <v>0</v>
      </c>
      <c r="R52" s="33">
        <v>11</v>
      </c>
      <c r="S52" s="21">
        <v>82</v>
      </c>
      <c r="T52" s="13">
        <v>-1.55</v>
      </c>
      <c r="U52" s="13" t="s">
        <v>3616</v>
      </c>
      <c r="V52" s="13">
        <v>-3</v>
      </c>
      <c r="W52" s="13" t="s">
        <v>3617</v>
      </c>
      <c r="X52" s="13">
        <v>0.66</v>
      </c>
      <c r="Y52" s="13" t="s">
        <v>21</v>
      </c>
      <c r="Z52" s="13">
        <v>9.3000000000000007</v>
      </c>
      <c r="AA52" s="13">
        <v>1</v>
      </c>
      <c r="AB52" s="20">
        <v>40892</v>
      </c>
      <c r="AC52" s="22">
        <v>4.85968514715948</v>
      </c>
      <c r="AD52" s="13">
        <v>1</v>
      </c>
      <c r="AE52" s="13">
        <v>0</v>
      </c>
      <c r="AF52" s="13">
        <v>0</v>
      </c>
      <c r="AG52" s="13">
        <v>1</v>
      </c>
      <c r="AH52" s="13">
        <v>0</v>
      </c>
      <c r="AI52" s="13">
        <v>0</v>
      </c>
      <c r="AJ52" s="13">
        <v>0</v>
      </c>
      <c r="AK52" s="13">
        <v>0</v>
      </c>
      <c r="AL52" s="33">
        <v>15.9</v>
      </c>
      <c r="AM52" s="21">
        <v>93.7</v>
      </c>
      <c r="AN52" s="13">
        <v>-0.83</v>
      </c>
      <c r="AO52" s="13" t="s">
        <v>21</v>
      </c>
      <c r="AP52" s="13">
        <v>-3.16</v>
      </c>
      <c r="AQ52" s="13" t="s">
        <v>3617</v>
      </c>
      <c r="AR52" s="13">
        <v>1.67</v>
      </c>
      <c r="AS52" s="34" t="s">
        <v>21</v>
      </c>
      <c r="AT52" s="13"/>
      <c r="AU52" s="21">
        <v>11.9</v>
      </c>
      <c r="AV52" s="23">
        <v>0</v>
      </c>
      <c r="AW52" s="24"/>
      <c r="AX52" s="13"/>
      <c r="AY52" s="13"/>
      <c r="AZ52" s="13"/>
      <c r="BA52" s="13"/>
      <c r="BB52" s="13"/>
      <c r="BC52" s="13"/>
      <c r="BD52" s="13"/>
      <c r="BE52" s="13"/>
      <c r="BF52" s="13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6">
        <v>41705</v>
      </c>
      <c r="BS52" s="22">
        <v>7.0855578370978778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8">
        <v>20.100000000000001</v>
      </c>
      <c r="CC52" s="22">
        <v>108</v>
      </c>
      <c r="CD52" s="13">
        <v>-0.77</v>
      </c>
      <c r="CE52" s="17" t="s">
        <v>21</v>
      </c>
      <c r="CF52" s="13">
        <v>-2.42</v>
      </c>
      <c r="CG52" s="17" t="s">
        <v>3617</v>
      </c>
      <c r="CH52" s="13">
        <v>0.96</v>
      </c>
      <c r="CI52" s="17" t="s">
        <v>21</v>
      </c>
      <c r="CJ52" s="17"/>
      <c r="CK52" s="22">
        <v>12.3</v>
      </c>
      <c r="CL52" s="27">
        <v>0</v>
      </c>
      <c r="CM52" s="29">
        <v>42300</v>
      </c>
      <c r="CN52" s="30">
        <v>8.7145790554414777</v>
      </c>
      <c r="CO52" s="31">
        <v>0</v>
      </c>
      <c r="CP52" s="31">
        <v>0</v>
      </c>
      <c r="CQ52" s="31">
        <v>0</v>
      </c>
      <c r="CR52" s="31">
        <v>0</v>
      </c>
      <c r="CS52" s="31">
        <v>1</v>
      </c>
      <c r="CT52" s="31">
        <v>0</v>
      </c>
      <c r="CU52" s="31">
        <v>0</v>
      </c>
      <c r="CV52" s="31">
        <v>0</v>
      </c>
      <c r="CW52" s="13">
        <v>23.7</v>
      </c>
      <c r="CX52" s="13">
        <v>1.1599999999999999</v>
      </c>
      <c r="CY52" s="13">
        <v>-0.87</v>
      </c>
      <c r="CZ52" s="17" t="s">
        <v>21</v>
      </c>
      <c r="DA52" s="17">
        <v>-2.4500000000000002</v>
      </c>
      <c r="DB52" s="17" t="s">
        <v>3617</v>
      </c>
      <c r="DC52" s="13">
        <v>0.78</v>
      </c>
      <c r="DD52" s="17" t="s">
        <v>21</v>
      </c>
      <c r="DE52" s="22"/>
      <c r="DF52" s="13">
        <v>11.5</v>
      </c>
      <c r="DG52" s="13">
        <v>0</v>
      </c>
      <c r="DH52" s="26">
        <v>42357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26">
        <v>43758</v>
      </c>
      <c r="DR52" s="22">
        <v>12.706365503080082</v>
      </c>
      <c r="DS52" s="27">
        <v>0</v>
      </c>
      <c r="DT52" s="27">
        <v>0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7">
        <v>0</v>
      </c>
      <c r="EA52" s="13">
        <v>44.5</v>
      </c>
      <c r="EB52" s="13">
        <v>1.39</v>
      </c>
      <c r="EC52" s="13"/>
      <c r="ED52" s="13"/>
      <c r="EE52" s="13">
        <v>-2.3199999999999998</v>
      </c>
      <c r="EF52" s="13" t="s">
        <v>3617</v>
      </c>
      <c r="EG52" s="13">
        <v>1.4</v>
      </c>
      <c r="EH52" s="34" t="s">
        <v>21</v>
      </c>
      <c r="EI52" s="35"/>
      <c r="EJ52" s="17">
        <v>11.8</v>
      </c>
      <c r="EK52" s="13">
        <v>1</v>
      </c>
      <c r="EL52" s="13"/>
      <c r="EM52" s="13">
        <v>35</v>
      </c>
      <c r="EN52">
        <v>1</v>
      </c>
      <c r="EO52" s="13">
        <v>1</v>
      </c>
      <c r="EP52" s="49">
        <v>44522</v>
      </c>
      <c r="EQ52" s="22">
        <v>14.798083504449007</v>
      </c>
      <c r="ER52" s="13" t="s">
        <v>3838</v>
      </c>
      <c r="ES52" s="13"/>
      <c r="ET52" s="13"/>
      <c r="EU52" s="13"/>
      <c r="EV52" s="13"/>
      <c r="EW52" s="13"/>
      <c r="EX52" s="13"/>
      <c r="EY52" s="13"/>
      <c r="EZ52" s="13"/>
      <c r="FA52" s="17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>
        <v>2</v>
      </c>
      <c r="FP52" s="13" t="s">
        <v>3628</v>
      </c>
      <c r="FQ52" s="13"/>
      <c r="FR52" s="13"/>
      <c r="FS52" s="13"/>
      <c r="FT52" s="13"/>
      <c r="FU52" s="13">
        <v>0</v>
      </c>
      <c r="FV52" s="13">
        <v>0</v>
      </c>
      <c r="FW52" s="13">
        <v>1</v>
      </c>
      <c r="FX52" s="13">
        <v>1</v>
      </c>
      <c r="FY52" s="13" t="s">
        <v>23</v>
      </c>
      <c r="FZ52" s="13"/>
      <c r="GA52" s="13"/>
      <c r="GB52" s="13"/>
      <c r="GC52" s="13"/>
      <c r="GD52" s="13" t="s">
        <v>3632</v>
      </c>
      <c r="GE52" s="13">
        <v>2</v>
      </c>
      <c r="GF52" s="13">
        <v>0</v>
      </c>
      <c r="GG52" s="13"/>
      <c r="GH52" s="13"/>
      <c r="GI52" s="13"/>
      <c r="GJ52" s="13"/>
      <c r="GK52" s="13"/>
      <c r="GL52" s="13"/>
      <c r="GM52" s="13"/>
      <c r="GN52" s="13" t="s">
        <v>3654</v>
      </c>
      <c r="GO52" s="13">
        <v>1</v>
      </c>
      <c r="GP52" s="13" t="s">
        <v>3861</v>
      </c>
      <c r="GQ52" s="13">
        <v>0</v>
      </c>
      <c r="GR52" s="13"/>
      <c r="GS52" s="13"/>
      <c r="GT52" s="13"/>
      <c r="GU52" s="13"/>
      <c r="GV52" s="13"/>
      <c r="GW52" s="13"/>
      <c r="GX52" s="13"/>
      <c r="GY52" s="13"/>
      <c r="GZ52" s="13">
        <v>3</v>
      </c>
      <c r="HA52" s="13" t="s">
        <v>3884</v>
      </c>
      <c r="HB52" s="13" t="s">
        <v>25</v>
      </c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>
        <v>1</v>
      </c>
      <c r="HZ52" s="32">
        <v>44522</v>
      </c>
      <c r="IA52" s="24"/>
      <c r="IB52" s="13"/>
      <c r="IC52" s="13"/>
      <c r="ID52" s="13"/>
      <c r="IE52" s="13"/>
      <c r="IF52" s="13"/>
      <c r="IG52" s="13"/>
      <c r="IH52" s="13"/>
      <c r="II52" s="13"/>
      <c r="IJ52" s="32">
        <v>44776</v>
      </c>
      <c r="IK52" s="49">
        <v>45244</v>
      </c>
      <c r="IL52" s="55" t="s">
        <v>522</v>
      </c>
      <c r="IM52" s="100">
        <v>16.774811772758383</v>
      </c>
      <c r="IN52" s="13">
        <v>1</v>
      </c>
      <c r="IO52" s="13">
        <v>0</v>
      </c>
      <c r="IP52" s="13">
        <v>0</v>
      </c>
      <c r="IQ52" s="13">
        <v>0</v>
      </c>
      <c r="IR52" s="13">
        <v>1</v>
      </c>
      <c r="IS52" s="13">
        <v>0</v>
      </c>
      <c r="IT52" s="13">
        <v>0</v>
      </c>
      <c r="IU52" s="13">
        <v>0</v>
      </c>
      <c r="IV52" s="13">
        <v>47.4</v>
      </c>
      <c r="IW52" s="13">
        <v>1.48</v>
      </c>
      <c r="IX52" s="15"/>
      <c r="IY52" s="13"/>
      <c r="IZ52" s="15">
        <v>-2.2000000000000002</v>
      </c>
      <c r="JA52" t="s">
        <v>3617</v>
      </c>
      <c r="JB52" s="15">
        <v>0.22</v>
      </c>
      <c r="JC52" t="s">
        <v>21</v>
      </c>
      <c r="JD52" s="13"/>
      <c r="JE52" s="13">
        <v>13.9</v>
      </c>
      <c r="JF52" s="15" t="s">
        <v>21</v>
      </c>
      <c r="JG52" s="13">
        <v>41</v>
      </c>
      <c r="JH52" s="13"/>
      <c r="JJ52" s="59">
        <v>45244</v>
      </c>
    </row>
    <row r="53" spans="1:270" x14ac:dyDescent="0.25">
      <c r="A53">
        <v>197</v>
      </c>
      <c r="B53" s="17" t="s">
        <v>8</v>
      </c>
      <c r="C53" s="59" t="s">
        <v>970</v>
      </c>
      <c r="D53" s="13"/>
      <c r="E53" s="13" t="s">
        <v>347</v>
      </c>
      <c r="F53" s="19">
        <v>40961</v>
      </c>
      <c r="G53" s="13">
        <v>0</v>
      </c>
      <c r="H53" s="24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24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6"/>
      <c r="AX53" s="22"/>
      <c r="AY53" s="19"/>
      <c r="AZ53" s="19"/>
      <c r="BA53" s="19"/>
      <c r="BB53" s="19"/>
      <c r="BC53" s="19"/>
      <c r="BD53" s="19"/>
      <c r="BE53" s="19"/>
      <c r="BF53" s="19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6"/>
      <c r="BS53" s="22"/>
      <c r="BT53" s="27"/>
      <c r="BU53" s="27"/>
      <c r="BV53" s="27"/>
      <c r="BW53" s="27"/>
      <c r="BX53" s="27"/>
      <c r="BY53" s="27"/>
      <c r="BZ53" s="27"/>
      <c r="CA53" s="27"/>
      <c r="CB53" s="28"/>
      <c r="CC53" s="22"/>
      <c r="CD53" s="13"/>
      <c r="CE53" s="36"/>
      <c r="CF53" s="13"/>
      <c r="CG53" s="13"/>
      <c r="CH53" s="13"/>
      <c r="CI53" s="13"/>
      <c r="CJ53" s="13"/>
      <c r="CK53" s="22"/>
      <c r="CL53" s="27"/>
      <c r="CM53" s="29"/>
      <c r="CN53" s="30"/>
      <c r="CO53" s="31"/>
      <c r="CP53" s="31"/>
      <c r="CQ53" s="31"/>
      <c r="CR53" s="31"/>
      <c r="CS53" s="31"/>
      <c r="CT53" s="31"/>
      <c r="CU53" s="31"/>
      <c r="CV53" s="31"/>
      <c r="CW53" s="13"/>
      <c r="CX53" s="13"/>
      <c r="CY53" s="13"/>
      <c r="CZ53" s="17"/>
      <c r="DA53" s="17"/>
      <c r="DB53" s="17"/>
      <c r="DC53" s="13"/>
      <c r="DD53" s="17"/>
      <c r="DE53" s="22"/>
      <c r="DF53" s="13"/>
      <c r="DG53" s="13"/>
      <c r="DH53" s="26"/>
      <c r="DI53" s="19"/>
      <c r="DJ53" s="19"/>
      <c r="DK53" s="19"/>
      <c r="DL53" s="19"/>
      <c r="DM53" s="19"/>
      <c r="DN53" s="19"/>
      <c r="DO53" s="19"/>
      <c r="DP53" s="19"/>
      <c r="DQ53" s="26">
        <v>43758</v>
      </c>
      <c r="DR53" s="22">
        <v>7.6577686516084871</v>
      </c>
      <c r="DS53" s="27">
        <v>-1</v>
      </c>
      <c r="DT53" s="27">
        <v>-1</v>
      </c>
      <c r="DU53" s="27">
        <v>-1</v>
      </c>
      <c r="DV53" s="27">
        <v>-1</v>
      </c>
      <c r="DW53" s="27">
        <v>-1</v>
      </c>
      <c r="DX53" s="27">
        <v>-1</v>
      </c>
      <c r="DY53" s="27">
        <v>-1</v>
      </c>
      <c r="DZ53" s="27">
        <v>-1</v>
      </c>
      <c r="EA53" s="13">
        <v>19.600000000000001</v>
      </c>
      <c r="EB53" s="35">
        <v>1.1200000000000001</v>
      </c>
      <c r="EC53" s="13">
        <v>-1.69</v>
      </c>
      <c r="ED53" s="13" t="s">
        <v>3618</v>
      </c>
      <c r="EE53" s="13">
        <v>-2.4300000000000002</v>
      </c>
      <c r="EF53" s="13" t="s">
        <v>3617</v>
      </c>
      <c r="EG53" s="13">
        <v>-0.01</v>
      </c>
      <c r="EH53" s="13" t="s">
        <v>21</v>
      </c>
      <c r="EI53" s="35"/>
      <c r="EJ53" s="17">
        <v>11.9</v>
      </c>
      <c r="EK53" s="13">
        <v>0</v>
      </c>
      <c r="EL53" s="13"/>
      <c r="EM53" s="13"/>
      <c r="EN53">
        <v>0</v>
      </c>
      <c r="EO53" s="13">
        <v>1</v>
      </c>
      <c r="EP53" s="24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7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>
        <v>1</v>
      </c>
      <c r="HZ53" s="32">
        <v>44522</v>
      </c>
      <c r="IA53" s="24"/>
      <c r="IB53" s="13"/>
      <c r="IC53" s="13"/>
      <c r="ID53" s="13"/>
      <c r="IE53" s="13"/>
      <c r="IF53" s="13"/>
      <c r="IG53" s="13"/>
      <c r="IH53" s="13"/>
      <c r="II53" s="13"/>
      <c r="IJ53" s="13"/>
      <c r="IK53" s="56">
        <v>45243</v>
      </c>
      <c r="IL53" s="15" t="s">
        <v>580</v>
      </c>
      <c r="IM53" s="100">
        <v>11.723477070499658</v>
      </c>
      <c r="IN53">
        <v>1</v>
      </c>
      <c r="IO53">
        <v>0</v>
      </c>
      <c r="IP53">
        <v>0</v>
      </c>
      <c r="IQ53">
        <v>0</v>
      </c>
      <c r="IR53">
        <v>1</v>
      </c>
      <c r="IS53">
        <v>0</v>
      </c>
      <c r="IT53">
        <v>0</v>
      </c>
      <c r="IU53">
        <v>1</v>
      </c>
      <c r="IV53">
        <v>29.2</v>
      </c>
      <c r="IW53">
        <v>1.3</v>
      </c>
      <c r="IX53" s="15"/>
      <c r="IZ53" s="15">
        <v>-2.88</v>
      </c>
      <c r="JA53" t="s">
        <v>3617</v>
      </c>
      <c r="JB53" s="15">
        <v>-0.22</v>
      </c>
      <c r="JC53" t="s">
        <v>21</v>
      </c>
      <c r="JE53">
        <v>12.6</v>
      </c>
      <c r="JF53" s="15" t="s">
        <v>21</v>
      </c>
      <c r="JG53">
        <v>37</v>
      </c>
      <c r="JJ53" s="59">
        <v>45245</v>
      </c>
    </row>
    <row r="54" spans="1:270" x14ac:dyDescent="0.25">
      <c r="A54">
        <v>40</v>
      </c>
      <c r="B54" s="17" t="s">
        <v>8</v>
      </c>
      <c r="C54" s="59" t="s">
        <v>957</v>
      </c>
      <c r="D54" s="13"/>
      <c r="E54" s="13" t="s">
        <v>81</v>
      </c>
      <c r="F54" s="19">
        <v>42261</v>
      </c>
      <c r="G54" s="13">
        <v>1</v>
      </c>
      <c r="H54" s="24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24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6"/>
      <c r="AX54" s="22"/>
      <c r="AY54" s="19"/>
      <c r="AZ54" s="19"/>
      <c r="BA54" s="19"/>
      <c r="BB54" s="19"/>
      <c r="BC54" s="19"/>
      <c r="BD54" s="19"/>
      <c r="BE54" s="19"/>
      <c r="BF54" s="19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6"/>
      <c r="BS54" s="22"/>
      <c r="BT54" s="27"/>
      <c r="BU54" s="27"/>
      <c r="BV54" s="27"/>
      <c r="BW54" s="27"/>
      <c r="BX54" s="27"/>
      <c r="BY54" s="27"/>
      <c r="BZ54" s="27"/>
      <c r="CA54" s="27"/>
      <c r="CB54" s="28"/>
      <c r="CC54" s="22"/>
      <c r="CD54" s="13"/>
      <c r="CE54" s="36"/>
      <c r="CF54" s="13"/>
      <c r="CG54" s="13"/>
      <c r="CH54" s="13"/>
      <c r="CI54" s="13"/>
      <c r="CJ54" s="13"/>
      <c r="CK54" s="22"/>
      <c r="CL54" s="27"/>
      <c r="CM54" s="29"/>
      <c r="CN54" s="30"/>
      <c r="CO54" s="31"/>
      <c r="CP54" s="31"/>
      <c r="CQ54" s="31"/>
      <c r="CR54" s="31"/>
      <c r="CS54" s="31"/>
      <c r="CT54" s="31"/>
      <c r="CU54" s="31"/>
      <c r="CV54" s="31"/>
      <c r="CW54" s="13"/>
      <c r="CX54" s="13"/>
      <c r="CY54" s="13"/>
      <c r="CZ54" s="17"/>
      <c r="DA54" s="17"/>
      <c r="DB54" s="17"/>
      <c r="DC54" s="13"/>
      <c r="DD54" s="17"/>
      <c r="DE54" s="22"/>
      <c r="DF54" s="13"/>
      <c r="DG54" s="13"/>
      <c r="DH54" s="26"/>
      <c r="DI54" s="19"/>
      <c r="DJ54" s="19"/>
      <c r="DK54" s="19"/>
      <c r="DL54" s="19"/>
      <c r="DM54" s="19"/>
      <c r="DN54" s="19"/>
      <c r="DO54" s="19"/>
      <c r="DP54" s="19"/>
      <c r="DQ54" s="26">
        <v>43758</v>
      </c>
      <c r="DR54" s="22">
        <v>4.0985626283367553</v>
      </c>
      <c r="DS54" s="27">
        <v>0</v>
      </c>
      <c r="DT54" s="27">
        <v>0</v>
      </c>
      <c r="DU54" s="27">
        <v>0</v>
      </c>
      <c r="DV54" s="27">
        <v>0</v>
      </c>
      <c r="DW54" s="27">
        <v>1</v>
      </c>
      <c r="DX54" s="27">
        <v>0</v>
      </c>
      <c r="DY54" s="27">
        <v>0</v>
      </c>
      <c r="DZ54" s="27">
        <v>0</v>
      </c>
      <c r="EA54" s="13">
        <v>16.399999999999999</v>
      </c>
      <c r="EB54" s="13">
        <v>1.02</v>
      </c>
      <c r="EC54" s="13">
        <v>-7.0000000000000007E-2</v>
      </c>
      <c r="ED54" s="13" t="s">
        <v>21</v>
      </c>
      <c r="EE54" s="13">
        <v>-0.47</v>
      </c>
      <c r="EF54" s="13" t="s">
        <v>21</v>
      </c>
      <c r="EG54" s="13">
        <v>0.35</v>
      </c>
      <c r="EH54" s="13" t="s">
        <v>21</v>
      </c>
      <c r="EI54" s="35"/>
      <c r="EJ54" s="17">
        <v>11.1</v>
      </c>
      <c r="EK54" s="13">
        <v>0</v>
      </c>
      <c r="EL54" s="13"/>
      <c r="EM54" s="13">
        <v>33</v>
      </c>
      <c r="EN54">
        <v>1</v>
      </c>
      <c r="EO54" s="13">
        <v>1</v>
      </c>
      <c r="EP54" s="24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7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51">
        <v>44902</v>
      </c>
      <c r="IB54" s="13">
        <v>0</v>
      </c>
      <c r="IC54" s="13"/>
      <c r="ID54" s="13"/>
      <c r="IE54" s="13"/>
      <c r="IF54" s="13"/>
      <c r="IG54" s="13"/>
      <c r="IH54" s="13">
        <v>1</v>
      </c>
      <c r="II54" s="13">
        <v>1</v>
      </c>
      <c r="IJ54" s="32">
        <v>44776</v>
      </c>
      <c r="IK54" s="56">
        <v>45242</v>
      </c>
      <c r="IL54" s="15" t="s">
        <v>532</v>
      </c>
      <c r="IM54" s="100">
        <v>8.1615331964407947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26.4</v>
      </c>
      <c r="IW54">
        <v>1.24</v>
      </c>
      <c r="IX54" s="15">
        <v>0.15</v>
      </c>
      <c r="IY54" s="2" t="s">
        <v>21</v>
      </c>
      <c r="IZ54" s="15">
        <v>-0.72</v>
      </c>
      <c r="JA54" s="2" t="s">
        <v>21</v>
      </c>
      <c r="JB54" s="15">
        <v>0.82</v>
      </c>
      <c r="JC54" t="s">
        <v>21</v>
      </c>
      <c r="JE54">
        <v>12.6</v>
      </c>
      <c r="JF54" s="15" t="s">
        <v>21</v>
      </c>
      <c r="JG54">
        <v>37</v>
      </c>
      <c r="JJ54" s="59">
        <v>45244</v>
      </c>
    </row>
    <row r="55" spans="1:270" x14ac:dyDescent="0.25">
      <c r="A55">
        <v>27</v>
      </c>
      <c r="B55" s="17" t="s">
        <v>8</v>
      </c>
      <c r="C55" s="59"/>
      <c r="D55" s="13"/>
      <c r="E55" s="13" t="s">
        <v>62</v>
      </c>
      <c r="F55" s="19">
        <v>42177</v>
      </c>
      <c r="G55" s="13">
        <v>1</v>
      </c>
      <c r="H55" s="24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24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4"/>
      <c r="AX55" s="13"/>
      <c r="AY55" s="13"/>
      <c r="AZ55" s="13"/>
      <c r="BA55" s="13"/>
      <c r="BB55" s="13"/>
      <c r="BC55" s="13"/>
      <c r="BD55" s="13"/>
      <c r="BE55" s="13"/>
      <c r="BF55" s="13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6"/>
      <c r="BS55" s="22"/>
      <c r="BT55" s="27"/>
      <c r="BU55" s="27"/>
      <c r="BV55" s="27"/>
      <c r="BW55" s="27"/>
      <c r="BX55" s="27"/>
      <c r="BY55" s="27"/>
      <c r="BZ55" s="27"/>
      <c r="CA55" s="27"/>
      <c r="CB55" s="28"/>
      <c r="CC55" s="22"/>
      <c r="CD55" s="13"/>
      <c r="CE55" s="36"/>
      <c r="CF55" s="13"/>
      <c r="CG55" s="13"/>
      <c r="CH55" s="13"/>
      <c r="CI55" s="13"/>
      <c r="CJ55" s="13"/>
      <c r="CK55" s="22"/>
      <c r="CL55" s="27"/>
      <c r="CM55" s="29">
        <v>42299</v>
      </c>
      <c r="CN55" s="30">
        <v>0.33401779603011633</v>
      </c>
      <c r="CO55" s="31">
        <v>0</v>
      </c>
      <c r="CP55" s="31">
        <v>0</v>
      </c>
      <c r="CQ55" s="31">
        <v>0</v>
      </c>
      <c r="CR55" s="31">
        <v>0</v>
      </c>
      <c r="CS55" s="31">
        <v>0</v>
      </c>
      <c r="CT55" s="31">
        <v>0</v>
      </c>
      <c r="CU55" s="31">
        <v>0</v>
      </c>
      <c r="CV55" s="31">
        <v>0</v>
      </c>
      <c r="CW55" s="13">
        <v>4.5999999999999996</v>
      </c>
      <c r="CX55" s="13">
        <v>56.5</v>
      </c>
      <c r="CY55" s="13">
        <v>-3.55</v>
      </c>
      <c r="CZ55" s="17" t="s">
        <v>3614</v>
      </c>
      <c r="DA55" s="17">
        <v>-3.56</v>
      </c>
      <c r="DB55" s="17" t="s">
        <v>3617</v>
      </c>
      <c r="DC55" s="13">
        <v>-2.1</v>
      </c>
      <c r="DD55" s="17" t="s">
        <v>3614</v>
      </c>
      <c r="DE55" s="22"/>
      <c r="DF55" s="13">
        <v>8.4</v>
      </c>
      <c r="DG55" s="13">
        <v>1</v>
      </c>
      <c r="DH55" s="24"/>
      <c r="DI55" s="13"/>
      <c r="DJ55" s="13"/>
      <c r="DK55" s="13"/>
      <c r="DL55" s="13"/>
      <c r="DM55" s="13"/>
      <c r="DN55" s="13"/>
      <c r="DO55" s="13"/>
      <c r="DP55" s="13"/>
      <c r="DQ55" s="24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O55" s="13">
        <v>1</v>
      </c>
      <c r="EP55" s="24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7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24"/>
      <c r="IB55" s="13">
        <v>0</v>
      </c>
      <c r="IC55" s="13"/>
      <c r="ID55" s="13"/>
      <c r="IE55" s="13"/>
      <c r="IF55" s="13">
        <v>1</v>
      </c>
      <c r="IG55" s="13"/>
      <c r="IH55" s="13"/>
      <c r="II55" s="13">
        <v>1</v>
      </c>
      <c r="IJ55" s="32">
        <v>44776</v>
      </c>
      <c r="IK55" s="56">
        <v>45250</v>
      </c>
      <c r="IL55" s="15" t="s">
        <v>527</v>
      </c>
      <c r="IM55" s="100">
        <v>8.4134154688569467</v>
      </c>
      <c r="IN55">
        <v>1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1</v>
      </c>
      <c r="IV55">
        <v>25.4</v>
      </c>
      <c r="IW55">
        <v>1.26</v>
      </c>
      <c r="IX55" s="15">
        <v>-0.28999999999999998</v>
      </c>
      <c r="IY55" s="2" t="s">
        <v>21</v>
      </c>
      <c r="IZ55" s="15">
        <v>-0.6</v>
      </c>
      <c r="JA55" s="2" t="s">
        <v>21</v>
      </c>
      <c r="JB55" s="15">
        <v>0.09</v>
      </c>
      <c r="JC55" t="s">
        <v>21</v>
      </c>
      <c r="JE55">
        <v>11.8</v>
      </c>
      <c r="JF55" s="15" t="s">
        <v>21</v>
      </c>
      <c r="JJ55" s="59">
        <v>45244</v>
      </c>
    </row>
    <row r="56" spans="1:270" x14ac:dyDescent="0.25">
      <c r="A56">
        <v>312</v>
      </c>
      <c r="B56" s="17" t="s">
        <v>8</v>
      </c>
      <c r="D56" s="13"/>
      <c r="E56" s="13" t="s">
        <v>640</v>
      </c>
      <c r="F56" s="19">
        <v>45173</v>
      </c>
      <c r="G56" s="13">
        <v>0</v>
      </c>
      <c r="H56" s="24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20"/>
      <c r="AC56" s="22"/>
      <c r="AD56" s="13"/>
      <c r="AE56" s="13"/>
      <c r="AF56" s="13"/>
      <c r="AG56" s="13"/>
      <c r="AH56" s="13"/>
      <c r="AI56" s="13"/>
      <c r="AJ56" s="13"/>
      <c r="AK56" s="13"/>
      <c r="AL56" s="33"/>
      <c r="AM56" s="21"/>
      <c r="AN56" s="13"/>
      <c r="AO56" s="13"/>
      <c r="AP56" s="13"/>
      <c r="AQ56" s="13"/>
      <c r="AR56" s="13"/>
      <c r="AS56" s="13"/>
      <c r="AT56" s="13"/>
      <c r="AU56" s="13"/>
      <c r="AV56" s="13"/>
      <c r="AW56" s="24"/>
      <c r="AX56" s="13"/>
      <c r="AY56" s="13"/>
      <c r="AZ56" s="13"/>
      <c r="BA56" s="13"/>
      <c r="BB56" s="13"/>
      <c r="BC56" s="13"/>
      <c r="BD56" s="13"/>
      <c r="BE56" s="13"/>
      <c r="BF56" s="13"/>
      <c r="BG56" s="25"/>
      <c r="BH56" s="25"/>
      <c r="BI56" s="25"/>
      <c r="BJ56" s="17"/>
      <c r="BK56" s="25"/>
      <c r="BL56" s="17"/>
      <c r="BM56" s="25"/>
      <c r="BN56" s="17"/>
      <c r="BO56" s="17"/>
      <c r="BP56" s="25"/>
      <c r="BQ56" s="25"/>
      <c r="BR56" s="24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36"/>
      <c r="CF56" s="13"/>
      <c r="CG56" s="17"/>
      <c r="CH56" s="13"/>
      <c r="CI56" s="17"/>
      <c r="CJ56" s="17"/>
      <c r="CK56" s="13"/>
      <c r="CL56" s="13"/>
      <c r="CM56" s="29"/>
      <c r="CN56" s="22"/>
      <c r="CO56" s="22"/>
      <c r="CP56" s="22"/>
      <c r="CQ56" s="22"/>
      <c r="CR56" s="22"/>
      <c r="CS56" s="22"/>
      <c r="CT56" s="22"/>
      <c r="CU56" s="22"/>
      <c r="CV56" s="22"/>
      <c r="CW56" s="13"/>
      <c r="CX56" s="13"/>
      <c r="CY56" s="13"/>
      <c r="CZ56" s="17"/>
      <c r="DA56" s="17"/>
      <c r="DB56" s="17"/>
      <c r="DC56" s="13"/>
      <c r="DD56" s="17"/>
      <c r="DE56" s="13"/>
      <c r="DF56" s="13"/>
      <c r="DG56" s="13"/>
      <c r="DH56" s="24"/>
      <c r="DI56" s="13"/>
      <c r="DJ56" s="13"/>
      <c r="DK56" s="13"/>
      <c r="DL56" s="13"/>
      <c r="DM56" s="13"/>
      <c r="DN56" s="13"/>
      <c r="DO56" s="13"/>
      <c r="DP56" s="13"/>
      <c r="DQ56" s="24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24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7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24"/>
      <c r="IB56" s="13"/>
      <c r="IC56" s="13"/>
      <c r="ID56" s="13"/>
      <c r="IE56" s="13"/>
      <c r="IF56" s="13"/>
      <c r="IG56" s="13"/>
      <c r="IH56" s="13"/>
      <c r="II56" s="13"/>
      <c r="IJ56" s="13"/>
      <c r="IK56" s="56">
        <v>45244</v>
      </c>
      <c r="IL56" s="15" t="s">
        <v>641</v>
      </c>
      <c r="IM56" s="100">
        <v>0.19438740588637921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5.72</v>
      </c>
      <c r="IW56">
        <v>0.56999999999999995</v>
      </c>
      <c r="IX56" s="15">
        <v>0.47</v>
      </c>
      <c r="IY56" s="2" t="s">
        <v>21</v>
      </c>
      <c r="IZ56" s="15">
        <v>-0.5</v>
      </c>
      <c r="JA56" s="2" t="s">
        <v>21</v>
      </c>
      <c r="JB56" s="15">
        <v>1.03</v>
      </c>
      <c r="JC56" t="s">
        <v>21</v>
      </c>
      <c r="JE56">
        <v>10.4</v>
      </c>
      <c r="JF56" s="15" t="s">
        <v>21</v>
      </c>
    </row>
    <row r="57" spans="1:270" x14ac:dyDescent="0.25">
      <c r="A57">
        <v>198</v>
      </c>
      <c r="B57" s="17" t="s">
        <v>8</v>
      </c>
      <c r="C57" t="s">
        <v>971</v>
      </c>
      <c r="D57" s="13" t="s">
        <v>348</v>
      </c>
      <c r="E57" s="13" t="s">
        <v>349</v>
      </c>
      <c r="F57" s="19">
        <v>41646</v>
      </c>
      <c r="G57" s="13">
        <v>0</v>
      </c>
      <c r="H57" s="24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24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24"/>
      <c r="AX57" s="13"/>
      <c r="AY57" s="13"/>
      <c r="AZ57" s="13"/>
      <c r="BA57" s="13"/>
      <c r="BB57" s="13"/>
      <c r="BC57" s="13"/>
      <c r="BD57" s="13"/>
      <c r="BE57" s="13"/>
      <c r="BF57" s="13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6">
        <v>41705</v>
      </c>
      <c r="BS57" s="22">
        <v>0.16153319644079397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>
        <v>0</v>
      </c>
      <c r="BZ57" s="27">
        <v>0</v>
      </c>
      <c r="CA57" s="27">
        <v>1</v>
      </c>
      <c r="CB57" s="28">
        <v>5.0999999999999996</v>
      </c>
      <c r="CC57" s="22">
        <v>57.25</v>
      </c>
      <c r="CD57" s="13">
        <v>-0.62</v>
      </c>
      <c r="CE57" s="17" t="s">
        <v>21</v>
      </c>
      <c r="CF57" s="13">
        <v>-0.49</v>
      </c>
      <c r="CG57" s="17" t="s">
        <v>21</v>
      </c>
      <c r="CH57" s="13">
        <v>-0.51</v>
      </c>
      <c r="CI57" s="17" t="s">
        <v>21</v>
      </c>
      <c r="CJ57" s="17"/>
      <c r="CK57" s="22">
        <v>11</v>
      </c>
      <c r="CL57" s="27">
        <v>0</v>
      </c>
      <c r="CM57" s="29">
        <v>42297</v>
      </c>
      <c r="CN57" s="30">
        <v>1.7823408624229979</v>
      </c>
      <c r="CO57" s="31">
        <v>0</v>
      </c>
      <c r="CP57" s="31">
        <v>0</v>
      </c>
      <c r="CQ57" s="31">
        <v>0</v>
      </c>
      <c r="CR57" s="31">
        <v>0</v>
      </c>
      <c r="CS57" s="31">
        <v>1</v>
      </c>
      <c r="CT57" s="31">
        <v>0</v>
      </c>
      <c r="CU57" s="31">
        <v>0</v>
      </c>
      <c r="CV57" s="31">
        <v>1</v>
      </c>
      <c r="CW57" s="13">
        <v>10.1</v>
      </c>
      <c r="CX57" s="13">
        <v>78</v>
      </c>
      <c r="CY57" s="13">
        <v>-0.65</v>
      </c>
      <c r="CZ57" s="17" t="s">
        <v>21</v>
      </c>
      <c r="DA57" s="17">
        <v>-1.95</v>
      </c>
      <c r="DB57" s="17" t="s">
        <v>3618</v>
      </c>
      <c r="DC57" s="13">
        <v>0.78</v>
      </c>
      <c r="DD57" s="17" t="s">
        <v>21</v>
      </c>
      <c r="DE57" s="22"/>
      <c r="DF57" s="13">
        <v>10.4</v>
      </c>
      <c r="DG57" s="13">
        <v>1</v>
      </c>
      <c r="DH57" s="24"/>
      <c r="DI57" s="13"/>
      <c r="DJ57" s="13"/>
      <c r="DK57" s="13"/>
      <c r="DL57" s="13"/>
      <c r="DM57" s="13"/>
      <c r="DN57" s="13"/>
      <c r="DO57" s="13"/>
      <c r="DP57" s="13"/>
      <c r="DQ57" s="26">
        <v>43758</v>
      </c>
      <c r="DR57" s="22">
        <v>5.7823408624229984</v>
      </c>
      <c r="DS57" s="27">
        <v>1</v>
      </c>
      <c r="DT57" s="27">
        <v>0</v>
      </c>
      <c r="DU57" s="27">
        <v>0</v>
      </c>
      <c r="DV57" s="27">
        <v>0</v>
      </c>
      <c r="DW57" s="27">
        <v>1</v>
      </c>
      <c r="DX57" s="27">
        <v>0</v>
      </c>
      <c r="DY57" s="27">
        <v>0</v>
      </c>
      <c r="DZ57" s="27">
        <v>0</v>
      </c>
      <c r="EA57" s="13">
        <v>18.399999999999999</v>
      </c>
      <c r="EB57" s="13">
        <v>1.07</v>
      </c>
      <c r="EC57" s="13">
        <v>-0.64</v>
      </c>
      <c r="ED57" s="13" t="s">
        <v>21</v>
      </c>
      <c r="EE57" s="13">
        <v>-1.58</v>
      </c>
      <c r="EF57" s="13" t="s">
        <v>3618</v>
      </c>
      <c r="EG57" s="13">
        <v>0.56999999999999995</v>
      </c>
      <c r="EH57" s="13" t="s">
        <v>21</v>
      </c>
      <c r="EI57" s="35"/>
      <c r="EJ57" s="17">
        <v>11.3</v>
      </c>
      <c r="EK57" s="13">
        <v>1</v>
      </c>
      <c r="EL57" s="13"/>
      <c r="EM57" s="13">
        <v>32</v>
      </c>
      <c r="EN57">
        <v>1</v>
      </c>
      <c r="EO57" s="13">
        <v>1</v>
      </c>
      <c r="EP57" s="24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7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>
        <v>1</v>
      </c>
      <c r="HZ57" s="32">
        <v>44522</v>
      </c>
      <c r="IA57" s="24"/>
      <c r="IB57" s="13"/>
      <c r="IC57" s="13"/>
      <c r="ID57" s="13"/>
      <c r="IE57" s="13"/>
      <c r="IF57" s="13"/>
      <c r="IG57" s="13"/>
      <c r="IH57" s="13"/>
      <c r="II57" s="13"/>
      <c r="IJ57" s="32">
        <v>44776</v>
      </c>
      <c r="IK57" s="56">
        <v>45243</v>
      </c>
      <c r="IL57" s="15" t="s">
        <v>581</v>
      </c>
      <c r="IM57" s="100">
        <v>9.848049281314168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1</v>
      </c>
      <c r="IV57">
        <v>28.7</v>
      </c>
      <c r="IW57">
        <v>1.27</v>
      </c>
      <c r="IX57" s="15">
        <v>-0.51</v>
      </c>
      <c r="IY57" s="2" t="s">
        <v>21</v>
      </c>
      <c r="IZ57" s="15">
        <v>-1.68</v>
      </c>
      <c r="JA57" t="s">
        <v>3618</v>
      </c>
      <c r="JB57" s="15">
        <v>0.56999999999999995</v>
      </c>
      <c r="JC57" t="s">
        <v>21</v>
      </c>
      <c r="JE57">
        <v>12</v>
      </c>
      <c r="JF57" s="15" t="s">
        <v>21</v>
      </c>
      <c r="JG57">
        <v>35</v>
      </c>
      <c r="JJ57" s="59">
        <v>45245</v>
      </c>
    </row>
    <row r="58" spans="1:270" x14ac:dyDescent="0.25">
      <c r="A58">
        <v>265</v>
      </c>
      <c r="B58" s="17" t="s">
        <v>8</v>
      </c>
      <c r="C58" t="s">
        <v>953</v>
      </c>
      <c r="D58" s="13"/>
      <c r="E58" s="13" t="s">
        <v>442</v>
      </c>
      <c r="F58" s="19">
        <v>42126</v>
      </c>
      <c r="G58" s="13">
        <v>0</v>
      </c>
      <c r="H58" s="24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24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24"/>
      <c r="AX58" s="13"/>
      <c r="AY58" s="13"/>
      <c r="AZ58" s="13"/>
      <c r="BA58" s="13"/>
      <c r="BB58" s="13"/>
      <c r="BC58" s="13"/>
      <c r="BD58" s="13"/>
      <c r="BE58" s="13"/>
      <c r="BF58" s="13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6"/>
      <c r="BS58" s="22"/>
      <c r="BT58" s="27"/>
      <c r="BU58" s="27"/>
      <c r="BV58" s="27"/>
      <c r="BW58" s="27"/>
      <c r="BX58" s="27"/>
      <c r="BY58" s="27"/>
      <c r="BZ58" s="27"/>
      <c r="CA58" s="27"/>
      <c r="CB58" s="28"/>
      <c r="CC58" s="22"/>
      <c r="CD58" s="13"/>
      <c r="CE58" s="36"/>
      <c r="CF58" s="13"/>
      <c r="CG58" s="13"/>
      <c r="CH58" s="13"/>
      <c r="CI58" s="13"/>
      <c r="CJ58" s="13"/>
      <c r="CK58" s="22"/>
      <c r="CL58" s="27"/>
      <c r="CM58" s="29">
        <v>42298</v>
      </c>
      <c r="CN58" s="30">
        <v>0.47091033538672145</v>
      </c>
      <c r="CO58" s="31">
        <v>-1</v>
      </c>
      <c r="CP58" s="31">
        <v>-1</v>
      </c>
      <c r="CQ58" s="31">
        <v>-1</v>
      </c>
      <c r="CR58" s="31">
        <v>-1</v>
      </c>
      <c r="CS58" s="31">
        <v>-1</v>
      </c>
      <c r="CT58" s="31">
        <v>-1</v>
      </c>
      <c r="CU58" s="31">
        <v>-1</v>
      </c>
      <c r="CV58" s="31">
        <v>-1</v>
      </c>
      <c r="CW58" s="13">
        <v>6.7</v>
      </c>
      <c r="CX58" s="13">
        <v>62.5</v>
      </c>
      <c r="CY58" s="13">
        <v>-0.55000000000000004</v>
      </c>
      <c r="CZ58" s="17" t="s">
        <v>21</v>
      </c>
      <c r="DA58" s="17">
        <v>-1.18</v>
      </c>
      <c r="DB58" s="17" t="s">
        <v>3618</v>
      </c>
      <c r="DC58" s="13">
        <v>0.17</v>
      </c>
      <c r="DD58" s="17" t="s">
        <v>21</v>
      </c>
      <c r="DE58" s="22"/>
      <c r="DF58" s="13">
        <v>9.6999999999999993</v>
      </c>
      <c r="DG58" s="13">
        <v>0</v>
      </c>
      <c r="DH58" s="24"/>
      <c r="DI58" s="13"/>
      <c r="DJ58" s="13"/>
      <c r="DK58" s="13"/>
      <c r="DL58" s="13"/>
      <c r="DM58" s="13"/>
      <c r="DN58" s="13"/>
      <c r="DO58" s="13"/>
      <c r="DP58" s="13"/>
      <c r="DQ58" s="26">
        <v>43758</v>
      </c>
      <c r="DR58" s="22">
        <v>4.4681724845995889</v>
      </c>
      <c r="DS58" s="27">
        <v>1</v>
      </c>
      <c r="DT58" s="27">
        <v>0</v>
      </c>
      <c r="DU58" s="27">
        <v>0</v>
      </c>
      <c r="DV58" s="27">
        <v>0</v>
      </c>
      <c r="DW58" s="27">
        <v>1</v>
      </c>
      <c r="DX58" s="27">
        <v>0</v>
      </c>
      <c r="DY58" s="27">
        <v>0</v>
      </c>
      <c r="DZ58" s="27">
        <v>0</v>
      </c>
      <c r="EA58" s="13">
        <v>15</v>
      </c>
      <c r="EB58" s="13">
        <v>98.4</v>
      </c>
      <c r="EC58" s="13">
        <v>-1.1299999999999999</v>
      </c>
      <c r="ED58" s="13" t="s">
        <v>3618</v>
      </c>
      <c r="EE58" s="13">
        <v>-1.97</v>
      </c>
      <c r="EF58" s="13" t="s">
        <v>3618</v>
      </c>
      <c r="EG58" s="13">
        <v>0.16</v>
      </c>
      <c r="EH58" s="13" t="s">
        <v>21</v>
      </c>
      <c r="EI58" s="35"/>
      <c r="EJ58" s="17">
        <v>10.9</v>
      </c>
      <c r="EK58" s="13">
        <v>1</v>
      </c>
      <c r="EL58" s="13"/>
      <c r="EM58" s="13">
        <v>32</v>
      </c>
      <c r="EN58">
        <v>1</v>
      </c>
      <c r="EO58" s="13"/>
      <c r="EP58" s="24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7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>
        <v>1</v>
      </c>
      <c r="HZ58" s="32">
        <v>44522</v>
      </c>
      <c r="IA58" s="50">
        <v>44902</v>
      </c>
      <c r="IB58" s="13">
        <v>0</v>
      </c>
      <c r="IC58" s="13"/>
      <c r="ID58" s="13"/>
      <c r="IE58" s="13"/>
      <c r="IF58" s="13">
        <v>0</v>
      </c>
      <c r="IG58" s="13"/>
      <c r="IH58" s="13"/>
      <c r="II58" s="13"/>
      <c r="IJ58" s="32">
        <v>44774</v>
      </c>
      <c r="IK58" s="56">
        <v>45243</v>
      </c>
      <c r="IL58" s="15" t="s">
        <v>608</v>
      </c>
      <c r="IM58" s="100">
        <v>8.7693360711841208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24.1</v>
      </c>
      <c r="IW58">
        <v>1.21</v>
      </c>
      <c r="IX58" s="15">
        <v>-0.63</v>
      </c>
      <c r="IY58" s="2" t="s">
        <v>21</v>
      </c>
      <c r="IZ58" s="15">
        <v>-1.46</v>
      </c>
      <c r="JA58" t="s">
        <v>3618</v>
      </c>
      <c r="JB58" s="15">
        <v>0.3</v>
      </c>
      <c r="JC58" t="s">
        <v>21</v>
      </c>
      <c r="JE58">
        <v>12.1</v>
      </c>
      <c r="JF58" s="15" t="s">
        <v>21</v>
      </c>
      <c r="JG58">
        <v>36</v>
      </c>
      <c r="JJ58" s="59">
        <v>45244</v>
      </c>
    </row>
    <row r="59" spans="1:270" x14ac:dyDescent="0.25">
      <c r="A59">
        <v>263</v>
      </c>
      <c r="B59" s="17" t="s">
        <v>8</v>
      </c>
      <c r="D59" s="13"/>
      <c r="E59" s="13" t="s">
        <v>439</v>
      </c>
      <c r="F59" s="19"/>
      <c r="G59" s="13">
        <v>0</v>
      </c>
      <c r="H59" s="20"/>
      <c r="I59" s="21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20"/>
      <c r="AC59" s="22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21"/>
      <c r="AV59" s="23"/>
      <c r="AW59" s="24"/>
      <c r="AX59" s="13"/>
      <c r="AY59" s="13"/>
      <c r="AZ59" s="13"/>
      <c r="BA59" s="13"/>
      <c r="BB59" s="13"/>
      <c r="BC59" s="13"/>
      <c r="BD59" s="13"/>
      <c r="BE59" s="13"/>
      <c r="BF59" s="13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6"/>
      <c r="BS59" s="22"/>
      <c r="BT59" s="27"/>
      <c r="BU59" s="27"/>
      <c r="BV59" s="27"/>
      <c r="BW59" s="27"/>
      <c r="BX59" s="27"/>
      <c r="BY59" s="27"/>
      <c r="BZ59" s="27"/>
      <c r="CA59" s="27"/>
      <c r="CB59" s="28"/>
      <c r="CC59" s="35"/>
      <c r="CD59" s="13"/>
      <c r="CE59" s="17"/>
      <c r="CF59" s="13"/>
      <c r="CG59" s="17"/>
      <c r="CH59" s="13"/>
      <c r="CI59" s="17"/>
      <c r="CJ59" s="22"/>
      <c r="CK59" s="22"/>
      <c r="CL59" s="27"/>
      <c r="CM59" s="29"/>
      <c r="CN59" s="22"/>
      <c r="CO59" s="31"/>
      <c r="CP59" s="31"/>
      <c r="CQ59" s="31"/>
      <c r="CR59" s="31"/>
      <c r="CS59" s="31"/>
      <c r="CT59" s="31"/>
      <c r="CU59" s="31"/>
      <c r="CV59" s="31"/>
      <c r="CW59" s="13"/>
      <c r="CX59" s="13"/>
      <c r="CY59" s="13"/>
      <c r="CZ59" s="17"/>
      <c r="DA59" s="17"/>
      <c r="DB59" s="17"/>
      <c r="DC59" s="13"/>
      <c r="DD59" s="17"/>
      <c r="DE59" s="22"/>
      <c r="DF59" s="13"/>
      <c r="DG59" s="13"/>
      <c r="DH59" s="24"/>
      <c r="DI59" s="13"/>
      <c r="DJ59" s="13"/>
      <c r="DK59" s="13"/>
      <c r="DL59" s="13"/>
      <c r="DM59" s="13"/>
      <c r="DN59" s="13"/>
      <c r="DO59" s="13"/>
      <c r="DP59" s="13"/>
      <c r="DQ59" s="24"/>
      <c r="DR59" s="13"/>
      <c r="DS59" s="27"/>
      <c r="DT59" s="27"/>
      <c r="DU59" s="27"/>
      <c r="DV59" s="27"/>
      <c r="DW59" s="27"/>
      <c r="DX59" s="27"/>
      <c r="DY59" s="27"/>
      <c r="DZ59" s="27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O59" s="13"/>
      <c r="EP59" s="24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7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51">
        <v>44902</v>
      </c>
      <c r="IB59" s="13">
        <v>0</v>
      </c>
      <c r="IC59" s="13"/>
      <c r="ID59" s="13"/>
      <c r="IE59" s="13">
        <v>0</v>
      </c>
      <c r="IF59" s="13">
        <v>1</v>
      </c>
      <c r="IG59" s="13"/>
      <c r="IH59" s="13"/>
      <c r="II59" s="13">
        <v>1</v>
      </c>
      <c r="IJ59" s="32">
        <v>44776</v>
      </c>
      <c r="IK59" s="56">
        <v>45242</v>
      </c>
      <c r="IL59" s="15" t="s">
        <v>607</v>
      </c>
      <c r="IM59" s="100">
        <v>5</v>
      </c>
      <c r="IN59">
        <v>1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20.9</v>
      </c>
      <c r="IW59">
        <v>1.17</v>
      </c>
      <c r="IX59" s="15">
        <v>0.72</v>
      </c>
      <c r="IY59" t="s">
        <v>21</v>
      </c>
      <c r="IZ59" s="15">
        <v>1.21</v>
      </c>
      <c r="JA59" t="s">
        <v>3618</v>
      </c>
      <c r="JB59" s="15">
        <v>0.02</v>
      </c>
      <c r="JC59" t="s">
        <v>21</v>
      </c>
      <c r="JE59">
        <v>11</v>
      </c>
      <c r="JF59" s="1" t="s">
        <v>21</v>
      </c>
      <c r="JJ59" s="59">
        <v>45244</v>
      </c>
    </row>
    <row r="60" spans="1:270" x14ac:dyDescent="0.25">
      <c r="A60">
        <v>284</v>
      </c>
      <c r="B60" s="17" t="s">
        <v>8</v>
      </c>
      <c r="D60" s="13"/>
      <c r="E60" s="13" t="s">
        <v>469</v>
      </c>
      <c r="F60" s="19"/>
      <c r="G60" s="13">
        <v>0</v>
      </c>
      <c r="H60" s="20"/>
      <c r="I60" s="21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20"/>
      <c r="AC60" s="22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21"/>
      <c r="AV60" s="23"/>
      <c r="AW60" s="24"/>
      <c r="AX60" s="13"/>
      <c r="AY60" s="13"/>
      <c r="AZ60" s="13"/>
      <c r="BA60" s="13"/>
      <c r="BB60" s="13"/>
      <c r="BC60" s="13"/>
      <c r="BD60" s="13"/>
      <c r="BE60" s="13"/>
      <c r="BF60" s="13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6"/>
      <c r="BS60" s="22"/>
      <c r="BT60" s="27"/>
      <c r="BU60" s="27"/>
      <c r="BV60" s="27"/>
      <c r="BW60" s="27"/>
      <c r="BX60" s="27"/>
      <c r="BY60" s="27"/>
      <c r="BZ60" s="27"/>
      <c r="CA60" s="27"/>
      <c r="CB60" s="28"/>
      <c r="CC60" s="35"/>
      <c r="CD60" s="13"/>
      <c r="CE60" s="17"/>
      <c r="CF60" s="13"/>
      <c r="CG60" s="17"/>
      <c r="CH60" s="13"/>
      <c r="CI60" s="17"/>
      <c r="CJ60" s="22"/>
      <c r="CK60" s="22"/>
      <c r="CL60" s="27"/>
      <c r="CM60" s="29"/>
      <c r="CN60" s="22"/>
      <c r="CO60" s="31"/>
      <c r="CP60" s="31"/>
      <c r="CQ60" s="31"/>
      <c r="CR60" s="31"/>
      <c r="CS60" s="31"/>
      <c r="CT60" s="31"/>
      <c r="CU60" s="31"/>
      <c r="CV60" s="31"/>
      <c r="CW60" s="13"/>
      <c r="CX60" s="13"/>
      <c r="CY60" s="13"/>
      <c r="CZ60" s="17"/>
      <c r="DA60" s="17"/>
      <c r="DB60" s="17"/>
      <c r="DC60" s="13"/>
      <c r="DD60" s="17"/>
      <c r="DE60" s="22"/>
      <c r="DF60" s="13"/>
      <c r="DG60" s="13"/>
      <c r="DH60" s="24"/>
      <c r="DI60" s="13"/>
      <c r="DJ60" s="13"/>
      <c r="DK60" s="13"/>
      <c r="DL60" s="13"/>
      <c r="DM60" s="13"/>
      <c r="DN60" s="13"/>
      <c r="DO60" s="13"/>
      <c r="DP60" s="13"/>
      <c r="DQ60" s="24"/>
      <c r="DR60" s="13"/>
      <c r="DS60" s="27"/>
      <c r="DT60" s="27"/>
      <c r="DU60" s="27"/>
      <c r="DV60" s="27"/>
      <c r="DW60" s="27"/>
      <c r="DX60" s="27"/>
      <c r="DY60" s="27"/>
      <c r="DZ60" s="27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O60" s="13"/>
      <c r="EP60" s="24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7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32"/>
      <c r="IA60" s="24"/>
      <c r="IB60" s="13"/>
      <c r="IC60" s="13"/>
      <c r="ID60" s="13"/>
      <c r="IE60" s="13"/>
      <c r="IF60" s="13"/>
      <c r="IG60" s="13"/>
      <c r="IH60" s="13"/>
      <c r="II60" s="13"/>
      <c r="IJ60" s="13"/>
      <c r="IK60" s="56">
        <v>45245</v>
      </c>
      <c r="IL60" s="15" t="s">
        <v>617</v>
      </c>
      <c r="IM60" s="100">
        <v>5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17.399999999999999</v>
      </c>
      <c r="IW60">
        <v>1.05</v>
      </c>
      <c r="IX60" s="15">
        <v>1.29</v>
      </c>
      <c r="IY60" s="2" t="s">
        <v>21</v>
      </c>
      <c r="IZ60" s="15">
        <v>1.82</v>
      </c>
      <c r="JA60" t="s">
        <v>3618</v>
      </c>
      <c r="JB60" s="15">
        <v>0.33</v>
      </c>
      <c r="JC60" t="s">
        <v>21</v>
      </c>
      <c r="JE60" s="58">
        <v>13</v>
      </c>
      <c r="JF60" s="1" t="s">
        <v>21</v>
      </c>
      <c r="JG60">
        <v>38</v>
      </c>
    </row>
    <row r="61" spans="1:270" x14ac:dyDescent="0.25">
      <c r="A61">
        <v>129</v>
      </c>
      <c r="B61" s="17" t="s">
        <v>8</v>
      </c>
      <c r="C61" s="59" t="s">
        <v>967</v>
      </c>
      <c r="D61" s="13"/>
      <c r="E61" s="13" t="s">
        <v>238</v>
      </c>
      <c r="F61" s="19">
        <v>41629</v>
      </c>
      <c r="G61" s="13">
        <v>1</v>
      </c>
      <c r="H61" s="24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24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26"/>
      <c r="AX61" s="22"/>
      <c r="AY61" s="19"/>
      <c r="AZ61" s="19"/>
      <c r="BA61" s="19"/>
      <c r="BB61" s="19"/>
      <c r="BC61" s="19"/>
      <c r="BD61" s="19"/>
      <c r="BE61" s="19"/>
      <c r="BF61" s="19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6"/>
      <c r="BS61" s="22"/>
      <c r="BT61" s="27"/>
      <c r="BU61" s="27"/>
      <c r="BV61" s="27"/>
      <c r="BW61" s="27"/>
      <c r="BX61" s="27"/>
      <c r="BY61" s="27"/>
      <c r="BZ61" s="27"/>
      <c r="CA61" s="27"/>
      <c r="CB61" s="28"/>
      <c r="CC61" s="35"/>
      <c r="CD61" s="13"/>
      <c r="CE61" s="36"/>
      <c r="CF61" s="13"/>
      <c r="CG61" s="13"/>
      <c r="CH61" s="13"/>
      <c r="CI61" s="13"/>
      <c r="CJ61" s="13"/>
      <c r="CK61" s="22"/>
      <c r="CL61" s="27"/>
      <c r="CM61" s="29"/>
      <c r="CN61" s="30"/>
      <c r="CO61" s="31"/>
      <c r="CP61" s="31"/>
      <c r="CQ61" s="31"/>
      <c r="CR61" s="31"/>
      <c r="CS61" s="31"/>
      <c r="CT61" s="31"/>
      <c r="CU61" s="31"/>
      <c r="CV61" s="31"/>
      <c r="CW61" s="13"/>
      <c r="CX61" s="13"/>
      <c r="CY61" s="13"/>
      <c r="CZ61" s="17"/>
      <c r="DA61" s="17"/>
      <c r="DB61" s="17"/>
      <c r="DC61" s="13"/>
      <c r="DD61" s="17"/>
      <c r="DE61" s="22"/>
      <c r="DF61" s="13"/>
      <c r="DG61" s="13"/>
      <c r="DH61" s="26"/>
      <c r="DI61" s="19"/>
      <c r="DJ61" s="19"/>
      <c r="DK61" s="19"/>
      <c r="DL61" s="19"/>
      <c r="DM61" s="19"/>
      <c r="DN61" s="19"/>
      <c r="DO61" s="19"/>
      <c r="DP61" s="19"/>
      <c r="DQ61" s="26">
        <v>43758</v>
      </c>
      <c r="DR61" s="22">
        <v>5.8288843258042435</v>
      </c>
      <c r="DS61" s="27">
        <v>0</v>
      </c>
      <c r="DT61" s="27">
        <v>0</v>
      </c>
      <c r="DU61" s="27">
        <v>0</v>
      </c>
      <c r="DV61" s="27">
        <v>0</v>
      </c>
      <c r="DW61" s="27">
        <v>1</v>
      </c>
      <c r="DX61" s="27">
        <v>0</v>
      </c>
      <c r="DY61" s="27">
        <v>0</v>
      </c>
      <c r="DZ61" s="27">
        <v>0</v>
      </c>
      <c r="EA61" s="13">
        <v>16.899999999999999</v>
      </c>
      <c r="EB61" s="13">
        <v>1.05</v>
      </c>
      <c r="EC61" s="13">
        <v>-1.35</v>
      </c>
      <c r="ED61" s="13" t="s">
        <v>3618</v>
      </c>
      <c r="EE61" s="13">
        <v>-2.04</v>
      </c>
      <c r="EF61" s="13" t="s">
        <v>3617</v>
      </c>
      <c r="EG61" s="13">
        <v>0.03</v>
      </c>
      <c r="EH61" s="13" t="s">
        <v>21</v>
      </c>
      <c r="EI61" s="35"/>
      <c r="EJ61" s="17">
        <v>10.1</v>
      </c>
      <c r="EK61" s="13">
        <v>1</v>
      </c>
      <c r="EL61" s="13"/>
      <c r="EM61" s="13">
        <v>30</v>
      </c>
      <c r="EN61">
        <v>1</v>
      </c>
      <c r="EO61" s="13">
        <v>1</v>
      </c>
      <c r="EP61" s="24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7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24"/>
      <c r="IB61" s="13"/>
      <c r="IC61" s="13"/>
      <c r="ID61" s="13"/>
      <c r="IE61" s="13"/>
      <c r="IF61" s="13"/>
      <c r="IG61" s="13"/>
      <c r="IH61" s="13"/>
      <c r="II61" s="13"/>
      <c r="IJ61" s="32">
        <v>44776</v>
      </c>
      <c r="IK61" s="56">
        <v>45243</v>
      </c>
      <c r="IL61" s="15" t="s">
        <v>559</v>
      </c>
      <c r="IM61" s="100">
        <v>9.8945927446954141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25.6</v>
      </c>
      <c r="IW61">
        <v>1.26</v>
      </c>
      <c r="IX61" s="15">
        <v>-1.22</v>
      </c>
      <c r="IY61" s="57" t="s">
        <v>3618</v>
      </c>
      <c r="IZ61" s="15">
        <v>-1.77</v>
      </c>
      <c r="JA61" t="s">
        <v>3618</v>
      </c>
      <c r="JB61" s="15">
        <v>-0.16</v>
      </c>
      <c r="JC61" t="s">
        <v>21</v>
      </c>
      <c r="JE61">
        <v>11.7</v>
      </c>
      <c r="JF61" s="15" t="s">
        <v>21</v>
      </c>
      <c r="JJ61" s="59">
        <v>45244</v>
      </c>
    </row>
    <row r="62" spans="1:270" x14ac:dyDescent="0.25">
      <c r="A62">
        <v>266</v>
      </c>
      <c r="B62" s="17" t="s">
        <v>8</v>
      </c>
      <c r="C62" t="s">
        <v>968</v>
      </c>
      <c r="D62" s="13"/>
      <c r="E62" s="13" t="s">
        <v>443</v>
      </c>
      <c r="F62" s="19">
        <v>40327</v>
      </c>
      <c r="G62" s="13">
        <v>0</v>
      </c>
      <c r="H62" s="24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20">
        <v>40892</v>
      </c>
      <c r="AC62" s="22">
        <v>1.5468856947296372</v>
      </c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21">
        <v>12</v>
      </c>
      <c r="AV62" s="23">
        <v>0</v>
      </c>
      <c r="AW62" s="24"/>
      <c r="AX62" s="13"/>
      <c r="AY62" s="13"/>
      <c r="AZ62" s="13"/>
      <c r="BA62" s="13"/>
      <c r="BB62" s="13"/>
      <c r="BC62" s="13"/>
      <c r="BD62" s="13"/>
      <c r="BE62" s="13"/>
      <c r="BF62" s="13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6"/>
      <c r="BS62" s="22"/>
      <c r="BT62" s="27"/>
      <c r="BU62" s="27"/>
      <c r="BV62" s="27"/>
      <c r="BW62" s="27"/>
      <c r="BX62" s="27"/>
      <c r="BY62" s="27"/>
      <c r="BZ62" s="27"/>
      <c r="CA62" s="27"/>
      <c r="CB62" s="28"/>
      <c r="CC62" s="22"/>
      <c r="CD62" s="13"/>
      <c r="CE62" s="36"/>
      <c r="CF62" s="13"/>
      <c r="CG62" s="13"/>
      <c r="CH62" s="13"/>
      <c r="CI62" s="13"/>
      <c r="CJ62" s="13"/>
      <c r="CK62" s="22"/>
      <c r="CL62" s="27"/>
      <c r="CM62" s="29">
        <v>42298</v>
      </c>
      <c r="CN62" s="30">
        <v>5.3963039014373715</v>
      </c>
      <c r="CO62" s="31">
        <v>0</v>
      </c>
      <c r="CP62" s="31">
        <v>0</v>
      </c>
      <c r="CQ62" s="31">
        <v>0</v>
      </c>
      <c r="CR62" s="31">
        <v>0</v>
      </c>
      <c r="CS62" s="31">
        <v>0</v>
      </c>
      <c r="CT62" s="31">
        <v>0</v>
      </c>
      <c r="CU62" s="31">
        <v>0</v>
      </c>
      <c r="CV62" s="31">
        <v>1</v>
      </c>
      <c r="CW62" s="13">
        <v>16.5</v>
      </c>
      <c r="CX62" s="13">
        <v>101</v>
      </c>
      <c r="CY62" s="13">
        <v>-0.97</v>
      </c>
      <c r="CZ62" s="17" t="s">
        <v>21</v>
      </c>
      <c r="DA62" s="17">
        <v>-2.15</v>
      </c>
      <c r="DB62" s="17" t="s">
        <v>3617</v>
      </c>
      <c r="DC62" s="13">
        <v>0.57999999999999996</v>
      </c>
      <c r="DD62" s="17" t="s">
        <v>21</v>
      </c>
      <c r="DE62" s="22"/>
      <c r="DF62" s="13">
        <v>12.4</v>
      </c>
      <c r="DG62" s="13">
        <v>0</v>
      </c>
      <c r="DH62" s="24"/>
      <c r="DI62" s="13"/>
      <c r="DJ62" s="13"/>
      <c r="DK62" s="13"/>
      <c r="DL62" s="13"/>
      <c r="DM62" s="13"/>
      <c r="DN62" s="13"/>
      <c r="DO62" s="13"/>
      <c r="DP62" s="13"/>
      <c r="DQ62" s="26">
        <v>43758</v>
      </c>
      <c r="DR62" s="22">
        <v>9.3935660506502394</v>
      </c>
      <c r="DS62" s="27">
        <v>0</v>
      </c>
      <c r="DT62" s="27">
        <v>0</v>
      </c>
      <c r="DU62" s="27">
        <v>0</v>
      </c>
      <c r="DV62" s="27">
        <v>0</v>
      </c>
      <c r="DW62" s="27">
        <v>1</v>
      </c>
      <c r="DX62" s="27">
        <v>0</v>
      </c>
      <c r="DY62" s="27">
        <v>0</v>
      </c>
      <c r="DZ62" s="27">
        <v>0</v>
      </c>
      <c r="EA62" s="13">
        <v>23.7</v>
      </c>
      <c r="EB62" s="13">
        <v>1.19</v>
      </c>
      <c r="EC62" s="13">
        <v>-1.4</v>
      </c>
      <c r="ED62" s="13" t="s">
        <v>3618</v>
      </c>
      <c r="EE62" s="13">
        <v>-2.5499999999999998</v>
      </c>
      <c r="EF62" s="13" t="s">
        <v>3617</v>
      </c>
      <c r="EG62" s="13">
        <v>0.22</v>
      </c>
      <c r="EH62" s="13" t="s">
        <v>21</v>
      </c>
      <c r="EI62" s="35"/>
      <c r="EJ62" s="17">
        <v>12.4</v>
      </c>
      <c r="EK62" s="13">
        <v>0</v>
      </c>
      <c r="EL62" s="13">
        <v>36</v>
      </c>
      <c r="EM62" s="13">
        <v>36</v>
      </c>
      <c r="EN62">
        <v>1</v>
      </c>
      <c r="EO62" s="13">
        <v>1</v>
      </c>
      <c r="EP62" s="49">
        <v>44522</v>
      </c>
      <c r="EQ62" s="22">
        <v>11.485284052019164</v>
      </c>
      <c r="ER62" s="13"/>
      <c r="ES62" s="13"/>
      <c r="ET62" s="13"/>
      <c r="EU62" s="13"/>
      <c r="EV62" s="13"/>
      <c r="EW62" s="13"/>
      <c r="EX62" s="13"/>
      <c r="EY62" s="13"/>
      <c r="EZ62" s="13"/>
      <c r="FA62" s="17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>
        <v>2</v>
      </c>
      <c r="FP62" s="13" t="s">
        <v>3631</v>
      </c>
      <c r="FQ62" s="13"/>
      <c r="FR62" s="13"/>
      <c r="FS62" s="13"/>
      <c r="FT62" s="13"/>
      <c r="FU62" s="13">
        <v>0</v>
      </c>
      <c r="FV62" s="13">
        <v>0</v>
      </c>
      <c r="FW62" s="13">
        <v>0</v>
      </c>
      <c r="FX62" s="13">
        <v>1</v>
      </c>
      <c r="FY62" s="13" t="s">
        <v>3709</v>
      </c>
      <c r="FZ62" s="13"/>
      <c r="GA62" s="13"/>
      <c r="GB62" s="13"/>
      <c r="GC62" s="13"/>
      <c r="GD62" s="13">
        <v>1</v>
      </c>
      <c r="GE62" s="13">
        <v>1</v>
      </c>
      <c r="GF62" s="13">
        <v>0</v>
      </c>
      <c r="GG62" s="13"/>
      <c r="GH62" s="13">
        <v>1</v>
      </c>
      <c r="GI62" s="13"/>
      <c r="GJ62" s="13"/>
      <c r="GK62" s="13"/>
      <c r="GL62" s="13"/>
      <c r="GM62" s="13"/>
      <c r="GN62" s="13" t="s">
        <v>3651</v>
      </c>
      <c r="GO62" s="13">
        <v>0</v>
      </c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>
        <v>1</v>
      </c>
      <c r="HA62" s="13" t="s">
        <v>46</v>
      </c>
      <c r="HB62" s="13" t="s">
        <v>46</v>
      </c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>
        <v>1</v>
      </c>
      <c r="HZ62" s="32">
        <v>44522</v>
      </c>
      <c r="IA62" s="24"/>
      <c r="IB62" s="13"/>
      <c r="IC62" s="13"/>
      <c r="ID62" s="13"/>
      <c r="IE62" s="13"/>
      <c r="IF62" s="13"/>
      <c r="IG62" s="13"/>
      <c r="IH62" s="13"/>
      <c r="II62" s="13"/>
      <c r="IJ62" s="32">
        <v>44777</v>
      </c>
      <c r="IK62" s="56">
        <v>45245</v>
      </c>
      <c r="IL62" s="15" t="s">
        <v>609</v>
      </c>
      <c r="IM62" s="100">
        <v>13.464750171115675</v>
      </c>
      <c r="IN62">
        <v>1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42.3</v>
      </c>
      <c r="IW62">
        <v>1.45</v>
      </c>
      <c r="IX62" s="15"/>
      <c r="IZ62" s="15">
        <v>-1.9</v>
      </c>
      <c r="JA62" t="s">
        <v>3618</v>
      </c>
      <c r="JB62" s="15">
        <v>0.35</v>
      </c>
      <c r="JC62" t="s">
        <v>21</v>
      </c>
      <c r="JE62">
        <v>12.5</v>
      </c>
      <c r="JF62" s="15" t="s">
        <v>21</v>
      </c>
      <c r="JG62">
        <v>37</v>
      </c>
      <c r="JJ62" s="59">
        <v>45245</v>
      </c>
    </row>
    <row r="63" spans="1:270" x14ac:dyDescent="0.25">
      <c r="A63">
        <v>116</v>
      </c>
      <c r="B63" s="17" t="s">
        <v>8</v>
      </c>
      <c r="C63" t="s">
        <v>960</v>
      </c>
      <c r="D63" s="13" t="s">
        <v>217</v>
      </c>
      <c r="E63" s="13" t="s">
        <v>218</v>
      </c>
      <c r="F63" s="19">
        <v>41090</v>
      </c>
      <c r="G63" s="13">
        <v>0</v>
      </c>
      <c r="H63" s="24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24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24"/>
      <c r="AX63" s="13"/>
      <c r="AY63" s="13"/>
      <c r="AZ63" s="13"/>
      <c r="BA63" s="13"/>
      <c r="BB63" s="13"/>
      <c r="BC63" s="13"/>
      <c r="BD63" s="13"/>
      <c r="BE63" s="13"/>
      <c r="BF63" s="13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6">
        <v>41705</v>
      </c>
      <c r="BS63" s="22">
        <v>1.6837782340862424</v>
      </c>
      <c r="BT63" s="27">
        <v>-1</v>
      </c>
      <c r="BU63" s="27">
        <v>-1</v>
      </c>
      <c r="BV63" s="27">
        <v>-1</v>
      </c>
      <c r="BW63" s="27">
        <v>-1</v>
      </c>
      <c r="BX63" s="27">
        <v>-1</v>
      </c>
      <c r="BY63" s="27">
        <v>-1</v>
      </c>
      <c r="BZ63" s="27">
        <v>-1</v>
      </c>
      <c r="CA63" s="27">
        <v>-1</v>
      </c>
      <c r="CB63" s="28">
        <v>10.9</v>
      </c>
      <c r="CC63" s="35">
        <v>78.75</v>
      </c>
      <c r="CD63" s="13">
        <v>0.16</v>
      </c>
      <c r="CE63" s="17" t="s">
        <v>21</v>
      </c>
      <c r="CF63" s="13">
        <v>-1.37</v>
      </c>
      <c r="CG63" s="17" t="s">
        <v>3618</v>
      </c>
      <c r="CH63" s="13">
        <v>1.36</v>
      </c>
      <c r="CI63" s="37" t="s">
        <v>21</v>
      </c>
      <c r="CJ63" s="17"/>
      <c r="CK63" s="22">
        <v>10.8</v>
      </c>
      <c r="CL63" s="27">
        <v>1</v>
      </c>
      <c r="CM63" s="29">
        <v>42300</v>
      </c>
      <c r="CN63" s="30">
        <v>3.3127994524298425</v>
      </c>
      <c r="CO63" s="31">
        <v>0</v>
      </c>
      <c r="CP63" s="31">
        <v>0</v>
      </c>
      <c r="CQ63" s="31">
        <v>0</v>
      </c>
      <c r="CR63" s="31">
        <v>0</v>
      </c>
      <c r="CS63" s="31">
        <v>1</v>
      </c>
      <c r="CT63" s="31">
        <v>0</v>
      </c>
      <c r="CU63" s="31">
        <v>0</v>
      </c>
      <c r="CV63" s="31">
        <v>0</v>
      </c>
      <c r="CW63" s="13">
        <v>13.3</v>
      </c>
      <c r="CX63" s="13">
        <v>90.6</v>
      </c>
      <c r="CY63" s="13">
        <v>-0.69</v>
      </c>
      <c r="CZ63" s="17" t="s">
        <v>21</v>
      </c>
      <c r="DA63" s="17">
        <v>-1.76</v>
      </c>
      <c r="DB63" s="17" t="s">
        <v>3618</v>
      </c>
      <c r="DC63" s="13">
        <v>0.62</v>
      </c>
      <c r="DD63" s="17" t="s">
        <v>21</v>
      </c>
      <c r="DE63" s="22"/>
      <c r="DF63" s="13">
        <v>10.8</v>
      </c>
      <c r="DG63" s="13">
        <v>1</v>
      </c>
      <c r="DH63" s="24"/>
      <c r="DI63" s="13"/>
      <c r="DJ63" s="13"/>
      <c r="DK63" s="13"/>
      <c r="DL63" s="13"/>
      <c r="DM63" s="13"/>
      <c r="DN63" s="13"/>
      <c r="DO63" s="13"/>
      <c r="DP63" s="13"/>
      <c r="DQ63" s="26">
        <v>43758</v>
      </c>
      <c r="DR63" s="22">
        <v>7.3045859000684459</v>
      </c>
      <c r="DS63" s="27">
        <v>0</v>
      </c>
      <c r="DT63" s="27">
        <v>0</v>
      </c>
      <c r="DU63" s="27">
        <v>0</v>
      </c>
      <c r="DV63" s="27">
        <v>0</v>
      </c>
      <c r="DW63" s="27">
        <v>1</v>
      </c>
      <c r="DX63" s="27">
        <v>0</v>
      </c>
      <c r="DY63" s="27">
        <v>0</v>
      </c>
      <c r="DZ63" s="27">
        <v>0</v>
      </c>
      <c r="EA63" s="13">
        <v>20</v>
      </c>
      <c r="EB63" s="13">
        <v>1.1499999999999999</v>
      </c>
      <c r="EC63" s="13">
        <v>-0.96</v>
      </c>
      <c r="ED63" s="13" t="s">
        <v>21</v>
      </c>
      <c r="EE63" s="13">
        <v>-1.35</v>
      </c>
      <c r="EF63" s="13" t="s">
        <v>3618</v>
      </c>
      <c r="EG63" s="13">
        <v>-0.21</v>
      </c>
      <c r="EH63" s="13" t="s">
        <v>21</v>
      </c>
      <c r="EI63" s="35"/>
      <c r="EJ63" s="17">
        <v>10.5</v>
      </c>
      <c r="EK63" s="13">
        <v>1</v>
      </c>
      <c r="EL63" s="13"/>
      <c r="EM63" s="13">
        <v>32</v>
      </c>
      <c r="EN63">
        <v>1</v>
      </c>
      <c r="EO63" s="13">
        <v>1</v>
      </c>
      <c r="EP63" s="49">
        <v>44522</v>
      </c>
      <c r="EQ63" s="22">
        <v>9.3963039014373724</v>
      </c>
      <c r="ER63" s="13"/>
      <c r="ES63" s="13"/>
      <c r="ET63" s="13"/>
      <c r="EU63" s="13"/>
      <c r="EV63" s="13"/>
      <c r="EW63" s="13"/>
      <c r="EX63" s="13"/>
      <c r="EY63" s="13"/>
      <c r="EZ63" s="13"/>
      <c r="FA63" s="17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>
        <v>1</v>
      </c>
      <c r="FP63" s="13" t="s">
        <v>3626</v>
      </c>
      <c r="FQ63" s="13"/>
      <c r="FR63" s="13"/>
      <c r="FS63" s="13"/>
      <c r="FT63" s="13"/>
      <c r="FU63" s="13">
        <v>0</v>
      </c>
      <c r="FV63" s="13">
        <v>0</v>
      </c>
      <c r="FW63" s="13">
        <v>0</v>
      </c>
      <c r="FX63" s="13">
        <v>0</v>
      </c>
      <c r="FY63" s="13" t="s">
        <v>3709</v>
      </c>
      <c r="FZ63" s="13"/>
      <c r="GA63" s="13"/>
      <c r="GB63" s="13"/>
      <c r="GC63" s="13"/>
      <c r="GD63" s="13" t="s">
        <v>3846</v>
      </c>
      <c r="GE63" s="13">
        <v>1</v>
      </c>
      <c r="GF63" s="13">
        <v>0</v>
      </c>
      <c r="GG63" s="13" t="s">
        <v>69</v>
      </c>
      <c r="GH63" s="13">
        <v>1</v>
      </c>
      <c r="GI63" s="13"/>
      <c r="GJ63" s="13"/>
      <c r="GK63" s="13"/>
      <c r="GL63" s="13"/>
      <c r="GM63" s="13"/>
      <c r="GN63" s="13" t="s">
        <v>3859</v>
      </c>
      <c r="GO63" s="13">
        <v>1</v>
      </c>
      <c r="GP63" s="13" t="s">
        <v>3862</v>
      </c>
      <c r="GQ63" s="13">
        <v>1</v>
      </c>
      <c r="GR63" s="13"/>
      <c r="GS63" s="13"/>
      <c r="GT63" s="13"/>
      <c r="GU63" s="13"/>
      <c r="GV63" s="13"/>
      <c r="GW63" s="13"/>
      <c r="GX63" s="13"/>
      <c r="GY63" s="13"/>
      <c r="GZ63" s="13">
        <v>1</v>
      </c>
      <c r="HA63" s="13" t="s">
        <v>220</v>
      </c>
      <c r="HB63" s="13" t="s">
        <v>36</v>
      </c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51">
        <v>44902</v>
      </c>
      <c r="IB63" s="13">
        <v>0</v>
      </c>
      <c r="IC63" s="13"/>
      <c r="ID63" s="13"/>
      <c r="IE63" s="13"/>
      <c r="IF63" s="13"/>
      <c r="IG63" s="13"/>
      <c r="IH63" s="13"/>
      <c r="II63" s="13"/>
      <c r="IJ63" s="32">
        <v>44776</v>
      </c>
      <c r="IK63" s="56">
        <v>45243</v>
      </c>
      <c r="IL63" s="15" t="s">
        <v>553</v>
      </c>
      <c r="IM63" s="100">
        <v>11.370294318959617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30.2</v>
      </c>
      <c r="IW63">
        <v>1.37</v>
      </c>
      <c r="IX63" s="15"/>
      <c r="IZ63" s="15">
        <v>-1.54</v>
      </c>
      <c r="JA63" t="s">
        <v>3618</v>
      </c>
      <c r="JB63" s="15">
        <v>-0.7</v>
      </c>
      <c r="JC63" t="s">
        <v>21</v>
      </c>
      <c r="JE63">
        <v>12.2</v>
      </c>
      <c r="JF63" s="15" t="s">
        <v>21</v>
      </c>
      <c r="JG63">
        <v>36</v>
      </c>
      <c r="JJ63" s="59">
        <v>45245</v>
      </c>
    </row>
    <row r="64" spans="1:270" x14ac:dyDescent="0.25">
      <c r="A64">
        <v>202</v>
      </c>
      <c r="B64" s="17" t="s">
        <v>8</v>
      </c>
      <c r="C64" t="s">
        <v>972</v>
      </c>
      <c r="D64" s="13" t="s">
        <v>356</v>
      </c>
      <c r="E64" s="13" t="s">
        <v>357</v>
      </c>
      <c r="F64" s="19">
        <v>40625</v>
      </c>
      <c r="G64" s="13">
        <v>0</v>
      </c>
      <c r="H64" s="24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20">
        <v>40892</v>
      </c>
      <c r="AC64" s="22">
        <v>0.731006160164271</v>
      </c>
      <c r="AD64" s="13"/>
      <c r="AE64" s="13"/>
      <c r="AF64" s="13"/>
      <c r="AG64" s="13"/>
      <c r="AH64" s="13"/>
      <c r="AI64" s="13"/>
      <c r="AJ64" s="13"/>
      <c r="AK64" s="13"/>
      <c r="AL64" s="33"/>
      <c r="AM64" s="21"/>
      <c r="AN64" s="13"/>
      <c r="AO64" s="13"/>
      <c r="AP64" s="13"/>
      <c r="AQ64" s="13"/>
      <c r="AR64" s="13"/>
      <c r="AS64" s="13"/>
      <c r="AT64" s="13"/>
      <c r="AU64" s="21">
        <v>9.3000000000000007</v>
      </c>
      <c r="AV64" s="23">
        <v>1</v>
      </c>
      <c r="AW64" s="24"/>
      <c r="AX64" s="13"/>
      <c r="AY64" s="13"/>
      <c r="AZ64" s="13"/>
      <c r="BA64" s="13"/>
      <c r="BB64" s="13"/>
      <c r="BC64" s="13"/>
      <c r="BD64" s="13"/>
      <c r="BE64" s="13"/>
      <c r="BF64" s="13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6">
        <v>41705</v>
      </c>
      <c r="BS64" s="22">
        <v>2.9568788501026693</v>
      </c>
      <c r="BT64" s="27">
        <v>0</v>
      </c>
      <c r="BU64" s="27">
        <v>1</v>
      </c>
      <c r="BV64" s="27">
        <v>0</v>
      </c>
      <c r="BW64" s="27">
        <v>0</v>
      </c>
      <c r="BX64" s="27">
        <v>1</v>
      </c>
      <c r="BY64" s="27">
        <v>0</v>
      </c>
      <c r="BZ64" s="27">
        <v>0</v>
      </c>
      <c r="CA64" s="27">
        <v>0</v>
      </c>
      <c r="CB64" s="28">
        <v>12.2</v>
      </c>
      <c r="CC64" s="35">
        <v>87</v>
      </c>
      <c r="CD64" s="13">
        <v>-0.95</v>
      </c>
      <c r="CE64" s="17" t="s">
        <v>21</v>
      </c>
      <c r="CF64" s="13">
        <v>-2.0299999999999998</v>
      </c>
      <c r="CG64" s="17" t="s">
        <v>3617</v>
      </c>
      <c r="CH64" s="13">
        <v>0.52</v>
      </c>
      <c r="CI64" s="17" t="s">
        <v>21</v>
      </c>
      <c r="CJ64" s="17"/>
      <c r="CK64" s="22">
        <v>9.6</v>
      </c>
      <c r="CL64" s="27">
        <v>1</v>
      </c>
      <c r="CM64" s="29">
        <v>42298</v>
      </c>
      <c r="CN64" s="30">
        <v>4.5804243668720055</v>
      </c>
      <c r="CO64" s="31">
        <v>1</v>
      </c>
      <c r="CP64" s="31">
        <v>0</v>
      </c>
      <c r="CQ64" s="31">
        <v>0</v>
      </c>
      <c r="CR64" s="31">
        <v>0</v>
      </c>
      <c r="CS64" s="31">
        <v>0</v>
      </c>
      <c r="CT64" s="31">
        <v>0</v>
      </c>
      <c r="CU64" s="31">
        <v>0</v>
      </c>
      <c r="CV64" s="31">
        <v>0</v>
      </c>
      <c r="CW64" s="13">
        <v>14.7</v>
      </c>
      <c r="CX64" s="13">
        <v>97.5</v>
      </c>
      <c r="CY64" s="13">
        <v>-1.17</v>
      </c>
      <c r="CZ64" s="17" t="s">
        <v>3618</v>
      </c>
      <c r="DA64" s="17">
        <v>-2.0099999999999998</v>
      </c>
      <c r="DB64" s="17" t="s">
        <v>3617</v>
      </c>
      <c r="DC64" s="13">
        <v>0.14000000000000001</v>
      </c>
      <c r="DD64" s="17" t="s">
        <v>21</v>
      </c>
      <c r="DE64" s="22"/>
      <c r="DF64" s="13">
        <v>11</v>
      </c>
      <c r="DG64" s="13">
        <v>0</v>
      </c>
      <c r="DH64" s="24"/>
      <c r="DI64" s="13"/>
      <c r="DJ64" s="13"/>
      <c r="DK64" s="13"/>
      <c r="DL64" s="13"/>
      <c r="DM64" s="13"/>
      <c r="DN64" s="13"/>
      <c r="DO64" s="13"/>
      <c r="DP64" s="13"/>
      <c r="DQ64" s="26">
        <v>43758</v>
      </c>
      <c r="DR64" s="22">
        <v>8.5776865160848725</v>
      </c>
      <c r="DS64" s="27">
        <v>0</v>
      </c>
      <c r="DT64" s="27">
        <v>0</v>
      </c>
      <c r="DU64" s="27">
        <v>1</v>
      </c>
      <c r="DV64" s="27">
        <v>0</v>
      </c>
      <c r="DW64" s="27">
        <v>1</v>
      </c>
      <c r="DX64" s="27">
        <v>0</v>
      </c>
      <c r="DY64" s="27">
        <v>0</v>
      </c>
      <c r="DZ64" s="27">
        <v>1</v>
      </c>
      <c r="EA64" s="13">
        <v>22.5</v>
      </c>
      <c r="EB64" s="13">
        <v>1.18</v>
      </c>
      <c r="EC64" s="13">
        <v>-1.1100000000000001</v>
      </c>
      <c r="ED64" s="13" t="s">
        <v>3618</v>
      </c>
      <c r="EE64" s="13">
        <v>-2</v>
      </c>
      <c r="EF64" s="13" t="s">
        <v>3617</v>
      </c>
      <c r="EG64" s="13">
        <v>0.13</v>
      </c>
      <c r="EH64" s="13" t="s">
        <v>21</v>
      </c>
      <c r="EI64" s="35"/>
      <c r="EJ64" s="17">
        <v>12</v>
      </c>
      <c r="EK64" s="13">
        <v>0</v>
      </c>
      <c r="EL64" s="13">
        <v>35</v>
      </c>
      <c r="EM64" s="13">
        <v>35</v>
      </c>
      <c r="EN64">
        <v>1</v>
      </c>
      <c r="EO64" s="13">
        <v>1</v>
      </c>
      <c r="EP64" s="24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7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24"/>
      <c r="IB64" s="13"/>
      <c r="IC64" s="13"/>
      <c r="ID64" s="13"/>
      <c r="IE64" s="13"/>
      <c r="IF64" s="13"/>
      <c r="IG64" s="13"/>
      <c r="IH64" s="13"/>
      <c r="II64" s="13"/>
      <c r="IJ64" s="32">
        <v>44776</v>
      </c>
      <c r="IK64" s="56">
        <v>45245</v>
      </c>
      <c r="IL64" s="15" t="s">
        <v>585</v>
      </c>
      <c r="IM64" s="100">
        <v>12.648870636550308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38.9</v>
      </c>
      <c r="IW64">
        <v>1.4350000000000001</v>
      </c>
      <c r="IX64" s="15"/>
      <c r="IZ64" s="15">
        <v>-1.63</v>
      </c>
      <c r="JA64" t="s">
        <v>3618</v>
      </c>
      <c r="JB64" s="15">
        <v>0.15</v>
      </c>
      <c r="JC64" t="s">
        <v>21</v>
      </c>
      <c r="JE64">
        <v>12.5</v>
      </c>
      <c r="JF64" s="15" t="s">
        <v>21</v>
      </c>
      <c r="JG64">
        <v>37</v>
      </c>
      <c r="JJ64" s="59">
        <v>45245</v>
      </c>
    </row>
    <row r="65" spans="1:270" x14ac:dyDescent="0.25">
      <c r="A65">
        <v>173</v>
      </c>
      <c r="B65" s="17" t="s">
        <v>8</v>
      </c>
      <c r="C65" t="s">
        <v>956</v>
      </c>
      <c r="D65" s="13" t="s">
        <v>310</v>
      </c>
      <c r="E65" s="13" t="s">
        <v>311</v>
      </c>
      <c r="F65" s="19">
        <v>38504</v>
      </c>
      <c r="G65" s="13">
        <v>0</v>
      </c>
      <c r="H65" s="20">
        <v>40127</v>
      </c>
      <c r="I65" s="21">
        <v>4.4435318275154003</v>
      </c>
      <c r="J65" s="13">
        <v>1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33">
        <v>15</v>
      </c>
      <c r="S65" s="21">
        <v>99</v>
      </c>
      <c r="T65" s="13">
        <v>-0.91</v>
      </c>
      <c r="U65" s="13" t="s">
        <v>21</v>
      </c>
      <c r="V65" s="13">
        <v>-1.51</v>
      </c>
      <c r="W65" s="13" t="s">
        <v>3618</v>
      </c>
      <c r="X65" s="13">
        <v>0.04</v>
      </c>
      <c r="Y65" s="13" t="s">
        <v>21</v>
      </c>
      <c r="Z65" s="13"/>
      <c r="AA65" s="13"/>
      <c r="AB65" s="20">
        <v>40892</v>
      </c>
      <c r="AC65" s="22">
        <v>6.537987679671458</v>
      </c>
      <c r="AD65" s="13"/>
      <c r="AE65" s="13"/>
      <c r="AF65" s="13"/>
      <c r="AG65" s="13"/>
      <c r="AH65" s="13"/>
      <c r="AI65" s="13"/>
      <c r="AJ65" s="13"/>
      <c r="AK65" s="13"/>
      <c r="AL65" s="33"/>
      <c r="AM65" s="21"/>
      <c r="AN65" s="13"/>
      <c r="AO65" s="13"/>
      <c r="AP65" s="13"/>
      <c r="AQ65" s="13"/>
      <c r="AR65" s="13"/>
      <c r="AS65" s="13"/>
      <c r="AT65" s="13"/>
      <c r="AU65" s="21">
        <v>11.7</v>
      </c>
      <c r="AV65" s="23">
        <v>0</v>
      </c>
      <c r="AW65" s="24"/>
      <c r="AX65" s="13"/>
      <c r="AY65" s="13"/>
      <c r="AZ65" s="13"/>
      <c r="BA65" s="13"/>
      <c r="BB65" s="13"/>
      <c r="BC65" s="13"/>
      <c r="BD65" s="13"/>
      <c r="BE65" s="13"/>
      <c r="BF65" s="13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6">
        <v>41705</v>
      </c>
      <c r="BS65" s="22">
        <v>8.7638603696098567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>
        <v>0</v>
      </c>
      <c r="BZ65" s="27">
        <v>0</v>
      </c>
      <c r="CA65" s="27">
        <v>1</v>
      </c>
      <c r="CB65" s="28">
        <v>27.8</v>
      </c>
      <c r="CC65" s="22">
        <v>123</v>
      </c>
      <c r="CD65" s="13">
        <v>0.08</v>
      </c>
      <c r="CE65" s="17" t="s">
        <v>21</v>
      </c>
      <c r="CF65" s="13">
        <v>-1.34</v>
      </c>
      <c r="CG65" s="17" t="s">
        <v>3618</v>
      </c>
      <c r="CH65" s="13">
        <v>1.08</v>
      </c>
      <c r="CI65" s="37" t="s">
        <v>21</v>
      </c>
      <c r="CJ65" s="17"/>
      <c r="CK65" s="22">
        <v>14</v>
      </c>
      <c r="CL65" s="27">
        <v>0</v>
      </c>
      <c r="CM65" s="29">
        <v>42299</v>
      </c>
      <c r="CN65" s="30">
        <v>10.390143737166325</v>
      </c>
      <c r="CO65" s="31">
        <v>0</v>
      </c>
      <c r="CP65" s="31">
        <v>0</v>
      </c>
      <c r="CQ65" s="31">
        <v>0</v>
      </c>
      <c r="CR65" s="31">
        <v>0</v>
      </c>
      <c r="CS65" s="31">
        <v>0</v>
      </c>
      <c r="CT65" s="31">
        <v>0</v>
      </c>
      <c r="CU65" s="31">
        <v>0</v>
      </c>
      <c r="CV65" s="31">
        <v>1</v>
      </c>
      <c r="CW65" s="13">
        <v>32.1</v>
      </c>
      <c r="CX65" s="13">
        <v>1.31</v>
      </c>
      <c r="CY65" s="13"/>
      <c r="CZ65" s="17"/>
      <c r="DA65" s="17">
        <v>-1.55</v>
      </c>
      <c r="DB65" s="17" t="s">
        <v>3618</v>
      </c>
      <c r="DC65" s="13">
        <v>0.78</v>
      </c>
      <c r="DD65" s="17" t="s">
        <v>21</v>
      </c>
      <c r="DE65" s="22"/>
      <c r="DF65" s="13">
        <v>13.3</v>
      </c>
      <c r="DG65" s="13">
        <v>0</v>
      </c>
      <c r="DH65" s="24"/>
      <c r="DI65" s="13"/>
      <c r="DJ65" s="13"/>
      <c r="DK65" s="13"/>
      <c r="DL65" s="13"/>
      <c r="DM65" s="13"/>
      <c r="DN65" s="13"/>
      <c r="DO65" s="13"/>
      <c r="DP65" s="13"/>
      <c r="DQ65" s="26">
        <v>43758</v>
      </c>
      <c r="DR65" s="22">
        <v>14.38466803559206</v>
      </c>
      <c r="DS65" s="27">
        <v>0</v>
      </c>
      <c r="DT65" s="27">
        <v>0</v>
      </c>
      <c r="DU65" s="27">
        <v>0</v>
      </c>
      <c r="DV65" s="27">
        <v>1</v>
      </c>
      <c r="DW65" s="27">
        <v>1</v>
      </c>
      <c r="DX65" s="27">
        <v>0</v>
      </c>
      <c r="DY65" s="27">
        <v>0</v>
      </c>
      <c r="DZ65" s="27">
        <v>1</v>
      </c>
      <c r="EA65" s="13">
        <v>47.9</v>
      </c>
      <c r="EB65" s="13">
        <v>1.46</v>
      </c>
      <c r="EC65" s="13"/>
      <c r="ED65" s="13"/>
      <c r="EE65" s="13">
        <v>-2.12</v>
      </c>
      <c r="EF65" s="13" t="s">
        <v>3617</v>
      </c>
      <c r="EG65" s="13">
        <v>0.84</v>
      </c>
      <c r="EH65" s="13" t="s">
        <v>21</v>
      </c>
      <c r="EI65" s="35"/>
      <c r="EJ65" s="17">
        <v>14.1</v>
      </c>
      <c r="EK65" s="13">
        <v>0</v>
      </c>
      <c r="EL65" s="13">
        <v>41</v>
      </c>
      <c r="EM65" s="13">
        <v>41</v>
      </c>
      <c r="EN65">
        <v>1</v>
      </c>
      <c r="EO65" s="13"/>
      <c r="EP65" s="24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7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24"/>
      <c r="IB65" s="13"/>
      <c r="IC65" s="13"/>
      <c r="ID65" s="13"/>
      <c r="IE65" s="13"/>
      <c r="IF65" s="13"/>
      <c r="IG65" s="13"/>
      <c r="IH65" s="13"/>
      <c r="II65" s="13"/>
      <c r="IJ65" s="32">
        <v>44776</v>
      </c>
      <c r="IK65" s="56">
        <v>45244</v>
      </c>
      <c r="IL65" s="15" t="s">
        <v>574</v>
      </c>
      <c r="IM65" s="100">
        <v>18.453114305270361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55.6</v>
      </c>
      <c r="IW65">
        <v>1.51</v>
      </c>
      <c r="IX65" s="15"/>
      <c r="IZ65" s="15">
        <v>-1.84</v>
      </c>
      <c r="JA65" t="s">
        <v>3618</v>
      </c>
      <c r="JB65" s="15">
        <v>0.88</v>
      </c>
      <c r="JC65" t="s">
        <v>21</v>
      </c>
      <c r="JE65">
        <v>14.9</v>
      </c>
      <c r="JF65" s="15" t="s">
        <v>21</v>
      </c>
      <c r="JG65">
        <v>44</v>
      </c>
    </row>
    <row r="66" spans="1:270" x14ac:dyDescent="0.25">
      <c r="A66">
        <v>36</v>
      </c>
      <c r="B66" s="17" t="s">
        <v>8</v>
      </c>
      <c r="C66" t="s">
        <v>957</v>
      </c>
      <c r="D66" s="13" t="s">
        <v>74</v>
      </c>
      <c r="E66" s="13" t="s">
        <v>75</v>
      </c>
      <c r="F66" s="19">
        <v>40805</v>
      </c>
      <c r="G66" s="13">
        <v>1</v>
      </c>
      <c r="H66" s="24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20">
        <v>40892</v>
      </c>
      <c r="AC66" s="22">
        <v>0.23819301848049282</v>
      </c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21">
        <v>9.5</v>
      </c>
      <c r="AV66" s="23">
        <v>0</v>
      </c>
      <c r="AW66" s="24"/>
      <c r="AX66" s="13"/>
      <c r="AY66" s="13"/>
      <c r="AZ66" s="13"/>
      <c r="BA66" s="13"/>
      <c r="BB66" s="13"/>
      <c r="BC66" s="13"/>
      <c r="BD66" s="13"/>
      <c r="BE66" s="13"/>
      <c r="BF66" s="13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6">
        <v>41705</v>
      </c>
      <c r="BS66" s="22">
        <v>2.4640657084188913</v>
      </c>
      <c r="BT66" s="27">
        <v>-1</v>
      </c>
      <c r="BU66" s="27">
        <v>-1</v>
      </c>
      <c r="BV66" s="27">
        <v>-1</v>
      </c>
      <c r="BW66" s="27">
        <v>-1</v>
      </c>
      <c r="BX66" s="27">
        <v>-1</v>
      </c>
      <c r="BY66" s="27">
        <v>-1</v>
      </c>
      <c r="BZ66" s="27">
        <v>-1</v>
      </c>
      <c r="CA66" s="27">
        <v>-1</v>
      </c>
      <c r="CB66" s="28">
        <v>13.9</v>
      </c>
      <c r="CC66" s="22">
        <v>89.8</v>
      </c>
      <c r="CD66" s="13">
        <v>0.43</v>
      </c>
      <c r="CE66" s="17" t="s">
        <v>21</v>
      </c>
      <c r="CF66" s="13">
        <v>-0.54</v>
      </c>
      <c r="CG66" s="17" t="s">
        <v>21</v>
      </c>
      <c r="CH66" s="13">
        <v>1.08</v>
      </c>
      <c r="CI66" s="37" t="s">
        <v>21</v>
      </c>
      <c r="CJ66" s="17"/>
      <c r="CK66" s="22">
        <v>12.2</v>
      </c>
      <c r="CL66" s="27">
        <v>0</v>
      </c>
      <c r="CM66" s="29"/>
      <c r="CN66" s="22"/>
      <c r="CO66" s="31"/>
      <c r="CP66" s="31"/>
      <c r="CQ66" s="31"/>
      <c r="CR66" s="31"/>
      <c r="CS66" s="31"/>
      <c r="CT66" s="31"/>
      <c r="CU66" s="31"/>
      <c r="CV66" s="31"/>
      <c r="CW66" s="13"/>
      <c r="CX66" s="13"/>
      <c r="CY66" s="13"/>
      <c r="CZ66" s="17"/>
      <c r="DA66" s="17"/>
      <c r="DB66" s="17"/>
      <c r="DC66" s="13"/>
      <c r="DD66" s="17"/>
      <c r="DE66" s="22"/>
      <c r="DF66" s="13"/>
      <c r="DG66" s="13"/>
      <c r="DH66" s="24"/>
      <c r="DI66" s="13"/>
      <c r="DJ66" s="13"/>
      <c r="DK66" s="13"/>
      <c r="DL66" s="13"/>
      <c r="DM66" s="13"/>
      <c r="DN66" s="13"/>
      <c r="DO66" s="13"/>
      <c r="DP66" s="13"/>
      <c r="DQ66" s="26">
        <v>43758</v>
      </c>
      <c r="DR66" s="22">
        <v>8.084873374401095</v>
      </c>
      <c r="DS66" s="27">
        <v>-1</v>
      </c>
      <c r="DT66" s="27">
        <v>-1</v>
      </c>
      <c r="DU66" s="27">
        <v>-1</v>
      </c>
      <c r="DV66" s="27">
        <v>-1</v>
      </c>
      <c r="DW66" s="27">
        <v>-1</v>
      </c>
      <c r="DX66" s="27">
        <v>-1</v>
      </c>
      <c r="DY66" s="27">
        <v>-1</v>
      </c>
      <c r="DZ66" s="27">
        <v>-1</v>
      </c>
      <c r="EA66" s="13">
        <v>25.4</v>
      </c>
      <c r="EB66" s="13">
        <v>1.22</v>
      </c>
      <c r="EC66" s="13">
        <v>-7.0000000000000007E-2</v>
      </c>
      <c r="ED66" s="13" t="s">
        <v>21</v>
      </c>
      <c r="EE66" s="13">
        <v>-1.01</v>
      </c>
      <c r="EF66" s="13" t="s">
        <v>3618</v>
      </c>
      <c r="EG66" s="13">
        <v>0.78</v>
      </c>
      <c r="EH66" s="13" t="s">
        <v>21</v>
      </c>
      <c r="EI66" s="35"/>
      <c r="EJ66" s="17">
        <v>9.8000000000000007</v>
      </c>
      <c r="EK66" s="13">
        <v>1</v>
      </c>
      <c r="EL66" s="13"/>
      <c r="EM66" s="13">
        <v>30</v>
      </c>
      <c r="EN66">
        <v>0</v>
      </c>
      <c r="EO66" s="13">
        <v>1</v>
      </c>
      <c r="EP66" s="24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7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>
        <v>1</v>
      </c>
      <c r="HZ66" s="32">
        <v>44522</v>
      </c>
      <c r="IA66" s="51">
        <v>44902</v>
      </c>
      <c r="IB66" s="13">
        <v>0</v>
      </c>
      <c r="IC66" s="13"/>
      <c r="ID66" s="13"/>
      <c r="IE66" s="13"/>
      <c r="IF66" s="13"/>
      <c r="IG66" s="13"/>
      <c r="IH66" s="13">
        <v>1</v>
      </c>
      <c r="II66" s="13">
        <v>1</v>
      </c>
      <c r="IJ66" s="32">
        <v>44775</v>
      </c>
      <c r="IK66" s="56">
        <v>45244</v>
      </c>
      <c r="IL66" s="15" t="s">
        <v>531</v>
      </c>
      <c r="IM66" s="100">
        <v>12.156057494866531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35.200000000000003</v>
      </c>
      <c r="IW66" s="57">
        <v>1.4</v>
      </c>
      <c r="IX66" s="15"/>
      <c r="IY66" s="57"/>
      <c r="IZ66" s="15">
        <v>-1.41</v>
      </c>
      <c r="JA66" t="s">
        <v>3618</v>
      </c>
      <c r="JB66" s="15">
        <v>0.16</v>
      </c>
      <c r="JC66" t="s">
        <v>21</v>
      </c>
      <c r="JD66" s="57"/>
      <c r="JE66">
        <v>13.5</v>
      </c>
      <c r="JF66" s="15" t="s">
        <v>21</v>
      </c>
      <c r="JG66">
        <v>40</v>
      </c>
      <c r="JJ66" s="59">
        <v>45244</v>
      </c>
    </row>
    <row r="67" spans="1:270" x14ac:dyDescent="0.25">
      <c r="A67">
        <v>281</v>
      </c>
      <c r="B67" s="17" t="s">
        <v>8</v>
      </c>
      <c r="C67" t="s">
        <v>956</v>
      </c>
      <c r="D67" s="13" t="s">
        <v>463</v>
      </c>
      <c r="E67" s="13" t="s">
        <v>464</v>
      </c>
      <c r="F67" s="19">
        <v>41118</v>
      </c>
      <c r="G67" s="13">
        <v>0</v>
      </c>
      <c r="H67" s="24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24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24"/>
      <c r="AX67" s="13"/>
      <c r="AY67" s="13"/>
      <c r="AZ67" s="13"/>
      <c r="BA67" s="13"/>
      <c r="BB67" s="13"/>
      <c r="BC67" s="13"/>
      <c r="BD67" s="13"/>
      <c r="BE67" s="13"/>
      <c r="BF67" s="13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6">
        <v>41705</v>
      </c>
      <c r="BS67" s="22">
        <v>1.6071184120465434</v>
      </c>
      <c r="BT67" s="27">
        <v>0</v>
      </c>
      <c r="BU67" s="27">
        <v>0</v>
      </c>
      <c r="BV67" s="27">
        <v>0</v>
      </c>
      <c r="BW67" s="27">
        <v>0</v>
      </c>
      <c r="BX67" s="27">
        <v>1</v>
      </c>
      <c r="BY67" s="27">
        <v>0</v>
      </c>
      <c r="BZ67" s="27">
        <v>0</v>
      </c>
      <c r="CA67" s="27">
        <v>0</v>
      </c>
      <c r="CB67" s="28">
        <v>9.8000000000000007</v>
      </c>
      <c r="CC67" s="22">
        <v>72.75</v>
      </c>
      <c r="CD67" s="13">
        <v>-0.56000000000000005</v>
      </c>
      <c r="CE67" s="17" t="s">
        <v>21</v>
      </c>
      <c r="CF67" s="13">
        <v>-3.11</v>
      </c>
      <c r="CG67" s="17" t="s">
        <v>3617</v>
      </c>
      <c r="CH67" s="13">
        <v>1.88</v>
      </c>
      <c r="CI67" s="37" t="s">
        <v>21</v>
      </c>
      <c r="CJ67" s="17"/>
      <c r="CK67" s="22">
        <v>10.1</v>
      </c>
      <c r="CL67" s="27">
        <v>1</v>
      </c>
      <c r="CM67" s="29"/>
      <c r="CN67" s="22"/>
      <c r="CO67" s="31"/>
      <c r="CP67" s="31"/>
      <c r="CQ67" s="31"/>
      <c r="CR67" s="31"/>
      <c r="CS67" s="31"/>
      <c r="CT67" s="31"/>
      <c r="CU67" s="31"/>
      <c r="CV67" s="31"/>
      <c r="CW67" s="13"/>
      <c r="CX67" s="13"/>
      <c r="CY67" s="13"/>
      <c r="CZ67" s="17"/>
      <c r="DA67" s="17"/>
      <c r="DB67" s="17"/>
      <c r="DC67" s="13"/>
      <c r="DD67" s="17"/>
      <c r="DE67" s="22"/>
      <c r="DF67" s="13"/>
      <c r="DG67" s="13"/>
      <c r="DH67" s="24"/>
      <c r="DI67" s="13"/>
      <c r="DJ67" s="13"/>
      <c r="DK67" s="13"/>
      <c r="DL67" s="13"/>
      <c r="DM67" s="13"/>
      <c r="DN67" s="13"/>
      <c r="DO67" s="13"/>
      <c r="DP67" s="13"/>
      <c r="DQ67" s="26">
        <v>43758</v>
      </c>
      <c r="DR67" s="22">
        <v>7.2279260780287471</v>
      </c>
      <c r="DS67" s="27">
        <v>-1</v>
      </c>
      <c r="DT67" s="27">
        <v>-1</v>
      </c>
      <c r="DU67" s="27">
        <v>-1</v>
      </c>
      <c r="DV67" s="27">
        <v>-1</v>
      </c>
      <c r="DW67" s="27">
        <v>-1</v>
      </c>
      <c r="DX67" s="27">
        <v>-1</v>
      </c>
      <c r="DY67" s="27">
        <v>-1</v>
      </c>
      <c r="DZ67" s="27">
        <v>-1</v>
      </c>
      <c r="EA67" s="13">
        <v>20.9</v>
      </c>
      <c r="EB67" s="13">
        <v>1.1299999999999999</v>
      </c>
      <c r="EC67" s="13">
        <v>-0.85</v>
      </c>
      <c r="ED67" s="13" t="s">
        <v>21</v>
      </c>
      <c r="EE67" s="13">
        <v>-1.87</v>
      </c>
      <c r="EF67" s="13" t="s">
        <v>3618</v>
      </c>
      <c r="EG67" s="13">
        <v>0.55000000000000004</v>
      </c>
      <c r="EH67" s="13" t="s">
        <v>21</v>
      </c>
      <c r="EI67" s="35"/>
      <c r="EJ67" s="17">
        <v>9.6</v>
      </c>
      <c r="EK67" s="13">
        <v>1</v>
      </c>
      <c r="EL67" s="13"/>
      <c r="EM67" s="13">
        <v>30</v>
      </c>
      <c r="EN67">
        <v>0</v>
      </c>
      <c r="EO67" s="13">
        <v>1</v>
      </c>
      <c r="EP67" s="24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7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51">
        <v>44902</v>
      </c>
      <c r="IB67" s="13">
        <v>0</v>
      </c>
      <c r="IC67" s="13"/>
      <c r="ID67" s="13"/>
      <c r="IE67" s="13"/>
      <c r="IF67" s="13">
        <v>0</v>
      </c>
      <c r="IG67" s="13"/>
      <c r="IH67" s="13"/>
      <c r="II67" s="13"/>
      <c r="IJ67" s="32">
        <v>44776</v>
      </c>
      <c r="IK67" s="56">
        <v>45242</v>
      </c>
      <c r="IL67" s="15" t="s">
        <v>614</v>
      </c>
      <c r="IM67" s="100">
        <v>11.290896646132786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33.700000000000003</v>
      </c>
      <c r="IW67">
        <v>1.37</v>
      </c>
      <c r="IX67" s="15"/>
      <c r="IZ67" s="15">
        <v>-1.47</v>
      </c>
      <c r="JA67" t="s">
        <v>3618</v>
      </c>
      <c r="JB67" s="15">
        <v>0.22</v>
      </c>
      <c r="JC67" t="s">
        <v>21</v>
      </c>
      <c r="JE67">
        <v>13.3</v>
      </c>
      <c r="JF67" s="15" t="s">
        <v>21</v>
      </c>
      <c r="JG67">
        <v>39</v>
      </c>
      <c r="JJ67" s="59">
        <v>45244</v>
      </c>
    </row>
    <row r="68" spans="1:270" x14ac:dyDescent="0.25">
      <c r="A68">
        <v>64</v>
      </c>
      <c r="B68" s="17" t="s">
        <v>8</v>
      </c>
      <c r="C68" t="s">
        <v>965</v>
      </c>
      <c r="D68" s="13" t="s">
        <v>124</v>
      </c>
      <c r="E68" s="13" t="s">
        <v>125</v>
      </c>
      <c r="F68" s="19">
        <v>40853</v>
      </c>
      <c r="G68" s="13">
        <v>0</v>
      </c>
      <c r="H68" s="24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20">
        <v>40892</v>
      </c>
      <c r="AC68" s="22">
        <v>0.10677618069815195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33">
        <v>4.3</v>
      </c>
      <c r="AM68" s="21">
        <v>55.2</v>
      </c>
      <c r="AN68" s="13">
        <v>-0.31</v>
      </c>
      <c r="AO68" s="13" t="s">
        <v>21</v>
      </c>
      <c r="AP68" s="13">
        <v>0.6</v>
      </c>
      <c r="AQ68" s="13" t="s">
        <v>21</v>
      </c>
      <c r="AR68" s="13">
        <v>-0.9</v>
      </c>
      <c r="AS68" s="13" t="s">
        <v>21</v>
      </c>
      <c r="AT68" s="13"/>
      <c r="AU68" s="21">
        <v>10.3</v>
      </c>
      <c r="AV68" s="23">
        <v>1</v>
      </c>
      <c r="AW68" s="24"/>
      <c r="AX68" s="13"/>
      <c r="AY68" s="13"/>
      <c r="AZ68" s="13"/>
      <c r="BA68" s="13"/>
      <c r="BB68" s="13"/>
      <c r="BC68" s="13"/>
      <c r="BD68" s="13"/>
      <c r="BE68" s="13"/>
      <c r="BF68" s="13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6">
        <v>41705</v>
      </c>
      <c r="BS68" s="22">
        <v>2.3326488706365502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>
        <v>0</v>
      </c>
      <c r="BZ68" s="27">
        <v>0</v>
      </c>
      <c r="CA68" s="27">
        <v>0</v>
      </c>
      <c r="CB68" s="28">
        <v>10.7</v>
      </c>
      <c r="CC68" s="22">
        <v>82</v>
      </c>
      <c r="CD68" s="13">
        <v>-1.1399999999999999</v>
      </c>
      <c r="CE68" s="17" t="s">
        <v>3618</v>
      </c>
      <c r="CF68" s="13">
        <v>-2.0699999999999998</v>
      </c>
      <c r="CG68" s="17" t="s">
        <v>3617</v>
      </c>
      <c r="CH68" s="13">
        <v>0.25</v>
      </c>
      <c r="CI68" s="17" t="s">
        <v>21</v>
      </c>
      <c r="CJ68" s="17"/>
      <c r="CK68" s="22">
        <v>9.9</v>
      </c>
      <c r="CL68" s="27">
        <v>1</v>
      </c>
      <c r="CM68" s="29">
        <v>42300</v>
      </c>
      <c r="CN68" s="30">
        <v>3.9616700889801506</v>
      </c>
      <c r="CO68" s="31">
        <v>0</v>
      </c>
      <c r="CP68" s="31">
        <v>0</v>
      </c>
      <c r="CQ68" s="31">
        <v>0</v>
      </c>
      <c r="CR68" s="31">
        <v>0</v>
      </c>
      <c r="CS68" s="31">
        <v>1</v>
      </c>
      <c r="CT68" s="31">
        <v>0</v>
      </c>
      <c r="CU68" s="31">
        <v>1</v>
      </c>
      <c r="CV68" s="31">
        <v>0</v>
      </c>
      <c r="CW68" s="13">
        <v>13.2</v>
      </c>
      <c r="CX68" s="13">
        <v>92</v>
      </c>
      <c r="CY68" s="13">
        <v>-1.43</v>
      </c>
      <c r="CZ68" s="17" t="s">
        <v>3618</v>
      </c>
      <c r="DA68" s="17">
        <v>-2.44</v>
      </c>
      <c r="DB68" s="17" t="s">
        <v>3617</v>
      </c>
      <c r="DC68" s="13">
        <v>0.23</v>
      </c>
      <c r="DD68" s="17" t="s">
        <v>21</v>
      </c>
      <c r="DE68" s="22"/>
      <c r="DF68" s="13">
        <v>10.8</v>
      </c>
      <c r="DG68" s="13">
        <v>1</v>
      </c>
      <c r="DH68" s="26">
        <v>42357</v>
      </c>
      <c r="DI68" s="13">
        <v>0</v>
      </c>
      <c r="DJ68" s="13">
        <v>0</v>
      </c>
      <c r="DK68" s="13">
        <v>0</v>
      </c>
      <c r="DL68" s="13">
        <v>0</v>
      </c>
      <c r="DM68" s="13">
        <v>1</v>
      </c>
      <c r="DN68" s="13">
        <v>0</v>
      </c>
      <c r="DO68" s="13">
        <v>0</v>
      </c>
      <c r="DP68" s="13">
        <v>0</v>
      </c>
      <c r="DQ68" s="26">
        <v>43758</v>
      </c>
      <c r="DR68" s="22">
        <v>7.953456536618754</v>
      </c>
      <c r="DS68" s="27">
        <v>-1</v>
      </c>
      <c r="DT68" s="27">
        <v>-1</v>
      </c>
      <c r="DU68" s="27">
        <v>-1</v>
      </c>
      <c r="DV68" s="27">
        <v>-1</v>
      </c>
      <c r="DW68" s="27">
        <v>-1</v>
      </c>
      <c r="DX68" s="27">
        <v>-1</v>
      </c>
      <c r="DY68" s="27">
        <v>-1</v>
      </c>
      <c r="DZ68" s="27">
        <v>-1</v>
      </c>
      <c r="EA68" s="13">
        <v>20.5</v>
      </c>
      <c r="EB68" s="13">
        <v>1.1599999999999999</v>
      </c>
      <c r="EC68" s="13">
        <v>-1.27</v>
      </c>
      <c r="ED68" s="13" t="s">
        <v>3618</v>
      </c>
      <c r="EE68" s="13">
        <v>-1.78</v>
      </c>
      <c r="EF68" s="13" t="s">
        <v>3618</v>
      </c>
      <c r="EG68" s="13">
        <v>-0.25</v>
      </c>
      <c r="EH68" s="13" t="s">
        <v>21</v>
      </c>
      <c r="EI68" s="35"/>
      <c r="EJ68" s="17">
        <v>11.1</v>
      </c>
      <c r="EK68" s="13">
        <v>1</v>
      </c>
      <c r="EL68" s="13"/>
      <c r="EM68" s="13">
        <v>33</v>
      </c>
      <c r="EN68">
        <v>0</v>
      </c>
      <c r="EO68" s="13">
        <v>1</v>
      </c>
      <c r="EP68" s="24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7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51">
        <v>44902</v>
      </c>
      <c r="IB68" s="13">
        <v>0</v>
      </c>
      <c r="IC68" s="13"/>
      <c r="ID68" s="13"/>
      <c r="IE68" s="13"/>
      <c r="IF68" s="13">
        <v>1</v>
      </c>
      <c r="IG68" s="13"/>
      <c r="IH68" s="13"/>
      <c r="II68" s="13">
        <v>1</v>
      </c>
      <c r="IJ68" s="13"/>
      <c r="IK68" s="56">
        <v>45243</v>
      </c>
      <c r="IL68" s="15" t="s">
        <v>629</v>
      </c>
      <c r="IM68" s="100">
        <v>12.019164955509925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34.1</v>
      </c>
      <c r="IW68">
        <v>1.42</v>
      </c>
      <c r="IX68" s="15"/>
      <c r="IZ68" s="15">
        <v>-1.37</v>
      </c>
      <c r="JA68" t="s">
        <v>3618</v>
      </c>
      <c r="JB68" s="15">
        <v>-0.5</v>
      </c>
      <c r="JC68" t="s">
        <v>21</v>
      </c>
      <c r="JE68">
        <v>13.2</v>
      </c>
      <c r="JF68" s="15" t="s">
        <v>21</v>
      </c>
      <c r="JG68">
        <v>39</v>
      </c>
    </row>
    <row r="69" spans="1:270" x14ac:dyDescent="0.25">
      <c r="A69">
        <v>147</v>
      </c>
      <c r="B69" s="17" t="s">
        <v>8</v>
      </c>
      <c r="D69" s="13" t="s">
        <v>266</v>
      </c>
      <c r="E69" s="13" t="s">
        <v>267</v>
      </c>
      <c r="F69" s="19">
        <v>41485</v>
      </c>
      <c r="G69" s="13">
        <v>0</v>
      </c>
      <c r="H69" s="24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24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24"/>
      <c r="AX69" s="13"/>
      <c r="AY69" s="13"/>
      <c r="AZ69" s="13"/>
      <c r="BA69" s="13"/>
      <c r="BB69" s="13"/>
      <c r="BC69" s="13"/>
      <c r="BD69" s="13"/>
      <c r="BE69" s="13"/>
      <c r="BF69" s="13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6">
        <v>41705</v>
      </c>
      <c r="BS69" s="22">
        <v>0.60232717316906226</v>
      </c>
      <c r="BT69" s="27">
        <v>0</v>
      </c>
      <c r="BU69" s="27">
        <v>0</v>
      </c>
      <c r="BV69" s="27">
        <v>0</v>
      </c>
      <c r="BW69" s="27">
        <v>0</v>
      </c>
      <c r="BX69" s="27">
        <v>0</v>
      </c>
      <c r="BY69" s="27">
        <v>0</v>
      </c>
      <c r="BZ69" s="27">
        <v>0</v>
      </c>
      <c r="CA69" s="27">
        <v>0</v>
      </c>
      <c r="CB69" s="28">
        <v>5</v>
      </c>
      <c r="CC69" s="22">
        <v>59.8</v>
      </c>
      <c r="CD69" s="13">
        <v>-3.58</v>
      </c>
      <c r="CE69" s="17" t="s">
        <v>3614</v>
      </c>
      <c r="CF69" s="13">
        <v>-3.06</v>
      </c>
      <c r="CG69" s="17" t="s">
        <v>3617</v>
      </c>
      <c r="CH69" s="13">
        <v>-2.42</v>
      </c>
      <c r="CI69" s="17" t="s">
        <v>3614</v>
      </c>
      <c r="CJ69" s="17"/>
      <c r="CK69" s="22">
        <v>10.199999999999999</v>
      </c>
      <c r="CL69" s="27">
        <v>0</v>
      </c>
      <c r="CM69" s="29"/>
      <c r="CN69" s="22"/>
      <c r="CO69" s="31"/>
      <c r="CP69" s="31"/>
      <c r="CQ69" s="31"/>
      <c r="CR69" s="31"/>
      <c r="CS69" s="31"/>
      <c r="CT69" s="31"/>
      <c r="CU69" s="31"/>
      <c r="CV69" s="31"/>
      <c r="CW69" s="13"/>
      <c r="CX69" s="13"/>
      <c r="CY69" s="13"/>
      <c r="CZ69" s="17"/>
      <c r="DA69" s="17"/>
      <c r="DB69" s="17"/>
      <c r="DC69" s="13"/>
      <c r="DD69" s="17"/>
      <c r="DE69" s="22"/>
      <c r="DF69" s="13"/>
      <c r="DG69" s="13"/>
      <c r="DH69" s="24"/>
      <c r="DI69" s="13"/>
      <c r="DJ69" s="13"/>
      <c r="DK69" s="13"/>
      <c r="DL69" s="13"/>
      <c r="DM69" s="13"/>
      <c r="DN69" s="13"/>
      <c r="DO69" s="13"/>
      <c r="DP69" s="13"/>
      <c r="DQ69" s="24"/>
      <c r="DR69" s="13"/>
      <c r="DS69" s="27"/>
      <c r="DT69" s="27"/>
      <c r="DU69" s="27"/>
      <c r="DV69" s="27"/>
      <c r="DW69" s="27"/>
      <c r="DX69" s="27"/>
      <c r="DY69" s="27"/>
      <c r="DZ69" s="27"/>
      <c r="EA69" s="13"/>
      <c r="EB69" s="13"/>
      <c r="EC69" s="13"/>
      <c r="ED69" s="13"/>
      <c r="EE69" s="13"/>
      <c r="EF69" s="13"/>
      <c r="EG69" s="13"/>
      <c r="EH69" s="13"/>
      <c r="EI69" s="35"/>
      <c r="EJ69" s="13"/>
      <c r="EK69" s="13"/>
      <c r="EL69" s="13"/>
      <c r="EM69" s="13"/>
      <c r="EO69" s="13">
        <v>1</v>
      </c>
      <c r="EP69" s="24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7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>
        <v>1</v>
      </c>
      <c r="HZ69" s="32">
        <v>44522</v>
      </c>
      <c r="IA69" s="51">
        <v>44902</v>
      </c>
      <c r="IB69" s="13">
        <v>0</v>
      </c>
      <c r="IC69" s="13"/>
      <c r="ID69" s="13"/>
      <c r="IE69" s="13"/>
      <c r="IF69" s="13">
        <v>1</v>
      </c>
      <c r="IG69" s="13"/>
      <c r="IH69" s="13"/>
      <c r="II69" s="13">
        <v>1</v>
      </c>
      <c r="IJ69" s="32">
        <v>44776</v>
      </c>
      <c r="IK69" s="56">
        <v>45243</v>
      </c>
      <c r="IL69" s="15" t="s">
        <v>565</v>
      </c>
      <c r="IM69" s="100">
        <v>10.288843258042437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30</v>
      </c>
      <c r="IW69" s="57">
        <v>1.3</v>
      </c>
      <c r="IX69" s="15"/>
      <c r="IY69" s="57"/>
      <c r="IZ69" s="15">
        <v>-1.61</v>
      </c>
      <c r="JA69" t="s">
        <v>3618</v>
      </c>
      <c r="JB69" s="15">
        <v>0.43</v>
      </c>
      <c r="JC69" t="s">
        <v>21</v>
      </c>
      <c r="JD69" s="57"/>
      <c r="JE69">
        <v>11.8</v>
      </c>
      <c r="JF69" s="15" t="s">
        <v>21</v>
      </c>
      <c r="JJ69" s="59">
        <v>45245</v>
      </c>
    </row>
    <row r="70" spans="1:270" x14ac:dyDescent="0.25">
      <c r="A70">
        <v>213</v>
      </c>
      <c r="B70" s="17" t="s">
        <v>8</v>
      </c>
      <c r="D70" s="13" t="s">
        <v>370</v>
      </c>
      <c r="E70" s="13" t="s">
        <v>371</v>
      </c>
      <c r="F70" s="19">
        <v>38440</v>
      </c>
      <c r="G70" s="13">
        <v>0</v>
      </c>
      <c r="H70" s="24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24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24"/>
      <c r="AX70" s="13"/>
      <c r="AY70" s="13"/>
      <c r="AZ70" s="13"/>
      <c r="BA70" s="13"/>
      <c r="BB70" s="13"/>
      <c r="BC70" s="13"/>
      <c r="BD70" s="13"/>
      <c r="BE70" s="13"/>
      <c r="BF70" s="13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6">
        <v>41705</v>
      </c>
      <c r="BS70" s="22">
        <v>8.9390828199863108</v>
      </c>
      <c r="BT70" s="27">
        <v>-1</v>
      </c>
      <c r="BU70" s="27">
        <v>-1</v>
      </c>
      <c r="BV70" s="27">
        <v>-1</v>
      </c>
      <c r="BW70" s="27">
        <v>-1</v>
      </c>
      <c r="BX70" s="27">
        <v>-1</v>
      </c>
      <c r="BY70" s="27">
        <v>-1</v>
      </c>
      <c r="BZ70" s="27">
        <v>-1</v>
      </c>
      <c r="CA70" s="27">
        <v>-1</v>
      </c>
      <c r="CB70" s="28">
        <v>25.5</v>
      </c>
      <c r="CC70" s="22">
        <v>119.8</v>
      </c>
      <c r="CD70" s="13">
        <v>-0.56999999999999995</v>
      </c>
      <c r="CE70" s="17" t="s">
        <v>21</v>
      </c>
      <c r="CF70" s="13">
        <v>-2.02</v>
      </c>
      <c r="CG70" s="17" t="s">
        <v>3617</v>
      </c>
      <c r="CH70" s="13">
        <v>0.79</v>
      </c>
      <c r="CI70" s="17" t="s">
        <v>21</v>
      </c>
      <c r="CJ70" s="17"/>
      <c r="CK70" s="22">
        <v>12.4</v>
      </c>
      <c r="CL70" s="27">
        <v>0</v>
      </c>
      <c r="CM70" s="29"/>
      <c r="CN70" s="22"/>
      <c r="CO70" s="31"/>
      <c r="CP70" s="31"/>
      <c r="CQ70" s="31"/>
      <c r="CR70" s="31"/>
      <c r="CS70" s="31"/>
      <c r="CT70" s="31"/>
      <c r="CU70" s="31"/>
      <c r="CV70" s="31"/>
      <c r="CW70" s="13"/>
      <c r="CX70" s="13"/>
      <c r="CY70" s="13"/>
      <c r="CZ70" s="17"/>
      <c r="DA70" s="17"/>
      <c r="DB70" s="17"/>
      <c r="DC70" s="13"/>
      <c r="DD70" s="17"/>
      <c r="DE70" s="22"/>
      <c r="DF70" s="13"/>
      <c r="DG70" s="13"/>
      <c r="DH70" s="24"/>
      <c r="DI70" s="13"/>
      <c r="DJ70" s="13"/>
      <c r="DK70" s="13"/>
      <c r="DL70" s="13"/>
      <c r="DM70" s="13"/>
      <c r="DN70" s="13"/>
      <c r="DO70" s="13"/>
      <c r="DP70" s="13"/>
      <c r="DQ70" s="24"/>
      <c r="DR70" s="13"/>
      <c r="DS70" s="27"/>
      <c r="DT70" s="27"/>
      <c r="DU70" s="27"/>
      <c r="DV70" s="27"/>
      <c r="DW70" s="27"/>
      <c r="DX70" s="27"/>
      <c r="DY70" s="27"/>
      <c r="DZ70" s="27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>
        <v>1</v>
      </c>
      <c r="EP70" s="24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7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24"/>
      <c r="IB70" s="13"/>
      <c r="IC70" s="13"/>
      <c r="ID70" s="13"/>
      <c r="IE70" s="13"/>
      <c r="IF70" s="13"/>
      <c r="IG70" s="13"/>
      <c r="IH70" s="13"/>
      <c r="II70" s="13"/>
      <c r="IJ70" s="32">
        <v>44775</v>
      </c>
      <c r="IK70" s="56">
        <v>45245</v>
      </c>
      <c r="IL70" s="15" t="s">
        <v>588</v>
      </c>
      <c r="IM70" s="100">
        <v>18.631074606433948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59.4</v>
      </c>
      <c r="IW70">
        <v>1.53</v>
      </c>
      <c r="IX70" s="15"/>
      <c r="IZ70" s="15">
        <v>-1.54</v>
      </c>
      <c r="JA70" t="s">
        <v>3618</v>
      </c>
      <c r="JB70" s="15">
        <v>1.1200000000000001</v>
      </c>
      <c r="JC70" t="s">
        <v>21</v>
      </c>
      <c r="JE70">
        <v>12.9</v>
      </c>
      <c r="JF70" s="15" t="s">
        <v>21</v>
      </c>
      <c r="JG70">
        <v>38</v>
      </c>
    </row>
    <row r="71" spans="1:270" x14ac:dyDescent="0.25">
      <c r="A71">
        <v>25</v>
      </c>
      <c r="B71" s="17" t="s">
        <v>8</v>
      </c>
      <c r="C71" s="59"/>
      <c r="D71" s="13"/>
      <c r="E71" s="13" t="s">
        <v>60</v>
      </c>
      <c r="F71" s="19"/>
      <c r="G71" s="13">
        <v>1</v>
      </c>
      <c r="H71" s="20"/>
      <c r="I71" s="21"/>
      <c r="J71" s="13"/>
      <c r="K71" s="13"/>
      <c r="L71" s="13"/>
      <c r="M71" s="13"/>
      <c r="N71" s="13"/>
      <c r="O71" s="13"/>
      <c r="P71" s="13"/>
      <c r="Q71" s="13"/>
      <c r="R71" s="33"/>
      <c r="S71" s="21"/>
      <c r="T71" s="13"/>
      <c r="U71" s="13"/>
      <c r="V71" s="13"/>
      <c r="W71" s="13"/>
      <c r="X71" s="13"/>
      <c r="Y71" s="13"/>
      <c r="Z71" s="13"/>
      <c r="AA71" s="13"/>
      <c r="AB71" s="20"/>
      <c r="AC71" s="22"/>
      <c r="AD71" s="13"/>
      <c r="AE71" s="13"/>
      <c r="AF71" s="13"/>
      <c r="AG71" s="13"/>
      <c r="AH71" s="13"/>
      <c r="AI71" s="13"/>
      <c r="AJ71" s="13"/>
      <c r="AK71" s="13"/>
      <c r="AL71" s="33"/>
      <c r="AM71" s="21"/>
      <c r="AN71" s="13"/>
      <c r="AO71" s="13"/>
      <c r="AP71" s="13"/>
      <c r="AQ71" s="13"/>
      <c r="AR71" s="13"/>
      <c r="AS71" s="13"/>
      <c r="AT71" s="13"/>
      <c r="AU71" s="21"/>
      <c r="AV71" s="23"/>
      <c r="AW71" s="24"/>
      <c r="AX71" s="13"/>
      <c r="AY71" s="13"/>
      <c r="AZ71" s="13"/>
      <c r="BA71" s="13"/>
      <c r="BB71" s="13"/>
      <c r="BC71" s="13"/>
      <c r="BD71" s="13"/>
      <c r="BE71" s="13"/>
      <c r="BF71" s="13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6"/>
      <c r="BS71" s="22"/>
      <c r="BT71" s="27"/>
      <c r="BU71" s="27"/>
      <c r="BV71" s="27"/>
      <c r="BW71" s="27"/>
      <c r="BX71" s="27"/>
      <c r="BY71" s="27"/>
      <c r="BZ71" s="27"/>
      <c r="CA71" s="27"/>
      <c r="CB71" s="28"/>
      <c r="CC71" s="22"/>
      <c r="CD71" s="13"/>
      <c r="CE71" s="17"/>
      <c r="CF71" s="13"/>
      <c r="CG71" s="17"/>
      <c r="CH71" s="13"/>
      <c r="CI71" s="17"/>
      <c r="CJ71" s="17"/>
      <c r="CK71" s="22"/>
      <c r="CL71" s="27"/>
      <c r="CM71" s="29"/>
      <c r="CN71" s="30"/>
      <c r="CO71" s="31"/>
      <c r="CP71" s="31"/>
      <c r="CQ71" s="31"/>
      <c r="CR71" s="31"/>
      <c r="CS71" s="31"/>
      <c r="CT71" s="31"/>
      <c r="CU71" s="31"/>
      <c r="CV71" s="31"/>
      <c r="CW71" s="13"/>
      <c r="CX71" s="13"/>
      <c r="CY71" s="13"/>
      <c r="CZ71" s="17"/>
      <c r="DA71" s="17"/>
      <c r="DB71" s="17"/>
      <c r="DC71" s="13"/>
      <c r="DD71" s="17"/>
      <c r="DE71" s="22"/>
      <c r="DF71" s="13"/>
      <c r="DG71" s="13"/>
      <c r="DH71" s="24"/>
      <c r="DI71" s="13"/>
      <c r="DJ71" s="13"/>
      <c r="DK71" s="13"/>
      <c r="DL71" s="13"/>
      <c r="DM71" s="13"/>
      <c r="DN71" s="13"/>
      <c r="DO71" s="13"/>
      <c r="DP71" s="13"/>
      <c r="DQ71" s="24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O71" s="13"/>
      <c r="EP71" s="24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7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51">
        <v>44902</v>
      </c>
      <c r="IB71" s="13">
        <v>1</v>
      </c>
      <c r="IC71" s="13"/>
      <c r="ID71" s="13"/>
      <c r="IE71" s="13">
        <v>1</v>
      </c>
      <c r="IF71" s="13">
        <v>1</v>
      </c>
      <c r="IG71" s="13"/>
      <c r="IH71" s="13"/>
      <c r="II71" s="13">
        <v>1</v>
      </c>
      <c r="IJ71" s="32">
        <v>44776</v>
      </c>
      <c r="IK71" s="56">
        <v>45244</v>
      </c>
      <c r="IL71" s="15" t="s">
        <v>526</v>
      </c>
      <c r="IM71" s="100">
        <v>7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1</v>
      </c>
      <c r="IV71">
        <v>23.4</v>
      </c>
      <c r="IW71">
        <v>1.145</v>
      </c>
      <c r="IX71" s="15">
        <v>-0.1</v>
      </c>
      <c r="IY71" t="s">
        <v>21</v>
      </c>
      <c r="IZ71" s="15">
        <v>-1.68</v>
      </c>
      <c r="JA71" t="s">
        <v>3618</v>
      </c>
      <c r="JB71" s="15">
        <v>1.36</v>
      </c>
      <c r="JC71" t="s">
        <v>3618</v>
      </c>
      <c r="JE71">
        <v>12.3</v>
      </c>
      <c r="JF71" s="1" t="s">
        <v>21</v>
      </c>
      <c r="JG71">
        <v>36</v>
      </c>
      <c r="JJ71" s="59">
        <v>45244</v>
      </c>
    </row>
    <row r="72" spans="1:270" x14ac:dyDescent="0.25">
      <c r="A72">
        <v>43</v>
      </c>
      <c r="B72" s="17" t="s">
        <v>8</v>
      </c>
      <c r="C72" s="59"/>
      <c r="D72" s="13"/>
      <c r="E72" s="13" t="s">
        <v>85</v>
      </c>
      <c r="F72" s="19"/>
      <c r="G72" s="13">
        <v>0</v>
      </c>
      <c r="H72" s="20"/>
      <c r="I72" s="21"/>
      <c r="J72" s="13"/>
      <c r="K72" s="13"/>
      <c r="L72" s="13"/>
      <c r="M72" s="13"/>
      <c r="N72" s="13"/>
      <c r="O72" s="13"/>
      <c r="P72" s="13"/>
      <c r="Q72" s="13"/>
      <c r="R72" s="33"/>
      <c r="S72" s="13"/>
      <c r="T72" s="13"/>
      <c r="U72" s="13"/>
      <c r="V72" s="13"/>
      <c r="W72" s="13"/>
      <c r="X72" s="13"/>
      <c r="Y72" s="13"/>
      <c r="Z72" s="13"/>
      <c r="AA72" s="13"/>
      <c r="AB72" s="20"/>
      <c r="AC72" s="22"/>
      <c r="AD72" s="13"/>
      <c r="AE72" s="13"/>
      <c r="AF72" s="13"/>
      <c r="AG72" s="13"/>
      <c r="AH72" s="13"/>
      <c r="AI72" s="13"/>
      <c r="AJ72" s="13"/>
      <c r="AK72" s="13"/>
      <c r="AL72" s="33"/>
      <c r="AM72" s="13"/>
      <c r="AN72" s="13"/>
      <c r="AO72" s="13"/>
      <c r="AP72" s="13"/>
      <c r="AQ72" s="13"/>
      <c r="AR72" s="13"/>
      <c r="AS72" s="13"/>
      <c r="AT72" s="13"/>
      <c r="AU72" s="21"/>
      <c r="AV72" s="23"/>
      <c r="AW72" s="24"/>
      <c r="AX72" s="13"/>
      <c r="AY72" s="13"/>
      <c r="AZ72" s="13"/>
      <c r="BA72" s="13"/>
      <c r="BB72" s="13"/>
      <c r="BC72" s="13"/>
      <c r="BD72" s="13"/>
      <c r="BE72" s="13"/>
      <c r="BF72" s="13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6"/>
      <c r="BS72" s="22"/>
      <c r="BT72" s="27"/>
      <c r="BU72" s="27"/>
      <c r="BV72" s="27"/>
      <c r="BW72" s="27"/>
      <c r="BX72" s="27"/>
      <c r="BY72" s="27"/>
      <c r="BZ72" s="27"/>
      <c r="CA72" s="27"/>
      <c r="CB72" s="28"/>
      <c r="CC72" s="28"/>
      <c r="CD72" s="13"/>
      <c r="CE72" s="17"/>
      <c r="CF72" s="13"/>
      <c r="CG72" s="17"/>
      <c r="CH72" s="13"/>
      <c r="CI72" s="17"/>
      <c r="CJ72" s="22"/>
      <c r="CK72" s="22"/>
      <c r="CL72" s="27"/>
      <c r="CM72" s="29"/>
      <c r="CN72" s="22"/>
      <c r="CO72" s="31"/>
      <c r="CP72" s="31"/>
      <c r="CQ72" s="31"/>
      <c r="CR72" s="31"/>
      <c r="CS72" s="31"/>
      <c r="CT72" s="31"/>
      <c r="CU72" s="31"/>
      <c r="CV72" s="31"/>
      <c r="CW72" s="13"/>
      <c r="CX72" s="13"/>
      <c r="CY72" s="13"/>
      <c r="CZ72" s="17"/>
      <c r="DA72" s="17"/>
      <c r="DB72" s="17"/>
      <c r="DC72" s="13"/>
      <c r="DD72" s="17"/>
      <c r="DE72" s="22"/>
      <c r="DF72" s="13"/>
      <c r="DG72" s="13"/>
      <c r="DH72" s="24"/>
      <c r="DI72" s="13"/>
      <c r="DJ72" s="13"/>
      <c r="DK72" s="13"/>
      <c r="DL72" s="13"/>
      <c r="DM72" s="13"/>
      <c r="DN72" s="13"/>
      <c r="DO72" s="13"/>
      <c r="DP72" s="13"/>
      <c r="DQ72" s="24"/>
      <c r="DR72" s="13"/>
      <c r="DS72" s="13"/>
      <c r="DT72" s="27"/>
      <c r="DU72" s="27"/>
      <c r="DV72" s="27"/>
      <c r="DW72" s="27"/>
      <c r="DX72" s="27"/>
      <c r="DY72" s="27"/>
      <c r="DZ72" s="27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O72" s="13"/>
      <c r="EP72" s="24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7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32"/>
      <c r="IA72" s="24"/>
      <c r="IB72" s="13"/>
      <c r="IC72" s="13"/>
      <c r="ID72" s="13"/>
      <c r="IE72" s="13"/>
      <c r="IF72" s="13"/>
      <c r="IG72" s="13"/>
      <c r="IH72" s="13"/>
      <c r="II72" s="13"/>
      <c r="IJ72" s="32">
        <v>44777</v>
      </c>
      <c r="IK72" s="56">
        <v>45244</v>
      </c>
      <c r="IL72" s="15" t="s">
        <v>534</v>
      </c>
      <c r="IM72" s="100">
        <v>5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14.5</v>
      </c>
      <c r="IW72">
        <v>1.04</v>
      </c>
      <c r="IX72" s="15">
        <v>-1.9</v>
      </c>
      <c r="IY72" s="57" t="s">
        <v>3618</v>
      </c>
      <c r="IZ72" s="15">
        <v>-1.47</v>
      </c>
      <c r="JA72" t="s">
        <v>3618</v>
      </c>
      <c r="JB72" s="15">
        <v>-1.39</v>
      </c>
      <c r="JC72" t="s">
        <v>3618</v>
      </c>
      <c r="JE72">
        <v>11.2</v>
      </c>
      <c r="JF72" s="1" t="s">
        <v>21</v>
      </c>
    </row>
    <row r="73" spans="1:270" x14ac:dyDescent="0.25">
      <c r="A73">
        <v>104</v>
      </c>
      <c r="B73" s="17" t="s">
        <v>8</v>
      </c>
      <c r="D73" s="13" t="s">
        <v>190</v>
      </c>
      <c r="E73" s="13" t="s">
        <v>191</v>
      </c>
      <c r="F73" s="19">
        <v>35901</v>
      </c>
      <c r="G73" s="13">
        <v>0</v>
      </c>
      <c r="H73" s="20">
        <v>40127</v>
      </c>
      <c r="I73" s="21">
        <v>11.570157426420261</v>
      </c>
      <c r="J73" s="13">
        <v>1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33">
        <v>28</v>
      </c>
      <c r="S73" s="21">
        <v>131</v>
      </c>
      <c r="T73" s="13"/>
      <c r="U73" s="13"/>
      <c r="V73" s="13">
        <v>-2.6</v>
      </c>
      <c r="W73" s="13" t="s">
        <v>3617</v>
      </c>
      <c r="X73" s="13">
        <v>-0.65</v>
      </c>
      <c r="Y73" s="13" t="s">
        <v>21</v>
      </c>
      <c r="Z73" s="13">
        <v>11.3</v>
      </c>
      <c r="AA73" s="13">
        <v>1</v>
      </c>
      <c r="AB73" s="20">
        <v>40892</v>
      </c>
      <c r="AC73" s="22">
        <v>13.664613278576317</v>
      </c>
      <c r="AD73" s="13">
        <v>1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33">
        <v>35.200000000000003</v>
      </c>
      <c r="AM73" s="21">
        <v>143.19999999999999</v>
      </c>
      <c r="AN73" s="13"/>
      <c r="AO73" s="13"/>
      <c r="AP73" s="13">
        <v>-2.25</v>
      </c>
      <c r="AQ73" s="13" t="s">
        <v>3617</v>
      </c>
      <c r="AR73" s="13">
        <v>-0.94</v>
      </c>
      <c r="AS73" s="13" t="s">
        <v>21</v>
      </c>
      <c r="AT73" s="13"/>
      <c r="AU73" s="21">
        <v>13.5</v>
      </c>
      <c r="AV73" s="23">
        <v>0</v>
      </c>
      <c r="AW73" s="24"/>
      <c r="AX73" s="13"/>
      <c r="AY73" s="13"/>
      <c r="AZ73" s="13"/>
      <c r="BA73" s="13"/>
      <c r="BB73" s="13"/>
      <c r="BC73" s="13"/>
      <c r="BD73" s="13"/>
      <c r="BE73" s="13"/>
      <c r="BF73" s="13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6">
        <v>41705</v>
      </c>
      <c r="BS73" s="22">
        <v>15.890485968514716</v>
      </c>
      <c r="BT73" s="27">
        <v>0</v>
      </c>
      <c r="BU73" s="27">
        <v>0</v>
      </c>
      <c r="BV73" s="27">
        <v>0</v>
      </c>
      <c r="BW73" s="27">
        <v>0</v>
      </c>
      <c r="BX73" s="27">
        <v>1</v>
      </c>
      <c r="BY73" s="27">
        <v>0</v>
      </c>
      <c r="BZ73" s="27">
        <v>0</v>
      </c>
      <c r="CA73" s="27">
        <v>0</v>
      </c>
      <c r="CB73" s="28">
        <v>45.2</v>
      </c>
      <c r="CC73" s="22">
        <v>150</v>
      </c>
      <c r="CD73" s="13"/>
      <c r="CE73" s="17"/>
      <c r="CF73" s="13">
        <v>-1.83</v>
      </c>
      <c r="CG73" s="17" t="s">
        <v>3618</v>
      </c>
      <c r="CH73" s="13">
        <v>-0.2</v>
      </c>
      <c r="CI73" s="17" t="s">
        <v>21</v>
      </c>
      <c r="CJ73" s="17"/>
      <c r="CK73" s="22">
        <v>11.6</v>
      </c>
      <c r="CL73" s="27">
        <v>1</v>
      </c>
      <c r="CM73" s="29"/>
      <c r="CN73" s="22"/>
      <c r="CO73" s="31"/>
      <c r="CP73" s="31"/>
      <c r="CQ73" s="31"/>
      <c r="CR73" s="31"/>
      <c r="CS73" s="31"/>
      <c r="CT73" s="31"/>
      <c r="CU73" s="31"/>
      <c r="CV73" s="31"/>
      <c r="CW73" s="13"/>
      <c r="CX73" s="13"/>
      <c r="CY73" s="13"/>
      <c r="CZ73" s="17"/>
      <c r="DA73" s="17"/>
      <c r="DB73" s="17"/>
      <c r="DC73" s="13"/>
      <c r="DD73" s="17"/>
      <c r="DE73" s="22"/>
      <c r="DF73" s="13"/>
      <c r="DG73" s="13"/>
      <c r="DH73" s="24"/>
      <c r="DI73" s="13"/>
      <c r="DJ73" s="13"/>
      <c r="DK73" s="13"/>
      <c r="DL73" s="13"/>
      <c r="DM73" s="13"/>
      <c r="DN73" s="13"/>
      <c r="DO73" s="13"/>
      <c r="DP73" s="13"/>
      <c r="DQ73" s="24"/>
      <c r="DR73" s="13"/>
      <c r="DS73" s="13"/>
      <c r="DT73" s="27"/>
      <c r="DU73" s="27"/>
      <c r="DV73" s="27"/>
      <c r="DW73" s="27"/>
      <c r="DX73" s="27"/>
      <c r="DY73" s="27"/>
      <c r="DZ73" s="27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O73" s="13">
        <v>1</v>
      </c>
      <c r="EP73" s="49">
        <v>44522</v>
      </c>
      <c r="EQ73" s="22">
        <v>23.603011635865844</v>
      </c>
      <c r="ER73" s="13"/>
      <c r="ES73" s="13"/>
      <c r="ET73" s="13"/>
      <c r="EU73" s="13"/>
      <c r="EV73" s="13"/>
      <c r="EW73" s="13"/>
      <c r="EX73" s="13"/>
      <c r="EY73" s="13"/>
      <c r="EZ73" s="13"/>
      <c r="FA73" s="17">
        <v>1</v>
      </c>
      <c r="FB73" s="13">
        <v>1</v>
      </c>
      <c r="FC73" s="13">
        <v>1</v>
      </c>
      <c r="FD73" s="13">
        <v>1</v>
      </c>
      <c r="FE73" s="13">
        <v>14</v>
      </c>
      <c r="FF73" s="13"/>
      <c r="FG73" s="13">
        <v>0</v>
      </c>
      <c r="FH73" s="13">
        <v>0</v>
      </c>
      <c r="FI73" s="13">
        <v>0</v>
      </c>
      <c r="FJ73" s="13" t="s">
        <v>3622</v>
      </c>
      <c r="FK73" s="13">
        <v>1</v>
      </c>
      <c r="FL73" s="13">
        <v>0</v>
      </c>
      <c r="FM73" s="13"/>
      <c r="FN73" s="13">
        <v>1</v>
      </c>
      <c r="FO73" s="13">
        <v>5</v>
      </c>
      <c r="FP73" s="13" t="s">
        <v>3626</v>
      </c>
      <c r="FQ73" s="13"/>
      <c r="FR73" s="13"/>
      <c r="FS73" s="13"/>
      <c r="FT73" s="13"/>
      <c r="FU73" s="13">
        <v>0</v>
      </c>
      <c r="FV73" s="13">
        <v>0</v>
      </c>
      <c r="FW73" s="13">
        <v>0</v>
      </c>
      <c r="FX73" s="13">
        <v>1</v>
      </c>
      <c r="FY73" s="13" t="s">
        <v>23</v>
      </c>
      <c r="FZ73" s="13">
        <v>1</v>
      </c>
      <c r="GA73" s="13"/>
      <c r="GB73" s="13"/>
      <c r="GC73" s="13"/>
      <c r="GD73" s="13">
        <v>2</v>
      </c>
      <c r="GE73" s="13">
        <v>1</v>
      </c>
      <c r="GF73" s="13"/>
      <c r="GG73" s="13"/>
      <c r="GH73" s="13">
        <v>1</v>
      </c>
      <c r="GI73" s="13">
        <v>1</v>
      </c>
      <c r="GJ73" s="13">
        <v>3</v>
      </c>
      <c r="GK73" s="13">
        <v>1</v>
      </c>
      <c r="GL73" s="13">
        <v>1</v>
      </c>
      <c r="GM73" s="13"/>
      <c r="GN73" s="13" t="s">
        <v>3852</v>
      </c>
      <c r="GO73" s="13"/>
      <c r="GP73" s="13"/>
      <c r="GQ73" s="13"/>
      <c r="GR73" s="13">
        <v>1</v>
      </c>
      <c r="GS73" s="13"/>
      <c r="GT73" s="13"/>
      <c r="GU73" s="13"/>
      <c r="GV73" s="13">
        <v>0</v>
      </c>
      <c r="GW73" s="13">
        <v>0</v>
      </c>
      <c r="GX73" s="13" t="s">
        <v>192</v>
      </c>
      <c r="GY73" s="13" t="s">
        <v>3669</v>
      </c>
      <c r="GZ73" s="13">
        <v>3</v>
      </c>
      <c r="HA73" s="13" t="s">
        <v>3871</v>
      </c>
      <c r="HB73" s="13" t="s">
        <v>193</v>
      </c>
      <c r="HC73" s="13">
        <v>7</v>
      </c>
      <c r="HD73" s="13" t="s">
        <v>100</v>
      </c>
      <c r="HE73" s="13">
        <v>1</v>
      </c>
      <c r="HF73" s="13">
        <v>2</v>
      </c>
      <c r="HG73" s="13" t="s">
        <v>3891</v>
      </c>
      <c r="HH73" s="13">
        <v>1</v>
      </c>
      <c r="HI73" s="13">
        <v>-1</v>
      </c>
      <c r="HJ73" s="13"/>
      <c r="HK73" s="13"/>
      <c r="HL73" s="13">
        <v>-1</v>
      </c>
      <c r="HM73" s="13"/>
      <c r="HN73" s="13">
        <v>-1</v>
      </c>
      <c r="HO73" s="13"/>
      <c r="HP73" s="13">
        <v>-1</v>
      </c>
      <c r="HQ73" s="13"/>
      <c r="HR73" s="13"/>
      <c r="HS73" s="13">
        <v>-1</v>
      </c>
      <c r="HT73" s="13"/>
      <c r="HU73" s="13">
        <v>-1</v>
      </c>
      <c r="HV73" s="13"/>
      <c r="HW73" s="13">
        <v>-1</v>
      </c>
      <c r="HX73" s="13"/>
      <c r="HY73" s="13">
        <v>1</v>
      </c>
      <c r="HZ73" s="32">
        <v>44522</v>
      </c>
      <c r="IA73" s="51">
        <v>44902</v>
      </c>
      <c r="IB73" s="13">
        <v>0</v>
      </c>
      <c r="IC73" s="13"/>
      <c r="ID73" s="13"/>
      <c r="IE73" s="13">
        <v>0</v>
      </c>
      <c r="IF73" s="13">
        <v>0</v>
      </c>
      <c r="IG73" s="13"/>
      <c r="IH73" s="13"/>
      <c r="II73" s="13"/>
      <c r="IJ73" s="32">
        <v>44776</v>
      </c>
      <c r="IK73" s="56">
        <v>45242</v>
      </c>
      <c r="IL73" s="15" t="s">
        <v>550</v>
      </c>
      <c r="IM73" s="100">
        <v>25.574264202600958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0</v>
      </c>
      <c r="IT73">
        <v>0</v>
      </c>
      <c r="IU73">
        <v>0</v>
      </c>
      <c r="IV73" s="58">
        <v>57</v>
      </c>
      <c r="IW73">
        <v>1.52</v>
      </c>
      <c r="IX73" s="15"/>
      <c r="IZ73" s="15"/>
      <c r="JB73" s="15"/>
      <c r="JD73" s="115">
        <f t="shared" ref="JD73:JD84" si="1">(IV73/(IW73*IW73))</f>
        <v>24.671052631578949</v>
      </c>
      <c r="JE73">
        <v>13.5</v>
      </c>
      <c r="JF73" s="15" t="s">
        <v>21</v>
      </c>
      <c r="JG73">
        <v>40</v>
      </c>
    </row>
    <row r="74" spans="1:270" x14ac:dyDescent="0.25">
      <c r="A74">
        <v>299</v>
      </c>
      <c r="B74" s="17" t="s">
        <v>8</v>
      </c>
      <c r="D74" s="13" t="s">
        <v>491</v>
      </c>
      <c r="E74" s="13" t="s">
        <v>492</v>
      </c>
      <c r="F74" s="19">
        <v>32645</v>
      </c>
      <c r="G74" s="13">
        <v>0</v>
      </c>
      <c r="H74" s="20">
        <v>40127</v>
      </c>
      <c r="I74" s="21">
        <v>20.484599589322382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1</v>
      </c>
      <c r="P74" s="13">
        <v>0</v>
      </c>
      <c r="Q74" s="13">
        <v>0</v>
      </c>
      <c r="R74" s="13"/>
      <c r="S74" s="13"/>
      <c r="T74" s="13"/>
      <c r="U74" s="13"/>
      <c r="V74" s="13"/>
      <c r="W74" s="13"/>
      <c r="X74" s="13"/>
      <c r="Y74" s="13"/>
      <c r="Z74" s="13">
        <v>9.6</v>
      </c>
      <c r="AA74" s="13">
        <v>1</v>
      </c>
      <c r="AB74" s="20">
        <v>40892</v>
      </c>
      <c r="AC74" s="22">
        <v>22.579055441478438</v>
      </c>
      <c r="AD74" s="13">
        <v>1</v>
      </c>
      <c r="AE74" s="13">
        <v>0</v>
      </c>
      <c r="AF74" s="13">
        <v>0</v>
      </c>
      <c r="AG74" s="13">
        <v>0</v>
      </c>
      <c r="AH74" s="13">
        <v>0</v>
      </c>
      <c r="AI74" s="13">
        <v>1</v>
      </c>
      <c r="AJ74" s="13">
        <v>0</v>
      </c>
      <c r="AK74" s="13">
        <v>0</v>
      </c>
      <c r="AL74" s="13"/>
      <c r="AM74" s="13"/>
      <c r="AN74" s="13"/>
      <c r="AO74" s="13"/>
      <c r="AP74" s="13"/>
      <c r="AQ74" s="13"/>
      <c r="AR74" s="13"/>
      <c r="AS74" s="13"/>
      <c r="AT74" s="13"/>
      <c r="AU74" s="21">
        <v>12.2</v>
      </c>
      <c r="AV74" s="23">
        <v>0</v>
      </c>
      <c r="AW74" s="24"/>
      <c r="AX74" s="13"/>
      <c r="AY74" s="13"/>
      <c r="AZ74" s="13"/>
      <c r="BA74" s="13"/>
      <c r="BB74" s="13"/>
      <c r="BC74" s="13"/>
      <c r="BD74" s="13"/>
      <c r="BE74" s="13"/>
      <c r="BF74" s="13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6">
        <v>41705</v>
      </c>
      <c r="BS74" s="22">
        <v>24.804928131416837</v>
      </c>
      <c r="BT74" s="27">
        <v>0</v>
      </c>
      <c r="BU74" s="27">
        <v>0</v>
      </c>
      <c r="BV74" s="27">
        <v>0</v>
      </c>
      <c r="BW74" s="27">
        <v>0</v>
      </c>
      <c r="BX74" s="27">
        <v>1</v>
      </c>
      <c r="BY74" s="27">
        <v>0</v>
      </c>
      <c r="BZ74" s="27">
        <v>0</v>
      </c>
      <c r="CA74" s="27">
        <v>0</v>
      </c>
      <c r="CB74" s="28">
        <v>49.9</v>
      </c>
      <c r="CC74" s="35">
        <v>1.458</v>
      </c>
      <c r="CD74" s="13"/>
      <c r="CE74" s="17"/>
      <c r="CF74" s="13"/>
      <c r="CG74" s="17"/>
      <c r="CH74" s="13"/>
      <c r="CI74" s="17"/>
      <c r="CJ74" s="22">
        <v>23.47391337890754</v>
      </c>
      <c r="CK74" s="22">
        <v>11.5</v>
      </c>
      <c r="CL74" s="27">
        <v>1</v>
      </c>
      <c r="CM74" s="29">
        <v>42304</v>
      </c>
      <c r="CN74" s="30">
        <v>26.444900752908968</v>
      </c>
      <c r="CO74" s="31">
        <v>0</v>
      </c>
      <c r="CP74" s="31">
        <v>0</v>
      </c>
      <c r="CQ74" s="31">
        <v>0</v>
      </c>
      <c r="CR74" s="31">
        <v>0</v>
      </c>
      <c r="CS74" s="31">
        <v>1</v>
      </c>
      <c r="CT74" s="31">
        <v>0</v>
      </c>
      <c r="CU74" s="31">
        <v>0</v>
      </c>
      <c r="CV74" s="31">
        <v>0</v>
      </c>
      <c r="CW74" s="13">
        <v>54</v>
      </c>
      <c r="CX74" s="13">
        <v>1.45</v>
      </c>
      <c r="CY74" s="13"/>
      <c r="CZ74" s="17"/>
      <c r="DA74" s="17"/>
      <c r="DB74" s="17"/>
      <c r="DC74" s="13"/>
      <c r="DD74" s="17"/>
      <c r="DE74" s="22">
        <v>25.68370986920333</v>
      </c>
      <c r="DF74" s="13">
        <v>11.5</v>
      </c>
      <c r="DG74" s="13">
        <v>1</v>
      </c>
      <c r="DH74" s="24"/>
      <c r="DI74" s="13"/>
      <c r="DJ74" s="13"/>
      <c r="DK74" s="13"/>
      <c r="DL74" s="13"/>
      <c r="DM74" s="13"/>
      <c r="DN74" s="13"/>
      <c r="DO74" s="13"/>
      <c r="DP74" s="13"/>
      <c r="DQ74" s="24"/>
      <c r="DR74" s="13"/>
      <c r="DS74" s="27"/>
      <c r="DT74" s="27"/>
      <c r="DU74" s="27"/>
      <c r="DV74" s="27"/>
      <c r="DW74" s="27"/>
      <c r="DX74" s="27"/>
      <c r="DY74" s="27"/>
      <c r="DZ74" s="27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O74" s="13">
        <v>1</v>
      </c>
      <c r="EP74" s="49">
        <v>44522</v>
      </c>
      <c r="EQ74" s="22">
        <v>32.517453798767967</v>
      </c>
      <c r="ER74" s="13"/>
      <c r="ES74" s="13"/>
      <c r="ET74" s="13"/>
      <c r="EU74" s="13"/>
      <c r="EV74" s="13"/>
      <c r="EW74" s="13"/>
      <c r="EX74" s="13"/>
      <c r="EY74" s="13"/>
      <c r="EZ74" s="13"/>
      <c r="FA74" s="17">
        <v>1</v>
      </c>
      <c r="FB74" s="13">
        <v>1</v>
      </c>
      <c r="FC74" s="13">
        <v>1</v>
      </c>
      <c r="FD74" s="13">
        <v>0</v>
      </c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>
        <v>1</v>
      </c>
      <c r="FR74" s="13">
        <v>1</v>
      </c>
      <c r="FS74" s="13">
        <v>1</v>
      </c>
      <c r="FT74" s="13">
        <v>7</v>
      </c>
      <c r="FU74" s="13">
        <v>0</v>
      </c>
      <c r="FV74" s="13">
        <v>0</v>
      </c>
      <c r="FW74" s="13">
        <v>0</v>
      </c>
      <c r="FX74" s="13">
        <v>1</v>
      </c>
      <c r="FY74" s="13"/>
      <c r="FZ74" s="13">
        <v>1</v>
      </c>
      <c r="GA74" s="13">
        <v>2</v>
      </c>
      <c r="GB74" s="13">
        <v>1</v>
      </c>
      <c r="GC74" s="13">
        <v>1</v>
      </c>
      <c r="GD74" s="13">
        <v>2</v>
      </c>
      <c r="GE74" s="13">
        <v>1</v>
      </c>
      <c r="GF74" s="13"/>
      <c r="GG74" s="13"/>
      <c r="GH74" s="13">
        <v>1</v>
      </c>
      <c r="GI74" s="13">
        <v>0</v>
      </c>
      <c r="GJ74" s="13">
        <v>3</v>
      </c>
      <c r="GK74" s="13">
        <v>1</v>
      </c>
      <c r="GL74" s="13">
        <v>1</v>
      </c>
      <c r="GM74" s="13"/>
      <c r="GN74" s="13" t="s">
        <v>3653</v>
      </c>
      <c r="GO74" s="13"/>
      <c r="GP74" s="13"/>
      <c r="GQ74" s="13"/>
      <c r="GR74" s="13">
        <v>1</v>
      </c>
      <c r="GS74" s="13"/>
      <c r="GT74" s="13"/>
      <c r="GU74" s="13">
        <v>1</v>
      </c>
      <c r="GV74" s="13">
        <v>0</v>
      </c>
      <c r="GW74" s="13">
        <v>1</v>
      </c>
      <c r="GX74" s="13"/>
      <c r="GY74" s="13" t="s">
        <v>3668</v>
      </c>
      <c r="GZ74" s="13">
        <v>3</v>
      </c>
      <c r="HA74" s="13" t="s">
        <v>3677</v>
      </c>
      <c r="HB74" s="13" t="s">
        <v>493</v>
      </c>
      <c r="HC74" s="13">
        <v>1</v>
      </c>
      <c r="HD74" s="13" t="s">
        <v>123</v>
      </c>
      <c r="HE74" s="13">
        <v>1</v>
      </c>
      <c r="HF74" s="13">
        <v>2</v>
      </c>
      <c r="HG74" s="13" t="s">
        <v>3875</v>
      </c>
      <c r="HH74" s="13">
        <v>1</v>
      </c>
      <c r="HI74" s="13">
        <v>-1</v>
      </c>
      <c r="HJ74" s="13"/>
      <c r="HK74" s="13"/>
      <c r="HL74" s="13">
        <v>-1</v>
      </c>
      <c r="HM74" s="13"/>
      <c r="HN74" s="13">
        <v>-1</v>
      </c>
      <c r="HO74" s="13"/>
      <c r="HP74" s="13">
        <v>30</v>
      </c>
      <c r="HQ74" s="13">
        <v>6</v>
      </c>
      <c r="HR74" s="13"/>
      <c r="HS74" s="13">
        <v>1</v>
      </c>
      <c r="HT74" s="13"/>
      <c r="HU74" s="13">
        <v>-1</v>
      </c>
      <c r="HV74" s="13"/>
      <c r="HW74" s="13">
        <v>0</v>
      </c>
      <c r="HX74" s="13"/>
      <c r="HY74" s="13">
        <v>1</v>
      </c>
      <c r="HZ74" s="32">
        <v>44522</v>
      </c>
      <c r="IA74" s="24"/>
      <c r="IB74" s="13"/>
      <c r="IC74" s="13"/>
      <c r="ID74" s="13"/>
      <c r="IE74" s="13"/>
      <c r="IF74" s="13"/>
      <c r="IG74" s="13"/>
      <c r="IH74" s="13"/>
      <c r="II74" s="13"/>
      <c r="IJ74" s="32">
        <v>44774</v>
      </c>
      <c r="IK74" s="56">
        <v>45245</v>
      </c>
      <c r="IL74" s="15" t="s">
        <v>622</v>
      </c>
      <c r="IM74" s="100">
        <v>34.496919917864474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57.8</v>
      </c>
      <c r="IW74">
        <v>1.46</v>
      </c>
      <c r="IX74" s="15"/>
      <c r="IZ74" s="15"/>
      <c r="JB74" s="15"/>
      <c r="JD74" s="115">
        <f t="shared" si="1"/>
        <v>27.115781572527681</v>
      </c>
      <c r="JE74" s="58">
        <v>13</v>
      </c>
      <c r="JF74" s="15" t="s">
        <v>21</v>
      </c>
      <c r="JG74">
        <v>38</v>
      </c>
      <c r="JJ74" s="59">
        <v>45245</v>
      </c>
    </row>
    <row r="75" spans="1:270" x14ac:dyDescent="0.25">
      <c r="A75">
        <v>228</v>
      </c>
      <c r="B75" s="17" t="s">
        <v>8</v>
      </c>
      <c r="C75" t="s">
        <v>951</v>
      </c>
      <c r="D75" s="13" t="s">
        <v>390</v>
      </c>
      <c r="E75" s="13" t="s">
        <v>391</v>
      </c>
      <c r="F75" s="19">
        <v>32222</v>
      </c>
      <c r="G75" s="13">
        <v>0</v>
      </c>
      <c r="H75" s="20">
        <v>40127</v>
      </c>
      <c r="I75" s="21">
        <v>21.642710472279262</v>
      </c>
      <c r="J75" s="13">
        <v>1</v>
      </c>
      <c r="K75" s="13">
        <v>0</v>
      </c>
      <c r="L75" s="13">
        <v>0</v>
      </c>
      <c r="M75" s="13">
        <v>1</v>
      </c>
      <c r="N75" s="13">
        <v>0</v>
      </c>
      <c r="O75" s="13">
        <v>1</v>
      </c>
      <c r="P75" s="13">
        <v>0</v>
      </c>
      <c r="Q75" s="13">
        <v>0</v>
      </c>
      <c r="R75" s="13"/>
      <c r="S75" s="13"/>
      <c r="T75" s="13"/>
      <c r="U75" s="13"/>
      <c r="V75" s="13"/>
      <c r="W75" s="13"/>
      <c r="X75" s="13"/>
      <c r="Y75" s="13"/>
      <c r="Z75" s="13">
        <v>10.7</v>
      </c>
      <c r="AA75" s="13">
        <v>1</v>
      </c>
      <c r="AB75" s="20">
        <v>40892</v>
      </c>
      <c r="AC75" s="22">
        <v>23.737166324435318</v>
      </c>
      <c r="AD75" s="13">
        <v>1</v>
      </c>
      <c r="AE75" s="13">
        <v>0</v>
      </c>
      <c r="AF75" s="13">
        <v>0</v>
      </c>
      <c r="AG75" s="13">
        <v>1</v>
      </c>
      <c r="AH75" s="13">
        <v>0</v>
      </c>
      <c r="AI75" s="13">
        <v>1</v>
      </c>
      <c r="AJ75" s="13">
        <v>0</v>
      </c>
      <c r="AK75" s="13">
        <v>0</v>
      </c>
      <c r="AL75" s="13"/>
      <c r="AM75" s="13"/>
      <c r="AN75" s="13"/>
      <c r="AO75" s="13"/>
      <c r="AP75" s="13"/>
      <c r="AQ75" s="13"/>
      <c r="AR75" s="13"/>
      <c r="AS75" s="13"/>
      <c r="AT75" s="13"/>
      <c r="AU75" s="21">
        <v>12.4</v>
      </c>
      <c r="AV75" s="23">
        <v>0</v>
      </c>
      <c r="AW75" s="24"/>
      <c r="AX75" s="13"/>
      <c r="AY75" s="13"/>
      <c r="AZ75" s="13"/>
      <c r="BA75" s="13"/>
      <c r="BB75" s="13"/>
      <c r="BC75" s="13"/>
      <c r="BD75" s="13"/>
      <c r="BE75" s="13"/>
      <c r="BF75" s="13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6">
        <v>41705</v>
      </c>
      <c r="BS75" s="22">
        <v>25.963039014373717</v>
      </c>
      <c r="BT75" s="27">
        <v>0</v>
      </c>
      <c r="BU75" s="27">
        <v>0</v>
      </c>
      <c r="BV75" s="27">
        <v>0</v>
      </c>
      <c r="BW75" s="27">
        <v>0</v>
      </c>
      <c r="BX75" s="27">
        <v>1</v>
      </c>
      <c r="BY75" s="27">
        <v>0</v>
      </c>
      <c r="BZ75" s="27">
        <v>0</v>
      </c>
      <c r="CA75" s="27">
        <v>0</v>
      </c>
      <c r="CB75" s="28">
        <v>44.3</v>
      </c>
      <c r="CC75" s="35">
        <v>1.4610000000000001</v>
      </c>
      <c r="CD75" s="13"/>
      <c r="CE75" s="17"/>
      <c r="CF75" s="13"/>
      <c r="CG75" s="17"/>
      <c r="CH75" s="13"/>
      <c r="CI75" s="17"/>
      <c r="CJ75" s="22">
        <v>20.754070819635878</v>
      </c>
      <c r="CK75" s="22">
        <v>9.1999999999999993</v>
      </c>
      <c r="CL75" s="27">
        <v>1</v>
      </c>
      <c r="CM75" s="29">
        <v>42299</v>
      </c>
      <c r="CN75" s="30">
        <v>27.589322381930184</v>
      </c>
      <c r="CO75" s="31">
        <v>0</v>
      </c>
      <c r="CP75" s="31">
        <v>1</v>
      </c>
      <c r="CQ75" s="31">
        <v>0</v>
      </c>
      <c r="CR75" s="31">
        <v>0</v>
      </c>
      <c r="CS75" s="31">
        <v>1</v>
      </c>
      <c r="CT75" s="31">
        <v>1</v>
      </c>
      <c r="CU75" s="31">
        <v>0</v>
      </c>
      <c r="CV75" s="31">
        <v>0</v>
      </c>
      <c r="CW75" s="13">
        <v>46.3</v>
      </c>
      <c r="CX75" s="13">
        <v>1.46</v>
      </c>
      <c r="CY75" s="13"/>
      <c r="CZ75" s="17"/>
      <c r="DA75" s="17"/>
      <c r="DB75" s="17"/>
      <c r="DC75" s="13"/>
      <c r="DD75" s="17"/>
      <c r="DE75" s="22">
        <v>21.720773128166638</v>
      </c>
      <c r="DF75" s="13">
        <v>10.5</v>
      </c>
      <c r="DG75" s="13">
        <v>1</v>
      </c>
      <c r="DH75" s="26">
        <v>42357</v>
      </c>
      <c r="DI75" s="13">
        <v>1</v>
      </c>
      <c r="DJ75" s="13">
        <v>0</v>
      </c>
      <c r="DK75" s="13">
        <v>0</v>
      </c>
      <c r="DL75" s="13">
        <v>0</v>
      </c>
      <c r="DM75" s="13">
        <v>1</v>
      </c>
      <c r="DN75" s="13">
        <v>0</v>
      </c>
      <c r="DO75" s="13">
        <v>0</v>
      </c>
      <c r="DP75" s="13">
        <v>0</v>
      </c>
      <c r="DQ75" s="26">
        <v>43758</v>
      </c>
      <c r="DR75" s="22">
        <v>31.583846680355922</v>
      </c>
      <c r="DS75" s="27">
        <v>0</v>
      </c>
      <c r="DT75" s="27">
        <v>0</v>
      </c>
      <c r="DU75" s="27">
        <v>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13">
        <v>50.3</v>
      </c>
      <c r="EB75" s="13">
        <v>1.47</v>
      </c>
      <c r="EC75" s="13"/>
      <c r="ED75" s="13"/>
      <c r="EE75" s="13"/>
      <c r="EF75" s="13"/>
      <c r="EG75" s="13"/>
      <c r="EH75" s="13"/>
      <c r="EI75" s="35">
        <v>23.27733814614281</v>
      </c>
      <c r="EJ75" s="17">
        <v>13.2</v>
      </c>
      <c r="EK75" s="13">
        <v>0</v>
      </c>
      <c r="EL75" s="13">
        <v>39</v>
      </c>
      <c r="EM75" s="13">
        <v>38</v>
      </c>
      <c r="EN75">
        <v>1</v>
      </c>
      <c r="EO75" s="13">
        <v>1</v>
      </c>
      <c r="EP75" s="49">
        <v>44522</v>
      </c>
      <c r="EQ75" s="22">
        <v>33.675564681724843</v>
      </c>
      <c r="ER75" s="13"/>
      <c r="ES75" s="13"/>
      <c r="ET75" s="13"/>
      <c r="EU75" s="13"/>
      <c r="EV75" s="13"/>
      <c r="EW75" s="13"/>
      <c r="EX75" s="13"/>
      <c r="EY75" s="13"/>
      <c r="EZ75" s="13"/>
      <c r="FA75" s="17">
        <v>0</v>
      </c>
      <c r="FB75" s="13"/>
      <c r="FC75" s="13"/>
      <c r="FD75" s="13"/>
      <c r="FE75" s="13"/>
      <c r="FF75" s="13"/>
      <c r="FG75" s="13">
        <v>0</v>
      </c>
      <c r="FH75" s="13">
        <v>1</v>
      </c>
      <c r="FI75" s="13">
        <v>0</v>
      </c>
      <c r="FJ75" s="13"/>
      <c r="FK75" s="13">
        <v>0</v>
      </c>
      <c r="FL75" s="13">
        <v>0</v>
      </c>
      <c r="FM75" s="13" t="s">
        <v>3843</v>
      </c>
      <c r="FN75" s="13">
        <v>2</v>
      </c>
      <c r="FO75" s="13"/>
      <c r="FP75" s="13"/>
      <c r="FQ75" s="13"/>
      <c r="FR75" s="13"/>
      <c r="FS75" s="13"/>
      <c r="FT75" s="13"/>
      <c r="FU75" s="13">
        <v>0</v>
      </c>
      <c r="FV75" s="13">
        <v>0</v>
      </c>
      <c r="FW75" s="13">
        <v>0</v>
      </c>
      <c r="FX75" s="13">
        <v>1</v>
      </c>
      <c r="FY75" s="13"/>
      <c r="FZ75" s="13">
        <v>2</v>
      </c>
      <c r="GA75" s="13">
        <v>3</v>
      </c>
      <c r="GB75" s="13">
        <v>1</v>
      </c>
      <c r="GC75" s="13"/>
      <c r="GD75" s="13">
        <v>2</v>
      </c>
      <c r="GE75" s="13">
        <v>1</v>
      </c>
      <c r="GF75" s="13"/>
      <c r="GG75" s="13"/>
      <c r="GH75" s="13">
        <v>1</v>
      </c>
      <c r="GI75" s="13">
        <v>0</v>
      </c>
      <c r="GJ75" s="13"/>
      <c r="GK75" s="13">
        <v>4</v>
      </c>
      <c r="GL75" s="13">
        <v>1</v>
      </c>
      <c r="GM75" s="13"/>
      <c r="GN75" s="13" t="s">
        <v>3653</v>
      </c>
      <c r="GO75" s="13"/>
      <c r="GP75" s="13"/>
      <c r="GQ75" s="13"/>
      <c r="GR75" s="13">
        <v>1</v>
      </c>
      <c r="GS75" s="13">
        <v>30</v>
      </c>
      <c r="GT75" s="13"/>
      <c r="GU75" s="13">
        <v>1</v>
      </c>
      <c r="GV75" s="13">
        <v>0</v>
      </c>
      <c r="GW75" s="13">
        <v>0</v>
      </c>
      <c r="GX75" s="13" t="s">
        <v>192</v>
      </c>
      <c r="GY75" s="13" t="s">
        <v>3663</v>
      </c>
      <c r="GZ75" s="13">
        <v>3</v>
      </c>
      <c r="HA75" s="13" t="s">
        <v>3872</v>
      </c>
      <c r="HB75" s="13" t="s">
        <v>46</v>
      </c>
      <c r="HC75" s="13">
        <v>1</v>
      </c>
      <c r="HD75" s="13" t="s">
        <v>100</v>
      </c>
      <c r="HE75" s="13">
        <v>1</v>
      </c>
      <c r="HF75" s="13">
        <v>3</v>
      </c>
      <c r="HG75" s="13" t="s">
        <v>3864</v>
      </c>
      <c r="HH75" s="13">
        <v>1</v>
      </c>
      <c r="HI75" s="13">
        <v>-1</v>
      </c>
      <c r="HJ75" s="13"/>
      <c r="HK75" s="13"/>
      <c r="HL75" s="13">
        <v>-1</v>
      </c>
      <c r="HM75" s="13"/>
      <c r="HN75" s="13">
        <v>-1</v>
      </c>
      <c r="HO75" s="13"/>
      <c r="HP75" s="13">
        <v>-1</v>
      </c>
      <c r="HQ75" s="13"/>
      <c r="HR75" s="13"/>
      <c r="HS75" s="13">
        <v>-1</v>
      </c>
      <c r="HT75" s="13"/>
      <c r="HU75" s="13">
        <v>1</v>
      </c>
      <c r="HV75" s="13"/>
      <c r="HW75" s="13">
        <v>0</v>
      </c>
      <c r="HX75" s="13"/>
      <c r="HY75" s="13">
        <v>1</v>
      </c>
      <c r="HZ75" s="32">
        <v>44522</v>
      </c>
      <c r="IA75" s="51">
        <v>44902</v>
      </c>
      <c r="IB75" s="13">
        <v>0</v>
      </c>
      <c r="IC75" s="13"/>
      <c r="ID75" s="13"/>
      <c r="IE75" s="13"/>
      <c r="IF75" s="13">
        <v>0</v>
      </c>
      <c r="IG75" s="13"/>
      <c r="IH75" s="13"/>
      <c r="II75" s="13"/>
      <c r="IJ75" s="13"/>
      <c r="IK75" s="56">
        <v>45243</v>
      </c>
      <c r="IL75" s="15" t="s">
        <v>590</v>
      </c>
      <c r="IM75" s="100">
        <v>35.649555099247088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51.6</v>
      </c>
      <c r="IW75">
        <v>1.4750000000000001</v>
      </c>
      <c r="IX75" s="15"/>
      <c r="IZ75" s="15"/>
      <c r="JB75" s="15"/>
      <c r="JD75" s="115">
        <f t="shared" si="1"/>
        <v>23.717322608445848</v>
      </c>
      <c r="JE75" s="58">
        <v>13</v>
      </c>
      <c r="JF75" s="15" t="s">
        <v>21</v>
      </c>
      <c r="JG75">
        <v>38</v>
      </c>
      <c r="JJ75" s="59">
        <v>45243</v>
      </c>
    </row>
    <row r="76" spans="1:270" x14ac:dyDescent="0.25">
      <c r="A76">
        <v>251</v>
      </c>
      <c r="B76" s="17" t="s">
        <v>8</v>
      </c>
      <c r="D76" s="13" t="s">
        <v>421</v>
      </c>
      <c r="E76" s="13" t="s">
        <v>422</v>
      </c>
      <c r="F76" s="19">
        <v>32576</v>
      </c>
      <c r="G76" s="13">
        <v>0</v>
      </c>
      <c r="H76" s="20">
        <v>40127</v>
      </c>
      <c r="I76" s="21">
        <v>20.673511293634498</v>
      </c>
      <c r="J76" s="13">
        <v>-1</v>
      </c>
      <c r="K76" s="13">
        <v>-1</v>
      </c>
      <c r="L76" s="13">
        <v>-1</v>
      </c>
      <c r="M76" s="13">
        <v>-1</v>
      </c>
      <c r="N76" s="13">
        <v>-1</v>
      </c>
      <c r="O76" s="13">
        <v>-1</v>
      </c>
      <c r="P76" s="13">
        <v>-1</v>
      </c>
      <c r="Q76" s="13">
        <v>-1</v>
      </c>
      <c r="R76" s="33">
        <v>45</v>
      </c>
      <c r="S76" s="13"/>
      <c r="T76" s="13"/>
      <c r="U76" s="13"/>
      <c r="V76" s="13"/>
      <c r="W76" s="13"/>
      <c r="X76" s="13"/>
      <c r="Y76" s="13"/>
      <c r="Z76" s="13">
        <v>13</v>
      </c>
      <c r="AA76" s="13">
        <v>0</v>
      </c>
      <c r="AB76" s="20">
        <v>40892</v>
      </c>
      <c r="AC76" s="22">
        <v>22.767967145790553</v>
      </c>
      <c r="AD76" s="13">
        <v>-1</v>
      </c>
      <c r="AE76" s="13">
        <v>-1</v>
      </c>
      <c r="AF76" s="13">
        <v>-1</v>
      </c>
      <c r="AG76" s="13">
        <v>-1</v>
      </c>
      <c r="AH76" s="13">
        <v>-1</v>
      </c>
      <c r="AI76" s="13">
        <v>-1</v>
      </c>
      <c r="AJ76" s="13">
        <v>-1</v>
      </c>
      <c r="AK76" s="13">
        <v>-1</v>
      </c>
      <c r="AL76" s="33"/>
      <c r="AM76" s="13"/>
      <c r="AN76" s="13"/>
      <c r="AO76" s="13"/>
      <c r="AP76" s="13"/>
      <c r="AQ76" s="13"/>
      <c r="AR76" s="13"/>
      <c r="AS76" s="13"/>
      <c r="AT76" s="13"/>
      <c r="AU76" s="21">
        <v>10.4</v>
      </c>
      <c r="AV76" s="23">
        <v>1</v>
      </c>
      <c r="AW76" s="24"/>
      <c r="AX76" s="13"/>
      <c r="AY76" s="13"/>
      <c r="AZ76" s="13"/>
      <c r="BA76" s="13"/>
      <c r="BB76" s="13"/>
      <c r="BC76" s="13"/>
      <c r="BD76" s="13"/>
      <c r="BE76" s="13"/>
      <c r="BF76" s="13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6">
        <v>41705</v>
      </c>
      <c r="BS76" s="22">
        <v>24.993839835728952</v>
      </c>
      <c r="BT76" s="27">
        <v>-1</v>
      </c>
      <c r="BU76" s="27">
        <v>-1</v>
      </c>
      <c r="BV76" s="27">
        <v>-1</v>
      </c>
      <c r="BW76" s="27">
        <v>-1</v>
      </c>
      <c r="BX76" s="27">
        <v>-1</v>
      </c>
      <c r="BY76" s="27">
        <v>-1</v>
      </c>
      <c r="BZ76" s="27">
        <v>-1</v>
      </c>
      <c r="CA76" s="27">
        <v>-1</v>
      </c>
      <c r="CB76" s="28">
        <v>46.8</v>
      </c>
      <c r="CC76" s="35">
        <v>1.53</v>
      </c>
      <c r="CD76" s="13"/>
      <c r="CE76" s="17"/>
      <c r="CF76" s="13"/>
      <c r="CG76" s="17"/>
      <c r="CH76" s="13"/>
      <c r="CI76" s="17"/>
      <c r="CJ76" s="22">
        <v>19.992310649750095</v>
      </c>
      <c r="CK76" s="22">
        <v>12.8</v>
      </c>
      <c r="CL76" s="27">
        <v>0</v>
      </c>
      <c r="CM76" s="29">
        <v>42300</v>
      </c>
      <c r="CN76" s="30">
        <v>26.622861054072555</v>
      </c>
      <c r="CO76" s="31">
        <v>0</v>
      </c>
      <c r="CP76" s="31">
        <v>0</v>
      </c>
      <c r="CQ76" s="31">
        <v>0</v>
      </c>
      <c r="CR76" s="31">
        <v>0</v>
      </c>
      <c r="CS76" s="31">
        <v>1</v>
      </c>
      <c r="CT76" s="31">
        <v>0</v>
      </c>
      <c r="CU76" s="31">
        <v>0</v>
      </c>
      <c r="CV76" s="31">
        <v>0</v>
      </c>
      <c r="CW76" s="13">
        <v>52.5</v>
      </c>
      <c r="CX76" s="13">
        <v>1.53</v>
      </c>
      <c r="CY76" s="13"/>
      <c r="CZ76" s="17"/>
      <c r="DA76" s="17"/>
      <c r="DB76" s="17"/>
      <c r="DC76" s="13"/>
      <c r="DD76" s="17"/>
      <c r="DE76" s="22">
        <v>22.427271562219659</v>
      </c>
      <c r="DF76" s="13">
        <v>11</v>
      </c>
      <c r="DG76" s="13">
        <v>1</v>
      </c>
      <c r="DH76" s="24"/>
      <c r="DI76" s="13"/>
      <c r="DJ76" s="13"/>
      <c r="DK76" s="13"/>
      <c r="DL76" s="13"/>
      <c r="DM76" s="13"/>
      <c r="DN76" s="13"/>
      <c r="DO76" s="13"/>
      <c r="DP76" s="13"/>
      <c r="DQ76" s="24"/>
      <c r="DR76" s="13"/>
      <c r="DS76" s="27"/>
      <c r="DT76" s="27"/>
      <c r="DU76" s="27"/>
      <c r="DV76" s="27"/>
      <c r="DW76" s="27"/>
      <c r="DX76" s="27"/>
      <c r="DY76" s="27"/>
      <c r="DZ76" s="27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O76" s="13"/>
      <c r="EP76" s="49">
        <v>44522</v>
      </c>
      <c r="EQ76" s="22">
        <v>32.706365503080079</v>
      </c>
      <c r="ER76" s="13"/>
      <c r="ES76" s="13"/>
      <c r="ET76" s="13"/>
      <c r="EU76" s="13"/>
      <c r="EV76" s="13"/>
      <c r="EW76" s="13"/>
      <c r="EX76" s="13"/>
      <c r="EY76" s="13"/>
      <c r="EZ76" s="13"/>
      <c r="FA76" s="17">
        <v>1</v>
      </c>
      <c r="FB76" s="13">
        <v>1</v>
      </c>
      <c r="FC76" s="13">
        <v>2</v>
      </c>
      <c r="FD76" s="13">
        <v>1</v>
      </c>
      <c r="FE76" s="13">
        <v>7</v>
      </c>
      <c r="FF76" s="13"/>
      <c r="FG76" s="13">
        <v>0</v>
      </c>
      <c r="FH76" s="13">
        <v>1</v>
      </c>
      <c r="FI76" s="13">
        <v>0</v>
      </c>
      <c r="FJ76" s="13"/>
      <c r="FK76" s="13">
        <v>1</v>
      </c>
      <c r="FL76" s="13">
        <v>0</v>
      </c>
      <c r="FM76" s="13"/>
      <c r="FN76" s="13">
        <v>1</v>
      </c>
      <c r="FO76" s="13"/>
      <c r="FP76" s="13"/>
      <c r="FQ76" s="13"/>
      <c r="FR76" s="13"/>
      <c r="FS76" s="13"/>
      <c r="FT76" s="13"/>
      <c r="FU76" s="13">
        <v>0</v>
      </c>
      <c r="FV76" s="13">
        <v>0</v>
      </c>
      <c r="FW76" s="13">
        <v>1</v>
      </c>
      <c r="FX76" s="13">
        <v>1</v>
      </c>
      <c r="FY76" s="13" t="s">
        <v>23</v>
      </c>
      <c r="FZ76" s="13">
        <v>3</v>
      </c>
      <c r="GA76" s="13">
        <v>1</v>
      </c>
      <c r="GB76" s="46">
        <v>0.5</v>
      </c>
      <c r="GC76" s="13">
        <v>1</v>
      </c>
      <c r="GD76" s="13" t="s">
        <v>3632</v>
      </c>
      <c r="GE76" s="13">
        <v>0</v>
      </c>
      <c r="GF76" s="13"/>
      <c r="GG76" s="13"/>
      <c r="GH76" s="13">
        <v>1</v>
      </c>
      <c r="GI76" s="13">
        <v>0</v>
      </c>
      <c r="GJ76" s="13">
        <v>1</v>
      </c>
      <c r="GK76" s="13">
        <v>1</v>
      </c>
      <c r="GL76" s="13">
        <v>1</v>
      </c>
      <c r="GM76" s="13"/>
      <c r="GN76" s="13" t="s">
        <v>3651</v>
      </c>
      <c r="GO76" s="13"/>
      <c r="GP76" s="13"/>
      <c r="GQ76" s="13"/>
      <c r="GR76" s="13">
        <v>1</v>
      </c>
      <c r="GS76" s="13"/>
      <c r="GT76" s="13"/>
      <c r="GU76" s="13"/>
      <c r="GV76" s="13">
        <v>1</v>
      </c>
      <c r="GW76" s="13">
        <v>0</v>
      </c>
      <c r="GX76" s="13"/>
      <c r="GY76" s="13" t="s">
        <v>3663</v>
      </c>
      <c r="GZ76" s="13"/>
      <c r="HA76" s="13" t="s">
        <v>3677</v>
      </c>
      <c r="HB76" s="13" t="s">
        <v>122</v>
      </c>
      <c r="HC76" s="13">
        <v>1</v>
      </c>
      <c r="HD76" s="13" t="s">
        <v>3714</v>
      </c>
      <c r="HE76" s="13">
        <v>1</v>
      </c>
      <c r="HF76" s="13">
        <v>30</v>
      </c>
      <c r="HG76" s="13" t="s">
        <v>3890</v>
      </c>
      <c r="HH76" s="13">
        <v>1</v>
      </c>
      <c r="HI76" s="13">
        <v>-1</v>
      </c>
      <c r="HJ76" s="13"/>
      <c r="HK76" s="13"/>
      <c r="HL76" s="13">
        <v>1</v>
      </c>
      <c r="HM76" s="13"/>
      <c r="HN76" s="13"/>
      <c r="HO76" s="13"/>
      <c r="HP76" s="13">
        <v>0</v>
      </c>
      <c r="HQ76" s="13"/>
      <c r="HR76" s="13"/>
      <c r="HS76" s="13"/>
      <c r="HT76" s="13"/>
      <c r="HU76" s="13"/>
      <c r="HV76" s="13"/>
      <c r="HW76" s="13">
        <v>0</v>
      </c>
      <c r="HX76" s="13"/>
      <c r="HY76" s="13">
        <v>1</v>
      </c>
      <c r="HZ76" s="32">
        <v>44522</v>
      </c>
      <c r="IA76" s="51">
        <v>44902</v>
      </c>
      <c r="IB76" s="13">
        <v>0</v>
      </c>
      <c r="IC76" s="13"/>
      <c r="ID76" s="13"/>
      <c r="IE76" s="13"/>
      <c r="IF76" s="13"/>
      <c r="IG76" s="13"/>
      <c r="IH76" s="13">
        <v>0</v>
      </c>
      <c r="II76" s="13"/>
      <c r="IJ76" s="32">
        <v>44775</v>
      </c>
      <c r="IK76" s="56">
        <v>45243</v>
      </c>
      <c r="IL76" s="15" t="s">
        <v>599</v>
      </c>
      <c r="IM76" s="100">
        <v>34.680355920602324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53</v>
      </c>
      <c r="IW76">
        <v>1.54</v>
      </c>
      <c r="IX76" s="15"/>
      <c r="IZ76" s="15"/>
      <c r="JB76" s="15"/>
      <c r="JD76" s="115">
        <f t="shared" si="1"/>
        <v>22.347782088041829</v>
      </c>
      <c r="JE76">
        <v>14.2</v>
      </c>
      <c r="JF76" s="15" t="s">
        <v>21</v>
      </c>
      <c r="JG76">
        <v>42</v>
      </c>
    </row>
    <row r="77" spans="1:270" x14ac:dyDescent="0.25">
      <c r="A77">
        <v>156</v>
      </c>
      <c r="B77" s="17" t="s">
        <v>8</v>
      </c>
      <c r="D77" s="13"/>
      <c r="E77" s="13" t="s">
        <v>281</v>
      </c>
      <c r="F77" s="19"/>
      <c r="G77" s="13">
        <v>0</v>
      </c>
      <c r="H77" s="20"/>
      <c r="I77" s="21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20"/>
      <c r="AC77" s="22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24"/>
      <c r="AX77" s="13"/>
      <c r="AY77" s="13"/>
      <c r="AZ77" s="13"/>
      <c r="BA77" s="13"/>
      <c r="BB77" s="13"/>
      <c r="BC77" s="13"/>
      <c r="BD77" s="13"/>
      <c r="BE77" s="13"/>
      <c r="BF77" s="13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6"/>
      <c r="BS77" s="22"/>
      <c r="BT77" s="27"/>
      <c r="BU77" s="27"/>
      <c r="BV77" s="27"/>
      <c r="BW77" s="27"/>
      <c r="BX77" s="27"/>
      <c r="BY77" s="27"/>
      <c r="BZ77" s="27"/>
      <c r="CA77" s="27"/>
      <c r="CB77" s="28"/>
      <c r="CC77" s="28"/>
      <c r="CD77" s="13"/>
      <c r="CE77" s="17"/>
      <c r="CF77" s="13"/>
      <c r="CG77" s="17"/>
      <c r="CH77" s="13"/>
      <c r="CI77" s="17"/>
      <c r="CJ77" s="22"/>
      <c r="CK77" s="22"/>
      <c r="CL77" s="27"/>
      <c r="CM77" s="29"/>
      <c r="CN77" s="22"/>
      <c r="CO77" s="31"/>
      <c r="CP77" s="31"/>
      <c r="CQ77" s="31"/>
      <c r="CR77" s="31"/>
      <c r="CS77" s="31"/>
      <c r="CT77" s="31"/>
      <c r="CU77" s="31"/>
      <c r="CV77" s="31"/>
      <c r="CW77" s="13"/>
      <c r="CX77" s="13"/>
      <c r="CY77" s="13"/>
      <c r="CZ77" s="17"/>
      <c r="DA77" s="17"/>
      <c r="DB77" s="17"/>
      <c r="DC77" s="13"/>
      <c r="DD77" s="17"/>
      <c r="DE77" s="22"/>
      <c r="DF77" s="13"/>
      <c r="DG77" s="13"/>
      <c r="DH77" s="24"/>
      <c r="DI77" s="13"/>
      <c r="DJ77" s="13"/>
      <c r="DK77" s="13"/>
      <c r="DL77" s="13"/>
      <c r="DM77" s="13"/>
      <c r="DN77" s="13"/>
      <c r="DO77" s="13"/>
      <c r="DP77" s="13"/>
      <c r="DQ77" s="26"/>
      <c r="DR77" s="22"/>
      <c r="DS77" s="27"/>
      <c r="DT77" s="27"/>
      <c r="DU77" s="27"/>
      <c r="DV77" s="27"/>
      <c r="DW77" s="27"/>
      <c r="DX77" s="27"/>
      <c r="DY77" s="27"/>
      <c r="DZ77" s="27"/>
      <c r="EA77" s="13"/>
      <c r="EB77" s="13"/>
      <c r="EC77" s="13"/>
      <c r="ED77" s="13"/>
      <c r="EE77" s="13"/>
      <c r="EF77" s="13"/>
      <c r="EG77" s="13"/>
      <c r="EH77" s="13"/>
      <c r="EI77" s="35"/>
      <c r="EJ77" s="17"/>
      <c r="EK77" s="13"/>
      <c r="EL77" s="13"/>
      <c r="EM77" s="13"/>
      <c r="EO77" s="13"/>
      <c r="EP77" s="49">
        <v>44522</v>
      </c>
      <c r="EQ77" s="22"/>
      <c r="ER77" s="13"/>
      <c r="ES77" s="13"/>
      <c r="ET77" s="13"/>
      <c r="EU77" s="13"/>
      <c r="EV77" s="13"/>
      <c r="EW77" s="13"/>
      <c r="EX77" s="13"/>
      <c r="EY77" s="13"/>
      <c r="EZ77" s="13"/>
      <c r="FA77" s="17">
        <v>1</v>
      </c>
      <c r="FB77" s="13">
        <v>1</v>
      </c>
      <c r="FC77" s="13">
        <v>1</v>
      </c>
      <c r="FD77" s="13">
        <v>2</v>
      </c>
      <c r="FE77" s="13"/>
      <c r="FF77" s="13"/>
      <c r="FG77" s="13"/>
      <c r="FH77" s="13"/>
      <c r="FI77" s="13"/>
      <c r="FJ77" s="13"/>
      <c r="FK77" s="13">
        <v>1</v>
      </c>
      <c r="FL77" s="13">
        <v>0</v>
      </c>
      <c r="FM77" s="13"/>
      <c r="FN77" s="13">
        <v>1</v>
      </c>
      <c r="FO77" s="13"/>
      <c r="FP77" s="13"/>
      <c r="FQ77" s="13"/>
      <c r="FR77" s="13"/>
      <c r="FS77" s="13"/>
      <c r="FT77" s="13"/>
      <c r="FU77" s="13">
        <v>0</v>
      </c>
      <c r="FV77" s="13">
        <v>0</v>
      </c>
      <c r="FW77" s="13">
        <v>1</v>
      </c>
      <c r="FX77" s="13">
        <v>1</v>
      </c>
      <c r="FY77" s="13" t="s">
        <v>3845</v>
      </c>
      <c r="FZ77" s="13">
        <v>1</v>
      </c>
      <c r="GA77" s="13"/>
      <c r="GB77" s="13"/>
      <c r="GC77" s="13">
        <v>1</v>
      </c>
      <c r="GD77" s="13">
        <v>2</v>
      </c>
      <c r="GE77" s="13">
        <v>1</v>
      </c>
      <c r="GF77" s="13"/>
      <c r="GG77" s="13"/>
      <c r="GH77" s="13">
        <v>1</v>
      </c>
      <c r="GI77" s="13">
        <v>1</v>
      </c>
      <c r="GJ77" s="13">
        <v>3</v>
      </c>
      <c r="GK77" s="13">
        <v>1</v>
      </c>
      <c r="GL77" s="13">
        <v>1</v>
      </c>
      <c r="GM77" s="13"/>
      <c r="GN77" s="13" t="s">
        <v>3856</v>
      </c>
      <c r="GO77" s="13"/>
      <c r="GP77" s="13"/>
      <c r="GQ77" s="13"/>
      <c r="GR77" s="13">
        <v>1</v>
      </c>
      <c r="GS77" s="13"/>
      <c r="GT77" s="13"/>
      <c r="GU77" s="13">
        <v>1</v>
      </c>
      <c r="GV77" s="13">
        <v>1</v>
      </c>
      <c r="GW77" s="13">
        <v>0</v>
      </c>
      <c r="GX77" s="13"/>
      <c r="GY77" s="13" t="s">
        <v>3668</v>
      </c>
      <c r="GZ77" s="13">
        <v>3</v>
      </c>
      <c r="HA77" s="13" t="s">
        <v>3881</v>
      </c>
      <c r="HB77" s="13" t="s">
        <v>94</v>
      </c>
      <c r="HC77" s="13">
        <v>2</v>
      </c>
      <c r="HD77" s="13" t="s">
        <v>3885</v>
      </c>
      <c r="HE77" s="13">
        <v>1</v>
      </c>
      <c r="HF77" s="13">
        <v>150</v>
      </c>
      <c r="HG77" s="13" t="s">
        <v>3891</v>
      </c>
      <c r="HH77" s="13">
        <v>1</v>
      </c>
      <c r="HI77" s="13">
        <v>-1</v>
      </c>
      <c r="HJ77" s="13"/>
      <c r="HK77" s="13"/>
      <c r="HL77" s="13">
        <v>1</v>
      </c>
      <c r="HM77" s="13"/>
      <c r="HN77" s="13"/>
      <c r="HO77" s="13"/>
      <c r="HP77" s="13">
        <v>-1</v>
      </c>
      <c r="HQ77" s="13"/>
      <c r="HR77" s="13"/>
      <c r="HS77" s="13"/>
      <c r="HT77" s="13"/>
      <c r="HU77" s="13"/>
      <c r="HV77" s="13"/>
      <c r="HW77" s="13">
        <v>0</v>
      </c>
      <c r="HX77" s="13"/>
      <c r="HY77" s="13"/>
      <c r="HZ77" s="32"/>
      <c r="IA77" s="24"/>
      <c r="IB77" s="13"/>
      <c r="IC77" s="13"/>
      <c r="ID77" s="13"/>
      <c r="IE77" s="13"/>
      <c r="IF77" s="13"/>
      <c r="IG77" s="13"/>
      <c r="IH77" s="13"/>
      <c r="II77" s="13"/>
      <c r="IJ77" s="13"/>
      <c r="IK77" s="56">
        <v>45243</v>
      </c>
      <c r="IL77" s="15" t="s">
        <v>568</v>
      </c>
      <c r="IM77" s="101">
        <v>30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67.400000000000006</v>
      </c>
      <c r="IW77">
        <v>1.48</v>
      </c>
      <c r="IX77" s="15"/>
      <c r="IZ77" s="15"/>
      <c r="JB77" s="15"/>
      <c r="JD77" s="115">
        <f t="shared" si="1"/>
        <v>30.770635500365234</v>
      </c>
      <c r="JE77" s="58">
        <v>13</v>
      </c>
      <c r="JF77" s="15" t="s">
        <v>21</v>
      </c>
      <c r="JG77">
        <v>38</v>
      </c>
    </row>
    <row r="78" spans="1:270" x14ac:dyDescent="0.25">
      <c r="A78">
        <v>151</v>
      </c>
      <c r="B78" s="17" t="s">
        <v>8</v>
      </c>
      <c r="D78" s="13" t="s">
        <v>274</v>
      </c>
      <c r="E78" s="13" t="s">
        <v>275</v>
      </c>
      <c r="F78" s="19">
        <v>35940</v>
      </c>
      <c r="G78" s="13">
        <v>1</v>
      </c>
      <c r="H78" s="20">
        <v>40127</v>
      </c>
      <c r="I78" s="21">
        <v>11.463381245722108</v>
      </c>
      <c r="J78" s="13">
        <v>-1</v>
      </c>
      <c r="K78" s="13">
        <v>-1</v>
      </c>
      <c r="L78" s="13">
        <v>-1</v>
      </c>
      <c r="M78" s="13">
        <v>-1</v>
      </c>
      <c r="N78" s="13">
        <v>-1</v>
      </c>
      <c r="O78" s="13">
        <v>-1</v>
      </c>
      <c r="P78" s="13">
        <v>-1</v>
      </c>
      <c r="Q78" s="13">
        <v>-1</v>
      </c>
      <c r="R78" s="13"/>
      <c r="S78" s="13"/>
      <c r="T78" s="13"/>
      <c r="U78" s="13"/>
      <c r="V78" s="13"/>
      <c r="W78" s="13"/>
      <c r="X78" s="13"/>
      <c r="Y78" s="13"/>
      <c r="Z78" s="13">
        <v>-1</v>
      </c>
      <c r="AA78" s="13">
        <v>-1</v>
      </c>
      <c r="AB78" s="20">
        <v>40892</v>
      </c>
      <c r="AC78" s="22">
        <v>13.557837097878165</v>
      </c>
      <c r="AD78" s="13">
        <v>-1</v>
      </c>
      <c r="AE78" s="13">
        <v>-1</v>
      </c>
      <c r="AF78" s="13">
        <v>-1</v>
      </c>
      <c r="AG78" s="13">
        <v>-1</v>
      </c>
      <c r="AH78" s="13">
        <v>-1</v>
      </c>
      <c r="AI78" s="13">
        <v>-1</v>
      </c>
      <c r="AJ78" s="13">
        <v>-1</v>
      </c>
      <c r="AK78" s="13">
        <v>-1</v>
      </c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24"/>
      <c r="AX78" s="13"/>
      <c r="AY78" s="13"/>
      <c r="AZ78" s="13"/>
      <c r="BA78" s="13"/>
      <c r="BB78" s="13"/>
      <c r="BC78" s="13"/>
      <c r="BD78" s="13"/>
      <c r="BE78" s="13"/>
      <c r="BF78" s="13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6">
        <v>41705</v>
      </c>
      <c r="BS78" s="22">
        <v>15.783709787816564</v>
      </c>
      <c r="BT78" s="27">
        <v>0</v>
      </c>
      <c r="BU78" s="27">
        <v>0</v>
      </c>
      <c r="BV78" s="27">
        <v>0</v>
      </c>
      <c r="BW78" s="27">
        <v>0</v>
      </c>
      <c r="BX78" s="27">
        <v>1</v>
      </c>
      <c r="BY78" s="27">
        <v>0</v>
      </c>
      <c r="BZ78" s="27">
        <v>0</v>
      </c>
      <c r="CA78" s="27">
        <v>0</v>
      </c>
      <c r="CB78" s="28">
        <v>52.1</v>
      </c>
      <c r="CC78" s="22">
        <v>149.30000000000001</v>
      </c>
      <c r="CD78" s="13"/>
      <c r="CE78" s="17"/>
      <c r="CF78" s="13">
        <v>-2.94</v>
      </c>
      <c r="CG78" s="17" t="s">
        <v>3617</v>
      </c>
      <c r="CH78" s="13">
        <v>1.01</v>
      </c>
      <c r="CI78" s="37" t="s">
        <v>21</v>
      </c>
      <c r="CJ78" s="17"/>
      <c r="CK78" s="22">
        <v>13</v>
      </c>
      <c r="CL78" s="27">
        <v>0</v>
      </c>
      <c r="CM78" s="29"/>
      <c r="CN78" s="22"/>
      <c r="CO78" s="31"/>
      <c r="CP78" s="31"/>
      <c r="CQ78" s="31"/>
      <c r="CR78" s="31"/>
      <c r="CS78" s="31"/>
      <c r="CT78" s="31"/>
      <c r="CU78" s="31"/>
      <c r="CV78" s="31"/>
      <c r="CW78" s="13"/>
      <c r="CX78" s="13"/>
      <c r="CY78" s="13"/>
      <c r="CZ78" s="17"/>
      <c r="DA78" s="17"/>
      <c r="DB78" s="17"/>
      <c r="DC78" s="13"/>
      <c r="DD78" s="17"/>
      <c r="DE78" s="22"/>
      <c r="DF78" s="13"/>
      <c r="DG78" s="13"/>
      <c r="DH78" s="24"/>
      <c r="DI78" s="13"/>
      <c r="DJ78" s="13"/>
      <c r="DK78" s="13"/>
      <c r="DL78" s="13"/>
      <c r="DM78" s="13"/>
      <c r="DN78" s="13"/>
      <c r="DO78" s="13"/>
      <c r="DP78" s="13"/>
      <c r="DQ78" s="24"/>
      <c r="DR78" s="13"/>
      <c r="DS78" s="27"/>
      <c r="DT78" s="27"/>
      <c r="DU78" s="27"/>
      <c r="DV78" s="27"/>
      <c r="DW78" s="27"/>
      <c r="DX78" s="27"/>
      <c r="DY78" s="27"/>
      <c r="DZ78" s="27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O78" s="13">
        <v>1</v>
      </c>
      <c r="EP78" s="49">
        <v>44522</v>
      </c>
      <c r="EQ78" s="22">
        <v>23.496235455167692</v>
      </c>
      <c r="ER78" s="13"/>
      <c r="ES78" s="13"/>
      <c r="ET78" s="13"/>
      <c r="EU78" s="13"/>
      <c r="EV78" s="13"/>
      <c r="EW78" s="13"/>
      <c r="EX78" s="13"/>
      <c r="EY78" s="13"/>
      <c r="EZ78" s="13"/>
      <c r="FA78" s="17">
        <v>1</v>
      </c>
      <c r="FB78" s="13">
        <v>1</v>
      </c>
      <c r="FC78" s="13">
        <v>1</v>
      </c>
      <c r="FD78" s="13">
        <v>2</v>
      </c>
      <c r="FE78" s="13"/>
      <c r="FF78" s="13"/>
      <c r="FG78" s="13"/>
      <c r="FH78" s="13"/>
      <c r="FI78" s="13"/>
      <c r="FJ78" s="13"/>
      <c r="FK78" s="13">
        <v>1</v>
      </c>
      <c r="FL78" s="13">
        <v>0</v>
      </c>
      <c r="FM78" s="13"/>
      <c r="FN78" s="13">
        <v>1</v>
      </c>
      <c r="FO78" s="13"/>
      <c r="FP78" s="13"/>
      <c r="FQ78" s="13"/>
      <c r="FR78" s="13"/>
      <c r="FS78" s="13"/>
      <c r="FT78" s="13"/>
      <c r="FU78" s="13">
        <v>0</v>
      </c>
      <c r="FV78" s="13">
        <v>0</v>
      </c>
      <c r="FW78" s="13">
        <v>1</v>
      </c>
      <c r="FX78" s="13">
        <v>1</v>
      </c>
      <c r="FY78" s="13" t="s">
        <v>3623</v>
      </c>
      <c r="FZ78" s="13">
        <v>1</v>
      </c>
      <c r="GA78" s="13"/>
      <c r="GB78" s="13"/>
      <c r="GC78" s="13"/>
      <c r="GD78" s="13">
        <v>2</v>
      </c>
      <c r="GE78" s="13">
        <v>1</v>
      </c>
      <c r="GF78" s="13"/>
      <c r="GG78" s="13"/>
      <c r="GH78" s="13">
        <v>1</v>
      </c>
      <c r="GI78" s="13">
        <v>1</v>
      </c>
      <c r="GJ78" s="13">
        <v>3</v>
      </c>
      <c r="GK78" s="13">
        <v>1</v>
      </c>
      <c r="GL78" s="13">
        <v>1</v>
      </c>
      <c r="GM78" s="13"/>
      <c r="GN78" s="13" t="s">
        <v>3853</v>
      </c>
      <c r="GO78" s="13"/>
      <c r="GP78" s="13"/>
      <c r="GQ78" s="13"/>
      <c r="GR78" s="13">
        <v>1</v>
      </c>
      <c r="GS78" s="13"/>
      <c r="GT78" s="13"/>
      <c r="GU78" s="13">
        <v>1</v>
      </c>
      <c r="GV78" s="13">
        <v>0</v>
      </c>
      <c r="GW78" s="13">
        <v>0</v>
      </c>
      <c r="GX78" s="13"/>
      <c r="GY78" s="13"/>
      <c r="GZ78" s="13"/>
      <c r="HA78" s="13" t="s">
        <v>3881</v>
      </c>
      <c r="HB78" s="13" t="s">
        <v>94</v>
      </c>
      <c r="HC78" s="13">
        <v>2</v>
      </c>
      <c r="HD78" s="13" t="s">
        <v>3885</v>
      </c>
      <c r="HE78" s="13">
        <v>1</v>
      </c>
      <c r="HF78" s="13">
        <v>200</v>
      </c>
      <c r="HG78" s="13" t="s">
        <v>3891</v>
      </c>
      <c r="HH78" s="13">
        <v>1</v>
      </c>
      <c r="HI78" s="13"/>
      <c r="HJ78" s="13"/>
      <c r="HK78" s="13"/>
      <c r="HL78" s="13"/>
      <c r="HM78" s="13"/>
      <c r="HN78" s="13"/>
      <c r="HO78" s="13"/>
      <c r="HP78" s="13">
        <v>-1</v>
      </c>
      <c r="HQ78" s="13"/>
      <c r="HR78" s="13"/>
      <c r="HS78" s="13"/>
      <c r="HT78" s="13"/>
      <c r="HU78" s="13"/>
      <c r="HV78" s="13"/>
      <c r="HW78" s="13">
        <v>-1</v>
      </c>
      <c r="HX78" s="13"/>
      <c r="HY78" s="13">
        <v>1</v>
      </c>
      <c r="HZ78" s="32">
        <v>44522</v>
      </c>
      <c r="IA78" s="24"/>
      <c r="IB78" s="13"/>
      <c r="IC78" s="13"/>
      <c r="ID78" s="13"/>
      <c r="IE78" s="13"/>
      <c r="IF78" s="13"/>
      <c r="IG78" s="13"/>
      <c r="IH78" s="13"/>
      <c r="II78" s="13"/>
      <c r="IJ78" s="32">
        <v>44776</v>
      </c>
      <c r="IK78" s="56">
        <v>45243</v>
      </c>
      <c r="IL78" s="15" t="s">
        <v>566</v>
      </c>
      <c r="IM78" s="100">
        <v>25.470225872689937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57.9</v>
      </c>
      <c r="IW78">
        <v>1.5</v>
      </c>
      <c r="IX78" s="15"/>
      <c r="IZ78" s="15"/>
      <c r="JB78" s="15"/>
      <c r="JD78" s="115">
        <f t="shared" si="1"/>
        <v>25.733333333333334</v>
      </c>
      <c r="JE78">
        <v>13.5</v>
      </c>
      <c r="JF78" s="15" t="s">
        <v>21</v>
      </c>
      <c r="JG78">
        <v>40</v>
      </c>
      <c r="JJ78" s="59">
        <v>45243</v>
      </c>
    </row>
    <row r="79" spans="1:270" x14ac:dyDescent="0.25">
      <c r="A79">
        <v>127</v>
      </c>
      <c r="B79" s="17" t="s">
        <v>8</v>
      </c>
      <c r="C79" t="s">
        <v>975</v>
      </c>
      <c r="D79" s="13" t="s">
        <v>234</v>
      </c>
      <c r="E79" s="13" t="s">
        <v>235</v>
      </c>
      <c r="F79" s="19">
        <v>32326</v>
      </c>
      <c r="G79" s="13">
        <v>0</v>
      </c>
      <c r="H79" s="20">
        <v>40127</v>
      </c>
      <c r="I79" s="21">
        <v>21.357973990417523</v>
      </c>
      <c r="J79" s="13">
        <v>0</v>
      </c>
      <c r="K79" s="13">
        <v>0</v>
      </c>
      <c r="L79" s="13">
        <v>0</v>
      </c>
      <c r="M79" s="13">
        <v>1</v>
      </c>
      <c r="N79" s="13">
        <v>0</v>
      </c>
      <c r="O79" s="13">
        <v>0</v>
      </c>
      <c r="P79" s="13">
        <v>0</v>
      </c>
      <c r="Q79" s="13">
        <v>0</v>
      </c>
      <c r="R79" s="33">
        <v>47</v>
      </c>
      <c r="S79" s="13"/>
      <c r="T79" s="13"/>
      <c r="U79" s="13"/>
      <c r="V79" s="13"/>
      <c r="W79" s="13"/>
      <c r="X79" s="13"/>
      <c r="Y79" s="13"/>
      <c r="Z79" s="13">
        <v>12.7</v>
      </c>
      <c r="AA79" s="13">
        <v>0</v>
      </c>
      <c r="AB79" s="20">
        <v>40892</v>
      </c>
      <c r="AC79" s="22">
        <v>23.452429842573579</v>
      </c>
      <c r="AD79" s="13">
        <v>0</v>
      </c>
      <c r="AE79" s="13">
        <v>0</v>
      </c>
      <c r="AF79" s="13">
        <v>0</v>
      </c>
      <c r="AG79" s="13">
        <v>1</v>
      </c>
      <c r="AH79" s="13">
        <v>0</v>
      </c>
      <c r="AI79" s="13">
        <v>0</v>
      </c>
      <c r="AJ79" s="13">
        <v>0</v>
      </c>
      <c r="AK79" s="13">
        <v>0</v>
      </c>
      <c r="AL79" s="33"/>
      <c r="AM79" s="13"/>
      <c r="AN79" s="13"/>
      <c r="AO79" s="13"/>
      <c r="AP79" s="13"/>
      <c r="AQ79" s="13"/>
      <c r="AR79" s="13"/>
      <c r="AS79" s="13"/>
      <c r="AT79" s="13"/>
      <c r="AU79" s="21">
        <v>12.1</v>
      </c>
      <c r="AV79" s="23">
        <v>0</v>
      </c>
      <c r="AW79" s="24"/>
      <c r="AX79" s="13"/>
      <c r="AY79" s="13"/>
      <c r="AZ79" s="13"/>
      <c r="BA79" s="13"/>
      <c r="BB79" s="13"/>
      <c r="BC79" s="13"/>
      <c r="BD79" s="13"/>
      <c r="BE79" s="13"/>
      <c r="BF79" s="13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6">
        <v>41705</v>
      </c>
      <c r="BS79" s="22">
        <v>25.678302532511978</v>
      </c>
      <c r="BT79" s="27">
        <v>0</v>
      </c>
      <c r="BU79" s="27">
        <v>1</v>
      </c>
      <c r="BV79" s="27">
        <v>0</v>
      </c>
      <c r="BW79" s="27">
        <v>0</v>
      </c>
      <c r="BX79" s="27">
        <v>0</v>
      </c>
      <c r="BY79" s="27">
        <v>0</v>
      </c>
      <c r="BZ79" s="27">
        <v>0</v>
      </c>
      <c r="CA79" s="27">
        <v>1</v>
      </c>
      <c r="CB79" s="28">
        <v>50.2</v>
      </c>
      <c r="CC79" s="28">
        <v>1.4350000000000001</v>
      </c>
      <c r="CD79" s="13"/>
      <c r="CE79" s="17"/>
      <c r="CF79" s="13"/>
      <c r="CG79" s="17"/>
      <c r="CH79" s="13"/>
      <c r="CI79" s="17"/>
      <c r="CJ79" s="22">
        <v>24.378103412691669</v>
      </c>
      <c r="CK79" s="22">
        <v>11.8</v>
      </c>
      <c r="CL79" s="27">
        <v>1</v>
      </c>
      <c r="CM79" s="29"/>
      <c r="CN79" s="22"/>
      <c r="CO79" s="31"/>
      <c r="CP79" s="31"/>
      <c r="CQ79" s="31"/>
      <c r="CR79" s="31"/>
      <c r="CS79" s="31"/>
      <c r="CT79" s="31"/>
      <c r="CU79" s="31"/>
      <c r="CV79" s="31"/>
      <c r="CW79" s="13"/>
      <c r="CX79" s="13"/>
      <c r="CY79" s="13"/>
      <c r="CZ79" s="17"/>
      <c r="DA79" s="17"/>
      <c r="DB79" s="17"/>
      <c r="DC79" s="13"/>
      <c r="DD79" s="17"/>
      <c r="DE79" s="22"/>
      <c r="DF79" s="13"/>
      <c r="DG79" s="13"/>
      <c r="DH79" s="24"/>
      <c r="DI79" s="13"/>
      <c r="DJ79" s="13"/>
      <c r="DK79" s="13"/>
      <c r="DL79" s="13"/>
      <c r="DM79" s="13"/>
      <c r="DN79" s="13"/>
      <c r="DO79" s="13"/>
      <c r="DP79" s="13"/>
      <c r="DQ79" s="26">
        <v>43758</v>
      </c>
      <c r="DR79" s="22">
        <v>31.299110198494184</v>
      </c>
      <c r="DS79" s="27">
        <v>0</v>
      </c>
      <c r="DT79" s="27">
        <v>1</v>
      </c>
      <c r="DU79" s="27">
        <v>0</v>
      </c>
      <c r="DV79" s="27">
        <v>0</v>
      </c>
      <c r="DW79" s="27">
        <v>1</v>
      </c>
      <c r="DX79" s="27">
        <v>0</v>
      </c>
      <c r="DY79" s="27">
        <v>0</v>
      </c>
      <c r="DZ79" s="27">
        <v>1</v>
      </c>
      <c r="EA79" s="13">
        <v>49.7</v>
      </c>
      <c r="EB79" s="13">
        <v>1.43</v>
      </c>
      <c r="EC79" s="13"/>
      <c r="ED79" s="13"/>
      <c r="EE79" s="13"/>
      <c r="EF79" s="13"/>
      <c r="EG79" s="13"/>
      <c r="EH79" s="13"/>
      <c r="EI79" s="35">
        <v>24.304366961709622</v>
      </c>
      <c r="EJ79" s="17">
        <v>11.9</v>
      </c>
      <c r="EK79" s="13">
        <v>1</v>
      </c>
      <c r="EL79" s="13"/>
      <c r="EM79" s="13">
        <v>33</v>
      </c>
      <c r="EN79">
        <v>1</v>
      </c>
      <c r="EO79" s="13">
        <v>1</v>
      </c>
      <c r="EP79" s="49">
        <v>44522</v>
      </c>
      <c r="EQ79" s="22">
        <v>33.390828199863108</v>
      </c>
      <c r="ER79" s="13"/>
      <c r="ES79" s="13"/>
      <c r="ET79" s="13"/>
      <c r="EU79" s="13"/>
      <c r="EV79" s="13"/>
      <c r="EW79" s="13"/>
      <c r="EX79" s="13"/>
      <c r="EY79" s="13"/>
      <c r="EZ79" s="13"/>
      <c r="FA79" s="17">
        <v>0</v>
      </c>
      <c r="FB79" s="13">
        <v>0</v>
      </c>
      <c r="FC79" s="13"/>
      <c r="FD79" s="13">
        <v>1</v>
      </c>
      <c r="FE79" s="13"/>
      <c r="FF79" s="13"/>
      <c r="FG79" s="13">
        <v>0</v>
      </c>
      <c r="FH79" s="13">
        <v>0</v>
      </c>
      <c r="FI79" s="13">
        <v>0</v>
      </c>
      <c r="FJ79" s="13" t="s">
        <v>3631</v>
      </c>
      <c r="FK79" s="13">
        <v>0</v>
      </c>
      <c r="FL79" s="13">
        <v>0</v>
      </c>
      <c r="FM79" s="13" t="s">
        <v>3842</v>
      </c>
      <c r="FN79" s="13">
        <v>1</v>
      </c>
      <c r="FO79" s="13">
        <v>1</v>
      </c>
      <c r="FP79" s="13" t="s">
        <v>3626</v>
      </c>
      <c r="FQ79" s="13">
        <v>1</v>
      </c>
      <c r="FR79" s="13">
        <v>1</v>
      </c>
      <c r="FS79" s="13">
        <v>1</v>
      </c>
      <c r="FT79" s="13">
        <v>7</v>
      </c>
      <c r="FU79" s="13">
        <v>0</v>
      </c>
      <c r="FV79" s="13">
        <v>0</v>
      </c>
      <c r="FW79" s="13">
        <v>1</v>
      </c>
      <c r="FX79" s="13">
        <v>1</v>
      </c>
      <c r="FY79" s="13" t="s">
        <v>23</v>
      </c>
      <c r="FZ79" s="13">
        <v>3</v>
      </c>
      <c r="GA79" s="13">
        <v>3</v>
      </c>
      <c r="GB79" s="13"/>
      <c r="GC79" s="13">
        <v>1</v>
      </c>
      <c r="GD79" s="13" t="s">
        <v>3632</v>
      </c>
      <c r="GE79" s="13">
        <v>-1</v>
      </c>
      <c r="GF79" s="13"/>
      <c r="GG79" s="13"/>
      <c r="GH79" s="13">
        <v>1</v>
      </c>
      <c r="GI79" s="13">
        <v>2</v>
      </c>
      <c r="GJ79" s="13">
        <v>2</v>
      </c>
      <c r="GK79" s="13">
        <v>3</v>
      </c>
      <c r="GL79" s="13">
        <v>0</v>
      </c>
      <c r="GM79" s="13" t="s">
        <v>69</v>
      </c>
      <c r="GN79" s="13" t="s">
        <v>3652</v>
      </c>
      <c r="GO79" s="13"/>
      <c r="GP79" s="13"/>
      <c r="GQ79" s="13"/>
      <c r="GR79" s="13">
        <v>1</v>
      </c>
      <c r="GS79" s="13">
        <v>30</v>
      </c>
      <c r="GT79" s="13"/>
      <c r="GU79" s="13">
        <v>1</v>
      </c>
      <c r="GV79" s="13">
        <v>1</v>
      </c>
      <c r="GW79" s="13">
        <v>1</v>
      </c>
      <c r="GX79" s="13"/>
      <c r="GY79" s="13" t="s">
        <v>3663</v>
      </c>
      <c r="GZ79" s="13">
        <v>2</v>
      </c>
      <c r="HA79" s="13" t="s">
        <v>3677</v>
      </c>
      <c r="HB79" s="13"/>
      <c r="HC79" s="13">
        <v>1</v>
      </c>
      <c r="HD79" s="13" t="s">
        <v>123</v>
      </c>
      <c r="HE79" s="13">
        <v>1</v>
      </c>
      <c r="HF79" s="13">
        <v>30</v>
      </c>
      <c r="HG79" s="13" t="s">
        <v>236</v>
      </c>
      <c r="HH79" s="13">
        <v>1</v>
      </c>
      <c r="HI79" s="13">
        <v>0</v>
      </c>
      <c r="HJ79" s="13"/>
      <c r="HK79" s="13"/>
      <c r="HL79" s="13"/>
      <c r="HM79" s="13"/>
      <c r="HN79" s="13"/>
      <c r="HO79" s="13"/>
      <c r="HP79" s="13">
        <v>0</v>
      </c>
      <c r="HQ79" s="13"/>
      <c r="HR79" s="13"/>
      <c r="HS79" s="13"/>
      <c r="HT79" s="13"/>
      <c r="HU79" s="13"/>
      <c r="HV79" s="13"/>
      <c r="HW79" s="13">
        <v>0</v>
      </c>
      <c r="HX79" s="13"/>
      <c r="HY79" s="13">
        <v>1</v>
      </c>
      <c r="HZ79" s="32">
        <v>44522</v>
      </c>
      <c r="IA79" s="24"/>
      <c r="IB79" s="13">
        <v>0</v>
      </c>
      <c r="IC79" s="13"/>
      <c r="ID79" s="13"/>
      <c r="IE79" s="13"/>
      <c r="IF79" s="13">
        <v>1</v>
      </c>
      <c r="IG79" s="13"/>
      <c r="IH79" s="13"/>
      <c r="II79" s="13">
        <v>1</v>
      </c>
      <c r="IJ79" s="32">
        <v>44774</v>
      </c>
      <c r="IK79" s="56">
        <v>45244</v>
      </c>
      <c r="IL79" s="15" t="s">
        <v>558</v>
      </c>
      <c r="IM79" s="100">
        <v>35.370294318959616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51.7</v>
      </c>
      <c r="IW79">
        <v>1.4450000000000001</v>
      </c>
      <c r="IX79" s="15"/>
      <c r="IZ79" s="15"/>
      <c r="JB79" s="15"/>
      <c r="JD79" s="115">
        <f t="shared" si="1"/>
        <v>24.760239939655897</v>
      </c>
      <c r="JE79">
        <v>12.7</v>
      </c>
      <c r="JF79" s="15" t="s">
        <v>21</v>
      </c>
      <c r="JG79">
        <v>37</v>
      </c>
      <c r="JJ79" s="59">
        <v>45244</v>
      </c>
    </row>
    <row r="80" spans="1:270" x14ac:dyDescent="0.25">
      <c r="A80">
        <v>186</v>
      </c>
      <c r="B80" s="17" t="s">
        <v>8</v>
      </c>
      <c r="D80" s="13"/>
      <c r="E80" s="13" t="s">
        <v>333</v>
      </c>
      <c r="F80" s="19">
        <v>26426</v>
      </c>
      <c r="G80" s="13">
        <v>0</v>
      </c>
      <c r="H80" s="20">
        <v>40127</v>
      </c>
      <c r="I80" s="21">
        <v>37.511293634496923</v>
      </c>
      <c r="J80" s="13">
        <v>1</v>
      </c>
      <c r="K80" s="13">
        <v>0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0</v>
      </c>
      <c r="R80" s="13"/>
      <c r="S80" s="13"/>
      <c r="T80" s="13"/>
      <c r="U80" s="13"/>
      <c r="V80" s="13"/>
      <c r="W80" s="13"/>
      <c r="X80" s="13"/>
      <c r="Y80" s="13"/>
      <c r="Z80" s="13">
        <v>12.8</v>
      </c>
      <c r="AA80" s="13">
        <v>0</v>
      </c>
      <c r="AB80" s="20">
        <v>40892</v>
      </c>
      <c r="AC80" s="22">
        <v>39.605749486652975</v>
      </c>
      <c r="AD80" s="13">
        <v>1</v>
      </c>
      <c r="AE80" s="13">
        <v>0</v>
      </c>
      <c r="AF80" s="13">
        <v>0</v>
      </c>
      <c r="AG80" s="13">
        <v>1</v>
      </c>
      <c r="AH80" s="13">
        <v>0</v>
      </c>
      <c r="AI80" s="13">
        <v>0</v>
      </c>
      <c r="AJ80" s="13">
        <v>0</v>
      </c>
      <c r="AK80" s="13">
        <v>0</v>
      </c>
      <c r="AL80" s="13"/>
      <c r="AM80" s="13"/>
      <c r="AN80" s="13"/>
      <c r="AO80" s="13"/>
      <c r="AP80" s="13"/>
      <c r="AQ80" s="13"/>
      <c r="AR80" s="13"/>
      <c r="AS80" s="13"/>
      <c r="AT80" s="13"/>
      <c r="AU80" s="21">
        <v>13.7</v>
      </c>
      <c r="AV80" s="23">
        <v>0</v>
      </c>
      <c r="AW80" s="24"/>
      <c r="AX80" s="13"/>
      <c r="AY80" s="13"/>
      <c r="AZ80" s="13"/>
      <c r="BA80" s="13"/>
      <c r="BB80" s="13"/>
      <c r="BC80" s="13"/>
      <c r="BD80" s="13"/>
      <c r="BE80" s="13"/>
      <c r="BF80" s="13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6"/>
      <c r="BS80" s="22"/>
      <c r="BT80" s="27"/>
      <c r="BU80" s="27"/>
      <c r="BV80" s="27"/>
      <c r="BW80" s="27"/>
      <c r="BX80" s="27"/>
      <c r="BY80" s="27"/>
      <c r="BZ80" s="27"/>
      <c r="CA80" s="27"/>
      <c r="CB80" s="28"/>
      <c r="CC80" s="22"/>
      <c r="CD80" s="13"/>
      <c r="CE80" s="36"/>
      <c r="CF80" s="13"/>
      <c r="CG80" s="13"/>
      <c r="CH80" s="13"/>
      <c r="CI80" s="13"/>
      <c r="CJ80" s="13"/>
      <c r="CK80" s="22"/>
      <c r="CL80" s="27"/>
      <c r="CM80" s="29">
        <v>42298</v>
      </c>
      <c r="CN80" s="30">
        <v>43.455167693360714</v>
      </c>
      <c r="CO80" s="31">
        <v>-1</v>
      </c>
      <c r="CP80" s="31">
        <v>-1</v>
      </c>
      <c r="CQ80" s="31">
        <v>-1</v>
      </c>
      <c r="CR80" s="31">
        <v>-1</v>
      </c>
      <c r="CS80" s="31">
        <v>-1</v>
      </c>
      <c r="CT80" s="31">
        <v>-1</v>
      </c>
      <c r="CU80" s="31">
        <v>-1</v>
      </c>
      <c r="CV80" s="31">
        <v>-1</v>
      </c>
      <c r="CW80" s="13">
        <v>59</v>
      </c>
      <c r="CX80" s="13">
        <v>1.49</v>
      </c>
      <c r="CY80" s="13"/>
      <c r="CZ80" s="17"/>
      <c r="DA80" s="17"/>
      <c r="DB80" s="17"/>
      <c r="DC80" s="13"/>
      <c r="DD80" s="17"/>
      <c r="DE80" s="22">
        <v>26.575379487410476</v>
      </c>
      <c r="DF80" s="13">
        <v>12.7</v>
      </c>
      <c r="DG80" s="13">
        <v>0</v>
      </c>
      <c r="DH80" s="24"/>
      <c r="DI80" s="13"/>
      <c r="DJ80" s="13"/>
      <c r="DK80" s="13"/>
      <c r="DL80" s="13"/>
      <c r="DM80" s="13"/>
      <c r="DN80" s="13"/>
      <c r="DO80" s="13"/>
      <c r="DP80" s="13"/>
      <c r="DQ80" s="24"/>
      <c r="DR80" s="13"/>
      <c r="DS80" s="27"/>
      <c r="DT80" s="27"/>
      <c r="DU80" s="27"/>
      <c r="DV80" s="27"/>
      <c r="DW80" s="27"/>
      <c r="DX80" s="27"/>
      <c r="DY80" s="27"/>
      <c r="DZ80" s="27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O80" s="13">
        <v>1</v>
      </c>
      <c r="EP80" s="49">
        <v>44522</v>
      </c>
      <c r="EQ80" s="22">
        <v>49.544147843942504</v>
      </c>
      <c r="ER80" s="13"/>
      <c r="ES80" s="13"/>
      <c r="ET80" s="13"/>
      <c r="EU80" s="13"/>
      <c r="EV80" s="13"/>
      <c r="EW80" s="13"/>
      <c r="EX80" s="13"/>
      <c r="EY80" s="13"/>
      <c r="EZ80" s="13"/>
      <c r="FA80" s="17">
        <v>0</v>
      </c>
      <c r="FB80" s="13"/>
      <c r="FC80" s="13"/>
      <c r="FD80" s="13"/>
      <c r="FE80" s="13"/>
      <c r="FF80" s="13"/>
      <c r="FG80" s="13">
        <v>0</v>
      </c>
      <c r="FH80" s="13">
        <v>1</v>
      </c>
      <c r="FI80" s="13">
        <v>0</v>
      </c>
      <c r="FJ80" s="13"/>
      <c r="FK80" s="13">
        <v>0</v>
      </c>
      <c r="FL80" s="13">
        <v>0</v>
      </c>
      <c r="FM80" s="13" t="s">
        <v>3626</v>
      </c>
      <c r="FN80" s="13">
        <v>1</v>
      </c>
      <c r="FO80" s="13"/>
      <c r="FP80" s="13" t="s">
        <v>3626</v>
      </c>
      <c r="FQ80" s="13">
        <v>0</v>
      </c>
      <c r="FR80" s="13">
        <v>1</v>
      </c>
      <c r="FS80" s="13">
        <v>0</v>
      </c>
      <c r="FT80" s="13">
        <v>1</v>
      </c>
      <c r="FU80" s="13">
        <v>0</v>
      </c>
      <c r="FV80" s="13">
        <v>0</v>
      </c>
      <c r="FW80" s="13">
        <v>0</v>
      </c>
      <c r="FX80" s="13">
        <v>1</v>
      </c>
      <c r="FY80" s="13" t="s">
        <v>3709</v>
      </c>
      <c r="FZ80" s="13">
        <v>2</v>
      </c>
      <c r="GA80" s="13">
        <v>5</v>
      </c>
      <c r="GB80" s="13">
        <v>2</v>
      </c>
      <c r="GC80" s="13">
        <v>1</v>
      </c>
      <c r="GD80" s="13" t="s">
        <v>3632</v>
      </c>
      <c r="GE80" s="13">
        <v>1</v>
      </c>
      <c r="GF80" s="13"/>
      <c r="GG80" s="13"/>
      <c r="GH80" s="13">
        <v>1</v>
      </c>
      <c r="GI80" s="13">
        <v>0</v>
      </c>
      <c r="GJ80" s="13">
        <v>1</v>
      </c>
      <c r="GK80" s="13">
        <v>3</v>
      </c>
      <c r="GL80" s="13">
        <v>0</v>
      </c>
      <c r="GM80" s="13"/>
      <c r="GN80" s="13" t="s">
        <v>3651</v>
      </c>
      <c r="GO80" s="13"/>
      <c r="GP80" s="13"/>
      <c r="GQ80" s="13"/>
      <c r="GR80" s="13">
        <v>1</v>
      </c>
      <c r="GS80" s="13"/>
      <c r="GT80" s="13"/>
      <c r="GU80" s="13"/>
      <c r="GV80" s="13">
        <v>0</v>
      </c>
      <c r="GW80" s="13">
        <v>0</v>
      </c>
      <c r="GX80" s="13"/>
      <c r="GY80" s="13" t="s">
        <v>3668</v>
      </c>
      <c r="GZ80" s="13">
        <v>1</v>
      </c>
      <c r="HA80" s="13" t="s">
        <v>46</v>
      </c>
      <c r="HB80" s="13"/>
      <c r="HC80" s="13">
        <v>5</v>
      </c>
      <c r="HD80" s="13" t="s">
        <v>3714</v>
      </c>
      <c r="HE80" s="13">
        <v>1</v>
      </c>
      <c r="HF80" s="13">
        <v>1</v>
      </c>
      <c r="HG80" s="13" t="s">
        <v>3875</v>
      </c>
      <c r="HH80" s="13">
        <v>1</v>
      </c>
      <c r="HI80" s="13">
        <v>-1</v>
      </c>
      <c r="HJ80" s="13"/>
      <c r="HK80" s="13"/>
      <c r="HL80" s="13">
        <v>-1</v>
      </c>
      <c r="HM80" s="13"/>
      <c r="HN80" s="13"/>
      <c r="HO80" s="13"/>
      <c r="HP80" s="13">
        <v>-1</v>
      </c>
      <c r="HQ80" s="13"/>
      <c r="HR80" s="13"/>
      <c r="HS80" s="13">
        <v>-1</v>
      </c>
      <c r="HT80" s="13"/>
      <c r="HU80" s="13"/>
      <c r="HV80" s="13"/>
      <c r="HW80" s="13">
        <v>-1</v>
      </c>
      <c r="HX80" s="13"/>
      <c r="HY80" s="13">
        <v>1</v>
      </c>
      <c r="HZ80" s="32">
        <v>44522</v>
      </c>
      <c r="IA80" s="24"/>
      <c r="IB80" s="13"/>
      <c r="IC80" s="13"/>
      <c r="ID80" s="13"/>
      <c r="IE80" s="13"/>
      <c r="IF80" s="13"/>
      <c r="IG80" s="13"/>
      <c r="IH80" s="13"/>
      <c r="II80" s="13"/>
      <c r="IJ80" s="32">
        <v>44777</v>
      </c>
      <c r="IK80" s="56">
        <v>45245</v>
      </c>
      <c r="IL80" s="15" t="s">
        <v>578</v>
      </c>
      <c r="IM80" s="100">
        <v>51.523613963039011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63.9</v>
      </c>
      <c r="IW80">
        <v>1.48</v>
      </c>
      <c r="IX80" s="15"/>
      <c r="IZ80" s="15"/>
      <c r="JB80" s="15"/>
      <c r="JD80" s="115">
        <f t="shared" si="1"/>
        <v>29.172753834915998</v>
      </c>
      <c r="JE80">
        <v>12.9</v>
      </c>
      <c r="JF80" s="15" t="s">
        <v>21</v>
      </c>
      <c r="JG80">
        <v>38</v>
      </c>
      <c r="JJ80" s="59">
        <v>45245</v>
      </c>
    </row>
    <row r="81" spans="1:270" x14ac:dyDescent="0.25">
      <c r="A81">
        <v>276</v>
      </c>
      <c r="B81" s="17" t="s">
        <v>8</v>
      </c>
      <c r="C81" s="59"/>
      <c r="D81" s="13" t="s">
        <v>454</v>
      </c>
      <c r="E81" s="13" t="s">
        <v>455</v>
      </c>
      <c r="F81" s="19">
        <v>32178</v>
      </c>
      <c r="G81" s="13">
        <v>0</v>
      </c>
      <c r="H81" s="20">
        <v>40127</v>
      </c>
      <c r="I81" s="21">
        <v>21.763175906913073</v>
      </c>
      <c r="J81" s="13">
        <v>-1</v>
      </c>
      <c r="K81" s="13">
        <v>-1</v>
      </c>
      <c r="L81" s="13">
        <v>-1</v>
      </c>
      <c r="M81" s="13">
        <v>-1</v>
      </c>
      <c r="N81" s="13">
        <v>-1</v>
      </c>
      <c r="O81" s="13">
        <v>-1</v>
      </c>
      <c r="P81" s="13">
        <v>-1</v>
      </c>
      <c r="Q81" s="13">
        <v>-1</v>
      </c>
      <c r="R81" s="13"/>
      <c r="S81" s="13"/>
      <c r="T81" s="13"/>
      <c r="U81" s="13"/>
      <c r="V81" s="13"/>
      <c r="W81" s="13"/>
      <c r="X81" s="13"/>
      <c r="Y81" s="13"/>
      <c r="Z81" s="13">
        <v>10</v>
      </c>
      <c r="AA81" s="13">
        <v>1</v>
      </c>
      <c r="AB81" s="20">
        <v>40892</v>
      </c>
      <c r="AC81" s="22">
        <v>23.857631759069132</v>
      </c>
      <c r="AD81" s="13">
        <v>-1</v>
      </c>
      <c r="AE81" s="13">
        <v>-1</v>
      </c>
      <c r="AF81" s="13">
        <v>-1</v>
      </c>
      <c r="AG81" s="13">
        <v>-1</v>
      </c>
      <c r="AH81" s="13">
        <v>-1</v>
      </c>
      <c r="AI81" s="13">
        <v>-1</v>
      </c>
      <c r="AJ81" s="13">
        <v>-1</v>
      </c>
      <c r="AK81" s="13">
        <v>-1</v>
      </c>
      <c r="AL81" s="13"/>
      <c r="AM81" s="13"/>
      <c r="AN81" s="13"/>
      <c r="AO81" s="13"/>
      <c r="AP81" s="13"/>
      <c r="AQ81" s="13"/>
      <c r="AR81" s="13"/>
      <c r="AS81" s="13"/>
      <c r="AT81" s="13"/>
      <c r="AU81" s="21">
        <v>13.9</v>
      </c>
      <c r="AV81" s="23">
        <v>0</v>
      </c>
      <c r="AW81" s="24"/>
      <c r="AX81" s="13"/>
      <c r="AY81" s="13"/>
      <c r="AZ81" s="13"/>
      <c r="BA81" s="13"/>
      <c r="BB81" s="13"/>
      <c r="BC81" s="13"/>
      <c r="BD81" s="13"/>
      <c r="BE81" s="13"/>
      <c r="BF81" s="13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6">
        <v>41705</v>
      </c>
      <c r="BS81" s="22">
        <v>26.083504449007528</v>
      </c>
      <c r="BT81" s="27">
        <v>0</v>
      </c>
      <c r="BU81" s="27">
        <v>0</v>
      </c>
      <c r="BV81" s="27">
        <v>0</v>
      </c>
      <c r="BW81" s="27">
        <v>1</v>
      </c>
      <c r="BX81" s="27">
        <v>0</v>
      </c>
      <c r="BY81" s="27">
        <v>0</v>
      </c>
      <c r="BZ81" s="27">
        <v>0</v>
      </c>
      <c r="CA81" s="27">
        <v>0</v>
      </c>
      <c r="CB81" s="28">
        <v>60.8</v>
      </c>
      <c r="CC81" s="35">
        <v>1.5249999999999999</v>
      </c>
      <c r="CD81" s="13"/>
      <c r="CE81" s="17"/>
      <c r="CF81" s="13"/>
      <c r="CG81" s="17"/>
      <c r="CH81" s="13"/>
      <c r="CI81" s="17"/>
      <c r="CJ81" s="22">
        <v>26.14350980919108</v>
      </c>
      <c r="CK81" s="22">
        <v>13.3</v>
      </c>
      <c r="CL81" s="27">
        <v>0</v>
      </c>
      <c r="CM81" s="29">
        <v>42298</v>
      </c>
      <c r="CN81" s="30">
        <v>27.707049965776864</v>
      </c>
      <c r="CO81" s="31">
        <v>0</v>
      </c>
      <c r="CP81" s="31">
        <v>0</v>
      </c>
      <c r="CQ81" s="31">
        <v>0</v>
      </c>
      <c r="CR81" s="31">
        <v>0</v>
      </c>
      <c r="CS81" s="31">
        <v>0</v>
      </c>
      <c r="CT81" s="31">
        <v>0</v>
      </c>
      <c r="CU81" s="31">
        <v>0</v>
      </c>
      <c r="CV81" s="31">
        <v>0</v>
      </c>
      <c r="CW81" s="13">
        <v>59</v>
      </c>
      <c r="CX81" s="13">
        <v>1.52</v>
      </c>
      <c r="CY81" s="13"/>
      <c r="CZ81" s="17"/>
      <c r="DA81" s="17"/>
      <c r="DB81" s="17"/>
      <c r="DC81" s="13"/>
      <c r="DD81" s="17"/>
      <c r="DE81" s="22">
        <v>25.536703601108034</v>
      </c>
      <c r="DF81" s="13">
        <v>13.8</v>
      </c>
      <c r="DG81" s="13">
        <v>0</v>
      </c>
      <c r="DH81" s="24"/>
      <c r="DI81" s="13"/>
      <c r="DJ81" s="13"/>
      <c r="DK81" s="13"/>
      <c r="DL81" s="13"/>
      <c r="DM81" s="13"/>
      <c r="DN81" s="13"/>
      <c r="DO81" s="13"/>
      <c r="DP81" s="13"/>
      <c r="DQ81" s="24"/>
      <c r="DR81" s="13"/>
      <c r="DS81" s="27"/>
      <c r="DT81" s="27"/>
      <c r="DU81" s="27"/>
      <c r="DV81" s="27"/>
      <c r="DW81" s="27"/>
      <c r="DX81" s="27"/>
      <c r="DY81" s="27"/>
      <c r="DZ81" s="27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O81" s="13">
        <v>1</v>
      </c>
      <c r="EP81" s="49">
        <v>44522</v>
      </c>
      <c r="EQ81" s="22">
        <v>33.796030116358658</v>
      </c>
      <c r="ER81" s="13"/>
      <c r="ES81" s="13"/>
      <c r="ET81" s="13"/>
      <c r="EU81" s="13"/>
      <c r="EV81" s="13"/>
      <c r="EW81" s="13"/>
      <c r="EX81" s="13"/>
      <c r="EY81" s="13"/>
      <c r="EZ81" s="13"/>
      <c r="FA81" s="17">
        <v>2</v>
      </c>
      <c r="FB81" s="13"/>
      <c r="FC81" s="13"/>
      <c r="FD81" s="13">
        <v>1</v>
      </c>
      <c r="FE81" s="13">
        <v>99</v>
      </c>
      <c r="FF81" s="13"/>
      <c r="FG81" s="13">
        <v>0</v>
      </c>
      <c r="FH81" s="13">
        <v>1</v>
      </c>
      <c r="FI81" s="13">
        <v>0</v>
      </c>
      <c r="FJ81" s="13"/>
      <c r="FK81" s="13">
        <v>0</v>
      </c>
      <c r="FL81" s="13">
        <v>0</v>
      </c>
      <c r="FM81" s="13" t="s">
        <v>3626</v>
      </c>
      <c r="FN81" s="13">
        <v>1</v>
      </c>
      <c r="FO81" s="13">
        <v>2</v>
      </c>
      <c r="FP81" s="13"/>
      <c r="FQ81" s="13">
        <v>0</v>
      </c>
      <c r="FR81" s="13">
        <v>1</v>
      </c>
      <c r="FS81" s="13">
        <v>0</v>
      </c>
      <c r="FT81" s="13"/>
      <c r="FU81" s="13">
        <v>1</v>
      </c>
      <c r="FV81" s="13">
        <v>0</v>
      </c>
      <c r="FW81" s="13">
        <v>0</v>
      </c>
      <c r="FX81" s="13">
        <v>1</v>
      </c>
      <c r="FY81" s="13"/>
      <c r="FZ81" s="13">
        <v>2</v>
      </c>
      <c r="GA81" s="13">
        <v>4</v>
      </c>
      <c r="GB81" s="13">
        <v>2</v>
      </c>
      <c r="GC81" s="13">
        <v>1</v>
      </c>
      <c r="GD81" s="13" t="s">
        <v>3846</v>
      </c>
      <c r="GE81" s="13">
        <v>1</v>
      </c>
      <c r="GF81" s="13">
        <v>-1</v>
      </c>
      <c r="GG81" s="13"/>
      <c r="GH81" s="13">
        <v>1</v>
      </c>
      <c r="GI81" s="13">
        <v>0</v>
      </c>
      <c r="GJ81" s="13">
        <v>3</v>
      </c>
      <c r="GK81" s="13">
        <v>4</v>
      </c>
      <c r="GL81" s="13">
        <v>0</v>
      </c>
      <c r="GM81" s="13"/>
      <c r="GN81" s="13" t="s">
        <v>3657</v>
      </c>
      <c r="GO81" s="13"/>
      <c r="GP81" s="13"/>
      <c r="GQ81" s="13"/>
      <c r="GR81" s="13">
        <v>1</v>
      </c>
      <c r="GS81" s="13"/>
      <c r="GT81" s="13"/>
      <c r="GU81" s="13"/>
      <c r="GV81" s="13">
        <v>0</v>
      </c>
      <c r="GW81" s="13">
        <v>0</v>
      </c>
      <c r="GX81" s="13"/>
      <c r="GY81" s="13" t="s">
        <v>3663</v>
      </c>
      <c r="GZ81" s="13">
        <v>1</v>
      </c>
      <c r="HA81" s="13" t="s">
        <v>3874</v>
      </c>
      <c r="HB81" s="13" t="s">
        <v>36</v>
      </c>
      <c r="HC81" s="13"/>
      <c r="HD81" s="13"/>
      <c r="HE81" s="13"/>
      <c r="HF81" s="13">
        <v>5</v>
      </c>
      <c r="HG81" s="13" t="s">
        <v>3875</v>
      </c>
      <c r="HH81" s="13">
        <v>1</v>
      </c>
      <c r="HI81" s="13">
        <v>-1</v>
      </c>
      <c r="HJ81" s="13"/>
      <c r="HK81" s="13"/>
      <c r="HL81" s="13">
        <v>-1</v>
      </c>
      <c r="HM81" s="13"/>
      <c r="HN81" s="13"/>
      <c r="HO81" s="13"/>
      <c r="HP81" s="13">
        <v>-1</v>
      </c>
      <c r="HQ81" s="13"/>
      <c r="HR81" s="13"/>
      <c r="HS81" s="13"/>
      <c r="HT81" s="13"/>
      <c r="HU81" s="13"/>
      <c r="HV81" s="13"/>
      <c r="HW81" s="13"/>
      <c r="HX81" s="13"/>
      <c r="HY81" s="13">
        <v>1</v>
      </c>
      <c r="HZ81" s="32">
        <v>44522</v>
      </c>
      <c r="IA81" s="50">
        <v>44902</v>
      </c>
      <c r="IB81" s="13">
        <v>0</v>
      </c>
      <c r="IC81" s="13"/>
      <c r="ID81" s="13"/>
      <c r="IE81" s="13"/>
      <c r="IF81" s="13">
        <v>0</v>
      </c>
      <c r="IG81" s="13"/>
      <c r="IH81" s="13"/>
      <c r="II81" s="13"/>
      <c r="IJ81" s="32">
        <v>44774</v>
      </c>
      <c r="IK81" s="56">
        <v>45244</v>
      </c>
      <c r="IL81" s="15" t="s">
        <v>612</v>
      </c>
      <c r="IM81" s="100">
        <v>35.772758384668037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67.599999999999994</v>
      </c>
      <c r="IW81">
        <v>1.53</v>
      </c>
      <c r="IX81" s="15"/>
      <c r="IZ81" s="15"/>
      <c r="JB81" s="15"/>
      <c r="JD81" s="115">
        <f t="shared" si="1"/>
        <v>28.877782049639027</v>
      </c>
      <c r="JE81">
        <v>14.1</v>
      </c>
      <c r="JF81" s="15" t="s">
        <v>21</v>
      </c>
      <c r="JG81">
        <v>41</v>
      </c>
      <c r="JJ81" s="59">
        <v>45244</v>
      </c>
    </row>
    <row r="82" spans="1:270" x14ac:dyDescent="0.25">
      <c r="A82">
        <v>138</v>
      </c>
      <c r="B82" s="17" t="s">
        <v>8</v>
      </c>
      <c r="C82" s="59" t="s">
        <v>966</v>
      </c>
      <c r="D82" s="13"/>
      <c r="E82" s="13" t="s">
        <v>252</v>
      </c>
      <c r="F82" s="19">
        <v>34488</v>
      </c>
      <c r="G82" s="13">
        <v>1</v>
      </c>
      <c r="H82" s="20">
        <v>40127</v>
      </c>
      <c r="I82" s="21">
        <v>15.43874058863792</v>
      </c>
      <c r="J82" s="13">
        <v>-1</v>
      </c>
      <c r="K82" s="13">
        <v>-1</v>
      </c>
      <c r="L82" s="13">
        <v>-1</v>
      </c>
      <c r="M82" s="13">
        <v>-1</v>
      </c>
      <c r="N82" s="13">
        <v>-1</v>
      </c>
      <c r="O82" s="13">
        <v>-1</v>
      </c>
      <c r="P82" s="13">
        <v>-1</v>
      </c>
      <c r="Q82" s="13">
        <v>-1</v>
      </c>
      <c r="R82" s="33">
        <v>47</v>
      </c>
      <c r="S82" s="21">
        <v>153</v>
      </c>
      <c r="T82" s="13"/>
      <c r="U82" s="13"/>
      <c r="V82" s="13">
        <v>-2.29</v>
      </c>
      <c r="W82" s="13" t="s">
        <v>3617</v>
      </c>
      <c r="X82" s="13">
        <v>-0.01</v>
      </c>
      <c r="Y82" s="13" t="s">
        <v>21</v>
      </c>
      <c r="Z82" s="13">
        <v>12.4</v>
      </c>
      <c r="AA82" s="13">
        <v>1</v>
      </c>
      <c r="AB82" s="20">
        <v>40892</v>
      </c>
      <c r="AC82" s="22">
        <v>17.533196440793976</v>
      </c>
      <c r="AD82" s="13">
        <v>-1</v>
      </c>
      <c r="AE82" s="13">
        <v>-1</v>
      </c>
      <c r="AF82" s="13">
        <v>-1</v>
      </c>
      <c r="AG82" s="13">
        <v>-1</v>
      </c>
      <c r="AH82" s="13">
        <v>-1</v>
      </c>
      <c r="AI82" s="13">
        <v>-1</v>
      </c>
      <c r="AJ82" s="13">
        <v>-1</v>
      </c>
      <c r="AK82" s="13">
        <v>-1</v>
      </c>
      <c r="AL82" s="33"/>
      <c r="AM82" s="21"/>
      <c r="AN82" s="13"/>
      <c r="AO82" s="13"/>
      <c r="AP82" s="13"/>
      <c r="AQ82" s="13"/>
      <c r="AR82" s="13"/>
      <c r="AS82" s="13"/>
      <c r="AT82" s="13"/>
      <c r="AU82" s="13"/>
      <c r="AV82" s="13"/>
      <c r="AW82" s="26"/>
      <c r="AX82" s="22"/>
      <c r="AY82" s="19"/>
      <c r="AZ82" s="19"/>
      <c r="BA82" s="19"/>
      <c r="BB82" s="19"/>
      <c r="BC82" s="19"/>
      <c r="BD82" s="19"/>
      <c r="BE82" s="19"/>
      <c r="BF82" s="19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6"/>
      <c r="BS82" s="22"/>
      <c r="BT82" s="27"/>
      <c r="BU82" s="27"/>
      <c r="BV82" s="27"/>
      <c r="BW82" s="27"/>
      <c r="BX82" s="27"/>
      <c r="BY82" s="27"/>
      <c r="BZ82" s="27"/>
      <c r="CA82" s="27"/>
      <c r="CB82" s="28"/>
      <c r="CC82" s="35"/>
      <c r="CD82" s="13"/>
      <c r="CE82" s="36"/>
      <c r="CF82" s="13"/>
      <c r="CG82" s="13"/>
      <c r="CH82" s="13"/>
      <c r="CI82" s="13"/>
      <c r="CJ82" s="13"/>
      <c r="CK82" s="22"/>
      <c r="CL82" s="27"/>
      <c r="CM82" s="29"/>
      <c r="CN82" s="30"/>
      <c r="CO82" s="31"/>
      <c r="CP82" s="31"/>
      <c r="CQ82" s="31"/>
      <c r="CR82" s="31"/>
      <c r="CS82" s="31"/>
      <c r="CT82" s="31"/>
      <c r="CU82" s="31"/>
      <c r="CV82" s="31"/>
      <c r="CW82" s="13"/>
      <c r="CX82" s="13"/>
      <c r="CY82" s="13"/>
      <c r="CZ82" s="17"/>
      <c r="DA82" s="17"/>
      <c r="DB82" s="17"/>
      <c r="DC82" s="13"/>
      <c r="DD82" s="17"/>
      <c r="DE82" s="22"/>
      <c r="DF82" s="13"/>
      <c r="DG82" s="13"/>
      <c r="DH82" s="26"/>
      <c r="DI82" s="19"/>
      <c r="DJ82" s="19"/>
      <c r="DK82" s="19"/>
      <c r="DL82" s="19"/>
      <c r="DM82" s="19"/>
      <c r="DN82" s="19"/>
      <c r="DO82" s="19"/>
      <c r="DP82" s="19"/>
      <c r="DQ82" s="26">
        <v>43758</v>
      </c>
      <c r="DR82" s="22">
        <v>25.37987679671458</v>
      </c>
      <c r="DS82" s="27">
        <v>-1</v>
      </c>
      <c r="DT82" s="27">
        <v>-1</v>
      </c>
      <c r="DU82" s="27">
        <v>-1</v>
      </c>
      <c r="DV82" s="27">
        <v>-1</v>
      </c>
      <c r="DW82" s="27">
        <v>-1</v>
      </c>
      <c r="DX82" s="27">
        <v>-1</v>
      </c>
      <c r="DY82" s="27">
        <v>-1</v>
      </c>
      <c r="DZ82" s="27">
        <v>-1</v>
      </c>
      <c r="EA82" s="13">
        <v>70.8</v>
      </c>
      <c r="EB82" s="13">
        <v>1.62</v>
      </c>
      <c r="EC82" s="13"/>
      <c r="ED82" s="13"/>
      <c r="EE82" s="13"/>
      <c r="EF82" s="13"/>
      <c r="EG82" s="13"/>
      <c r="EH82" s="13"/>
      <c r="EI82" s="35">
        <v>26.977594878829439</v>
      </c>
      <c r="EJ82" s="17">
        <v>17</v>
      </c>
      <c r="EK82" s="13">
        <v>0</v>
      </c>
      <c r="EL82" s="13">
        <v>52</v>
      </c>
      <c r="EM82" s="13">
        <v>51</v>
      </c>
      <c r="EN82">
        <v>0</v>
      </c>
      <c r="EO82" s="13">
        <v>1</v>
      </c>
      <c r="EP82" s="49">
        <v>44522</v>
      </c>
      <c r="EQ82" s="22">
        <v>27.471594798083505</v>
      </c>
      <c r="ER82" s="13"/>
      <c r="ES82" s="13"/>
      <c r="ET82" s="13"/>
      <c r="EU82" s="13"/>
      <c r="EV82" s="13"/>
      <c r="EW82" s="13"/>
      <c r="EX82" s="13"/>
      <c r="EY82" s="13"/>
      <c r="EZ82" s="13"/>
      <c r="FA82" s="17">
        <v>1</v>
      </c>
      <c r="FB82" s="13">
        <v>1</v>
      </c>
      <c r="FC82" s="13">
        <v>1</v>
      </c>
      <c r="FD82" s="13">
        <v>1</v>
      </c>
      <c r="FE82" s="13">
        <v>2</v>
      </c>
      <c r="FF82" s="13"/>
      <c r="FG82" s="13">
        <v>0</v>
      </c>
      <c r="FH82" s="13">
        <v>1</v>
      </c>
      <c r="FI82" s="13">
        <v>0</v>
      </c>
      <c r="FJ82" s="13"/>
      <c r="FK82" s="13">
        <v>1</v>
      </c>
      <c r="FL82" s="13">
        <v>0</v>
      </c>
      <c r="FM82" s="13" t="s">
        <v>3626</v>
      </c>
      <c r="FN82" s="13">
        <v>1</v>
      </c>
      <c r="FO82" s="13">
        <v>2</v>
      </c>
      <c r="FP82" s="13"/>
      <c r="FQ82" s="13">
        <v>1</v>
      </c>
      <c r="FR82" s="13">
        <v>1</v>
      </c>
      <c r="FS82" s="13">
        <v>1</v>
      </c>
      <c r="FT82" s="13">
        <v>2</v>
      </c>
      <c r="FU82" s="13">
        <v>0</v>
      </c>
      <c r="FV82" s="13">
        <v>0</v>
      </c>
      <c r="FW82" s="13">
        <v>1</v>
      </c>
      <c r="FX82" s="13">
        <v>1</v>
      </c>
      <c r="FY82" s="13" t="s">
        <v>23</v>
      </c>
      <c r="FZ82" s="13">
        <v>3</v>
      </c>
      <c r="GA82" s="13">
        <v>1</v>
      </c>
      <c r="GB82" s="46">
        <v>0.5</v>
      </c>
      <c r="GC82" s="13">
        <v>1</v>
      </c>
      <c r="GD82" s="13">
        <v>2</v>
      </c>
      <c r="GE82" s="13">
        <v>1</v>
      </c>
      <c r="GF82" s="13"/>
      <c r="GG82" s="13"/>
      <c r="GH82" s="13">
        <v>1</v>
      </c>
      <c r="GI82" s="13">
        <v>0</v>
      </c>
      <c r="GJ82" s="13">
        <v>3</v>
      </c>
      <c r="GK82" s="13">
        <v>1</v>
      </c>
      <c r="GL82" s="13">
        <v>1</v>
      </c>
      <c r="GM82" s="13"/>
      <c r="GN82" s="13" t="s">
        <v>3854</v>
      </c>
      <c r="GO82" s="13"/>
      <c r="GP82" s="13"/>
      <c r="GQ82" s="13"/>
      <c r="GR82" s="13">
        <v>1</v>
      </c>
      <c r="GS82" s="13"/>
      <c r="GT82" s="13"/>
      <c r="GU82" s="13"/>
      <c r="GV82" s="13">
        <v>1</v>
      </c>
      <c r="GW82" s="13">
        <v>0</v>
      </c>
      <c r="GX82" s="13"/>
      <c r="GY82" s="13" t="s">
        <v>3866</v>
      </c>
      <c r="GZ82" s="13"/>
      <c r="HA82" s="13" t="s">
        <v>3677</v>
      </c>
      <c r="HB82" s="13" t="s">
        <v>253</v>
      </c>
      <c r="HC82" s="13">
        <v>1</v>
      </c>
      <c r="HD82" s="13" t="s">
        <v>100</v>
      </c>
      <c r="HE82" s="13">
        <v>1</v>
      </c>
      <c r="HF82" s="13"/>
      <c r="HG82" s="13"/>
      <c r="HH82" s="13"/>
      <c r="HI82" s="13">
        <v>0</v>
      </c>
      <c r="HJ82" s="13"/>
      <c r="HK82" s="13"/>
      <c r="HL82" s="13"/>
      <c r="HM82" s="13"/>
      <c r="HN82" s="13"/>
      <c r="HO82" s="13"/>
      <c r="HP82" s="13"/>
      <c r="HQ82" s="13">
        <v>0</v>
      </c>
      <c r="HR82" s="13"/>
      <c r="HS82" s="13"/>
      <c r="HT82" s="13"/>
      <c r="HU82" s="13"/>
      <c r="HV82" s="13"/>
      <c r="HW82" s="13">
        <v>0</v>
      </c>
      <c r="HX82" s="13"/>
      <c r="HY82" s="13">
        <v>1</v>
      </c>
      <c r="HZ82" s="32">
        <v>44522</v>
      </c>
      <c r="IA82" s="24"/>
      <c r="IB82" s="13"/>
      <c r="IC82" s="13"/>
      <c r="ID82" s="13"/>
      <c r="IE82" s="13"/>
      <c r="IF82" s="13"/>
      <c r="IG82" s="13"/>
      <c r="IH82" s="13"/>
      <c r="II82" s="13"/>
      <c r="IJ82" s="32">
        <v>44774</v>
      </c>
      <c r="IK82" s="56">
        <v>45243</v>
      </c>
      <c r="IL82" s="15" t="s">
        <v>561</v>
      </c>
      <c r="IM82" s="100">
        <v>29.44558521560575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1</v>
      </c>
      <c r="IV82">
        <v>69.7</v>
      </c>
      <c r="IW82">
        <v>1.62</v>
      </c>
      <c r="IX82" s="15"/>
      <c r="IZ82" s="15"/>
      <c r="JB82" s="15"/>
      <c r="JD82" s="115">
        <f t="shared" si="1"/>
        <v>26.558451455570793</v>
      </c>
      <c r="JE82">
        <v>13.7</v>
      </c>
      <c r="JF82" s="15" t="s">
        <v>21</v>
      </c>
      <c r="JG82">
        <v>40</v>
      </c>
      <c r="JJ82" s="59">
        <v>45244</v>
      </c>
    </row>
    <row r="83" spans="1:270" x14ac:dyDescent="0.25">
      <c r="A83">
        <v>252</v>
      </c>
      <c r="B83" s="17" t="s">
        <v>8</v>
      </c>
      <c r="D83" s="13"/>
      <c r="E83" s="13" t="s">
        <v>423</v>
      </c>
      <c r="F83" s="19">
        <v>27362</v>
      </c>
      <c r="G83" s="13">
        <v>1</v>
      </c>
      <c r="H83" s="20">
        <v>40127</v>
      </c>
      <c r="I83" s="21">
        <v>34.948665297741272</v>
      </c>
      <c r="J83" s="13">
        <v>1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/>
      <c r="S83" s="13"/>
      <c r="T83" s="13"/>
      <c r="U83" s="13"/>
      <c r="V83" s="13"/>
      <c r="W83" s="13"/>
      <c r="X83" s="13"/>
      <c r="Y83" s="13"/>
      <c r="Z83" s="13">
        <v>12.3</v>
      </c>
      <c r="AA83" s="13">
        <v>1</v>
      </c>
      <c r="AB83" s="20">
        <v>40892</v>
      </c>
      <c r="AC83" s="22">
        <v>37.043121149897331</v>
      </c>
      <c r="AD83" s="13">
        <v>1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24"/>
      <c r="AX83" s="13"/>
      <c r="AY83" s="13"/>
      <c r="AZ83" s="13"/>
      <c r="BA83" s="13"/>
      <c r="BB83" s="13"/>
      <c r="BC83" s="13"/>
      <c r="BD83" s="13"/>
      <c r="BE83" s="13"/>
      <c r="BF83" s="13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6"/>
      <c r="BS83" s="22"/>
      <c r="BT83" s="27"/>
      <c r="BU83" s="27"/>
      <c r="BV83" s="27"/>
      <c r="BW83" s="27"/>
      <c r="BX83" s="27"/>
      <c r="BY83" s="27"/>
      <c r="BZ83" s="27"/>
      <c r="CA83" s="27"/>
      <c r="CB83" s="28"/>
      <c r="CC83" s="22"/>
      <c r="CD83" s="13"/>
      <c r="CE83" s="36"/>
      <c r="CF83" s="13"/>
      <c r="CG83" s="13"/>
      <c r="CH83" s="13"/>
      <c r="CI83" s="13"/>
      <c r="CJ83" s="13"/>
      <c r="CK83" s="22"/>
      <c r="CL83" s="27"/>
      <c r="CM83" s="29"/>
      <c r="CN83" s="22"/>
      <c r="CO83" s="31"/>
      <c r="CP83" s="31"/>
      <c r="CQ83" s="31"/>
      <c r="CR83" s="31"/>
      <c r="CS83" s="31"/>
      <c r="CT83" s="31"/>
      <c r="CU83" s="31"/>
      <c r="CV83" s="31"/>
      <c r="CW83" s="13"/>
      <c r="CX83" s="13"/>
      <c r="CY83" s="13"/>
      <c r="CZ83" s="17"/>
      <c r="DA83" s="17"/>
      <c r="DB83" s="17"/>
      <c r="DC83" s="13"/>
      <c r="DD83" s="17"/>
      <c r="DE83" s="22"/>
      <c r="DF83" s="13"/>
      <c r="DG83" s="13"/>
      <c r="DH83" s="24"/>
      <c r="DI83" s="13"/>
      <c r="DJ83" s="13"/>
      <c r="DK83" s="13"/>
      <c r="DL83" s="13"/>
      <c r="DM83" s="13"/>
      <c r="DN83" s="13"/>
      <c r="DO83" s="13"/>
      <c r="DP83" s="13"/>
      <c r="DQ83" s="24"/>
      <c r="DR83" s="13"/>
      <c r="DS83" s="27"/>
      <c r="DT83" s="27"/>
      <c r="DU83" s="27"/>
      <c r="DV83" s="27"/>
      <c r="DW83" s="27"/>
      <c r="DX83" s="27"/>
      <c r="DY83" s="27"/>
      <c r="DZ83" s="27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O83" s="13"/>
      <c r="EP83" s="49">
        <v>44522</v>
      </c>
      <c r="EQ83" s="22">
        <v>46.98151950718686</v>
      </c>
      <c r="ER83" s="13"/>
      <c r="ES83" s="13"/>
      <c r="ET83" s="13"/>
      <c r="EU83" s="13"/>
      <c r="EV83" s="13"/>
      <c r="EW83" s="13"/>
      <c r="EX83" s="13"/>
      <c r="EY83" s="13"/>
      <c r="EZ83" s="13"/>
      <c r="FA83" s="17">
        <v>2</v>
      </c>
      <c r="FB83" s="13"/>
      <c r="FC83" s="13">
        <v>1</v>
      </c>
      <c r="FD83" s="13">
        <v>1</v>
      </c>
      <c r="FE83" s="13">
        <v>30</v>
      </c>
      <c r="FF83" s="13"/>
      <c r="FG83" s="13">
        <v>0</v>
      </c>
      <c r="FH83" s="13">
        <v>1</v>
      </c>
      <c r="FI83" s="13">
        <v>0</v>
      </c>
      <c r="FJ83" s="13"/>
      <c r="FK83" s="13">
        <v>0</v>
      </c>
      <c r="FL83" s="13">
        <v>0</v>
      </c>
      <c r="FM83" s="13" t="s">
        <v>3626</v>
      </c>
      <c r="FN83" s="13">
        <v>1</v>
      </c>
      <c r="FO83" s="13">
        <v>2</v>
      </c>
      <c r="FP83" s="13"/>
      <c r="FQ83" s="13">
        <v>0</v>
      </c>
      <c r="FR83" s="13">
        <v>1</v>
      </c>
      <c r="FS83" s="13">
        <v>0</v>
      </c>
      <c r="FT83" s="13">
        <v>3</v>
      </c>
      <c r="FU83" s="13">
        <v>0</v>
      </c>
      <c r="FV83" s="13">
        <v>0</v>
      </c>
      <c r="FW83" s="13">
        <v>0</v>
      </c>
      <c r="FX83" s="13">
        <v>1</v>
      </c>
      <c r="FY83" s="13"/>
      <c r="FZ83" s="13">
        <v>2</v>
      </c>
      <c r="GA83" s="13">
        <v>1</v>
      </c>
      <c r="GB83" s="13">
        <v>3</v>
      </c>
      <c r="GC83" s="13">
        <v>0</v>
      </c>
      <c r="GD83" s="13" t="s">
        <v>3846</v>
      </c>
      <c r="GE83" s="13">
        <v>1</v>
      </c>
      <c r="GF83" s="13"/>
      <c r="GG83" s="13"/>
      <c r="GH83" s="13"/>
      <c r="GI83" s="13"/>
      <c r="GJ83" s="13">
        <v>2</v>
      </c>
      <c r="GK83" s="13">
        <v>1</v>
      </c>
      <c r="GL83" s="13">
        <v>0</v>
      </c>
      <c r="GM83" s="13"/>
      <c r="GN83" s="13" t="s">
        <v>3858</v>
      </c>
      <c r="GO83" s="13"/>
      <c r="GP83" s="13"/>
      <c r="GQ83" s="13"/>
      <c r="GR83" s="13">
        <v>1</v>
      </c>
      <c r="GS83" s="13"/>
      <c r="GT83" s="13"/>
      <c r="GU83" s="13"/>
      <c r="GV83" s="13">
        <v>0</v>
      </c>
      <c r="GW83" s="13">
        <v>1</v>
      </c>
      <c r="GX83" s="13"/>
      <c r="GY83" s="13" t="s">
        <v>3663</v>
      </c>
      <c r="GZ83" s="13">
        <v>2</v>
      </c>
      <c r="HA83" s="13" t="s">
        <v>286</v>
      </c>
      <c r="HB83" s="13" t="s">
        <v>36</v>
      </c>
      <c r="HC83" s="13">
        <v>1</v>
      </c>
      <c r="HD83" s="13" t="s">
        <v>220</v>
      </c>
      <c r="HE83" s="13">
        <v>1</v>
      </c>
      <c r="HF83" s="13"/>
      <c r="HG83" s="13"/>
      <c r="HH83" s="13"/>
      <c r="HI83" s="13">
        <v>-1</v>
      </c>
      <c r="HJ83" s="13"/>
      <c r="HK83" s="13"/>
      <c r="HL83" s="13">
        <v>1</v>
      </c>
      <c r="HM83" s="13"/>
      <c r="HN83" s="13"/>
      <c r="HO83" s="13"/>
      <c r="HP83" s="13">
        <v>-1</v>
      </c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51">
        <v>44902</v>
      </c>
      <c r="IB83" s="13">
        <v>0</v>
      </c>
      <c r="IC83" s="13"/>
      <c r="ID83" s="13"/>
      <c r="IE83" s="13"/>
      <c r="IF83" s="13"/>
      <c r="IG83" s="13"/>
      <c r="IH83" s="13"/>
      <c r="II83" s="13"/>
      <c r="IJ83" s="32">
        <v>44776</v>
      </c>
      <c r="IK83" s="56">
        <v>45245</v>
      </c>
      <c r="IL83" s="15" t="s">
        <v>600</v>
      </c>
      <c r="IM83" s="100">
        <v>48.960985626283367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55.1</v>
      </c>
      <c r="IW83">
        <v>1.55</v>
      </c>
      <c r="IX83" s="15"/>
      <c r="IZ83" s="15"/>
      <c r="JB83" s="15"/>
      <c r="JD83" s="115">
        <f t="shared" si="1"/>
        <v>22.934443288241415</v>
      </c>
      <c r="JE83">
        <v>15.1</v>
      </c>
      <c r="JF83" s="15" t="s">
        <v>21</v>
      </c>
      <c r="JG83">
        <v>44</v>
      </c>
      <c r="JJ83" s="59">
        <v>45245</v>
      </c>
    </row>
    <row r="84" spans="1:270" x14ac:dyDescent="0.25">
      <c r="A84">
        <v>142</v>
      </c>
      <c r="B84" s="17" t="s">
        <v>8</v>
      </c>
      <c r="C84" s="59" t="s">
        <v>951</v>
      </c>
      <c r="D84" s="13"/>
      <c r="E84" s="13" t="s">
        <v>259</v>
      </c>
      <c r="F84" s="19">
        <v>15723</v>
      </c>
      <c r="G84" s="13">
        <v>0</v>
      </c>
      <c r="H84" s="20">
        <v>40127</v>
      </c>
      <c r="I84" s="21">
        <v>58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/>
      <c r="S84" s="13"/>
      <c r="T84" s="13"/>
      <c r="U84" s="13"/>
      <c r="V84" s="13"/>
      <c r="W84" s="13"/>
      <c r="X84" s="13"/>
      <c r="Y84" s="13"/>
      <c r="Z84" s="13">
        <v>12.5</v>
      </c>
      <c r="AA84" s="13">
        <v>0</v>
      </c>
      <c r="AB84" s="20">
        <v>40892</v>
      </c>
      <c r="AC84" s="22">
        <v>59</v>
      </c>
      <c r="AD84" s="13">
        <v>1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21">
        <v>12.8</v>
      </c>
      <c r="AV84" s="23">
        <v>0</v>
      </c>
      <c r="AW84" s="26"/>
      <c r="AX84" s="22"/>
      <c r="AY84" s="19"/>
      <c r="AZ84" s="19"/>
      <c r="BA84" s="19"/>
      <c r="BB84" s="19"/>
      <c r="BC84" s="19"/>
      <c r="BD84" s="19"/>
      <c r="BE84" s="19"/>
      <c r="BF84" s="19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6"/>
      <c r="BS84" s="22"/>
      <c r="BT84" s="27"/>
      <c r="BU84" s="27"/>
      <c r="BV84" s="27"/>
      <c r="BW84" s="27"/>
      <c r="BX84" s="27"/>
      <c r="BY84" s="27"/>
      <c r="BZ84" s="27"/>
      <c r="CA84" s="27"/>
      <c r="CB84" s="28"/>
      <c r="CC84" s="35"/>
      <c r="CD84" s="13"/>
      <c r="CE84" s="36"/>
      <c r="CF84" s="13"/>
      <c r="CG84" s="13"/>
      <c r="CH84" s="13"/>
      <c r="CI84" s="13"/>
      <c r="CJ84" s="13"/>
      <c r="CK84" s="22"/>
      <c r="CL84" s="27"/>
      <c r="CM84" s="29"/>
      <c r="CN84" s="30"/>
      <c r="CO84" s="31"/>
      <c r="CP84" s="31"/>
      <c r="CQ84" s="31"/>
      <c r="CR84" s="31"/>
      <c r="CS84" s="31"/>
      <c r="CT84" s="31"/>
      <c r="CU84" s="31"/>
      <c r="CV84" s="31"/>
      <c r="CW84" s="13"/>
      <c r="CX84" s="13"/>
      <c r="CY84" s="13"/>
      <c r="CZ84" s="17"/>
      <c r="DA84" s="17"/>
      <c r="DB84" s="17"/>
      <c r="DC84" s="13"/>
      <c r="DD84" s="17"/>
      <c r="DE84" s="22"/>
      <c r="DF84" s="13"/>
      <c r="DG84" s="13"/>
      <c r="DH84" s="26"/>
      <c r="DI84" s="19"/>
      <c r="DJ84" s="19"/>
      <c r="DK84" s="19"/>
      <c r="DL84" s="19"/>
      <c r="DM84" s="19"/>
      <c r="DN84" s="19"/>
      <c r="DO84" s="19"/>
      <c r="DP84" s="19"/>
      <c r="DQ84" s="26">
        <v>43758</v>
      </c>
      <c r="DR84" s="22">
        <v>68</v>
      </c>
      <c r="DS84" s="27">
        <v>0</v>
      </c>
      <c r="DT84" s="27">
        <v>0</v>
      </c>
      <c r="DU84" s="27">
        <v>0</v>
      </c>
      <c r="DV84" s="27">
        <v>0</v>
      </c>
      <c r="DW84" s="27">
        <v>0</v>
      </c>
      <c r="DX84" s="27">
        <v>0</v>
      </c>
      <c r="DY84" s="27">
        <v>0</v>
      </c>
      <c r="DZ84" s="27">
        <v>0</v>
      </c>
      <c r="EA84" s="13">
        <v>44.6</v>
      </c>
      <c r="EB84" s="13">
        <v>1.42</v>
      </c>
      <c r="EC84" s="13"/>
      <c r="ED84" s="13"/>
      <c r="EE84" s="13"/>
      <c r="EF84" s="13"/>
      <c r="EG84" s="13"/>
      <c r="EH84" s="13"/>
      <c r="EI84" s="35">
        <v>22.118627256496726</v>
      </c>
      <c r="EJ84" s="17">
        <v>12.2</v>
      </c>
      <c r="EK84" s="13">
        <v>0</v>
      </c>
      <c r="EL84" s="13">
        <v>36</v>
      </c>
      <c r="EM84" s="13">
        <v>36</v>
      </c>
      <c r="EN84">
        <v>1</v>
      </c>
      <c r="EO84" s="13"/>
      <c r="EP84" s="24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7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>
        <v>1</v>
      </c>
      <c r="HZ84" s="32">
        <v>44522</v>
      </c>
      <c r="IA84" s="51">
        <v>44902</v>
      </c>
      <c r="IB84" s="13">
        <v>0</v>
      </c>
      <c r="IC84" s="13"/>
      <c r="ID84" s="13"/>
      <c r="IE84" s="13"/>
      <c r="IF84" s="13">
        <v>1</v>
      </c>
      <c r="IG84" s="13"/>
      <c r="IH84" s="13"/>
      <c r="II84" s="13"/>
      <c r="IJ84" s="32">
        <v>44777</v>
      </c>
      <c r="IK84" s="56">
        <v>45244</v>
      </c>
      <c r="IL84" s="15" t="s">
        <v>563</v>
      </c>
      <c r="IM84" s="100">
        <v>80.824093086926766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41.6</v>
      </c>
      <c r="IW84">
        <v>1.4</v>
      </c>
      <c r="IX84" s="15"/>
      <c r="IZ84" s="15"/>
      <c r="JB84" s="15"/>
      <c r="JD84" s="115">
        <f t="shared" si="1"/>
        <v>21.22448979591837</v>
      </c>
      <c r="JE84">
        <v>12.6</v>
      </c>
      <c r="JF84" s="15" t="s">
        <v>21</v>
      </c>
      <c r="JG84">
        <v>37</v>
      </c>
    </row>
    <row r="85" spans="1:270" x14ac:dyDescent="0.25">
      <c r="A85">
        <v>317</v>
      </c>
      <c r="B85" s="17" t="s">
        <v>8</v>
      </c>
      <c r="C85" t="s">
        <v>975</v>
      </c>
      <c r="D85" s="13" t="s">
        <v>516</v>
      </c>
      <c r="E85" s="13" t="s">
        <v>517</v>
      </c>
      <c r="F85" s="19">
        <v>40107</v>
      </c>
      <c r="G85" s="13">
        <v>0</v>
      </c>
      <c r="H85" s="20">
        <v>40127</v>
      </c>
      <c r="I85" s="21">
        <v>5.4757015742642023E-2</v>
      </c>
      <c r="J85" s="13">
        <v>0</v>
      </c>
      <c r="K85" s="13">
        <v>0</v>
      </c>
      <c r="L85" s="13"/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33">
        <v>3.6</v>
      </c>
      <c r="S85" s="21">
        <v>50</v>
      </c>
      <c r="T85" s="13">
        <v>-0.38</v>
      </c>
      <c r="U85" s="13" t="s">
        <v>21</v>
      </c>
      <c r="V85" s="13">
        <v>-1.21</v>
      </c>
      <c r="W85" s="13" t="s">
        <v>3618</v>
      </c>
      <c r="X85" s="13">
        <v>0.39</v>
      </c>
      <c r="Y85" s="13" t="s">
        <v>21</v>
      </c>
      <c r="Z85" s="13">
        <v>8.6999999999999993</v>
      </c>
      <c r="AA85" s="13">
        <v>1</v>
      </c>
      <c r="AB85" s="20">
        <v>40892</v>
      </c>
      <c r="AC85" s="22">
        <v>2.1492128678986995</v>
      </c>
      <c r="AD85" s="13"/>
      <c r="AE85" s="13"/>
      <c r="AF85" s="13"/>
      <c r="AG85" s="13"/>
      <c r="AH85" s="13"/>
      <c r="AI85" s="13"/>
      <c r="AJ85" s="13"/>
      <c r="AK85" s="13"/>
      <c r="AL85" s="33"/>
      <c r="AM85" s="21"/>
      <c r="AN85" s="13"/>
      <c r="AO85" s="13"/>
      <c r="AP85" s="13"/>
      <c r="AQ85" s="13"/>
      <c r="AR85" s="13"/>
      <c r="AS85" s="13"/>
      <c r="AT85" s="13"/>
      <c r="AU85" s="21">
        <v>11.2</v>
      </c>
      <c r="AV85" s="23">
        <v>0</v>
      </c>
      <c r="AW85" s="24"/>
      <c r="AX85" s="13"/>
      <c r="AY85" s="13"/>
      <c r="AZ85" s="13"/>
      <c r="BA85" s="13"/>
      <c r="BB85" s="13"/>
      <c r="BC85" s="13"/>
      <c r="BD85" s="13"/>
      <c r="BE85" s="13"/>
      <c r="BF85" s="13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6">
        <v>41705</v>
      </c>
      <c r="BS85" s="22">
        <v>4.3750855578370977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>
        <v>0</v>
      </c>
      <c r="BZ85" s="27">
        <v>0</v>
      </c>
      <c r="CA85" s="27">
        <v>0</v>
      </c>
      <c r="CB85" s="28">
        <v>14</v>
      </c>
      <c r="CC85" s="22">
        <v>93.75</v>
      </c>
      <c r="CD85" s="13">
        <v>-1.36</v>
      </c>
      <c r="CE85" s="17" t="s">
        <v>3618</v>
      </c>
      <c r="CF85" s="13">
        <v>-2.59</v>
      </c>
      <c r="CG85" s="17" t="s">
        <v>3617</v>
      </c>
      <c r="CH85" s="13">
        <v>0.46</v>
      </c>
      <c r="CI85" s="17" t="s">
        <v>21</v>
      </c>
      <c r="CJ85" s="17"/>
      <c r="CK85" s="22">
        <v>11.6</v>
      </c>
      <c r="CL85" s="27">
        <v>0</v>
      </c>
      <c r="CM85" s="29">
        <v>42304</v>
      </c>
      <c r="CN85" s="30">
        <v>6.0150581793292268</v>
      </c>
      <c r="CO85" s="31">
        <v>0</v>
      </c>
      <c r="CP85" s="31">
        <v>0</v>
      </c>
      <c r="CQ85" s="31">
        <v>1</v>
      </c>
      <c r="CR85" s="31">
        <v>0</v>
      </c>
      <c r="CS85" s="31">
        <v>1</v>
      </c>
      <c r="CT85" s="31">
        <v>0</v>
      </c>
      <c r="CU85" s="31">
        <v>0</v>
      </c>
      <c r="CV85" s="31">
        <v>0</v>
      </c>
      <c r="CW85" s="13">
        <v>16.5</v>
      </c>
      <c r="CX85" s="13">
        <v>1.02</v>
      </c>
      <c r="CY85" s="13">
        <v>-1.43</v>
      </c>
      <c r="CZ85" s="17" t="s">
        <v>3618</v>
      </c>
      <c r="DA85" s="17">
        <v>-2.58</v>
      </c>
      <c r="DB85" s="17" t="s">
        <v>3617</v>
      </c>
      <c r="DC85" s="13">
        <v>0.36</v>
      </c>
      <c r="DD85" s="17" t="s">
        <v>21</v>
      </c>
      <c r="DE85" s="22"/>
      <c r="DF85" s="13">
        <v>10.4</v>
      </c>
      <c r="DG85" s="13">
        <v>1</v>
      </c>
      <c r="DH85" s="24"/>
      <c r="DI85" s="13"/>
      <c r="DJ85" s="13"/>
      <c r="DK85" s="13"/>
      <c r="DL85" s="13"/>
      <c r="DM85" s="13"/>
      <c r="DN85" s="13"/>
      <c r="DO85" s="13"/>
      <c r="DP85" s="13"/>
      <c r="DQ85" s="26">
        <v>43758</v>
      </c>
      <c r="DR85" s="22">
        <v>9.9958932238193015</v>
      </c>
      <c r="DS85" s="27">
        <v>1</v>
      </c>
      <c r="DT85" s="27">
        <v>1</v>
      </c>
      <c r="DU85" s="27">
        <v>0</v>
      </c>
      <c r="DV85" s="27">
        <v>0</v>
      </c>
      <c r="DW85" s="27">
        <v>1</v>
      </c>
      <c r="DX85" s="27">
        <v>0</v>
      </c>
      <c r="DY85" s="27">
        <v>0</v>
      </c>
      <c r="DZ85" s="27">
        <v>0</v>
      </c>
      <c r="EA85" s="13">
        <v>31</v>
      </c>
      <c r="EB85" s="13">
        <v>1.24</v>
      </c>
      <c r="EC85" s="13">
        <v>-0.16</v>
      </c>
      <c r="ED85" s="13" t="s">
        <v>21</v>
      </c>
      <c r="EE85" s="13">
        <v>-2.2799999999999998</v>
      </c>
      <c r="EF85" s="13" t="s">
        <v>3617</v>
      </c>
      <c r="EG85" s="13">
        <v>1.37</v>
      </c>
      <c r="EH85" s="34" t="s">
        <v>21</v>
      </c>
      <c r="EI85" s="35"/>
      <c r="EJ85" s="17">
        <v>11.7</v>
      </c>
      <c r="EK85" s="13">
        <v>0</v>
      </c>
      <c r="EL85" s="13"/>
      <c r="EM85" s="13">
        <v>35</v>
      </c>
      <c r="EN85">
        <v>1</v>
      </c>
      <c r="EO85" s="13">
        <v>1</v>
      </c>
      <c r="EP85" s="24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7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>
        <v>1</v>
      </c>
      <c r="HZ85" s="32">
        <v>44522</v>
      </c>
      <c r="IA85" s="24"/>
      <c r="IB85" s="13">
        <v>0</v>
      </c>
      <c r="IC85" s="13"/>
      <c r="ID85" s="13"/>
      <c r="IE85" s="13"/>
      <c r="IF85" s="13"/>
      <c r="IG85" s="13"/>
      <c r="IH85" s="13"/>
      <c r="II85" s="13"/>
      <c r="IJ85" s="32">
        <v>44777</v>
      </c>
      <c r="IK85" s="56">
        <v>45243</v>
      </c>
      <c r="IL85" s="15" t="s">
        <v>627</v>
      </c>
      <c r="IM85" s="100">
        <v>14.061601642710473</v>
      </c>
      <c r="IN85">
        <v>1</v>
      </c>
      <c r="IO85">
        <v>0</v>
      </c>
      <c r="IP85">
        <v>0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48.3</v>
      </c>
      <c r="IW85">
        <v>14.2</v>
      </c>
      <c r="IX85" s="15"/>
      <c r="IZ85" s="15"/>
      <c r="JB85" s="15"/>
      <c r="JE85">
        <v>13.9</v>
      </c>
      <c r="JF85" s="15" t="s">
        <v>21</v>
      </c>
      <c r="JG85">
        <v>38</v>
      </c>
    </row>
    <row r="86" spans="1:270" x14ac:dyDescent="0.25">
      <c r="A86">
        <v>282</v>
      </c>
      <c r="B86" s="17" t="s">
        <v>8</v>
      </c>
      <c r="C86" t="s">
        <v>951</v>
      </c>
      <c r="D86" s="13" t="s">
        <v>465</v>
      </c>
      <c r="E86" s="13" t="s">
        <v>466</v>
      </c>
      <c r="F86" s="19">
        <v>38231</v>
      </c>
      <c r="G86" s="13">
        <v>0</v>
      </c>
      <c r="H86" s="20">
        <v>40127</v>
      </c>
      <c r="I86" s="21">
        <v>5.1909650924024637</v>
      </c>
      <c r="J86" s="13">
        <v>1</v>
      </c>
      <c r="K86" s="13">
        <v>0</v>
      </c>
      <c r="L86" s="13">
        <v>1</v>
      </c>
      <c r="M86" s="13">
        <v>1</v>
      </c>
      <c r="N86" s="13">
        <v>0</v>
      </c>
      <c r="O86" s="13">
        <v>0</v>
      </c>
      <c r="P86" s="13">
        <v>0</v>
      </c>
      <c r="Q86" s="13">
        <v>0</v>
      </c>
      <c r="R86" s="33">
        <v>13</v>
      </c>
      <c r="S86" s="21">
        <v>102</v>
      </c>
      <c r="T86" s="13">
        <v>-2.67</v>
      </c>
      <c r="U86" s="13" t="s">
        <v>3614</v>
      </c>
      <c r="V86" s="13">
        <v>-1.72</v>
      </c>
      <c r="W86" s="13" t="s">
        <v>3618</v>
      </c>
      <c r="X86" s="13">
        <v>-2.2400000000000002</v>
      </c>
      <c r="Y86" s="13" t="s">
        <v>3617</v>
      </c>
      <c r="Z86" s="13">
        <v>11.7</v>
      </c>
      <c r="AA86" s="13">
        <v>0</v>
      </c>
      <c r="AB86" s="20">
        <v>40892</v>
      </c>
      <c r="AC86" s="22">
        <v>7.2854209445585214</v>
      </c>
      <c r="AD86" s="13">
        <v>1</v>
      </c>
      <c r="AE86" s="13">
        <v>0</v>
      </c>
      <c r="AF86" s="13">
        <v>1</v>
      </c>
      <c r="AG86" s="13">
        <v>1</v>
      </c>
      <c r="AH86" s="13">
        <v>0</v>
      </c>
      <c r="AI86" s="13">
        <v>0</v>
      </c>
      <c r="AJ86" s="13">
        <v>0</v>
      </c>
      <c r="AK86" s="13">
        <v>0</v>
      </c>
      <c r="AL86" s="33">
        <v>18.899999999999999</v>
      </c>
      <c r="AM86" s="21">
        <v>107.1</v>
      </c>
      <c r="AN86" s="13">
        <v>-1.34</v>
      </c>
      <c r="AO86" s="13" t="s">
        <v>3618</v>
      </c>
      <c r="AP86" s="13">
        <v>-2.76</v>
      </c>
      <c r="AQ86" s="13" t="s">
        <v>3617</v>
      </c>
      <c r="AR86" s="13">
        <v>0.56000000000000005</v>
      </c>
      <c r="AS86" s="13" t="s">
        <v>21</v>
      </c>
      <c r="AT86" s="13"/>
      <c r="AU86" s="21">
        <v>13</v>
      </c>
      <c r="AV86" s="23">
        <v>0</v>
      </c>
      <c r="AW86" s="24"/>
      <c r="AX86" s="13"/>
      <c r="AY86" s="13"/>
      <c r="AZ86" s="13"/>
      <c r="BA86" s="13"/>
      <c r="BB86" s="13"/>
      <c r="BC86" s="13"/>
      <c r="BD86" s="13"/>
      <c r="BE86" s="13"/>
      <c r="BF86" s="13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6">
        <v>41705</v>
      </c>
      <c r="BS86" s="22">
        <v>9.5112936344969192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8">
        <v>22.8</v>
      </c>
      <c r="CC86" s="22">
        <v>117</v>
      </c>
      <c r="CD86" s="13">
        <v>-1.75</v>
      </c>
      <c r="CE86" s="17" t="s">
        <v>3618</v>
      </c>
      <c r="CF86" s="13">
        <v>-2.97</v>
      </c>
      <c r="CG86" s="17" t="s">
        <v>3617</v>
      </c>
      <c r="CH86" s="13">
        <v>0.15</v>
      </c>
      <c r="CI86" s="17" t="s">
        <v>21</v>
      </c>
      <c r="CJ86" s="17"/>
      <c r="CK86" s="22">
        <v>11.2</v>
      </c>
      <c r="CL86" s="27">
        <v>1</v>
      </c>
      <c r="CM86" s="29">
        <v>42299</v>
      </c>
      <c r="CN86" s="30">
        <v>11.137577002053389</v>
      </c>
      <c r="CO86" s="31">
        <v>0</v>
      </c>
      <c r="CP86" s="31">
        <v>0</v>
      </c>
      <c r="CQ86" s="31">
        <v>0</v>
      </c>
      <c r="CR86" s="31">
        <v>0</v>
      </c>
      <c r="CS86" s="31">
        <v>0</v>
      </c>
      <c r="CT86" s="31">
        <v>0</v>
      </c>
      <c r="CU86" s="31">
        <v>0</v>
      </c>
      <c r="CV86" s="31">
        <v>0</v>
      </c>
      <c r="CW86" s="13">
        <v>27.4</v>
      </c>
      <c r="CX86" s="13">
        <v>1.24</v>
      </c>
      <c r="CY86" s="13">
        <v>-0.28000000000000003</v>
      </c>
      <c r="CZ86" s="17" t="s">
        <v>21</v>
      </c>
      <c r="DA86" s="17">
        <v>-1.52</v>
      </c>
      <c r="DB86" s="17" t="s">
        <v>3618</v>
      </c>
      <c r="DC86" s="13">
        <v>0.77</v>
      </c>
      <c r="DD86" s="17" t="s">
        <v>21</v>
      </c>
      <c r="DE86" s="22"/>
      <c r="DF86" s="13">
        <v>11.8</v>
      </c>
      <c r="DG86" s="13">
        <v>0</v>
      </c>
      <c r="DH86" s="24"/>
      <c r="DI86" s="13"/>
      <c r="DJ86" s="13"/>
      <c r="DK86" s="13"/>
      <c r="DL86" s="13"/>
      <c r="DM86" s="13"/>
      <c r="DN86" s="13"/>
      <c r="DO86" s="13"/>
      <c r="DP86" s="13"/>
      <c r="DQ86" s="26">
        <v>43758</v>
      </c>
      <c r="DR86" s="22">
        <v>15.132101300479125</v>
      </c>
      <c r="DS86" s="27">
        <v>0</v>
      </c>
      <c r="DT86" s="27">
        <v>1</v>
      </c>
      <c r="DU86" s="27">
        <v>0</v>
      </c>
      <c r="DV86" s="27">
        <v>0</v>
      </c>
      <c r="DW86" s="27">
        <v>0</v>
      </c>
      <c r="DX86" s="27">
        <v>0</v>
      </c>
      <c r="DY86" s="27">
        <v>0</v>
      </c>
      <c r="DZ86" s="27">
        <v>1</v>
      </c>
      <c r="EA86" s="13">
        <v>45.6</v>
      </c>
      <c r="EB86" s="13">
        <v>1.43</v>
      </c>
      <c r="EC86" s="13"/>
      <c r="ED86" s="13"/>
      <c r="EE86" s="13">
        <v>-2.74</v>
      </c>
      <c r="EF86" s="13" t="s">
        <v>3617</v>
      </c>
      <c r="EG86" s="13">
        <v>0.64</v>
      </c>
      <c r="EH86" s="13" t="s">
        <v>21</v>
      </c>
      <c r="EI86" s="35"/>
      <c r="EJ86" s="17">
        <v>11</v>
      </c>
      <c r="EK86" s="13">
        <v>1</v>
      </c>
      <c r="EL86" s="13"/>
      <c r="EM86" s="13">
        <v>33</v>
      </c>
      <c r="EN86">
        <v>1</v>
      </c>
      <c r="EO86" s="13">
        <v>1</v>
      </c>
      <c r="EP86" s="24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7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>
        <v>1</v>
      </c>
      <c r="HZ86" s="32">
        <v>44522</v>
      </c>
      <c r="IA86" s="51">
        <v>44902</v>
      </c>
      <c r="IB86" s="13">
        <v>0</v>
      </c>
      <c r="IC86" s="13"/>
      <c r="ID86" s="13"/>
      <c r="IE86" s="13"/>
      <c r="IF86" s="13">
        <v>0</v>
      </c>
      <c r="IG86" s="13"/>
      <c r="IH86" s="13"/>
      <c r="II86" s="13"/>
      <c r="IJ86" s="13"/>
      <c r="IK86" s="56">
        <v>45243</v>
      </c>
      <c r="IL86" s="15" t="s">
        <v>615</v>
      </c>
      <c r="IM86" s="100">
        <v>19.197809719370294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45.9</v>
      </c>
      <c r="IW86">
        <v>1.44</v>
      </c>
      <c r="IX86" s="15"/>
      <c r="IZ86" s="15"/>
      <c r="JB86" s="15"/>
      <c r="JE86">
        <v>12.7</v>
      </c>
      <c r="JF86" s="15" t="s">
        <v>21</v>
      </c>
      <c r="JG86">
        <v>37</v>
      </c>
      <c r="JJ86" s="59">
        <v>45243</v>
      </c>
    </row>
    <row r="87" spans="1:270" x14ac:dyDescent="0.25">
      <c r="A87">
        <v>21</v>
      </c>
      <c r="B87" s="17" t="s">
        <v>8</v>
      </c>
      <c r="D87" s="13" t="s">
        <v>53</v>
      </c>
      <c r="E87" s="13" t="s">
        <v>54</v>
      </c>
      <c r="F87" s="19">
        <v>37693</v>
      </c>
      <c r="G87" s="13">
        <v>0</v>
      </c>
      <c r="H87" s="20">
        <v>40127</v>
      </c>
      <c r="I87" s="21">
        <v>6.6639288158795349</v>
      </c>
      <c r="J87" s="13">
        <v>1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33">
        <v>17</v>
      </c>
      <c r="S87" s="21">
        <v>113</v>
      </c>
      <c r="T87" s="13">
        <v>-1.66</v>
      </c>
      <c r="U87" s="13" t="s">
        <v>3616</v>
      </c>
      <c r="V87" s="13">
        <v>-1.1000000000000001</v>
      </c>
      <c r="W87" s="13" t="s">
        <v>3618</v>
      </c>
      <c r="X87" s="13">
        <v>-1.47</v>
      </c>
      <c r="Y87" s="13" t="s">
        <v>3618</v>
      </c>
      <c r="Z87" s="13">
        <v>11.2</v>
      </c>
      <c r="AA87" s="13">
        <v>1</v>
      </c>
      <c r="AB87" s="20">
        <v>40892</v>
      </c>
      <c r="AC87" s="22">
        <v>8.7583846680355926</v>
      </c>
      <c r="AD87" s="13">
        <v>1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1</v>
      </c>
      <c r="AL87" s="33">
        <v>22.8</v>
      </c>
      <c r="AM87" s="21">
        <v>122</v>
      </c>
      <c r="AN87" s="13">
        <v>-1.1599999999999999</v>
      </c>
      <c r="AO87" s="13" t="s">
        <v>3618</v>
      </c>
      <c r="AP87" s="13">
        <v>-1.5</v>
      </c>
      <c r="AQ87" s="13" t="s">
        <v>3618</v>
      </c>
      <c r="AR87" s="13">
        <v>-0.38</v>
      </c>
      <c r="AS87" s="13" t="s">
        <v>21</v>
      </c>
      <c r="AT87" s="13"/>
      <c r="AU87" s="21">
        <v>11.1</v>
      </c>
      <c r="AV87" s="23">
        <v>1</v>
      </c>
      <c r="AW87" s="24"/>
      <c r="AX87" s="13"/>
      <c r="AY87" s="13"/>
      <c r="AZ87" s="13"/>
      <c r="BA87" s="13"/>
      <c r="BB87" s="13"/>
      <c r="BC87" s="13"/>
      <c r="BD87" s="13"/>
      <c r="BE87" s="13"/>
      <c r="BF87" s="13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6">
        <v>41705</v>
      </c>
      <c r="BS87" s="22">
        <v>10.984257357973991</v>
      </c>
      <c r="BT87" s="27">
        <v>0</v>
      </c>
      <c r="BU87" s="27">
        <v>0</v>
      </c>
      <c r="BV87" s="27">
        <v>0</v>
      </c>
      <c r="BW87" s="27">
        <v>0</v>
      </c>
      <c r="BX87" s="27">
        <v>1</v>
      </c>
      <c r="BY87" s="27">
        <v>0</v>
      </c>
      <c r="BZ87" s="27">
        <v>0</v>
      </c>
      <c r="CA87" s="27">
        <v>0</v>
      </c>
      <c r="CB87" s="28">
        <v>28</v>
      </c>
      <c r="CC87" s="22">
        <v>137.4</v>
      </c>
      <c r="CD87" s="13"/>
      <c r="CE87" s="17"/>
      <c r="CF87" s="13">
        <v>-1.1299999999999999</v>
      </c>
      <c r="CG87" s="17" t="s">
        <v>3618</v>
      </c>
      <c r="CH87" s="13">
        <v>-1.32</v>
      </c>
      <c r="CI87" s="17" t="s">
        <v>3618</v>
      </c>
      <c r="CJ87" s="17"/>
      <c r="CK87" s="22">
        <v>12.7</v>
      </c>
      <c r="CL87" s="27">
        <v>0</v>
      </c>
      <c r="CM87" s="29">
        <v>42299</v>
      </c>
      <c r="CN87" s="30">
        <v>12.610540725530459</v>
      </c>
      <c r="CO87" s="31">
        <v>-1</v>
      </c>
      <c r="CP87" s="31">
        <v>-1</v>
      </c>
      <c r="CQ87" s="31">
        <v>-1</v>
      </c>
      <c r="CR87" s="31">
        <v>-1</v>
      </c>
      <c r="CS87" s="31">
        <v>-1</v>
      </c>
      <c r="CT87" s="31">
        <v>-1</v>
      </c>
      <c r="CU87" s="31">
        <v>-1</v>
      </c>
      <c r="CV87" s="31">
        <v>-1</v>
      </c>
      <c r="CW87" s="13">
        <v>39.1</v>
      </c>
      <c r="CX87" s="13">
        <v>1.46</v>
      </c>
      <c r="CY87" s="13"/>
      <c r="CZ87" s="17"/>
      <c r="DA87" s="17">
        <v>-1.24</v>
      </c>
      <c r="DB87" s="17" t="s">
        <v>3618</v>
      </c>
      <c r="DC87" s="13">
        <v>-0.06</v>
      </c>
      <c r="DD87" s="17" t="s">
        <v>21</v>
      </c>
      <c r="DE87" s="22"/>
      <c r="DF87" s="13">
        <v>12.3</v>
      </c>
      <c r="DG87" s="13">
        <v>0</v>
      </c>
      <c r="DH87" s="24"/>
      <c r="DI87" s="13"/>
      <c r="DJ87" s="13"/>
      <c r="DK87" s="13"/>
      <c r="DL87" s="13"/>
      <c r="DM87" s="13"/>
      <c r="DN87" s="13"/>
      <c r="DO87" s="13"/>
      <c r="DP87" s="13"/>
      <c r="DQ87" s="24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O87" s="13"/>
      <c r="EP87" s="24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7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>
        <v>1</v>
      </c>
      <c r="HZ87" s="32">
        <v>44522</v>
      </c>
      <c r="IA87" s="51">
        <v>44902</v>
      </c>
      <c r="IB87" s="13">
        <v>0</v>
      </c>
      <c r="IC87" s="13"/>
      <c r="ID87" s="13"/>
      <c r="IE87" s="13"/>
      <c r="IF87" s="13"/>
      <c r="IG87" s="13"/>
      <c r="IH87" s="13"/>
      <c r="II87" s="13"/>
      <c r="IJ87" s="32">
        <v>44776</v>
      </c>
      <c r="IK87" s="56">
        <v>45243</v>
      </c>
      <c r="IM87" s="100">
        <v>20.670773442847366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46.8</v>
      </c>
      <c r="IW87">
        <v>1.55</v>
      </c>
      <c r="IX87" s="15"/>
      <c r="IZ87" s="15"/>
      <c r="JB87" s="15"/>
      <c r="JD87" s="115">
        <f t="shared" ref="JD87:JD93" si="2">(IV87/(IW87*IW87))</f>
        <v>19.479708636836627</v>
      </c>
      <c r="JE87">
        <v>12.1</v>
      </c>
      <c r="JF87" s="15" t="s">
        <v>21</v>
      </c>
      <c r="JG87">
        <v>36</v>
      </c>
    </row>
    <row r="88" spans="1:270" x14ac:dyDescent="0.25">
      <c r="A88">
        <v>280</v>
      </c>
      <c r="B88" s="17" t="s">
        <v>8</v>
      </c>
      <c r="C88" s="59"/>
      <c r="D88" s="13" t="s">
        <v>461</v>
      </c>
      <c r="E88" s="13" t="s">
        <v>462</v>
      </c>
      <c r="F88" s="19">
        <v>36126</v>
      </c>
      <c r="G88" s="13">
        <v>0</v>
      </c>
      <c r="H88" s="20">
        <v>40127</v>
      </c>
      <c r="I88" s="21">
        <v>10.954140999315538</v>
      </c>
      <c r="J88" s="13">
        <v>-1</v>
      </c>
      <c r="K88" s="13">
        <v>-1</v>
      </c>
      <c r="L88" s="13">
        <v>-1</v>
      </c>
      <c r="M88" s="13">
        <v>-1</v>
      </c>
      <c r="N88" s="13">
        <v>-1</v>
      </c>
      <c r="O88" s="13">
        <v>-1</v>
      </c>
      <c r="P88" s="13">
        <v>-1</v>
      </c>
      <c r="Q88" s="13">
        <v>-1</v>
      </c>
      <c r="R88" s="33">
        <v>21</v>
      </c>
      <c r="S88" s="21">
        <v>123.5</v>
      </c>
      <c r="T88" s="13"/>
      <c r="U88" s="13"/>
      <c r="V88" s="13">
        <v>-3.19</v>
      </c>
      <c r="W88" s="13" t="s">
        <v>3617</v>
      </c>
      <c r="X88" s="13">
        <v>-2.08</v>
      </c>
      <c r="Y88" s="13" t="s">
        <v>3617</v>
      </c>
      <c r="Z88" s="13">
        <v>11.2</v>
      </c>
      <c r="AA88" s="13">
        <v>1</v>
      </c>
      <c r="AB88" s="20">
        <v>40892</v>
      </c>
      <c r="AC88" s="22">
        <v>13.048596851471595</v>
      </c>
      <c r="AD88" s="13">
        <v>-1</v>
      </c>
      <c r="AE88" s="13">
        <v>-1</v>
      </c>
      <c r="AF88" s="13">
        <v>-1</v>
      </c>
      <c r="AG88" s="13">
        <v>-1</v>
      </c>
      <c r="AH88" s="13">
        <v>-1</v>
      </c>
      <c r="AI88" s="13">
        <v>-1</v>
      </c>
      <c r="AJ88" s="13">
        <v>-1</v>
      </c>
      <c r="AK88" s="13">
        <v>-1</v>
      </c>
      <c r="AL88" s="33">
        <v>39.9</v>
      </c>
      <c r="AM88" s="21">
        <v>135.4</v>
      </c>
      <c r="AN88" s="13"/>
      <c r="AO88" s="13"/>
      <c r="AP88" s="13">
        <v>-3.05</v>
      </c>
      <c r="AQ88" s="13" t="s">
        <v>3617</v>
      </c>
      <c r="AR88" s="13">
        <v>0.98</v>
      </c>
      <c r="AS88" s="13" t="s">
        <v>21</v>
      </c>
      <c r="AT88" s="13"/>
      <c r="AU88" s="21">
        <v>11.1</v>
      </c>
      <c r="AV88" s="23">
        <v>1</v>
      </c>
      <c r="AW88" s="26"/>
      <c r="AX88" s="13"/>
      <c r="AY88" s="19"/>
      <c r="AZ88" s="19"/>
      <c r="BA88" s="19"/>
      <c r="BB88" s="19"/>
      <c r="BC88" s="19"/>
      <c r="BD88" s="19"/>
      <c r="BE88" s="19"/>
      <c r="BF88" s="19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6">
        <v>41705</v>
      </c>
      <c r="BS88" s="22">
        <v>15.274469541409994</v>
      </c>
      <c r="BT88" s="27">
        <v>0</v>
      </c>
      <c r="BU88" s="27">
        <v>1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8">
        <v>39.299999999999997</v>
      </c>
      <c r="CC88" s="22">
        <v>144.5</v>
      </c>
      <c r="CD88" s="13"/>
      <c r="CE88" s="17"/>
      <c r="CF88" s="13">
        <v>-2.5499999999999998</v>
      </c>
      <c r="CG88" s="17" t="s">
        <v>3617</v>
      </c>
      <c r="CH88" s="13">
        <v>-0.59</v>
      </c>
      <c r="CI88" s="17" t="s">
        <v>21</v>
      </c>
      <c r="CJ88" s="17"/>
      <c r="CK88" s="22">
        <v>13</v>
      </c>
      <c r="CL88" s="27">
        <v>0</v>
      </c>
      <c r="CM88" s="29">
        <v>42300</v>
      </c>
      <c r="CN88" s="30">
        <v>16.903490759753595</v>
      </c>
      <c r="CO88" s="31">
        <v>0</v>
      </c>
      <c r="CP88" s="31">
        <v>0</v>
      </c>
      <c r="CQ88" s="31">
        <v>0</v>
      </c>
      <c r="CR88" s="31">
        <v>0</v>
      </c>
      <c r="CS88" s="31">
        <v>1</v>
      </c>
      <c r="CT88" s="31">
        <v>0</v>
      </c>
      <c r="CU88" s="31">
        <v>0</v>
      </c>
      <c r="CV88" s="31">
        <v>0</v>
      </c>
      <c r="CW88" s="13">
        <v>39</v>
      </c>
      <c r="CX88" s="13">
        <v>1.46</v>
      </c>
      <c r="CY88" s="13"/>
      <c r="CZ88" s="17"/>
      <c r="DA88" s="17">
        <v>-2.5099999999999998</v>
      </c>
      <c r="DB88" s="17" t="s">
        <v>3617</v>
      </c>
      <c r="DC88" s="13">
        <v>-1.04</v>
      </c>
      <c r="DD88" s="17" t="s">
        <v>3618</v>
      </c>
      <c r="DE88" s="22"/>
      <c r="DF88" s="13">
        <v>12.6</v>
      </c>
      <c r="DG88" s="13">
        <v>0</v>
      </c>
      <c r="DH88" s="24"/>
      <c r="DI88" s="13"/>
      <c r="DJ88" s="13"/>
      <c r="DK88" s="13"/>
      <c r="DL88" s="13"/>
      <c r="DM88" s="13"/>
      <c r="DN88" s="13"/>
      <c r="DO88" s="13"/>
      <c r="DP88" s="13"/>
      <c r="DQ88" s="24"/>
      <c r="DR88" s="13"/>
      <c r="DS88" s="27"/>
      <c r="DT88" s="27"/>
      <c r="DU88" s="27"/>
      <c r="DV88" s="27"/>
      <c r="DW88" s="27"/>
      <c r="DX88" s="27"/>
      <c r="DY88" s="27"/>
      <c r="DZ88" s="27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O88" s="13">
        <v>1</v>
      </c>
      <c r="EP88" s="24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7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24"/>
      <c r="IB88" s="13"/>
      <c r="IC88" s="13"/>
      <c r="ID88" s="13"/>
      <c r="IE88" s="13"/>
      <c r="IF88" s="13"/>
      <c r="IG88" s="13"/>
      <c r="IH88" s="13"/>
      <c r="II88" s="13"/>
      <c r="IJ88" s="32">
        <v>44776</v>
      </c>
      <c r="IK88" s="56">
        <v>45244</v>
      </c>
      <c r="IL88" s="15" t="s">
        <v>613</v>
      </c>
      <c r="IM88" s="100">
        <v>24.963723477070499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1</v>
      </c>
      <c r="IV88">
        <v>43.3</v>
      </c>
      <c r="IW88">
        <v>1.4730000000000001</v>
      </c>
      <c r="IX88" s="15"/>
      <c r="IZ88" s="15"/>
      <c r="JB88" s="15"/>
      <c r="JD88" s="115">
        <f t="shared" si="2"/>
        <v>19.956409302728588</v>
      </c>
      <c r="JE88">
        <v>13.1</v>
      </c>
      <c r="JF88" s="15" t="s">
        <v>21</v>
      </c>
      <c r="JG88">
        <v>39</v>
      </c>
    </row>
    <row r="89" spans="1:270" x14ac:dyDescent="0.25">
      <c r="A89">
        <v>201</v>
      </c>
      <c r="B89" s="17" t="s">
        <v>8</v>
      </c>
      <c r="D89" s="13" t="s">
        <v>354</v>
      </c>
      <c r="E89" s="13" t="s">
        <v>355</v>
      </c>
      <c r="F89" s="19">
        <v>32700</v>
      </c>
      <c r="G89" s="13">
        <v>1</v>
      </c>
      <c r="H89" s="20">
        <v>40127</v>
      </c>
      <c r="I89" s="21">
        <v>20.334017796030118</v>
      </c>
      <c r="J89" s="13">
        <v>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33">
        <v>63</v>
      </c>
      <c r="S89" s="13"/>
      <c r="T89" s="13"/>
      <c r="U89" s="13"/>
      <c r="V89" s="13"/>
      <c r="W89" s="13"/>
      <c r="X89" s="13"/>
      <c r="Y89" s="13"/>
      <c r="Z89" s="13">
        <v>14.1</v>
      </c>
      <c r="AA89" s="13">
        <v>0</v>
      </c>
      <c r="AB89" s="20">
        <v>40892</v>
      </c>
      <c r="AC89" s="22">
        <v>22.428473648186174</v>
      </c>
      <c r="AD89" s="13">
        <v>1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33"/>
      <c r="AM89" s="13"/>
      <c r="AN89" s="13"/>
      <c r="AO89" s="13"/>
      <c r="AP89" s="13"/>
      <c r="AQ89" s="13"/>
      <c r="AR89" s="13"/>
      <c r="AS89" s="13"/>
      <c r="AT89" s="13"/>
      <c r="AU89" s="21">
        <v>13.8</v>
      </c>
      <c r="AV89" s="23">
        <v>0</v>
      </c>
      <c r="AW89" s="24"/>
      <c r="AX89" s="13"/>
      <c r="AY89" s="13"/>
      <c r="AZ89" s="13"/>
      <c r="BA89" s="13"/>
      <c r="BB89" s="13"/>
      <c r="BC89" s="13"/>
      <c r="BD89" s="13"/>
      <c r="BE89" s="13"/>
      <c r="BF89" s="13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6">
        <v>41705</v>
      </c>
      <c r="BS89" s="22">
        <v>24.654346338124572</v>
      </c>
      <c r="BT89" s="27">
        <v>0</v>
      </c>
      <c r="BU89" s="27">
        <v>0</v>
      </c>
      <c r="BV89" s="27">
        <v>1</v>
      </c>
      <c r="BW89" s="27">
        <v>0</v>
      </c>
      <c r="BX89" s="27">
        <v>1</v>
      </c>
      <c r="BY89" s="27">
        <v>0</v>
      </c>
      <c r="BZ89" s="27">
        <v>0</v>
      </c>
      <c r="CA89" s="27">
        <v>0</v>
      </c>
      <c r="CB89" s="28">
        <v>65.2</v>
      </c>
      <c r="CC89" s="35">
        <v>1.67</v>
      </c>
      <c r="CD89" s="13"/>
      <c r="CE89" s="17"/>
      <c r="CF89" s="13"/>
      <c r="CG89" s="17"/>
      <c r="CH89" s="13"/>
      <c r="CI89" s="17"/>
      <c r="CJ89" s="22">
        <v>23.378392914769265</v>
      </c>
      <c r="CK89" s="22">
        <v>11.9</v>
      </c>
      <c r="CL89" s="27">
        <v>1</v>
      </c>
      <c r="CM89" s="29">
        <v>42300</v>
      </c>
      <c r="CN89" s="30">
        <v>26.283367556468171</v>
      </c>
      <c r="CO89" s="31">
        <v>1</v>
      </c>
      <c r="CP89" s="31">
        <v>1</v>
      </c>
      <c r="CQ89" s="31">
        <v>1</v>
      </c>
      <c r="CR89" s="31">
        <v>0</v>
      </c>
      <c r="CS89" s="31">
        <v>0</v>
      </c>
      <c r="CT89" s="31">
        <v>0</v>
      </c>
      <c r="CU89" s="31">
        <v>0</v>
      </c>
      <c r="CV89" s="31">
        <v>0</v>
      </c>
      <c r="CW89" s="13">
        <v>70.5</v>
      </c>
      <c r="CX89" s="13">
        <v>1.62</v>
      </c>
      <c r="CY89" s="13"/>
      <c r="CZ89" s="17"/>
      <c r="DA89" s="17"/>
      <c r="DB89" s="17"/>
      <c r="DC89" s="13"/>
      <c r="DD89" s="17"/>
      <c r="DE89" s="22">
        <v>26.863283036122539</v>
      </c>
      <c r="DF89" s="13">
        <v>13.3</v>
      </c>
      <c r="DG89" s="13">
        <v>0</v>
      </c>
      <c r="DH89" s="24"/>
      <c r="DI89" s="13"/>
      <c r="DJ89" s="13"/>
      <c r="DK89" s="13"/>
      <c r="DL89" s="13"/>
      <c r="DM89" s="13"/>
      <c r="DN89" s="13"/>
      <c r="DO89" s="13"/>
      <c r="DP89" s="13"/>
      <c r="DQ89" s="24"/>
      <c r="DR89" s="13"/>
      <c r="DS89" s="27"/>
      <c r="DT89" s="27"/>
      <c r="DU89" s="27"/>
      <c r="DV89" s="27"/>
      <c r="DW89" s="27"/>
      <c r="DX89" s="27"/>
      <c r="DY89" s="27"/>
      <c r="DZ89" s="27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>
        <v>1</v>
      </c>
      <c r="EP89" s="24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7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>
        <v>1</v>
      </c>
      <c r="HZ89" s="32">
        <v>44522</v>
      </c>
      <c r="IA89" s="24"/>
      <c r="IB89" s="13">
        <v>0</v>
      </c>
      <c r="IC89" s="13"/>
      <c r="ID89" s="13"/>
      <c r="IE89" s="13"/>
      <c r="IF89" s="13"/>
      <c r="IG89" s="13"/>
      <c r="IH89" s="13"/>
      <c r="II89" s="13"/>
      <c r="IJ89" s="32">
        <v>44774</v>
      </c>
      <c r="IK89" s="56">
        <v>45245</v>
      </c>
      <c r="IL89" s="15" t="s">
        <v>583</v>
      </c>
      <c r="IM89" s="100">
        <v>34.346338124572213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70.400000000000006</v>
      </c>
      <c r="IW89">
        <v>1.6639999999999999</v>
      </c>
      <c r="IX89" s="15"/>
      <c r="IZ89" s="15"/>
      <c r="JB89" s="15"/>
      <c r="JD89" s="115">
        <f t="shared" si="2"/>
        <v>25.425295857988168</v>
      </c>
      <c r="JE89">
        <v>14.1</v>
      </c>
      <c r="JF89" s="15" t="s">
        <v>21</v>
      </c>
      <c r="JG89">
        <v>41</v>
      </c>
      <c r="JJ89" s="59">
        <v>45244</v>
      </c>
    </row>
    <row r="90" spans="1:270" x14ac:dyDescent="0.25">
      <c r="A90">
        <v>178</v>
      </c>
      <c r="B90" s="17" t="s">
        <v>8</v>
      </c>
      <c r="C90" s="59"/>
      <c r="D90" s="13" t="s">
        <v>318</v>
      </c>
      <c r="E90" s="13" t="s">
        <v>319</v>
      </c>
      <c r="F90" s="39">
        <v>26404</v>
      </c>
      <c r="G90" s="13">
        <v>0</v>
      </c>
      <c r="H90" s="20">
        <v>40127</v>
      </c>
      <c r="I90" s="21"/>
      <c r="J90" s="13">
        <v>1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/>
      <c r="S90" s="13"/>
      <c r="T90" s="13"/>
      <c r="U90" s="13"/>
      <c r="V90" s="13"/>
      <c r="W90" s="13"/>
      <c r="X90" s="13"/>
      <c r="Y90" s="13"/>
      <c r="Z90" s="13">
        <v>11.3</v>
      </c>
      <c r="AA90" s="13">
        <v>1</v>
      </c>
      <c r="AB90" s="20">
        <v>40892</v>
      </c>
      <c r="AC90" s="42">
        <v>39.665982203969882</v>
      </c>
      <c r="AD90" s="13">
        <v>1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/>
      <c r="AM90" s="13"/>
      <c r="AN90" s="13"/>
      <c r="AO90" s="13"/>
      <c r="AP90" s="13"/>
      <c r="AQ90" s="13"/>
      <c r="AR90" s="13"/>
      <c r="AS90" s="13"/>
      <c r="AT90" s="13"/>
      <c r="AU90" s="21">
        <v>13</v>
      </c>
      <c r="AV90" s="23">
        <v>0</v>
      </c>
      <c r="AW90" s="24"/>
      <c r="AX90" s="13"/>
      <c r="AY90" s="13"/>
      <c r="AZ90" s="13"/>
      <c r="BA90" s="13"/>
      <c r="BB90" s="13"/>
      <c r="BC90" s="13"/>
      <c r="BD90" s="13"/>
      <c r="BE90" s="13"/>
      <c r="BF90" s="13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6">
        <v>41705</v>
      </c>
      <c r="BS90" s="22">
        <v>41.891854893908281</v>
      </c>
      <c r="BT90" s="27">
        <v>0</v>
      </c>
      <c r="BU90" s="27">
        <v>0</v>
      </c>
      <c r="BV90" s="27">
        <v>0</v>
      </c>
      <c r="BW90" s="27">
        <v>0</v>
      </c>
      <c r="BX90" s="27">
        <v>1</v>
      </c>
      <c r="BY90" s="27">
        <v>0</v>
      </c>
      <c r="BZ90" s="27">
        <v>0</v>
      </c>
      <c r="CA90" s="27">
        <v>0</v>
      </c>
      <c r="CB90" s="28">
        <v>48.1</v>
      </c>
      <c r="CC90" s="35">
        <v>1.53</v>
      </c>
      <c r="CD90" s="13"/>
      <c r="CE90" s="17"/>
      <c r="CF90" s="13"/>
      <c r="CG90" s="17"/>
      <c r="CH90" s="13"/>
      <c r="CI90" s="17"/>
      <c r="CJ90" s="22">
        <v>20.547652612243155</v>
      </c>
      <c r="CK90" s="22">
        <v>13</v>
      </c>
      <c r="CL90" s="27">
        <v>0</v>
      </c>
      <c r="CM90" s="29"/>
      <c r="CN90" s="22"/>
      <c r="CO90" s="31"/>
      <c r="CP90" s="31"/>
      <c r="CQ90" s="31"/>
      <c r="CR90" s="31"/>
      <c r="CS90" s="31"/>
      <c r="CT90" s="31"/>
      <c r="CU90" s="31"/>
      <c r="CV90" s="31"/>
      <c r="CW90" s="13"/>
      <c r="CX90" s="13"/>
      <c r="CY90" s="13"/>
      <c r="CZ90" s="17"/>
      <c r="DA90" s="17"/>
      <c r="DB90" s="17"/>
      <c r="DC90" s="13"/>
      <c r="DD90" s="17"/>
      <c r="DE90" s="22"/>
      <c r="DF90" s="13"/>
      <c r="DG90" s="13"/>
      <c r="DH90" s="24"/>
      <c r="DI90" s="13"/>
      <c r="DJ90" s="13"/>
      <c r="DK90" s="13"/>
      <c r="DL90" s="13"/>
      <c r="DM90" s="13"/>
      <c r="DN90" s="13"/>
      <c r="DO90" s="13"/>
      <c r="DP90" s="13"/>
      <c r="DQ90" s="24"/>
      <c r="DR90" s="13"/>
      <c r="DS90" s="27"/>
      <c r="DT90" s="27"/>
      <c r="DU90" s="27"/>
      <c r="DV90" s="27"/>
      <c r="DW90" s="27"/>
      <c r="DX90" s="27"/>
      <c r="DY90" s="27"/>
      <c r="DZ90" s="27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O90" s="13"/>
      <c r="EP90" s="24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7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51">
        <v>44902</v>
      </c>
      <c r="IB90" s="13">
        <v>0</v>
      </c>
      <c r="IC90" s="13"/>
      <c r="ID90" s="13"/>
      <c r="IE90" s="13"/>
      <c r="IF90" s="13">
        <v>1</v>
      </c>
      <c r="IG90" s="13"/>
      <c r="IH90" s="13"/>
      <c r="II90" s="13">
        <v>1</v>
      </c>
      <c r="IJ90" s="32">
        <v>44776</v>
      </c>
      <c r="IK90" s="56">
        <v>45244</v>
      </c>
      <c r="IL90" s="15" t="s">
        <v>576</v>
      </c>
      <c r="IM90" s="100">
        <v>51.581108829568791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53.5</v>
      </c>
      <c r="IW90">
        <v>1.52</v>
      </c>
      <c r="IX90" s="15"/>
      <c r="IZ90" s="15"/>
      <c r="JB90" s="15"/>
      <c r="JD90" s="115">
        <f t="shared" si="2"/>
        <v>23.156163434903046</v>
      </c>
      <c r="JE90">
        <v>12.5</v>
      </c>
      <c r="JF90" s="15" t="s">
        <v>21</v>
      </c>
      <c r="JG90">
        <v>37</v>
      </c>
    </row>
    <row r="91" spans="1:270" x14ac:dyDescent="0.25">
      <c r="A91">
        <v>293</v>
      </c>
      <c r="B91" s="17" t="s">
        <v>8</v>
      </c>
      <c r="D91" s="13" t="s">
        <v>481</v>
      </c>
      <c r="E91" s="13" t="s">
        <v>482</v>
      </c>
      <c r="F91" s="19">
        <v>37421</v>
      </c>
      <c r="G91" s="13">
        <v>1</v>
      </c>
      <c r="H91" s="20">
        <v>40127</v>
      </c>
      <c r="I91" s="21">
        <v>7.4086242299794662</v>
      </c>
      <c r="J91" s="13">
        <v>1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33">
        <v>19</v>
      </c>
      <c r="S91" s="21">
        <v>108</v>
      </c>
      <c r="T91" s="13">
        <v>-1.74</v>
      </c>
      <c r="U91" s="13" t="s">
        <v>3616</v>
      </c>
      <c r="V91" s="13">
        <v>-2.95</v>
      </c>
      <c r="W91" s="13" t="s">
        <v>3617</v>
      </c>
      <c r="X91" s="13">
        <v>0.47</v>
      </c>
      <c r="Y91" s="13" t="s">
        <v>21</v>
      </c>
      <c r="Z91" s="13">
        <v>10.8</v>
      </c>
      <c r="AA91" s="13">
        <v>1</v>
      </c>
      <c r="AB91" s="20">
        <v>40892</v>
      </c>
      <c r="AC91" s="22">
        <v>9.5030800821355239</v>
      </c>
      <c r="AD91" s="13">
        <v>1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33">
        <v>23.4</v>
      </c>
      <c r="AM91" s="21">
        <v>116.3</v>
      </c>
      <c r="AN91" s="13">
        <v>-1.61</v>
      </c>
      <c r="AO91" s="13" t="s">
        <v>3618</v>
      </c>
      <c r="AP91" s="13">
        <v>-3.05</v>
      </c>
      <c r="AQ91" s="13" t="s">
        <v>3617</v>
      </c>
      <c r="AR91" s="13">
        <v>0.59</v>
      </c>
      <c r="AS91" s="13" t="s">
        <v>21</v>
      </c>
      <c r="AT91" s="13"/>
      <c r="AU91" s="21">
        <v>12.3</v>
      </c>
      <c r="AV91" s="23">
        <v>0</v>
      </c>
      <c r="AW91" s="24"/>
      <c r="AX91" s="13"/>
      <c r="AY91" s="13"/>
      <c r="AZ91" s="13"/>
      <c r="BA91" s="13"/>
      <c r="BB91" s="13"/>
      <c r="BC91" s="13"/>
      <c r="BD91" s="13"/>
      <c r="BE91" s="13"/>
      <c r="BF91" s="13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6">
        <v>41705</v>
      </c>
      <c r="BS91" s="22">
        <v>11.728952772073923</v>
      </c>
      <c r="BT91" s="27">
        <v>0</v>
      </c>
      <c r="BU91" s="27">
        <v>0</v>
      </c>
      <c r="BV91" s="27">
        <v>0</v>
      </c>
      <c r="BW91" s="27">
        <v>0</v>
      </c>
      <c r="BX91" s="27">
        <v>1</v>
      </c>
      <c r="BY91" s="27">
        <v>0</v>
      </c>
      <c r="BZ91" s="27">
        <v>0</v>
      </c>
      <c r="CA91" s="27">
        <v>0</v>
      </c>
      <c r="CB91" s="28">
        <v>57.5</v>
      </c>
      <c r="CC91" s="22">
        <v>127</v>
      </c>
      <c r="CD91" s="13"/>
      <c r="CE91" s="17"/>
      <c r="CF91" s="13">
        <v>-2.9</v>
      </c>
      <c r="CG91" s="17" t="s">
        <v>3617</v>
      </c>
      <c r="CH91" s="13">
        <v>3.99</v>
      </c>
      <c r="CI91" s="17" t="s">
        <v>3615</v>
      </c>
      <c r="CJ91" s="17"/>
      <c r="CK91" s="22">
        <v>11.7</v>
      </c>
      <c r="CL91" s="27">
        <v>0</v>
      </c>
      <c r="CM91" s="29"/>
      <c r="CN91" s="22"/>
      <c r="CO91" s="31"/>
      <c r="CP91" s="31"/>
      <c r="CQ91" s="31"/>
      <c r="CR91" s="31"/>
      <c r="CS91" s="31"/>
      <c r="CT91" s="31"/>
      <c r="CU91" s="31"/>
      <c r="CV91" s="31"/>
      <c r="CW91" s="13"/>
      <c r="CX91" s="13"/>
      <c r="CY91" s="13"/>
      <c r="CZ91" s="17"/>
      <c r="DA91" s="17"/>
      <c r="DB91" s="17"/>
      <c r="DC91" s="13"/>
      <c r="DD91" s="17"/>
      <c r="DE91" s="22"/>
      <c r="DF91" s="13"/>
      <c r="DG91" s="13"/>
      <c r="DH91" s="24"/>
      <c r="DI91" s="13"/>
      <c r="DJ91" s="13"/>
      <c r="DK91" s="13"/>
      <c r="DL91" s="13"/>
      <c r="DM91" s="13"/>
      <c r="DN91" s="13"/>
      <c r="DO91" s="13"/>
      <c r="DP91" s="13"/>
      <c r="DQ91" s="24"/>
      <c r="DR91" s="13"/>
      <c r="DS91" s="27"/>
      <c r="DT91" s="27"/>
      <c r="DU91" s="27"/>
      <c r="DV91" s="27"/>
      <c r="DW91" s="27"/>
      <c r="DX91" s="27"/>
      <c r="DY91" s="27"/>
      <c r="DZ91" s="27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24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7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>
        <v>1</v>
      </c>
      <c r="HZ91" s="32">
        <v>44522</v>
      </c>
      <c r="IA91" s="24"/>
      <c r="IB91" s="13"/>
      <c r="IC91" s="13"/>
      <c r="ID91" s="13"/>
      <c r="IE91" s="13"/>
      <c r="IF91" s="13"/>
      <c r="IG91" s="13"/>
      <c r="IH91" s="13"/>
      <c r="II91" s="13"/>
      <c r="IJ91" s="32">
        <v>44774</v>
      </c>
      <c r="IK91" s="56">
        <v>45244</v>
      </c>
      <c r="IL91" s="15" t="s">
        <v>620</v>
      </c>
      <c r="IM91" s="100">
        <v>21.418206707734427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55.5</v>
      </c>
      <c r="IW91">
        <v>1.546</v>
      </c>
      <c r="IX91" s="15"/>
      <c r="IZ91" s="15"/>
      <c r="JB91" s="15"/>
      <c r="JD91" s="115">
        <f t="shared" si="2"/>
        <v>23.220630295768071</v>
      </c>
      <c r="JE91">
        <v>13.4</v>
      </c>
      <c r="JF91" s="15" t="s">
        <v>21</v>
      </c>
      <c r="JG91">
        <v>39</v>
      </c>
      <c r="JJ91" s="59">
        <v>45244</v>
      </c>
    </row>
    <row r="92" spans="1:270" x14ac:dyDescent="0.25">
      <c r="A92">
        <v>283</v>
      </c>
      <c r="B92" s="17" t="s">
        <v>8</v>
      </c>
      <c r="D92" s="13" t="s">
        <v>467</v>
      </c>
      <c r="E92" s="13" t="s">
        <v>468</v>
      </c>
      <c r="F92" s="19">
        <v>27265</v>
      </c>
      <c r="G92" s="13">
        <v>0</v>
      </c>
      <c r="H92" s="20">
        <v>40127</v>
      </c>
      <c r="I92" s="21">
        <v>35.214236824093085</v>
      </c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>
        <v>11.1</v>
      </c>
      <c r="AA92" s="13">
        <v>1</v>
      </c>
      <c r="AB92" s="20">
        <v>40892</v>
      </c>
      <c r="AC92" s="22">
        <v>37.308692676249144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21">
        <v>11.6</v>
      </c>
      <c r="AV92" s="23">
        <v>1</v>
      </c>
      <c r="AW92" s="24"/>
      <c r="AX92" s="13"/>
      <c r="AY92" s="13"/>
      <c r="AZ92" s="13"/>
      <c r="BA92" s="13"/>
      <c r="BB92" s="13"/>
      <c r="BC92" s="13"/>
      <c r="BD92" s="13"/>
      <c r="BE92" s="13"/>
      <c r="BF92" s="13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6">
        <v>41705</v>
      </c>
      <c r="BS92" s="22">
        <v>39.534565366187543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0</v>
      </c>
      <c r="CA92" s="27">
        <v>0</v>
      </c>
      <c r="CB92" s="28">
        <v>47.9</v>
      </c>
      <c r="CC92" s="35">
        <v>1.5249999999999999</v>
      </c>
      <c r="CD92" s="13"/>
      <c r="CE92" s="17"/>
      <c r="CF92" s="13"/>
      <c r="CG92" s="17"/>
      <c r="CH92" s="13"/>
      <c r="CI92" s="17"/>
      <c r="CJ92" s="22">
        <v>20.596613813491</v>
      </c>
      <c r="CK92" s="22">
        <v>10.9</v>
      </c>
      <c r="CL92" s="27">
        <v>1</v>
      </c>
      <c r="CM92" s="29"/>
      <c r="CN92" s="22"/>
      <c r="CO92" s="31"/>
      <c r="CP92" s="31"/>
      <c r="CQ92" s="31"/>
      <c r="CR92" s="31"/>
      <c r="CS92" s="31"/>
      <c r="CT92" s="31"/>
      <c r="CU92" s="31"/>
      <c r="CV92" s="31"/>
      <c r="CW92" s="13"/>
      <c r="CX92" s="13"/>
      <c r="CY92" s="13"/>
      <c r="CZ92" s="17"/>
      <c r="DA92" s="17"/>
      <c r="DB92" s="17"/>
      <c r="DC92" s="13"/>
      <c r="DD92" s="17"/>
      <c r="DE92" s="22"/>
      <c r="DF92" s="13"/>
      <c r="DG92" s="13"/>
      <c r="DH92" s="24"/>
      <c r="DI92" s="13"/>
      <c r="DJ92" s="13"/>
      <c r="DK92" s="13"/>
      <c r="DL92" s="13"/>
      <c r="DM92" s="13"/>
      <c r="DN92" s="13"/>
      <c r="DO92" s="13"/>
      <c r="DP92" s="13"/>
      <c r="DQ92" s="24"/>
      <c r="DR92" s="13"/>
      <c r="DS92" s="27"/>
      <c r="DT92" s="27"/>
      <c r="DU92" s="27"/>
      <c r="DV92" s="27"/>
      <c r="DW92" s="27"/>
      <c r="DX92" s="27"/>
      <c r="DY92" s="27"/>
      <c r="DZ92" s="27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O92" s="13">
        <v>1</v>
      </c>
      <c r="EP92" s="24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7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>
        <v>1</v>
      </c>
      <c r="HZ92" s="32">
        <v>44522</v>
      </c>
      <c r="IA92" s="51">
        <v>44902</v>
      </c>
      <c r="IB92" s="13">
        <v>0</v>
      </c>
      <c r="IC92" s="13"/>
      <c r="ID92" s="13"/>
      <c r="IE92" s="13"/>
      <c r="IF92" s="13">
        <v>0</v>
      </c>
      <c r="IG92" s="13"/>
      <c r="IH92" s="13"/>
      <c r="II92" s="13"/>
      <c r="IJ92" s="13"/>
      <c r="IK92" s="56">
        <v>45245</v>
      </c>
      <c r="IL92" s="15" t="s">
        <v>616</v>
      </c>
      <c r="IM92" s="100">
        <v>49.226557152635181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50.1</v>
      </c>
      <c r="IW92">
        <v>1.52</v>
      </c>
      <c r="IX92" s="15"/>
      <c r="IZ92" s="15"/>
      <c r="JB92" s="15"/>
      <c r="JD92" s="115">
        <f t="shared" si="2"/>
        <v>21.684556786703602</v>
      </c>
      <c r="JE92">
        <v>13.2</v>
      </c>
      <c r="JF92" s="15" t="s">
        <v>21</v>
      </c>
      <c r="JG92">
        <v>39</v>
      </c>
      <c r="JJ92" s="59">
        <v>45245</v>
      </c>
    </row>
    <row r="93" spans="1:270" x14ac:dyDescent="0.25">
      <c r="A93">
        <v>232</v>
      </c>
      <c r="B93" s="17" t="s">
        <v>8</v>
      </c>
      <c r="C93" s="59"/>
      <c r="D93" s="13"/>
      <c r="E93" s="13" t="s">
        <v>395</v>
      </c>
      <c r="F93" s="19"/>
      <c r="G93" s="13">
        <v>1</v>
      </c>
      <c r="H93" s="24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24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6"/>
      <c r="AX93" s="22"/>
      <c r="AY93" s="19"/>
      <c r="AZ93" s="19"/>
      <c r="BA93" s="19"/>
      <c r="BB93" s="19"/>
      <c r="BC93" s="19"/>
      <c r="BD93" s="19"/>
      <c r="BE93" s="19"/>
      <c r="BF93" s="19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6"/>
      <c r="BS93" s="22"/>
      <c r="BT93" s="27"/>
      <c r="BU93" s="27"/>
      <c r="BV93" s="27"/>
      <c r="BW93" s="27"/>
      <c r="BX93" s="27"/>
      <c r="BY93" s="27"/>
      <c r="BZ93" s="27"/>
      <c r="CA93" s="27"/>
      <c r="CB93" s="28"/>
      <c r="CC93" s="22"/>
      <c r="CD93" s="13"/>
      <c r="CE93" s="36"/>
      <c r="CF93" s="13"/>
      <c r="CG93" s="13"/>
      <c r="CH93" s="13"/>
      <c r="CI93" s="13"/>
      <c r="CJ93" s="13"/>
      <c r="CK93" s="22"/>
      <c r="CL93" s="27"/>
      <c r="CM93" s="29"/>
      <c r="CN93" s="30"/>
      <c r="CO93" s="31"/>
      <c r="CP93" s="31"/>
      <c r="CQ93" s="31"/>
      <c r="CR93" s="31"/>
      <c r="CS93" s="31"/>
      <c r="CT93" s="31"/>
      <c r="CU93" s="31"/>
      <c r="CV93" s="31"/>
      <c r="CW93" s="13"/>
      <c r="CX93" s="13"/>
      <c r="CY93" s="13"/>
      <c r="CZ93" s="17"/>
      <c r="DA93" s="17"/>
      <c r="DB93" s="17"/>
      <c r="DC93" s="13"/>
      <c r="DD93" s="17"/>
      <c r="DE93" s="22"/>
      <c r="DF93" s="13"/>
      <c r="DG93" s="13"/>
      <c r="DH93" s="26"/>
      <c r="DI93" s="19"/>
      <c r="DJ93" s="19"/>
      <c r="DK93" s="19"/>
      <c r="DL93" s="19"/>
      <c r="DM93" s="19"/>
      <c r="DN93" s="19"/>
      <c r="DO93" s="19"/>
      <c r="DP93" s="19"/>
      <c r="DQ93" s="26"/>
      <c r="DR93" s="22"/>
      <c r="DS93" s="27"/>
      <c r="DT93" s="27"/>
      <c r="DU93" s="27"/>
      <c r="DV93" s="27"/>
      <c r="DW93" s="27"/>
      <c r="DX93" s="27"/>
      <c r="DY93" s="27"/>
      <c r="DZ93" s="27"/>
      <c r="EA93" s="13"/>
      <c r="EB93" s="13"/>
      <c r="EC93" s="13"/>
      <c r="ED93" s="13"/>
      <c r="EE93" s="13"/>
      <c r="EF93" s="13"/>
      <c r="EG93" s="13"/>
      <c r="EH93" s="13"/>
      <c r="EI93" s="35"/>
      <c r="EJ93" s="17"/>
      <c r="EK93" s="13"/>
      <c r="EL93" s="13"/>
      <c r="EM93" s="13"/>
      <c r="EO93" s="13"/>
      <c r="EP93" s="24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7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24"/>
      <c r="IB93" s="13"/>
      <c r="IC93" s="13"/>
      <c r="ID93" s="13"/>
      <c r="IE93" s="13"/>
      <c r="IF93" s="13"/>
      <c r="IG93" s="13"/>
      <c r="IH93" s="13"/>
      <c r="II93" s="13"/>
      <c r="IJ93" s="32">
        <v>44776</v>
      </c>
      <c r="IK93" s="56">
        <v>45243</v>
      </c>
      <c r="IL93" s="15" t="s">
        <v>591</v>
      </c>
      <c r="IM93" s="100">
        <v>37.200000000000003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46.6</v>
      </c>
      <c r="IW93">
        <v>1.52</v>
      </c>
      <c r="IX93" s="15"/>
      <c r="IZ93" s="15"/>
      <c r="JB93" s="15"/>
      <c r="JD93" s="115">
        <f t="shared" si="2"/>
        <v>20.1696675900277</v>
      </c>
      <c r="JE93">
        <v>13.7</v>
      </c>
      <c r="JF93" s="15" t="s">
        <v>21</v>
      </c>
      <c r="JG93">
        <v>40</v>
      </c>
      <c r="JJ93" s="59">
        <v>45243</v>
      </c>
    </row>
    <row r="94" spans="1:270" x14ac:dyDescent="0.25">
      <c r="A94">
        <v>217</v>
      </c>
      <c r="B94" s="17" t="s">
        <v>8</v>
      </c>
      <c r="D94" s="13"/>
      <c r="E94" s="13" t="s">
        <v>647</v>
      </c>
      <c r="F94" s="19">
        <v>44879</v>
      </c>
      <c r="G94" s="13">
        <v>0</v>
      </c>
      <c r="H94" s="24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20"/>
      <c r="AC94" s="22"/>
      <c r="AD94" s="13"/>
      <c r="AE94" s="13"/>
      <c r="AF94" s="13"/>
      <c r="AG94" s="13"/>
      <c r="AH94" s="13"/>
      <c r="AI94" s="13"/>
      <c r="AJ94" s="13"/>
      <c r="AK94" s="13"/>
      <c r="AL94" s="33"/>
      <c r="AM94" s="21"/>
      <c r="AN94" s="13"/>
      <c r="AO94" s="13"/>
      <c r="AP94" s="13"/>
      <c r="AQ94" s="13"/>
      <c r="AR94" s="13"/>
      <c r="AS94" s="34"/>
      <c r="AT94" s="13"/>
      <c r="AU94" s="21"/>
      <c r="AV94" s="23"/>
      <c r="AW94" s="24"/>
      <c r="AX94" s="13"/>
      <c r="AY94" s="13"/>
      <c r="AZ94" s="13"/>
      <c r="BA94" s="13"/>
      <c r="BB94" s="13"/>
      <c r="BC94" s="13"/>
      <c r="BD94" s="13"/>
      <c r="BE94" s="13"/>
      <c r="BF94" s="13"/>
      <c r="BG94" s="25"/>
      <c r="BH94" s="25"/>
      <c r="BI94" s="25"/>
      <c r="BJ94" s="17"/>
      <c r="BK94" s="25"/>
      <c r="BL94" s="17"/>
      <c r="BM94" s="25"/>
      <c r="BN94" s="17"/>
      <c r="BO94" s="17"/>
      <c r="BP94" s="25"/>
      <c r="BQ94" s="25"/>
      <c r="BR94" s="24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36"/>
      <c r="CF94" s="13"/>
      <c r="CG94" s="17"/>
      <c r="CH94" s="13"/>
      <c r="CI94" s="17"/>
      <c r="CJ94" s="17"/>
      <c r="CK94" s="13"/>
      <c r="CL94" s="13"/>
      <c r="CM94" s="29"/>
      <c r="CN94" s="22"/>
      <c r="CO94" s="22"/>
      <c r="CP94" s="22"/>
      <c r="CQ94" s="22"/>
      <c r="CR94" s="22"/>
      <c r="CS94" s="22"/>
      <c r="CT94" s="22"/>
      <c r="CU94" s="22"/>
      <c r="CV94" s="22"/>
      <c r="CW94" s="13"/>
      <c r="CX94" s="13"/>
      <c r="CY94" s="13"/>
      <c r="CZ94" s="17"/>
      <c r="DA94" s="17"/>
      <c r="DB94" s="17"/>
      <c r="DC94" s="13"/>
      <c r="DD94" s="17"/>
      <c r="DE94" s="13"/>
      <c r="DF94" s="13"/>
      <c r="DG94" s="13"/>
      <c r="DH94" s="24"/>
      <c r="DI94" s="13"/>
      <c r="DJ94" s="13"/>
      <c r="DK94" s="13"/>
      <c r="DL94" s="13"/>
      <c r="DM94" s="13"/>
      <c r="DN94" s="13"/>
      <c r="DO94" s="13"/>
      <c r="DP94" s="13"/>
      <c r="DQ94" s="24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24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7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51"/>
      <c r="IB94" s="13"/>
      <c r="IC94" s="13"/>
      <c r="ID94" s="13"/>
      <c r="IE94" s="13"/>
      <c r="IF94" s="13"/>
      <c r="IG94" s="13"/>
      <c r="IH94" s="13"/>
      <c r="II94" s="13"/>
      <c r="IJ94" s="13"/>
      <c r="IK94" s="56">
        <v>45244</v>
      </c>
      <c r="IM94" s="100">
        <v>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10.7</v>
      </c>
      <c r="IW94">
        <v>0.81</v>
      </c>
      <c r="IX94" s="15">
        <v>1.43</v>
      </c>
      <c r="IY94" s="57" t="s">
        <v>3618</v>
      </c>
      <c r="IZ94" s="15">
        <v>3.34</v>
      </c>
      <c r="JB94" s="15">
        <v>-0.48</v>
      </c>
      <c r="JC94" t="s">
        <v>21</v>
      </c>
      <c r="JE94">
        <v>11.2</v>
      </c>
      <c r="JF94" s="15"/>
    </row>
    <row r="95" spans="1:270" x14ac:dyDescent="0.25">
      <c r="A95">
        <v>205</v>
      </c>
      <c r="B95" s="17" t="s">
        <v>8</v>
      </c>
      <c r="D95" s="13"/>
      <c r="E95" s="13" t="s">
        <v>635</v>
      </c>
      <c r="F95" s="19"/>
      <c r="G95" s="13">
        <v>0</v>
      </c>
      <c r="H95" s="24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24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4"/>
      <c r="AX95" s="13"/>
      <c r="AY95" s="13"/>
      <c r="AZ95" s="13"/>
      <c r="BA95" s="13"/>
      <c r="BB95" s="13"/>
      <c r="BC95" s="13"/>
      <c r="BD95" s="13"/>
      <c r="BE95" s="13"/>
      <c r="BF95" s="13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6"/>
      <c r="BS95" s="22"/>
      <c r="BT95" s="27"/>
      <c r="BU95" s="27"/>
      <c r="BV95" s="27"/>
      <c r="BW95" s="27"/>
      <c r="BX95" s="27"/>
      <c r="BY95" s="27"/>
      <c r="BZ95" s="27"/>
      <c r="CA95" s="27"/>
      <c r="CB95" s="28"/>
      <c r="CC95" s="35"/>
      <c r="CD95" s="13"/>
      <c r="CE95" s="36"/>
      <c r="CF95" s="13"/>
      <c r="CG95" s="13"/>
      <c r="CH95" s="13"/>
      <c r="CI95" s="13"/>
      <c r="CJ95" s="13"/>
      <c r="CK95" s="22"/>
      <c r="CL95" s="27"/>
      <c r="CM95" s="29"/>
      <c r="CN95" s="30"/>
      <c r="CO95" s="31"/>
      <c r="CP95" s="31"/>
      <c r="CQ95" s="31"/>
      <c r="CR95" s="31"/>
      <c r="CS95" s="31"/>
      <c r="CT95" s="31"/>
      <c r="CU95" s="31"/>
      <c r="CV95" s="31"/>
      <c r="CW95" s="13"/>
      <c r="CX95" s="13"/>
      <c r="CY95" s="13"/>
      <c r="CZ95" s="17"/>
      <c r="DA95" s="17"/>
      <c r="DB95" s="17"/>
      <c r="DC95" s="13"/>
      <c r="DD95" s="17"/>
      <c r="DE95" s="22"/>
      <c r="DF95" s="13"/>
      <c r="DG95" s="13"/>
      <c r="DH95" s="24"/>
      <c r="DI95" s="13"/>
      <c r="DJ95" s="13"/>
      <c r="DK95" s="13"/>
      <c r="DL95" s="13"/>
      <c r="DM95" s="13"/>
      <c r="DN95" s="13"/>
      <c r="DO95" s="13"/>
      <c r="DP95" s="13"/>
      <c r="DQ95" s="26"/>
      <c r="DR95" s="22"/>
      <c r="DS95" s="27"/>
      <c r="DT95" s="27"/>
      <c r="DU95" s="27"/>
      <c r="DV95" s="27"/>
      <c r="DW95" s="27"/>
      <c r="DX95" s="27"/>
      <c r="DY95" s="27"/>
      <c r="DZ95" s="27"/>
      <c r="EA95" s="13"/>
      <c r="EB95" s="13"/>
      <c r="EC95" s="13"/>
      <c r="ED95" s="13"/>
      <c r="EE95" s="13"/>
      <c r="EF95" s="13"/>
      <c r="EG95" s="13"/>
      <c r="EH95" s="13"/>
      <c r="EI95" s="35"/>
      <c r="EJ95" s="17"/>
      <c r="EK95" s="13"/>
      <c r="EL95" s="13"/>
      <c r="EM95" s="13"/>
      <c r="EO95" s="13"/>
      <c r="EP95" s="24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7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32"/>
      <c r="IA95" s="24"/>
      <c r="IB95" s="13"/>
      <c r="IC95" s="13"/>
      <c r="ID95" s="13"/>
      <c r="IE95" s="13"/>
      <c r="IF95" s="13"/>
      <c r="IG95" s="13"/>
      <c r="IH95" s="13"/>
      <c r="II95" s="13"/>
      <c r="IJ95" s="32"/>
      <c r="IK95" s="56">
        <v>45242</v>
      </c>
      <c r="IM95" s="100">
        <v>0.9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6.58</v>
      </c>
      <c r="IW95">
        <v>66</v>
      </c>
      <c r="IX95" s="15">
        <v>-1.83</v>
      </c>
      <c r="IY95" s="57" t="s">
        <v>3618</v>
      </c>
      <c r="IZ95" s="15">
        <v>-1.36</v>
      </c>
      <c r="JA95" t="s">
        <v>3618</v>
      </c>
      <c r="JB95" s="15">
        <v>-1.42</v>
      </c>
      <c r="JC95" t="s">
        <v>3618</v>
      </c>
      <c r="JE95">
        <v>9.5</v>
      </c>
      <c r="JF95" s="15"/>
    </row>
    <row r="96" spans="1:270" x14ac:dyDescent="0.25">
      <c r="A96">
        <v>295</v>
      </c>
      <c r="B96" s="17" t="s">
        <v>8</v>
      </c>
      <c r="D96" s="13"/>
      <c r="E96" s="13" t="s">
        <v>484</v>
      </c>
      <c r="F96" s="19"/>
      <c r="G96" s="13">
        <v>1</v>
      </c>
      <c r="H96" s="24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20">
        <v>40892</v>
      </c>
      <c r="AC96" s="22">
        <v>12</v>
      </c>
      <c r="AD96" s="13"/>
      <c r="AE96" s="13"/>
      <c r="AF96" s="13"/>
      <c r="AG96" s="13"/>
      <c r="AH96" s="13"/>
      <c r="AI96" s="13"/>
      <c r="AJ96" s="13"/>
      <c r="AK96" s="13"/>
      <c r="AL96" s="33"/>
      <c r="AM96" s="47"/>
      <c r="AN96" s="13"/>
      <c r="AO96" s="13"/>
      <c r="AP96" s="13"/>
      <c r="AQ96" s="13"/>
      <c r="AR96" s="13"/>
      <c r="AS96" s="13"/>
      <c r="AT96" s="22"/>
      <c r="AU96" s="21">
        <v>14.4</v>
      </c>
      <c r="AV96" s="23">
        <v>0</v>
      </c>
      <c r="AW96" s="24"/>
      <c r="AX96" s="13"/>
      <c r="AY96" s="13"/>
      <c r="AZ96" s="13"/>
      <c r="BA96" s="13"/>
      <c r="BB96" s="13"/>
      <c r="BC96" s="13"/>
      <c r="BD96" s="13"/>
      <c r="BE96" s="13"/>
      <c r="BF96" s="13"/>
      <c r="BG96" s="25"/>
      <c r="BH96" s="25"/>
      <c r="BI96" s="25"/>
      <c r="BJ96" s="17"/>
      <c r="BK96" s="25"/>
      <c r="BL96" s="17"/>
      <c r="BM96" s="25"/>
      <c r="BN96" s="17"/>
      <c r="BO96" s="17"/>
      <c r="BP96" s="25"/>
      <c r="BQ96" s="25"/>
      <c r="BR96" s="24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36"/>
      <c r="CF96" s="13"/>
      <c r="CG96" s="17"/>
      <c r="CH96" s="13"/>
      <c r="CI96" s="17"/>
      <c r="CJ96" s="17"/>
      <c r="CK96" s="13"/>
      <c r="CL96" s="13"/>
      <c r="CM96" s="29"/>
      <c r="CN96" s="22"/>
      <c r="CO96" s="22"/>
      <c r="CP96" s="22"/>
      <c r="CQ96" s="22"/>
      <c r="CR96" s="22"/>
      <c r="CS96" s="22"/>
      <c r="CT96" s="22"/>
      <c r="CU96" s="22"/>
      <c r="CV96" s="22"/>
      <c r="CW96" s="13"/>
      <c r="CX96" s="13"/>
      <c r="CY96" s="13"/>
      <c r="CZ96" s="17"/>
      <c r="DA96" s="17"/>
      <c r="DB96" s="17"/>
      <c r="DC96" s="13"/>
      <c r="DD96" s="17"/>
      <c r="DE96" s="13"/>
      <c r="DF96" s="13"/>
      <c r="DG96" s="13"/>
      <c r="DH96" s="24"/>
      <c r="DI96" s="13"/>
      <c r="DJ96" s="13"/>
      <c r="DK96" s="13"/>
      <c r="DL96" s="13"/>
      <c r="DM96" s="13"/>
      <c r="DN96" s="13"/>
      <c r="DO96" s="13"/>
      <c r="DP96" s="13"/>
      <c r="DQ96" s="24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49">
        <v>44522</v>
      </c>
      <c r="EQ96" s="22"/>
      <c r="ER96" s="13"/>
      <c r="ES96" s="13"/>
      <c r="ET96" s="13"/>
      <c r="EU96" s="13"/>
      <c r="EV96" s="13"/>
      <c r="EW96" s="13"/>
      <c r="EX96" s="13"/>
      <c r="EY96" s="13"/>
      <c r="EZ96" s="13"/>
      <c r="FA96" s="17">
        <v>1</v>
      </c>
      <c r="FB96" s="13">
        <v>1</v>
      </c>
      <c r="FC96" s="13">
        <v>1</v>
      </c>
      <c r="FD96" s="13">
        <v>1</v>
      </c>
      <c r="FE96" s="13">
        <v>14</v>
      </c>
      <c r="FF96" s="13"/>
      <c r="FG96" s="13">
        <v>0</v>
      </c>
      <c r="FH96" s="13">
        <v>0</v>
      </c>
      <c r="FI96" s="13">
        <v>0</v>
      </c>
      <c r="FJ96" s="13" t="s">
        <v>3622</v>
      </c>
      <c r="FK96" s="13">
        <v>1</v>
      </c>
      <c r="FL96" s="13">
        <v>0</v>
      </c>
      <c r="FM96" s="13"/>
      <c r="FN96" s="13">
        <v>1</v>
      </c>
      <c r="FO96" s="13">
        <v>5</v>
      </c>
      <c r="FP96" s="13" t="s">
        <v>3626</v>
      </c>
      <c r="FQ96" s="13"/>
      <c r="FR96" s="13"/>
      <c r="FS96" s="13"/>
      <c r="FT96" s="13"/>
      <c r="FU96" s="13">
        <v>0</v>
      </c>
      <c r="FV96" s="13">
        <v>0</v>
      </c>
      <c r="FW96" s="13">
        <v>0</v>
      </c>
      <c r="FX96" s="13">
        <v>1</v>
      </c>
      <c r="FY96" s="13" t="s">
        <v>23</v>
      </c>
      <c r="FZ96" s="13">
        <v>1</v>
      </c>
      <c r="GA96" s="13"/>
      <c r="GB96" s="13"/>
      <c r="GC96" s="13"/>
      <c r="GD96" s="13">
        <v>2</v>
      </c>
      <c r="GE96" s="13">
        <v>1</v>
      </c>
      <c r="GF96" s="13"/>
      <c r="GG96" s="13"/>
      <c r="GH96" s="13">
        <v>1</v>
      </c>
      <c r="GI96" s="13">
        <v>1</v>
      </c>
      <c r="GJ96" s="13">
        <v>3</v>
      </c>
      <c r="GK96" s="13">
        <v>1</v>
      </c>
      <c r="GL96" s="13">
        <v>1</v>
      </c>
      <c r="GM96" s="13"/>
      <c r="GN96" s="13" t="s">
        <v>3852</v>
      </c>
      <c r="GO96" s="13"/>
      <c r="GP96" s="13"/>
      <c r="GQ96" s="13"/>
      <c r="GR96" s="13">
        <v>1</v>
      </c>
      <c r="GS96" s="13"/>
      <c r="GT96" s="13"/>
      <c r="GU96" s="13"/>
      <c r="GV96" s="13">
        <v>0</v>
      </c>
      <c r="GW96" s="13">
        <v>0</v>
      </c>
      <c r="GX96" s="13" t="s">
        <v>192</v>
      </c>
      <c r="GY96" s="13" t="s">
        <v>3669</v>
      </c>
      <c r="GZ96" s="13">
        <v>3</v>
      </c>
      <c r="HA96" s="13" t="s">
        <v>3871</v>
      </c>
      <c r="HB96" s="13" t="s">
        <v>193</v>
      </c>
      <c r="HC96" s="13">
        <v>7</v>
      </c>
      <c r="HD96" s="13" t="s">
        <v>100</v>
      </c>
      <c r="HE96" s="13">
        <v>1</v>
      </c>
      <c r="HF96" s="13">
        <v>2</v>
      </c>
      <c r="HG96" s="13" t="s">
        <v>3891</v>
      </c>
      <c r="HH96" s="13">
        <v>1</v>
      </c>
      <c r="HI96" s="13">
        <v>-1</v>
      </c>
      <c r="HJ96" s="13"/>
      <c r="HK96" s="13"/>
      <c r="HL96" s="13">
        <v>-1</v>
      </c>
      <c r="HM96" s="13"/>
      <c r="HN96" s="13">
        <v>-1</v>
      </c>
      <c r="HO96" s="13"/>
      <c r="HP96" s="13">
        <v>-1</v>
      </c>
      <c r="HQ96" s="13"/>
      <c r="HR96" s="13"/>
      <c r="HS96" s="13">
        <v>-1</v>
      </c>
      <c r="HT96" s="13"/>
      <c r="HU96" s="13">
        <v>-1</v>
      </c>
      <c r="HV96" s="13"/>
      <c r="HW96" s="13">
        <v>-1</v>
      </c>
      <c r="HX96" s="13"/>
      <c r="HY96" s="13"/>
      <c r="HZ96" s="13"/>
      <c r="IA96" s="51">
        <v>44902</v>
      </c>
      <c r="IB96" s="13">
        <v>0</v>
      </c>
      <c r="IC96" s="13"/>
      <c r="ID96" s="13"/>
      <c r="IE96" s="13">
        <v>0</v>
      </c>
      <c r="IF96" s="13">
        <v>0</v>
      </c>
      <c r="IG96" s="13"/>
      <c r="IH96" s="13"/>
      <c r="II96" s="13"/>
      <c r="IJ96" s="13"/>
      <c r="IK96" s="52"/>
      <c r="IM96" s="100"/>
      <c r="IX96" s="15"/>
      <c r="IZ96" s="15"/>
      <c r="JB96" s="15"/>
      <c r="JF96" s="15"/>
    </row>
    <row r="97" spans="1:270" x14ac:dyDescent="0.25">
      <c r="A97">
        <v>49</v>
      </c>
      <c r="B97" s="17" t="s">
        <v>8</v>
      </c>
      <c r="D97" s="13" t="s">
        <v>96</v>
      </c>
      <c r="E97" s="13" t="s">
        <v>97</v>
      </c>
      <c r="F97" s="19">
        <v>25734</v>
      </c>
      <c r="G97" s="13">
        <v>0</v>
      </c>
      <c r="H97" s="20">
        <v>40127</v>
      </c>
      <c r="I97" s="21">
        <v>39.405886379192332</v>
      </c>
      <c r="J97" s="13">
        <v>-1</v>
      </c>
      <c r="K97" s="13">
        <v>-1</v>
      </c>
      <c r="L97" s="13">
        <v>-1</v>
      </c>
      <c r="M97" s="13">
        <v>-1</v>
      </c>
      <c r="N97" s="13">
        <v>-1</v>
      </c>
      <c r="O97" s="13">
        <v>-1</v>
      </c>
      <c r="P97" s="13">
        <v>-1</v>
      </c>
      <c r="Q97" s="13">
        <v>-1</v>
      </c>
      <c r="R97" s="13"/>
      <c r="S97" s="13"/>
      <c r="T97" s="13"/>
      <c r="U97" s="13"/>
      <c r="V97" s="13"/>
      <c r="W97" s="13"/>
      <c r="X97" s="13"/>
      <c r="Y97" s="13"/>
      <c r="Z97" s="13">
        <v>10.7</v>
      </c>
      <c r="AA97" s="13">
        <v>1</v>
      </c>
      <c r="AB97" s="20">
        <v>40892</v>
      </c>
      <c r="AC97" s="22">
        <v>41.500342231348391</v>
      </c>
      <c r="AD97" s="13">
        <v>-1</v>
      </c>
      <c r="AE97" s="13">
        <v>-1</v>
      </c>
      <c r="AF97" s="13">
        <v>-1</v>
      </c>
      <c r="AG97" s="13">
        <v>-1</v>
      </c>
      <c r="AH97" s="13">
        <v>-1</v>
      </c>
      <c r="AI97" s="13">
        <v>-1</v>
      </c>
      <c r="AJ97" s="13">
        <v>-1</v>
      </c>
      <c r="AK97" s="13">
        <v>-1</v>
      </c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4"/>
      <c r="AX97" s="13"/>
      <c r="AY97" s="13"/>
      <c r="AZ97" s="13"/>
      <c r="BA97" s="13"/>
      <c r="BB97" s="13"/>
      <c r="BC97" s="13"/>
      <c r="BD97" s="13"/>
      <c r="BE97" s="13"/>
      <c r="BF97" s="13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6">
        <v>41705</v>
      </c>
      <c r="BS97" s="22">
        <v>43.72621492128679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8">
        <v>58.7</v>
      </c>
      <c r="CC97" s="28">
        <v>1.512</v>
      </c>
      <c r="CD97" s="13"/>
      <c r="CE97" s="17"/>
      <c r="CF97" s="13"/>
      <c r="CG97" s="17"/>
      <c r="CH97" s="13"/>
      <c r="CI97" s="17"/>
      <c r="CJ97" s="22">
        <v>25.676422832507487</v>
      </c>
      <c r="CK97" s="22">
        <v>10.9</v>
      </c>
      <c r="CL97" s="27">
        <v>1</v>
      </c>
      <c r="CM97" s="29">
        <v>42298</v>
      </c>
      <c r="CN97" s="30">
        <v>45.349760438056123</v>
      </c>
      <c r="CO97" s="31">
        <v>0</v>
      </c>
      <c r="CP97" s="31">
        <v>0</v>
      </c>
      <c r="CQ97" s="31">
        <v>0</v>
      </c>
      <c r="CR97" s="31">
        <v>0</v>
      </c>
      <c r="CS97" s="31">
        <v>0</v>
      </c>
      <c r="CT97" s="31">
        <v>0</v>
      </c>
      <c r="CU97" s="31">
        <v>0</v>
      </c>
      <c r="CV97" s="31">
        <v>0</v>
      </c>
      <c r="CW97" s="13">
        <v>65.900000000000006</v>
      </c>
      <c r="CX97" s="13">
        <v>1.51</v>
      </c>
      <c r="CY97" s="13"/>
      <c r="CZ97" s="17"/>
      <c r="DA97" s="17"/>
      <c r="DB97" s="17"/>
      <c r="DC97" s="13"/>
      <c r="DD97" s="17"/>
      <c r="DE97" s="22">
        <v>28.902241129775014</v>
      </c>
      <c r="DF97" s="13">
        <v>12.9</v>
      </c>
      <c r="DG97" s="13">
        <v>0</v>
      </c>
      <c r="DH97" s="24"/>
      <c r="DI97" s="13"/>
      <c r="DJ97" s="13"/>
      <c r="DK97" s="13"/>
      <c r="DL97" s="13"/>
      <c r="DM97" s="13"/>
      <c r="DN97" s="13"/>
      <c r="DO97" s="13"/>
      <c r="DP97" s="13"/>
      <c r="DQ97" s="24"/>
      <c r="DR97" s="13"/>
      <c r="DS97" s="13"/>
      <c r="DT97" s="27"/>
      <c r="DU97" s="27"/>
      <c r="DV97" s="27"/>
      <c r="DW97" s="27"/>
      <c r="DX97" s="27"/>
      <c r="DY97" s="27"/>
      <c r="DZ97" s="27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O97" s="13">
        <v>1</v>
      </c>
      <c r="EP97" s="49">
        <v>44522</v>
      </c>
      <c r="EQ97" s="22">
        <v>51.43874058863792</v>
      </c>
      <c r="ER97" s="13"/>
      <c r="ES97" s="13"/>
      <c r="ET97" s="13"/>
      <c r="EU97" s="13"/>
      <c r="EV97" s="13"/>
      <c r="EW97" s="13"/>
      <c r="EX97" s="13"/>
      <c r="EY97" s="13"/>
      <c r="EZ97" s="13"/>
      <c r="FA97" s="17">
        <v>1</v>
      </c>
      <c r="FB97" s="13">
        <v>1</v>
      </c>
      <c r="FC97" s="13">
        <v>1</v>
      </c>
      <c r="FD97" s="13">
        <v>1</v>
      </c>
      <c r="FE97" s="13">
        <v>60</v>
      </c>
      <c r="FF97" s="13"/>
      <c r="FG97" s="13">
        <v>0</v>
      </c>
      <c r="FH97" s="13">
        <v>0</v>
      </c>
      <c r="FI97" s="13">
        <v>0</v>
      </c>
      <c r="FJ97" s="13" t="s">
        <v>3622</v>
      </c>
      <c r="FK97" s="13">
        <v>1</v>
      </c>
      <c r="FL97" s="13">
        <v>0</v>
      </c>
      <c r="FM97" s="13"/>
      <c r="FN97" s="13">
        <v>1</v>
      </c>
      <c r="FO97" s="13">
        <v>0</v>
      </c>
      <c r="FP97" s="13"/>
      <c r="FQ97" s="13"/>
      <c r="FR97" s="13"/>
      <c r="FS97" s="13"/>
      <c r="FT97" s="13"/>
      <c r="FU97" s="13">
        <v>0</v>
      </c>
      <c r="FV97" s="13">
        <v>0</v>
      </c>
      <c r="FW97" s="13">
        <v>1</v>
      </c>
      <c r="FX97" s="13">
        <v>0</v>
      </c>
      <c r="FY97" s="13" t="s">
        <v>23</v>
      </c>
      <c r="FZ97" s="13">
        <v>1</v>
      </c>
      <c r="GA97" s="13">
        <v>1</v>
      </c>
      <c r="GB97" s="13">
        <v>1</v>
      </c>
      <c r="GC97" s="13">
        <v>1</v>
      </c>
      <c r="GD97" s="13">
        <v>2</v>
      </c>
      <c r="GE97" s="13">
        <v>1</v>
      </c>
      <c r="GF97" s="13"/>
      <c r="GG97" s="13"/>
      <c r="GH97" s="13">
        <v>1</v>
      </c>
      <c r="GI97" s="13">
        <v>0</v>
      </c>
      <c r="GJ97" s="13"/>
      <c r="GK97" s="13">
        <v>1</v>
      </c>
      <c r="GL97" s="13">
        <v>1</v>
      </c>
      <c r="GM97" s="13"/>
      <c r="GN97" s="13" t="s">
        <v>3652</v>
      </c>
      <c r="GO97" s="13"/>
      <c r="GP97" s="13"/>
      <c r="GQ97" s="13"/>
      <c r="GR97" s="13">
        <v>1</v>
      </c>
      <c r="GS97" s="13"/>
      <c r="GT97" s="13"/>
      <c r="GU97" s="13">
        <v>3</v>
      </c>
      <c r="GV97" s="13">
        <v>1</v>
      </c>
      <c r="GW97" s="13">
        <v>0</v>
      </c>
      <c r="GX97" s="13" t="s">
        <v>3864</v>
      </c>
      <c r="GY97" s="13" t="s">
        <v>3663</v>
      </c>
      <c r="GZ97" s="13">
        <v>3</v>
      </c>
      <c r="HA97" s="13" t="s">
        <v>3872</v>
      </c>
      <c r="HB97" s="13" t="s">
        <v>99</v>
      </c>
      <c r="HC97" s="13">
        <v>1</v>
      </c>
      <c r="HD97" s="13" t="s">
        <v>100</v>
      </c>
      <c r="HE97" s="13">
        <v>3</v>
      </c>
      <c r="HF97" s="13">
        <v>1</v>
      </c>
      <c r="HG97" s="13" t="s">
        <v>3891</v>
      </c>
      <c r="HH97" s="13">
        <v>3</v>
      </c>
      <c r="HI97" s="13">
        <v>-1</v>
      </c>
      <c r="HJ97" s="13"/>
      <c r="HK97" s="13"/>
      <c r="HL97" s="13">
        <v>1</v>
      </c>
      <c r="HM97" s="13"/>
      <c r="HN97" s="13">
        <v>-1</v>
      </c>
      <c r="HO97" s="13"/>
      <c r="HP97" s="13">
        <v>-1</v>
      </c>
      <c r="HQ97" s="13"/>
      <c r="HR97" s="13"/>
      <c r="HS97" s="13">
        <v>-1</v>
      </c>
      <c r="HT97" s="13"/>
      <c r="HU97" s="13">
        <v>-1</v>
      </c>
      <c r="HV97" s="13"/>
      <c r="HW97" s="13">
        <v>0</v>
      </c>
      <c r="HX97" s="13"/>
      <c r="HY97" s="13">
        <v>1</v>
      </c>
      <c r="HZ97" s="32">
        <v>44522</v>
      </c>
      <c r="IA97" s="24"/>
      <c r="IB97" s="13"/>
      <c r="IC97" s="13"/>
      <c r="ID97" s="13"/>
      <c r="IE97" s="13"/>
      <c r="IF97" s="13"/>
      <c r="IG97" s="13"/>
      <c r="IH97" s="13"/>
      <c r="II97" s="13"/>
      <c r="IJ97" s="32">
        <v>44776</v>
      </c>
      <c r="IK97" s="56">
        <v>45245</v>
      </c>
      <c r="IL97" s="15" t="s">
        <v>536</v>
      </c>
      <c r="IM97" s="100">
        <v>53.418206707734427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X97" s="15"/>
      <c r="IZ97" s="15"/>
      <c r="JB97" s="15"/>
      <c r="JD97" s="115"/>
      <c r="JF97" s="15"/>
      <c r="JJ97" s="59">
        <v>45245</v>
      </c>
    </row>
    <row r="98" spans="1:270" x14ac:dyDescent="0.25">
      <c r="A98">
        <v>245</v>
      </c>
      <c r="B98" s="17" t="s">
        <v>8</v>
      </c>
      <c r="D98" s="13" t="s">
        <v>411</v>
      </c>
      <c r="E98" s="13" t="s">
        <v>412</v>
      </c>
      <c r="F98" s="19">
        <v>21930</v>
      </c>
      <c r="G98" s="13">
        <v>1</v>
      </c>
      <c r="H98" s="20">
        <v>40127</v>
      </c>
      <c r="I98" s="21">
        <v>49.820670773442849</v>
      </c>
      <c r="J98" s="13">
        <v>1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/>
      <c r="S98" s="13"/>
      <c r="T98" s="13"/>
      <c r="U98" s="13"/>
      <c r="V98" s="13"/>
      <c r="W98" s="13"/>
      <c r="X98" s="13"/>
      <c r="Y98" s="13"/>
      <c r="Z98" s="13">
        <v>12.5</v>
      </c>
      <c r="AA98" s="13">
        <v>1</v>
      </c>
      <c r="AB98" s="20">
        <v>40892</v>
      </c>
      <c r="AC98" s="22">
        <v>51.915126625598901</v>
      </c>
      <c r="AD98" s="13">
        <v>1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4"/>
      <c r="AX98" s="13"/>
      <c r="AY98" s="13"/>
      <c r="AZ98" s="13"/>
      <c r="BA98" s="13"/>
      <c r="BB98" s="13"/>
      <c r="BC98" s="13"/>
      <c r="BD98" s="13"/>
      <c r="BE98" s="13"/>
      <c r="BF98" s="13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6">
        <v>41705</v>
      </c>
      <c r="BS98" s="22">
        <v>54.1409993155373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8">
        <v>58.2</v>
      </c>
      <c r="CC98" s="35">
        <v>1.573</v>
      </c>
      <c r="CD98" s="13"/>
      <c r="CE98" s="17"/>
      <c r="CF98" s="13"/>
      <c r="CG98" s="17"/>
      <c r="CH98" s="13"/>
      <c r="CI98" s="17"/>
      <c r="CJ98" s="22">
        <v>23.521528462868115</v>
      </c>
      <c r="CK98" s="22">
        <v>11.7</v>
      </c>
      <c r="CL98" s="27">
        <v>1</v>
      </c>
      <c r="CM98" s="29">
        <v>42304</v>
      </c>
      <c r="CN98" s="30">
        <v>55.780971937029435</v>
      </c>
      <c r="CO98" s="31">
        <v>0</v>
      </c>
      <c r="CP98" s="31">
        <v>0</v>
      </c>
      <c r="CQ98" s="31">
        <v>0</v>
      </c>
      <c r="CR98" s="31">
        <v>0</v>
      </c>
      <c r="CS98" s="31">
        <v>0</v>
      </c>
      <c r="CT98" s="31">
        <v>0</v>
      </c>
      <c r="CU98" s="31">
        <v>0</v>
      </c>
      <c r="CV98" s="31">
        <v>0</v>
      </c>
      <c r="CW98" s="13">
        <v>64.2</v>
      </c>
      <c r="CX98" s="13">
        <v>1.55</v>
      </c>
      <c r="CY98" s="13"/>
      <c r="CZ98" s="17"/>
      <c r="DA98" s="17"/>
      <c r="DB98" s="17"/>
      <c r="DC98" s="13"/>
      <c r="DD98" s="17"/>
      <c r="DE98" s="22">
        <v>26.722164412070757</v>
      </c>
      <c r="DF98" s="13">
        <v>13.1</v>
      </c>
      <c r="DG98" s="13">
        <v>0</v>
      </c>
      <c r="DH98" s="24"/>
      <c r="DI98" s="13"/>
      <c r="DJ98" s="13"/>
      <c r="DK98" s="13"/>
      <c r="DL98" s="13"/>
      <c r="DM98" s="13"/>
      <c r="DN98" s="13"/>
      <c r="DO98" s="13"/>
      <c r="DP98" s="13"/>
      <c r="DQ98" s="24"/>
      <c r="DR98" s="13"/>
      <c r="DS98" s="27"/>
      <c r="DT98" s="27"/>
      <c r="DU98" s="27"/>
      <c r="DV98" s="27"/>
      <c r="DW98" s="27"/>
      <c r="DX98" s="27"/>
      <c r="DY98" s="27"/>
      <c r="DZ98" s="27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O98" s="13"/>
      <c r="EP98" s="49">
        <v>44522</v>
      </c>
      <c r="EQ98" s="22">
        <v>61.85352498288843</v>
      </c>
      <c r="ER98" s="13"/>
      <c r="ES98" s="13"/>
      <c r="ET98" s="13"/>
      <c r="EU98" s="13"/>
      <c r="EV98" s="13"/>
      <c r="EW98" s="13"/>
      <c r="EX98" s="13"/>
      <c r="EY98" s="13"/>
      <c r="EZ98" s="13"/>
      <c r="FA98" s="17">
        <v>1</v>
      </c>
      <c r="FB98" s="13">
        <v>1</v>
      </c>
      <c r="FC98" s="13">
        <v>1</v>
      </c>
      <c r="FD98" s="13">
        <v>1</v>
      </c>
      <c r="FE98" s="13">
        <v>60</v>
      </c>
      <c r="FF98" s="13"/>
      <c r="FG98" s="13">
        <v>0</v>
      </c>
      <c r="FH98" s="13">
        <v>0</v>
      </c>
      <c r="FI98" s="13">
        <v>0</v>
      </c>
      <c r="FJ98" s="13" t="s">
        <v>3622</v>
      </c>
      <c r="FK98" s="13">
        <v>1</v>
      </c>
      <c r="FL98" s="13">
        <v>0</v>
      </c>
      <c r="FM98" s="13"/>
      <c r="FN98" s="13">
        <v>1</v>
      </c>
      <c r="FO98" s="13">
        <v>0</v>
      </c>
      <c r="FP98" s="13"/>
      <c r="FQ98" s="13"/>
      <c r="FR98" s="13"/>
      <c r="FS98" s="13"/>
      <c r="FT98" s="13"/>
      <c r="FU98" s="13">
        <v>0</v>
      </c>
      <c r="FV98" s="13">
        <v>0</v>
      </c>
      <c r="FW98" s="13">
        <v>1</v>
      </c>
      <c r="FX98" s="13">
        <v>0</v>
      </c>
      <c r="FY98" s="13" t="s">
        <v>23</v>
      </c>
      <c r="FZ98" s="13">
        <v>1</v>
      </c>
      <c r="GA98" s="13">
        <v>1</v>
      </c>
      <c r="GB98" s="13">
        <v>1</v>
      </c>
      <c r="GC98" s="13">
        <v>1</v>
      </c>
      <c r="GD98" s="13">
        <v>2</v>
      </c>
      <c r="GE98" s="13">
        <v>1</v>
      </c>
      <c r="GF98" s="13"/>
      <c r="GG98" s="13"/>
      <c r="GH98" s="13">
        <v>1</v>
      </c>
      <c r="GI98" s="13">
        <v>0</v>
      </c>
      <c r="GJ98" s="13"/>
      <c r="GK98" s="13">
        <v>1</v>
      </c>
      <c r="GL98" s="13">
        <v>1</v>
      </c>
      <c r="GM98" s="13"/>
      <c r="GN98" s="13" t="s">
        <v>3652</v>
      </c>
      <c r="GO98" s="13"/>
      <c r="GP98" s="13"/>
      <c r="GQ98" s="13"/>
      <c r="GR98" s="13">
        <v>1</v>
      </c>
      <c r="GS98" s="13"/>
      <c r="GT98" s="13"/>
      <c r="GU98" s="13">
        <v>3</v>
      </c>
      <c r="GV98" s="13">
        <v>1</v>
      </c>
      <c r="GW98" s="13">
        <v>0</v>
      </c>
      <c r="GX98" s="13" t="s">
        <v>3864</v>
      </c>
      <c r="GY98" s="13" t="s">
        <v>3663</v>
      </c>
      <c r="GZ98" s="13">
        <v>3</v>
      </c>
      <c r="HA98" s="13" t="s">
        <v>3872</v>
      </c>
      <c r="HB98" s="13" t="s">
        <v>99</v>
      </c>
      <c r="HC98" s="13">
        <v>1</v>
      </c>
      <c r="HD98" s="13" t="s">
        <v>100</v>
      </c>
      <c r="HE98" s="13">
        <v>3</v>
      </c>
      <c r="HF98" s="13">
        <v>1</v>
      </c>
      <c r="HG98" s="13" t="s">
        <v>3891</v>
      </c>
      <c r="HH98" s="13">
        <v>3</v>
      </c>
      <c r="HI98" s="13">
        <v>-1</v>
      </c>
      <c r="HJ98" s="13"/>
      <c r="HK98" s="13"/>
      <c r="HL98" s="13">
        <v>1</v>
      </c>
      <c r="HM98" s="13"/>
      <c r="HN98" s="13">
        <v>-1</v>
      </c>
      <c r="HO98" s="13"/>
      <c r="HP98" s="13">
        <v>-1</v>
      </c>
      <c r="HQ98" s="13"/>
      <c r="HR98" s="13"/>
      <c r="HS98" s="13">
        <v>-1</v>
      </c>
      <c r="HT98" s="13"/>
      <c r="HU98" s="13">
        <v>-1</v>
      </c>
      <c r="HV98" s="13"/>
      <c r="HW98" s="13">
        <v>0</v>
      </c>
      <c r="HX98" s="13"/>
      <c r="HY98" s="13">
        <v>1</v>
      </c>
      <c r="HZ98" s="32">
        <v>44522</v>
      </c>
      <c r="IA98" s="51">
        <v>44902</v>
      </c>
      <c r="IB98" s="13">
        <v>0</v>
      </c>
      <c r="IC98" s="13"/>
      <c r="ID98" s="13"/>
      <c r="IE98" s="13">
        <v>0</v>
      </c>
      <c r="IF98" s="13">
        <v>1</v>
      </c>
      <c r="IG98" s="13"/>
      <c r="IH98" s="13"/>
      <c r="II98" s="13">
        <v>1</v>
      </c>
      <c r="IJ98" s="32">
        <v>44776</v>
      </c>
      <c r="IK98" s="56">
        <v>45245</v>
      </c>
      <c r="IL98" s="15" t="s">
        <v>594</v>
      </c>
      <c r="IM98" s="100">
        <v>63.832991101984945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X98" s="15"/>
      <c r="IZ98" s="15"/>
      <c r="JB98" s="15"/>
      <c r="JD98" s="115"/>
      <c r="JF98" s="15"/>
      <c r="JJ98" s="59">
        <v>45245</v>
      </c>
    </row>
    <row r="99" spans="1:270" x14ac:dyDescent="0.25">
      <c r="A99">
        <v>225</v>
      </c>
      <c r="B99" s="17" t="s">
        <v>8</v>
      </c>
      <c r="C99" s="59"/>
      <c r="D99" s="13" t="s">
        <v>384</v>
      </c>
      <c r="E99" s="13" t="s">
        <v>385</v>
      </c>
      <c r="F99" s="19">
        <v>20781</v>
      </c>
      <c r="G99" s="13">
        <v>1</v>
      </c>
      <c r="H99" s="20">
        <v>40127</v>
      </c>
      <c r="I99" s="21">
        <v>52.96646132785763</v>
      </c>
      <c r="J99" s="13">
        <v>-1</v>
      </c>
      <c r="K99" s="13">
        <v>-1</v>
      </c>
      <c r="L99" s="13">
        <v>-1</v>
      </c>
      <c r="M99" s="13">
        <v>-1</v>
      </c>
      <c r="N99" s="13">
        <v>-1</v>
      </c>
      <c r="O99" s="13">
        <v>-1</v>
      </c>
      <c r="P99" s="13">
        <v>-1</v>
      </c>
      <c r="Q99" s="13">
        <v>-1</v>
      </c>
      <c r="R99" s="33">
        <v>74</v>
      </c>
      <c r="S99" s="13"/>
      <c r="T99" s="13"/>
      <c r="U99" s="13"/>
      <c r="V99" s="13"/>
      <c r="W99" s="13"/>
      <c r="X99" s="13"/>
      <c r="Y99" s="13"/>
      <c r="Z99" s="13">
        <v>14.9</v>
      </c>
      <c r="AA99" s="13">
        <v>0</v>
      </c>
      <c r="AB99" s="20">
        <v>40892</v>
      </c>
      <c r="AC99" s="22">
        <v>55.060917180013689</v>
      </c>
      <c r="AD99" s="13">
        <v>-1</v>
      </c>
      <c r="AE99" s="13">
        <v>-1</v>
      </c>
      <c r="AF99" s="13">
        <v>-1</v>
      </c>
      <c r="AG99" s="13">
        <v>-1</v>
      </c>
      <c r="AH99" s="13">
        <v>-1</v>
      </c>
      <c r="AI99" s="13">
        <v>-1</v>
      </c>
      <c r="AJ99" s="13">
        <v>-1</v>
      </c>
      <c r="AK99" s="13">
        <v>-1</v>
      </c>
      <c r="AL99" s="33"/>
      <c r="AM99" s="13"/>
      <c r="AN99" s="13"/>
      <c r="AO99" s="13"/>
      <c r="AP99" s="13"/>
      <c r="AQ99" s="13"/>
      <c r="AR99" s="13"/>
      <c r="AS99" s="13"/>
      <c r="AT99" s="13"/>
      <c r="AU99" s="21">
        <v>12.8</v>
      </c>
      <c r="AV99" s="23">
        <v>1</v>
      </c>
      <c r="AW99" s="24"/>
      <c r="AX99" s="13"/>
      <c r="AY99" s="13"/>
      <c r="AZ99" s="13"/>
      <c r="BA99" s="13"/>
      <c r="BB99" s="13"/>
      <c r="BC99" s="13"/>
      <c r="BD99" s="13"/>
      <c r="BE99" s="13"/>
      <c r="BF99" s="13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6">
        <v>41705</v>
      </c>
      <c r="BS99" s="22">
        <v>57.286789869952088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0</v>
      </c>
      <c r="CA99" s="27">
        <v>0</v>
      </c>
      <c r="CB99" s="28">
        <v>72.2</v>
      </c>
      <c r="CC99" s="35">
        <v>1.52</v>
      </c>
      <c r="CD99" s="13"/>
      <c r="CE99" s="17"/>
      <c r="CF99" s="13"/>
      <c r="CG99" s="17"/>
      <c r="CH99" s="13"/>
      <c r="CI99" s="17"/>
      <c r="CJ99" s="22">
        <v>31.25</v>
      </c>
      <c r="CK99" s="22">
        <v>14.5</v>
      </c>
      <c r="CL99" s="27">
        <v>0</v>
      </c>
      <c r="CM99" s="29">
        <v>42299</v>
      </c>
      <c r="CN99" s="30">
        <v>58.913073237508556</v>
      </c>
      <c r="CO99" s="31">
        <v>0</v>
      </c>
      <c r="CP99" s="31">
        <v>0</v>
      </c>
      <c r="CQ99" s="31">
        <v>0</v>
      </c>
      <c r="CR99" s="31">
        <v>0</v>
      </c>
      <c r="CS99" s="31">
        <v>0</v>
      </c>
      <c r="CT99" s="31">
        <v>0</v>
      </c>
      <c r="CU99" s="31">
        <v>0</v>
      </c>
      <c r="CV99" s="31">
        <v>0</v>
      </c>
      <c r="CW99" s="13">
        <v>76</v>
      </c>
      <c r="CX99" s="13">
        <v>1.52</v>
      </c>
      <c r="CY99" s="13"/>
      <c r="CZ99" s="17"/>
      <c r="DA99" s="17"/>
      <c r="DB99" s="17"/>
      <c r="DC99" s="13"/>
      <c r="DD99" s="17"/>
      <c r="DE99" s="22">
        <v>32.89473684210526</v>
      </c>
      <c r="DF99" s="13">
        <v>15.1</v>
      </c>
      <c r="DG99" s="13">
        <v>0</v>
      </c>
      <c r="DH99" s="24"/>
      <c r="DI99" s="13"/>
      <c r="DJ99" s="13"/>
      <c r="DK99" s="13"/>
      <c r="DL99" s="13"/>
      <c r="DM99" s="13"/>
      <c r="DN99" s="13"/>
      <c r="DO99" s="13"/>
      <c r="DP99" s="13"/>
      <c r="DQ99" s="24"/>
      <c r="DR99" s="13"/>
      <c r="DS99" s="27"/>
      <c r="DT99" s="27"/>
      <c r="DU99" s="27"/>
      <c r="DV99" s="27"/>
      <c r="DW99" s="27"/>
      <c r="DX99" s="27"/>
      <c r="DY99" s="27"/>
      <c r="DZ99" s="27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O99" s="13">
        <v>1</v>
      </c>
      <c r="EP99" s="49">
        <v>44522</v>
      </c>
      <c r="EQ99" s="22">
        <v>64.999315537303218</v>
      </c>
      <c r="ER99" s="13"/>
      <c r="ES99" s="13"/>
      <c r="ET99" s="13"/>
      <c r="EU99" s="13"/>
      <c r="EV99" s="13"/>
      <c r="EW99" s="13"/>
      <c r="EX99" s="13"/>
      <c r="EY99" s="13"/>
      <c r="EZ99" s="13"/>
      <c r="FA99" s="17">
        <v>1</v>
      </c>
      <c r="FB99" s="13">
        <v>1</v>
      </c>
      <c r="FC99" s="13">
        <v>1</v>
      </c>
      <c r="FD99" s="13">
        <v>1</v>
      </c>
      <c r="FE99" s="13">
        <v>14</v>
      </c>
      <c r="FF99" s="13"/>
      <c r="FG99" s="13">
        <v>0</v>
      </c>
      <c r="FH99" s="13">
        <v>0</v>
      </c>
      <c r="FI99" s="13">
        <v>0</v>
      </c>
      <c r="FJ99" s="13" t="s">
        <v>3841</v>
      </c>
      <c r="FK99" s="13">
        <v>1</v>
      </c>
      <c r="FL99" s="13">
        <v>0</v>
      </c>
      <c r="FM99" s="13"/>
      <c r="FN99" s="13">
        <v>1</v>
      </c>
      <c r="FO99" s="13">
        <v>1</v>
      </c>
      <c r="FP99" s="13" t="s">
        <v>3626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1</v>
      </c>
      <c r="FY99" s="13"/>
      <c r="FZ99" s="13">
        <v>1</v>
      </c>
      <c r="GA99" s="13">
        <v>7</v>
      </c>
      <c r="GB99" s="13">
        <v>1</v>
      </c>
      <c r="GC99" s="13"/>
      <c r="GD99" s="13">
        <v>2</v>
      </c>
      <c r="GE99" s="13">
        <v>1</v>
      </c>
      <c r="GF99" s="13"/>
      <c r="GG99" s="13"/>
      <c r="GH99" s="13">
        <v>1</v>
      </c>
      <c r="GI99" s="13">
        <v>2</v>
      </c>
      <c r="GJ99" s="13">
        <v>3</v>
      </c>
      <c r="GK99" s="13">
        <v>1</v>
      </c>
      <c r="GL99" s="13">
        <v>1</v>
      </c>
      <c r="GM99" s="13" t="s">
        <v>3849</v>
      </c>
      <c r="GN99" s="13" t="s">
        <v>3855</v>
      </c>
      <c r="GO99" s="13"/>
      <c r="GP99" s="13"/>
      <c r="GQ99" s="13"/>
      <c r="GR99" s="13">
        <v>1</v>
      </c>
      <c r="GS99" s="13"/>
      <c r="GT99" s="13"/>
      <c r="GU99" s="13"/>
      <c r="GV99" s="13">
        <v>0</v>
      </c>
      <c r="GW99" s="13">
        <v>0</v>
      </c>
      <c r="GX99" s="13" t="s">
        <v>3863</v>
      </c>
      <c r="GY99" s="13" t="s">
        <v>3663</v>
      </c>
      <c r="GZ99" s="13"/>
      <c r="HA99" s="13" t="s">
        <v>3870</v>
      </c>
      <c r="HB99" s="13" t="s">
        <v>387</v>
      </c>
      <c r="HC99" s="13">
        <v>7</v>
      </c>
      <c r="HD99" s="13" t="s">
        <v>3886</v>
      </c>
      <c r="HE99" s="13">
        <v>1</v>
      </c>
      <c r="HF99" s="13">
        <v>2</v>
      </c>
      <c r="HG99" s="13" t="s">
        <v>3891</v>
      </c>
      <c r="HH99" s="13">
        <v>1</v>
      </c>
      <c r="HI99" s="13">
        <v>-1</v>
      </c>
      <c r="HJ99" s="13"/>
      <c r="HK99" s="13"/>
      <c r="HL99" s="13">
        <v>-1</v>
      </c>
      <c r="HM99" s="13"/>
      <c r="HN99" s="13">
        <v>-1</v>
      </c>
      <c r="HO99" s="13"/>
      <c r="HP99" s="13">
        <v>-1</v>
      </c>
      <c r="HQ99" s="13"/>
      <c r="HR99" s="13"/>
      <c r="HS99" s="13">
        <v>1</v>
      </c>
      <c r="HT99" s="13"/>
      <c r="HU99" s="13">
        <v>-1</v>
      </c>
      <c r="HV99" s="13"/>
      <c r="HW99" s="13">
        <v>0</v>
      </c>
      <c r="HX99" s="13"/>
      <c r="HY99" s="13">
        <v>1</v>
      </c>
      <c r="HZ99" s="32">
        <v>44522</v>
      </c>
      <c r="IA99" s="24"/>
      <c r="IB99" s="13"/>
      <c r="IC99" s="13"/>
      <c r="ID99" s="13"/>
      <c r="IE99" s="13"/>
      <c r="IF99" s="13"/>
      <c r="IG99" s="13"/>
      <c r="IH99" s="13"/>
      <c r="II99" s="13"/>
      <c r="IJ99" s="32">
        <v>44776</v>
      </c>
      <c r="IK99" s="52"/>
      <c r="IM99" s="100"/>
      <c r="IX99" s="15"/>
      <c r="IZ99" s="15"/>
      <c r="JB99" s="15"/>
      <c r="JF99" s="15"/>
    </row>
    <row r="100" spans="1:270" x14ac:dyDescent="0.25">
      <c r="A100">
        <v>185</v>
      </c>
      <c r="B100" s="17" t="s">
        <v>8</v>
      </c>
      <c r="C100" t="s">
        <v>971</v>
      </c>
      <c r="D100" s="13" t="s">
        <v>330</v>
      </c>
      <c r="E100" s="13" t="s">
        <v>331</v>
      </c>
      <c r="F100" s="19">
        <v>27862</v>
      </c>
      <c r="G100" s="13">
        <v>0</v>
      </c>
      <c r="H100" s="20">
        <v>40127</v>
      </c>
      <c r="I100" s="21">
        <v>33.57973990417522</v>
      </c>
      <c r="J100" s="13">
        <v>1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33">
        <v>58</v>
      </c>
      <c r="S100" s="13"/>
      <c r="T100" s="13"/>
      <c r="U100" s="13"/>
      <c r="V100" s="13"/>
      <c r="W100" s="13"/>
      <c r="X100" s="13"/>
      <c r="Y100" s="13"/>
      <c r="Z100" s="13">
        <v>12.4</v>
      </c>
      <c r="AA100" s="13">
        <v>0</v>
      </c>
      <c r="AB100" s="20">
        <v>40892</v>
      </c>
      <c r="AC100" s="22">
        <v>35.674195756331279</v>
      </c>
      <c r="AD100" s="13">
        <v>1</v>
      </c>
      <c r="AE100" s="13">
        <v>0</v>
      </c>
      <c r="AF100" s="13">
        <v>0</v>
      </c>
      <c r="AG100" s="13">
        <v>0</v>
      </c>
      <c r="AH100" s="13">
        <v>0</v>
      </c>
      <c r="AI100" s="13">
        <v>1</v>
      </c>
      <c r="AJ100" s="13">
        <v>0</v>
      </c>
      <c r="AK100" s="13">
        <v>0</v>
      </c>
      <c r="AL100" s="33"/>
      <c r="AM100" s="13"/>
      <c r="AN100" s="13"/>
      <c r="AO100" s="13"/>
      <c r="AP100" s="13"/>
      <c r="AQ100" s="13"/>
      <c r="AR100" s="13"/>
      <c r="AS100" s="13"/>
      <c r="AT100" s="13"/>
      <c r="AU100" s="21">
        <v>12.7</v>
      </c>
      <c r="AV100" s="23">
        <v>0</v>
      </c>
      <c r="AW100" s="24"/>
      <c r="AX100" s="13"/>
      <c r="AY100" s="13"/>
      <c r="AZ100" s="13"/>
      <c r="BA100" s="13"/>
      <c r="BB100" s="13"/>
      <c r="BC100" s="13"/>
      <c r="BD100" s="13"/>
      <c r="BE100" s="13"/>
      <c r="BF100" s="13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6">
        <v>41705</v>
      </c>
      <c r="BS100" s="22">
        <v>37.900068446269678</v>
      </c>
      <c r="BT100" s="27">
        <v>1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8">
        <v>50.3</v>
      </c>
      <c r="CC100" s="35">
        <v>1.43</v>
      </c>
      <c r="CD100" s="13"/>
      <c r="CE100" s="17"/>
      <c r="CF100" s="13"/>
      <c r="CG100" s="17"/>
      <c r="CH100" s="13"/>
      <c r="CI100" s="17"/>
      <c r="CJ100" s="22">
        <v>24.59777984253509</v>
      </c>
      <c r="CK100" s="22">
        <v>12.4</v>
      </c>
      <c r="CL100" s="27">
        <v>0</v>
      </c>
      <c r="CM100" s="29">
        <v>42299</v>
      </c>
      <c r="CN100" s="30">
        <v>39.526351813826146</v>
      </c>
      <c r="CO100" s="31">
        <v>1</v>
      </c>
      <c r="CP100" s="31">
        <v>0</v>
      </c>
      <c r="CQ100" s="31">
        <v>0</v>
      </c>
      <c r="CR100" s="31">
        <v>0</v>
      </c>
      <c r="CS100" s="31">
        <v>1</v>
      </c>
      <c r="CT100" s="31">
        <v>0</v>
      </c>
      <c r="CU100" s="31">
        <v>1</v>
      </c>
      <c r="CV100" s="31">
        <v>0</v>
      </c>
      <c r="CW100" s="13">
        <v>51.8</v>
      </c>
      <c r="CX100" s="13">
        <v>1.42</v>
      </c>
      <c r="CY100" s="13"/>
      <c r="CZ100" s="17"/>
      <c r="DA100" s="17"/>
      <c r="DB100" s="17"/>
      <c r="DC100" s="13"/>
      <c r="DD100" s="17"/>
      <c r="DE100" s="22">
        <v>25.689347351715927</v>
      </c>
      <c r="DF100" s="13">
        <v>10.7</v>
      </c>
      <c r="DG100" s="13">
        <v>1</v>
      </c>
      <c r="DH100" s="24"/>
      <c r="DI100" s="13"/>
      <c r="DJ100" s="13"/>
      <c r="DK100" s="13"/>
      <c r="DL100" s="13"/>
      <c r="DM100" s="13"/>
      <c r="DN100" s="13"/>
      <c r="DO100" s="13"/>
      <c r="DP100" s="13"/>
      <c r="DQ100" s="26">
        <v>43758</v>
      </c>
      <c r="DR100" s="22">
        <v>43.520876112251884</v>
      </c>
      <c r="DS100" s="27">
        <v>1</v>
      </c>
      <c r="DT100" s="27">
        <v>1</v>
      </c>
      <c r="DU100" s="27">
        <v>0</v>
      </c>
      <c r="DV100" s="27">
        <v>0</v>
      </c>
      <c r="DW100" s="27">
        <v>1</v>
      </c>
      <c r="DX100" s="27">
        <v>0</v>
      </c>
      <c r="DY100" s="27">
        <v>0</v>
      </c>
      <c r="DZ100" s="27">
        <v>0</v>
      </c>
      <c r="EA100" s="13">
        <v>52.7</v>
      </c>
      <c r="EB100" s="13">
        <v>1.42</v>
      </c>
      <c r="EC100" s="13"/>
      <c r="ED100" s="13"/>
      <c r="EE100" s="13"/>
      <c r="EF100" s="13"/>
      <c r="EG100" s="13"/>
      <c r="EH100" s="13"/>
      <c r="EI100" s="35">
        <v>26.135687363618331</v>
      </c>
      <c r="EJ100" s="17">
        <v>13.1</v>
      </c>
      <c r="EK100" s="13">
        <v>0</v>
      </c>
      <c r="EL100" s="13">
        <v>39</v>
      </c>
      <c r="EM100" s="13">
        <v>38</v>
      </c>
      <c r="EN100">
        <v>0</v>
      </c>
      <c r="EO100" s="13">
        <v>1</v>
      </c>
      <c r="EP100" s="49">
        <v>44522</v>
      </c>
      <c r="EQ100" s="22">
        <v>45.612594113620808</v>
      </c>
      <c r="ER100" s="13"/>
      <c r="ES100" s="13"/>
      <c r="ET100" s="13"/>
      <c r="EU100" s="13"/>
      <c r="EV100" s="13"/>
      <c r="EW100" s="13"/>
      <c r="EX100" s="13"/>
      <c r="EY100" s="13"/>
      <c r="EZ100" s="13"/>
      <c r="FA100" s="17">
        <v>1</v>
      </c>
      <c r="FB100" s="13">
        <v>1</v>
      </c>
      <c r="FC100" s="13">
        <v>1</v>
      </c>
      <c r="FD100" s="13">
        <v>1</v>
      </c>
      <c r="FE100" s="13">
        <v>30</v>
      </c>
      <c r="FF100" s="13">
        <v>2</v>
      </c>
      <c r="FG100" s="13">
        <v>0</v>
      </c>
      <c r="FH100" s="13">
        <v>1</v>
      </c>
      <c r="FI100" s="13">
        <v>0</v>
      </c>
      <c r="FJ100" s="13"/>
      <c r="FK100" s="13">
        <v>0</v>
      </c>
      <c r="FL100" s="13">
        <v>1</v>
      </c>
      <c r="FM100" s="13" t="s">
        <v>3626</v>
      </c>
      <c r="FN100" s="13">
        <v>2</v>
      </c>
      <c r="FO100" s="13">
        <v>2</v>
      </c>
      <c r="FP100" s="13" t="s">
        <v>3626</v>
      </c>
      <c r="FQ100" s="13"/>
      <c r="FR100" s="13"/>
      <c r="FS100" s="13"/>
      <c r="FT100" s="13"/>
      <c r="FU100" s="13">
        <v>0</v>
      </c>
      <c r="FV100" s="13">
        <v>0</v>
      </c>
      <c r="FW100" s="13">
        <v>1</v>
      </c>
      <c r="FX100" s="13">
        <v>1</v>
      </c>
      <c r="FY100" s="13"/>
      <c r="FZ100" s="13">
        <v>1</v>
      </c>
      <c r="GA100" s="13">
        <v>1</v>
      </c>
      <c r="GB100" s="13">
        <v>1</v>
      </c>
      <c r="GC100" s="13">
        <v>-1</v>
      </c>
      <c r="GD100" s="13">
        <v>2</v>
      </c>
      <c r="GE100" s="13">
        <v>1</v>
      </c>
      <c r="GF100" s="13"/>
      <c r="GG100" s="13"/>
      <c r="GH100" s="13">
        <v>1</v>
      </c>
      <c r="GI100" s="13">
        <v>0</v>
      </c>
      <c r="GJ100" s="13"/>
      <c r="GK100" s="13">
        <v>1</v>
      </c>
      <c r="GL100" s="13">
        <v>1</v>
      </c>
      <c r="GM100" s="13"/>
      <c r="GN100" s="13" t="s">
        <v>3653</v>
      </c>
      <c r="GO100" s="13"/>
      <c r="GP100" s="13"/>
      <c r="GQ100" s="13"/>
      <c r="GR100" s="13">
        <v>1</v>
      </c>
      <c r="GS100" s="13"/>
      <c r="GT100" s="13"/>
      <c r="GU100" s="13"/>
      <c r="GV100" s="13">
        <v>0</v>
      </c>
      <c r="GW100" s="13">
        <v>0</v>
      </c>
      <c r="GX100" s="13"/>
      <c r="GY100" s="13" t="s">
        <v>3668</v>
      </c>
      <c r="GZ100" s="13"/>
      <c r="HA100" s="13" t="s">
        <v>3872</v>
      </c>
      <c r="HB100" s="13" t="s">
        <v>332</v>
      </c>
      <c r="HC100" s="13">
        <v>1</v>
      </c>
      <c r="HD100" s="13" t="s">
        <v>47</v>
      </c>
      <c r="HE100" s="13">
        <v>1</v>
      </c>
      <c r="HF100" s="13">
        <v>3</v>
      </c>
      <c r="HG100" s="13" t="s">
        <v>3875</v>
      </c>
      <c r="HH100" s="13">
        <v>3</v>
      </c>
      <c r="HI100" s="13">
        <v>-1</v>
      </c>
      <c r="HJ100" s="13"/>
      <c r="HK100" s="13"/>
      <c r="HL100" s="13">
        <v>-1</v>
      </c>
      <c r="HM100" s="13"/>
      <c r="HN100" s="13">
        <v>-1</v>
      </c>
      <c r="HO100" s="13"/>
      <c r="HP100" s="13">
        <v>-1</v>
      </c>
      <c r="HQ100" s="13"/>
      <c r="HR100" s="13"/>
      <c r="HS100" s="13">
        <v>1</v>
      </c>
      <c r="HT100" s="13"/>
      <c r="HU100" s="13">
        <v>-1</v>
      </c>
      <c r="HV100" s="13"/>
      <c r="HW100" s="13">
        <v>0</v>
      </c>
      <c r="HX100" s="13"/>
      <c r="HY100" s="13"/>
      <c r="HZ100" s="13"/>
      <c r="IA100" s="51">
        <v>44902</v>
      </c>
      <c r="IB100" s="13">
        <v>0</v>
      </c>
      <c r="IC100" s="13"/>
      <c r="ID100" s="13"/>
      <c r="IE100" s="13"/>
      <c r="IF100" s="13">
        <v>1</v>
      </c>
      <c r="IG100" s="13"/>
      <c r="IH100" s="13"/>
      <c r="II100" s="13">
        <v>1</v>
      </c>
      <c r="IJ100" s="13"/>
      <c r="IK100" s="52"/>
      <c r="IM100" s="100"/>
      <c r="IX100" s="15"/>
      <c r="IZ100" s="15"/>
      <c r="JB100" s="15"/>
      <c r="JF100" s="15"/>
    </row>
    <row r="101" spans="1:270" x14ac:dyDescent="0.25">
      <c r="A101">
        <v>206</v>
      </c>
      <c r="B101" s="17" t="s">
        <v>8</v>
      </c>
      <c r="C101" s="59" t="s">
        <v>969</v>
      </c>
      <c r="D101" s="13"/>
      <c r="E101" s="13" t="s">
        <v>359</v>
      </c>
      <c r="F101" s="19">
        <v>32267</v>
      </c>
      <c r="G101" s="13">
        <v>0</v>
      </c>
      <c r="H101" s="20">
        <v>40127</v>
      </c>
      <c r="I101" s="21">
        <v>21.519507186858316</v>
      </c>
      <c r="J101" s="13">
        <v>-1</v>
      </c>
      <c r="K101" s="13">
        <v>-1</v>
      </c>
      <c r="L101" s="13">
        <v>-1</v>
      </c>
      <c r="M101" s="13">
        <v>-1</v>
      </c>
      <c r="N101" s="13">
        <v>-1</v>
      </c>
      <c r="O101" s="13">
        <v>-1</v>
      </c>
      <c r="P101" s="13">
        <v>-1</v>
      </c>
      <c r="Q101" s="13">
        <v>-1</v>
      </c>
      <c r="R101" s="13"/>
      <c r="S101" s="13"/>
      <c r="T101" s="13"/>
      <c r="U101" s="13"/>
      <c r="V101" s="13"/>
      <c r="W101" s="13"/>
      <c r="X101" s="13"/>
      <c r="Y101" s="13"/>
      <c r="Z101" s="13">
        <v>11.4</v>
      </c>
      <c r="AA101" s="13">
        <v>1</v>
      </c>
      <c r="AB101" s="20">
        <v>40892</v>
      </c>
      <c r="AC101" s="22">
        <v>23.613963039014372</v>
      </c>
      <c r="AD101" s="13">
        <v>-1</v>
      </c>
      <c r="AE101" s="13">
        <v>-1</v>
      </c>
      <c r="AF101" s="13">
        <v>-1</v>
      </c>
      <c r="AG101" s="13">
        <v>-1</v>
      </c>
      <c r="AH101" s="13">
        <v>-1</v>
      </c>
      <c r="AI101" s="13">
        <v>-1</v>
      </c>
      <c r="AJ101" s="13">
        <v>-1</v>
      </c>
      <c r="AK101" s="13">
        <v>-1</v>
      </c>
      <c r="AL101" s="13"/>
      <c r="AM101" s="13"/>
      <c r="AN101" s="13"/>
      <c r="AO101" s="13"/>
      <c r="AP101" s="13"/>
      <c r="AQ101" s="13"/>
      <c r="AR101" s="13"/>
      <c r="AS101" s="13"/>
      <c r="AT101" s="13"/>
      <c r="AU101" s="21">
        <v>13.7</v>
      </c>
      <c r="AV101" s="23">
        <v>0</v>
      </c>
      <c r="AW101" s="26"/>
      <c r="AX101" s="22"/>
      <c r="AY101" s="19"/>
      <c r="AZ101" s="19"/>
      <c r="BA101" s="19"/>
      <c r="BB101" s="19"/>
      <c r="BC101" s="19"/>
      <c r="BD101" s="19"/>
      <c r="BE101" s="19"/>
      <c r="BF101" s="19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6"/>
      <c r="BS101" s="22"/>
      <c r="BT101" s="27"/>
      <c r="BU101" s="27"/>
      <c r="BV101" s="27"/>
      <c r="BW101" s="27"/>
      <c r="BX101" s="27"/>
      <c r="BY101" s="27"/>
      <c r="BZ101" s="27"/>
      <c r="CA101" s="27"/>
      <c r="CB101" s="28"/>
      <c r="CC101" s="35"/>
      <c r="CD101" s="13"/>
      <c r="CE101" s="36"/>
      <c r="CF101" s="13"/>
      <c r="CG101" s="13"/>
      <c r="CH101" s="13"/>
      <c r="CI101" s="13"/>
      <c r="CJ101" s="13"/>
      <c r="CK101" s="22"/>
      <c r="CL101" s="27"/>
      <c r="CM101" s="29"/>
      <c r="CN101" s="30"/>
      <c r="CO101" s="31"/>
      <c r="CP101" s="31"/>
      <c r="CQ101" s="31"/>
      <c r="CR101" s="31"/>
      <c r="CS101" s="31"/>
      <c r="CT101" s="31"/>
      <c r="CU101" s="31"/>
      <c r="CV101" s="31"/>
      <c r="CW101" s="13"/>
      <c r="CX101" s="13"/>
      <c r="CY101" s="13"/>
      <c r="CZ101" s="17"/>
      <c r="DA101" s="17"/>
      <c r="DB101" s="17"/>
      <c r="DC101" s="13"/>
      <c r="DD101" s="17"/>
      <c r="DE101" s="22"/>
      <c r="DF101" s="13"/>
      <c r="DG101" s="13"/>
      <c r="DH101" s="26"/>
      <c r="DI101" s="19"/>
      <c r="DJ101" s="19"/>
      <c r="DK101" s="19"/>
      <c r="DL101" s="19"/>
      <c r="DM101" s="19"/>
      <c r="DN101" s="19"/>
      <c r="DO101" s="19"/>
      <c r="DP101" s="19"/>
      <c r="DQ101" s="26">
        <v>43758</v>
      </c>
      <c r="DR101" s="22">
        <v>31.460643394934976</v>
      </c>
      <c r="DS101" s="27">
        <v>-1</v>
      </c>
      <c r="DT101" s="27">
        <v>-1</v>
      </c>
      <c r="DU101" s="27">
        <v>-1</v>
      </c>
      <c r="DV101" s="27">
        <v>-1</v>
      </c>
      <c r="DW101" s="27">
        <v>-1</v>
      </c>
      <c r="DX101" s="27">
        <v>-1</v>
      </c>
      <c r="DY101" s="27">
        <v>-1</v>
      </c>
      <c r="DZ101" s="27">
        <v>-1</v>
      </c>
      <c r="EA101" s="13">
        <v>75.5</v>
      </c>
      <c r="EB101" s="13">
        <v>1.51</v>
      </c>
      <c r="EC101" s="13"/>
      <c r="ED101" s="13"/>
      <c r="EE101" s="13"/>
      <c r="EF101" s="13"/>
      <c r="EG101" s="13"/>
      <c r="EH101" s="13"/>
      <c r="EI101" s="35">
        <v>33.11258278145695</v>
      </c>
      <c r="EJ101" s="17">
        <v>14.2</v>
      </c>
      <c r="EK101" s="13">
        <v>0</v>
      </c>
      <c r="EL101" s="13">
        <v>42</v>
      </c>
      <c r="EM101" s="13">
        <v>42</v>
      </c>
      <c r="EN101">
        <v>0</v>
      </c>
      <c r="EO101" s="13"/>
      <c r="EP101" s="49">
        <v>44522</v>
      </c>
      <c r="EQ101" s="22">
        <v>33.552361396303901</v>
      </c>
      <c r="ER101" s="13"/>
      <c r="ES101" s="13"/>
      <c r="ET101" s="13"/>
      <c r="EU101" s="13"/>
      <c r="EV101" s="13"/>
      <c r="EW101" s="13"/>
      <c r="EX101" s="13"/>
      <c r="EY101" s="13"/>
      <c r="EZ101" s="13"/>
      <c r="FA101" s="17">
        <v>1</v>
      </c>
      <c r="FB101" s="13">
        <v>1</v>
      </c>
      <c r="FC101" s="13">
        <v>1</v>
      </c>
      <c r="FD101" s="13">
        <v>1</v>
      </c>
      <c r="FE101" s="13">
        <v>7</v>
      </c>
      <c r="FF101" s="13"/>
      <c r="FG101" s="13">
        <v>0</v>
      </c>
      <c r="FH101" s="13">
        <v>0</v>
      </c>
      <c r="FI101" s="13">
        <v>0</v>
      </c>
      <c r="FJ101" s="13" t="s">
        <v>3839</v>
      </c>
      <c r="FK101" s="13">
        <v>1</v>
      </c>
      <c r="FL101" s="13">
        <v>0</v>
      </c>
      <c r="FM101" s="13"/>
      <c r="FN101" s="13">
        <v>1</v>
      </c>
      <c r="FO101" s="13">
        <v>1</v>
      </c>
      <c r="FP101" s="13"/>
      <c r="FQ101" s="13"/>
      <c r="FR101" s="13"/>
      <c r="FS101" s="13"/>
      <c r="FT101" s="13"/>
      <c r="FU101" s="13">
        <v>1</v>
      </c>
      <c r="FV101" s="13">
        <v>0</v>
      </c>
      <c r="FW101" s="13">
        <v>1</v>
      </c>
      <c r="FX101" s="13">
        <v>1</v>
      </c>
      <c r="FY101" s="13"/>
      <c r="FZ101" s="13">
        <v>1</v>
      </c>
      <c r="GA101" s="13">
        <v>1</v>
      </c>
      <c r="GB101" s="13"/>
      <c r="GC101" s="13">
        <v>0</v>
      </c>
      <c r="GD101" s="13">
        <v>2</v>
      </c>
      <c r="GE101" s="13">
        <v>1</v>
      </c>
      <c r="GF101" s="13"/>
      <c r="GG101" s="13"/>
      <c r="GH101" s="13">
        <v>1</v>
      </c>
      <c r="GI101" s="13">
        <v>1</v>
      </c>
      <c r="GJ101" s="13">
        <v>4</v>
      </c>
      <c r="GK101" s="13">
        <v>1</v>
      </c>
      <c r="GL101" s="13">
        <v>1</v>
      </c>
      <c r="GM101" s="13"/>
      <c r="GN101" s="13" t="s">
        <v>3653</v>
      </c>
      <c r="GO101" s="13"/>
      <c r="GP101" s="13"/>
      <c r="GQ101" s="13"/>
      <c r="GR101" s="13">
        <v>1</v>
      </c>
      <c r="GS101" s="13"/>
      <c r="GT101" s="13"/>
      <c r="GU101" s="13">
        <v>3</v>
      </c>
      <c r="GV101" s="13">
        <v>1</v>
      </c>
      <c r="GW101" s="13">
        <v>0</v>
      </c>
      <c r="GX101" s="13" t="s">
        <v>360</v>
      </c>
      <c r="GY101" s="13" t="s">
        <v>3663</v>
      </c>
      <c r="GZ101" s="13">
        <v>3</v>
      </c>
      <c r="HA101" s="13" t="s">
        <v>3873</v>
      </c>
      <c r="HB101" s="13" t="s">
        <v>361</v>
      </c>
      <c r="HC101" s="13">
        <v>30</v>
      </c>
      <c r="HD101" s="13" t="s">
        <v>100</v>
      </c>
      <c r="HE101" s="13">
        <v>1</v>
      </c>
      <c r="HF101" s="13">
        <v>30</v>
      </c>
      <c r="HG101" s="13" t="s">
        <v>3889</v>
      </c>
      <c r="HH101" s="13">
        <v>1</v>
      </c>
      <c r="HI101" s="13">
        <v>0</v>
      </c>
      <c r="HJ101" s="13"/>
      <c r="HK101" s="13"/>
      <c r="HL101" s="13"/>
      <c r="HM101" s="13"/>
      <c r="HN101" s="13"/>
      <c r="HO101" s="13"/>
      <c r="HP101" s="13">
        <v>0</v>
      </c>
      <c r="HQ101" s="13"/>
      <c r="HR101" s="13"/>
      <c r="HS101" s="13"/>
      <c r="HT101" s="13"/>
      <c r="HU101" s="13"/>
      <c r="HV101" s="13"/>
      <c r="HW101" s="13">
        <v>0</v>
      </c>
      <c r="HX101" s="13"/>
      <c r="HY101" s="13">
        <v>1</v>
      </c>
      <c r="HZ101" s="32">
        <v>44522</v>
      </c>
      <c r="IA101" s="24"/>
      <c r="IB101" s="13"/>
      <c r="IC101" s="13"/>
      <c r="ID101" s="13"/>
      <c r="IE101" s="13"/>
      <c r="IF101" s="13"/>
      <c r="IG101" s="13"/>
      <c r="IH101" s="13"/>
      <c r="II101" s="13"/>
      <c r="IJ101" s="13"/>
      <c r="IK101" s="52"/>
      <c r="IM101" s="100"/>
      <c r="IX101" s="15"/>
      <c r="IZ101" s="15"/>
      <c r="JB101" s="15"/>
      <c r="JF101" s="15"/>
    </row>
    <row r="102" spans="1:270" x14ac:dyDescent="0.25">
      <c r="A102">
        <v>269</v>
      </c>
      <c r="B102" s="17" t="s">
        <v>8</v>
      </c>
      <c r="C102" s="59"/>
      <c r="D102" s="13"/>
      <c r="E102" s="13" t="s">
        <v>446</v>
      </c>
      <c r="F102" s="19"/>
      <c r="G102" s="13">
        <v>0</v>
      </c>
      <c r="H102" s="24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24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4"/>
      <c r="AX102" s="13"/>
      <c r="AY102" s="13"/>
      <c r="AZ102" s="13"/>
      <c r="BA102" s="13"/>
      <c r="BB102" s="13"/>
      <c r="BC102" s="13"/>
      <c r="BD102" s="13"/>
      <c r="BE102" s="13"/>
      <c r="BF102" s="13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6"/>
      <c r="BS102" s="22"/>
      <c r="BT102" s="27"/>
      <c r="BU102" s="27"/>
      <c r="BV102" s="27"/>
      <c r="BW102" s="27"/>
      <c r="BX102" s="27"/>
      <c r="BY102" s="27"/>
      <c r="BZ102" s="27"/>
      <c r="CA102" s="27"/>
      <c r="CB102" s="28"/>
      <c r="CC102" s="22"/>
      <c r="CD102" s="13"/>
      <c r="CE102" s="36"/>
      <c r="CF102" s="13"/>
      <c r="CG102" s="13"/>
      <c r="CH102" s="13"/>
      <c r="CI102" s="13"/>
      <c r="CJ102" s="13"/>
      <c r="CK102" s="22"/>
      <c r="CL102" s="27"/>
      <c r="CM102" s="29"/>
      <c r="CN102" s="30"/>
      <c r="CO102" s="31"/>
      <c r="CP102" s="31"/>
      <c r="CQ102" s="31"/>
      <c r="CR102" s="31"/>
      <c r="CS102" s="31"/>
      <c r="CT102" s="31"/>
      <c r="CU102" s="31"/>
      <c r="CV102" s="31"/>
      <c r="CW102" s="13"/>
      <c r="CX102" s="13"/>
      <c r="CY102" s="13"/>
      <c r="CZ102" s="17"/>
      <c r="DA102" s="17"/>
      <c r="DB102" s="17"/>
      <c r="DC102" s="13"/>
      <c r="DD102" s="17"/>
      <c r="DE102" s="22"/>
      <c r="DF102" s="13"/>
      <c r="DG102" s="13"/>
      <c r="DH102" s="24"/>
      <c r="DI102" s="13"/>
      <c r="DJ102" s="13"/>
      <c r="DK102" s="13"/>
      <c r="DL102" s="13"/>
      <c r="DM102" s="13"/>
      <c r="DN102" s="13"/>
      <c r="DO102" s="13"/>
      <c r="DP102" s="13"/>
      <c r="DQ102" s="24"/>
      <c r="DR102" s="13"/>
      <c r="DS102" s="27"/>
      <c r="DT102" s="27"/>
      <c r="DU102" s="27"/>
      <c r="DV102" s="27"/>
      <c r="DW102" s="27"/>
      <c r="DX102" s="27"/>
      <c r="DY102" s="27"/>
      <c r="DZ102" s="27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O102" s="13"/>
      <c r="EP102" s="49">
        <v>44522</v>
      </c>
      <c r="EQ102" s="22"/>
      <c r="ER102" s="13"/>
      <c r="ES102" s="13"/>
      <c r="ET102" s="13"/>
      <c r="EU102" s="13"/>
      <c r="EV102" s="13"/>
      <c r="EW102" s="13"/>
      <c r="EX102" s="13"/>
      <c r="EY102" s="13"/>
      <c r="EZ102" s="13"/>
      <c r="FA102" s="17">
        <v>1</v>
      </c>
      <c r="FB102" s="13">
        <v>1</v>
      </c>
      <c r="FC102" s="13">
        <v>1</v>
      </c>
      <c r="FD102" s="13">
        <v>1</v>
      </c>
      <c r="FE102" s="13">
        <v>14</v>
      </c>
      <c r="FF102" s="13">
        <v>1</v>
      </c>
      <c r="FG102" s="13">
        <v>0</v>
      </c>
      <c r="FH102" s="13">
        <v>0</v>
      </c>
      <c r="FI102" s="13">
        <v>0</v>
      </c>
      <c r="FJ102" s="13" t="s">
        <v>3631</v>
      </c>
      <c r="FK102" s="13">
        <v>1</v>
      </c>
      <c r="FL102" s="13">
        <v>0</v>
      </c>
      <c r="FM102" s="13" t="s">
        <v>3626</v>
      </c>
      <c r="FN102" s="13"/>
      <c r="FO102" s="13">
        <v>1</v>
      </c>
      <c r="FP102" s="13" t="s">
        <v>3626</v>
      </c>
      <c r="FQ102" s="13">
        <v>0</v>
      </c>
      <c r="FR102" s="13">
        <v>0</v>
      </c>
      <c r="FS102" s="13">
        <v>0</v>
      </c>
      <c r="FT102" s="13">
        <v>30</v>
      </c>
      <c r="FU102" s="13">
        <v>0</v>
      </c>
      <c r="FV102" s="13">
        <v>0</v>
      </c>
      <c r="FW102" s="13">
        <v>0</v>
      </c>
      <c r="FX102" s="13">
        <v>1</v>
      </c>
      <c r="FY102" s="13"/>
      <c r="FZ102" s="13">
        <v>1</v>
      </c>
      <c r="GA102" s="13">
        <v>3</v>
      </c>
      <c r="GB102" s="13">
        <v>1</v>
      </c>
      <c r="GC102" s="13">
        <v>1</v>
      </c>
      <c r="GD102" s="13">
        <v>2</v>
      </c>
      <c r="GE102" s="13">
        <v>1</v>
      </c>
      <c r="GF102" s="13">
        <v>-1</v>
      </c>
      <c r="GG102" s="13"/>
      <c r="GH102" s="13">
        <v>1</v>
      </c>
      <c r="GI102" s="13">
        <v>2</v>
      </c>
      <c r="GJ102" s="13"/>
      <c r="GK102" s="13">
        <v>1</v>
      </c>
      <c r="GL102" s="13">
        <v>1</v>
      </c>
      <c r="GM102" s="13"/>
      <c r="GN102" s="13" t="s">
        <v>3857</v>
      </c>
      <c r="GO102" s="13"/>
      <c r="GP102" s="13"/>
      <c r="GQ102" s="13"/>
      <c r="GR102" s="13">
        <v>1</v>
      </c>
      <c r="GS102" s="13">
        <v>30</v>
      </c>
      <c r="GT102" s="13"/>
      <c r="GU102" s="13">
        <v>3</v>
      </c>
      <c r="GV102" s="13">
        <v>0</v>
      </c>
      <c r="GW102" s="13">
        <v>0</v>
      </c>
      <c r="GX102" s="13" t="s">
        <v>3660</v>
      </c>
      <c r="GY102" s="13" t="s">
        <v>3668</v>
      </c>
      <c r="GZ102" s="13"/>
      <c r="HA102" s="13" t="s">
        <v>3872</v>
      </c>
      <c r="HB102" s="13" t="s">
        <v>46</v>
      </c>
      <c r="HC102" s="13">
        <v>2</v>
      </c>
      <c r="HD102" s="13" t="s">
        <v>3714</v>
      </c>
      <c r="HE102" s="13">
        <v>1</v>
      </c>
      <c r="HF102" s="13">
        <v>2</v>
      </c>
      <c r="HG102" s="13" t="s">
        <v>3891</v>
      </c>
      <c r="HH102" s="13">
        <v>1</v>
      </c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>
        <v>0</v>
      </c>
      <c r="HX102" s="13"/>
      <c r="HY102" s="13"/>
      <c r="HZ102" s="13"/>
      <c r="IA102" s="51">
        <v>44902</v>
      </c>
      <c r="IB102" s="13">
        <v>0</v>
      </c>
      <c r="IC102" s="13"/>
      <c r="ID102" s="13"/>
      <c r="IE102" s="13"/>
      <c r="IF102" s="13">
        <v>0</v>
      </c>
      <c r="IG102" s="13"/>
      <c r="IH102" s="13"/>
      <c r="II102" s="13"/>
      <c r="IJ102" s="13"/>
      <c r="IK102" s="52"/>
      <c r="IM102" s="100"/>
      <c r="IX102" s="15"/>
      <c r="IZ102" s="15"/>
      <c r="JB102" s="15"/>
      <c r="JF102" s="15"/>
    </row>
    <row r="103" spans="1:270" x14ac:dyDescent="0.25">
      <c r="A103">
        <v>135</v>
      </c>
      <c r="B103" s="17" t="s">
        <v>8</v>
      </c>
      <c r="D103" s="13"/>
      <c r="E103" s="13" t="s">
        <v>247</v>
      </c>
      <c r="F103" s="19"/>
      <c r="G103" s="13">
        <v>1</v>
      </c>
      <c r="H103" s="24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20"/>
      <c r="AC103" s="22"/>
      <c r="AD103" s="13"/>
      <c r="AE103" s="13"/>
      <c r="AF103" s="13"/>
      <c r="AG103" s="13"/>
      <c r="AH103" s="13"/>
      <c r="AI103" s="13"/>
      <c r="AJ103" s="13"/>
      <c r="AK103" s="13"/>
      <c r="AL103" s="33"/>
      <c r="AM103" s="21"/>
      <c r="AN103" s="13"/>
      <c r="AO103" s="13"/>
      <c r="AP103" s="13"/>
      <c r="AQ103" s="13"/>
      <c r="AR103" s="13"/>
      <c r="AS103" s="13"/>
      <c r="AT103" s="13"/>
      <c r="AU103" s="21"/>
      <c r="AV103" s="23"/>
      <c r="AW103" s="24"/>
      <c r="AX103" s="13"/>
      <c r="AY103" s="13"/>
      <c r="AZ103" s="13"/>
      <c r="BA103" s="13"/>
      <c r="BB103" s="13"/>
      <c r="BC103" s="13"/>
      <c r="BD103" s="13"/>
      <c r="BE103" s="13"/>
      <c r="BF103" s="13"/>
      <c r="BG103" s="25"/>
      <c r="BH103" s="25"/>
      <c r="BI103" s="25"/>
      <c r="BJ103" s="17"/>
      <c r="BK103" s="25"/>
      <c r="BL103" s="17"/>
      <c r="BM103" s="25"/>
      <c r="BN103" s="17"/>
      <c r="BO103" s="17"/>
      <c r="BP103" s="25"/>
      <c r="BQ103" s="25"/>
      <c r="BR103" s="24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36"/>
      <c r="CF103" s="13"/>
      <c r="CG103" s="17"/>
      <c r="CH103" s="13"/>
      <c r="CI103" s="17"/>
      <c r="CJ103" s="17"/>
      <c r="CK103" s="13"/>
      <c r="CL103" s="13"/>
      <c r="CM103" s="29"/>
      <c r="CN103" s="22"/>
      <c r="CO103" s="22"/>
      <c r="CP103" s="22"/>
      <c r="CQ103" s="22"/>
      <c r="CR103" s="22"/>
      <c r="CS103" s="22"/>
      <c r="CT103" s="22"/>
      <c r="CU103" s="22"/>
      <c r="CV103" s="22"/>
      <c r="CW103" s="13"/>
      <c r="CX103" s="13"/>
      <c r="CY103" s="13"/>
      <c r="CZ103" s="17"/>
      <c r="DA103" s="17"/>
      <c r="DB103" s="17"/>
      <c r="DC103" s="13"/>
      <c r="DD103" s="17"/>
      <c r="DE103" s="13"/>
      <c r="DF103" s="13"/>
      <c r="DG103" s="13"/>
      <c r="DH103" s="24"/>
      <c r="DI103" s="13"/>
      <c r="DJ103" s="13"/>
      <c r="DK103" s="13"/>
      <c r="DL103" s="13"/>
      <c r="DM103" s="13"/>
      <c r="DN103" s="13"/>
      <c r="DO103" s="13"/>
      <c r="DP103" s="13"/>
      <c r="DQ103" s="24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49">
        <v>44522</v>
      </c>
      <c r="EQ103" s="22"/>
      <c r="ER103" s="13"/>
      <c r="ES103" s="13"/>
      <c r="ET103" s="13"/>
      <c r="EU103" s="13"/>
      <c r="EV103" s="13"/>
      <c r="EW103" s="13"/>
      <c r="EX103" s="13"/>
      <c r="EY103" s="13"/>
      <c r="EZ103" s="13"/>
      <c r="FA103" s="17">
        <v>1</v>
      </c>
      <c r="FB103" s="13">
        <v>1</v>
      </c>
      <c r="FC103" s="13">
        <v>1</v>
      </c>
      <c r="FD103" s="13">
        <v>2</v>
      </c>
      <c r="FE103" s="13"/>
      <c r="FF103" s="13"/>
      <c r="FG103" s="13"/>
      <c r="FH103" s="13"/>
      <c r="FI103" s="13"/>
      <c r="FJ103" s="13"/>
      <c r="FK103" s="13">
        <v>1</v>
      </c>
      <c r="FL103" s="13">
        <v>0</v>
      </c>
      <c r="FM103" s="13"/>
      <c r="FN103" s="13">
        <v>1</v>
      </c>
      <c r="FO103" s="13"/>
      <c r="FP103" s="13"/>
      <c r="FQ103" s="13"/>
      <c r="FR103" s="13"/>
      <c r="FS103" s="13"/>
      <c r="FT103" s="13"/>
      <c r="FU103" s="13">
        <v>0</v>
      </c>
      <c r="FV103" s="13">
        <v>0</v>
      </c>
      <c r="FW103" s="13">
        <v>1</v>
      </c>
      <c r="FX103" s="13">
        <v>1</v>
      </c>
      <c r="FY103" s="13" t="s">
        <v>3845</v>
      </c>
      <c r="FZ103" s="13">
        <v>1</v>
      </c>
      <c r="GA103" s="13"/>
      <c r="GB103" s="13"/>
      <c r="GC103" s="13">
        <v>1</v>
      </c>
      <c r="GD103" s="13">
        <v>2</v>
      </c>
      <c r="GE103" s="13">
        <v>1</v>
      </c>
      <c r="GF103" s="13"/>
      <c r="GG103" s="13"/>
      <c r="GH103" s="13">
        <v>1</v>
      </c>
      <c r="GI103" s="13">
        <v>1</v>
      </c>
      <c r="GJ103" s="13">
        <v>3</v>
      </c>
      <c r="GK103" s="13">
        <v>1</v>
      </c>
      <c r="GL103" s="13">
        <v>1</v>
      </c>
      <c r="GM103" s="13"/>
      <c r="GN103" s="13" t="s">
        <v>3856</v>
      </c>
      <c r="GO103" s="13"/>
      <c r="GP103" s="13"/>
      <c r="GQ103" s="13"/>
      <c r="GR103" s="13">
        <v>1</v>
      </c>
      <c r="GS103" s="13"/>
      <c r="GT103" s="13"/>
      <c r="GU103" s="13">
        <v>1</v>
      </c>
      <c r="GV103" s="13">
        <v>1</v>
      </c>
      <c r="GW103" s="13">
        <v>0</v>
      </c>
      <c r="GX103" s="13"/>
      <c r="GY103" s="13" t="s">
        <v>3668</v>
      </c>
      <c r="GZ103" s="13">
        <v>3</v>
      </c>
      <c r="HA103" s="13" t="s">
        <v>3881</v>
      </c>
      <c r="HB103" s="13" t="s">
        <v>94</v>
      </c>
      <c r="HC103" s="13">
        <v>2</v>
      </c>
      <c r="HD103" s="13" t="s">
        <v>3885</v>
      </c>
      <c r="HE103" s="13">
        <v>1</v>
      </c>
      <c r="HF103" s="13">
        <v>150</v>
      </c>
      <c r="HG103" s="13" t="s">
        <v>3891</v>
      </c>
      <c r="HH103" s="13">
        <v>1</v>
      </c>
      <c r="HI103" s="13">
        <v>-1</v>
      </c>
      <c r="HJ103" s="13"/>
      <c r="HK103" s="13"/>
      <c r="HL103" s="13">
        <v>1</v>
      </c>
      <c r="HM103" s="13"/>
      <c r="HN103" s="13"/>
      <c r="HO103" s="13"/>
      <c r="HP103" s="13">
        <v>-1</v>
      </c>
      <c r="HQ103" s="13"/>
      <c r="HR103" s="13"/>
      <c r="HS103" s="13"/>
      <c r="HT103" s="13"/>
      <c r="HU103" s="13"/>
      <c r="HV103" s="13"/>
      <c r="HW103" s="13">
        <v>0</v>
      </c>
      <c r="HX103" s="13"/>
      <c r="HY103" s="13"/>
      <c r="HZ103" s="13"/>
      <c r="IA103" s="24"/>
      <c r="IB103" s="13"/>
      <c r="IC103" s="13"/>
      <c r="ID103" s="13"/>
      <c r="IE103" s="13"/>
      <c r="IF103" s="13"/>
      <c r="IG103" s="13"/>
      <c r="IH103" s="13"/>
      <c r="II103" s="13"/>
      <c r="IJ103" s="13"/>
      <c r="IK103" s="52"/>
      <c r="IM103" s="100"/>
      <c r="IX103" s="15"/>
      <c r="IZ103" s="15"/>
      <c r="JB103" s="15"/>
      <c r="JF103" s="15"/>
    </row>
    <row r="104" spans="1:270" x14ac:dyDescent="0.25">
      <c r="A104">
        <v>170</v>
      </c>
      <c r="B104" s="17" t="s">
        <v>8</v>
      </c>
      <c r="D104" s="13" t="s">
        <v>302</v>
      </c>
      <c r="E104" s="13" t="s">
        <v>303</v>
      </c>
      <c r="F104" s="19">
        <v>31472</v>
      </c>
      <c r="G104" s="13">
        <v>0</v>
      </c>
      <c r="H104" s="20">
        <v>40127</v>
      </c>
      <c r="I104" s="21">
        <v>23.696098562628336</v>
      </c>
      <c r="J104" s="13">
        <v>1</v>
      </c>
      <c r="K104" s="13">
        <v>0</v>
      </c>
      <c r="L104" s="13">
        <v>0</v>
      </c>
      <c r="M104" s="13">
        <v>0</v>
      </c>
      <c r="N104" s="13">
        <v>0</v>
      </c>
      <c r="O104" s="13">
        <v>1</v>
      </c>
      <c r="P104" s="13">
        <v>0</v>
      </c>
      <c r="Q104" s="13">
        <v>0</v>
      </c>
      <c r="R104" s="33">
        <v>50</v>
      </c>
      <c r="S104" s="13"/>
      <c r="T104" s="13"/>
      <c r="U104" s="13"/>
      <c r="V104" s="13"/>
      <c r="W104" s="13"/>
      <c r="X104" s="13"/>
      <c r="Y104" s="13"/>
      <c r="Z104" s="13">
        <v>10.199999999999999</v>
      </c>
      <c r="AA104" s="13">
        <v>1</v>
      </c>
      <c r="AB104" s="20">
        <v>40892</v>
      </c>
      <c r="AC104" s="22">
        <v>25.790554414784395</v>
      </c>
      <c r="AD104" s="13">
        <v>1</v>
      </c>
      <c r="AE104" s="13">
        <v>0</v>
      </c>
      <c r="AF104" s="13">
        <v>0</v>
      </c>
      <c r="AG104" s="13">
        <v>0</v>
      </c>
      <c r="AH104" s="13">
        <v>0</v>
      </c>
      <c r="AI104" s="13">
        <v>1</v>
      </c>
      <c r="AJ104" s="13">
        <v>0</v>
      </c>
      <c r="AK104" s="13">
        <v>0</v>
      </c>
      <c r="AL104" s="33"/>
      <c r="AM104" s="13"/>
      <c r="AN104" s="13"/>
      <c r="AO104" s="13"/>
      <c r="AP104" s="13"/>
      <c r="AQ104" s="13"/>
      <c r="AR104" s="13"/>
      <c r="AS104" s="13"/>
      <c r="AT104" s="13"/>
      <c r="AU104" s="21">
        <v>10.7</v>
      </c>
      <c r="AV104" s="23">
        <v>1</v>
      </c>
      <c r="AW104" s="24"/>
      <c r="AX104" s="13"/>
      <c r="AY104" s="13"/>
      <c r="AZ104" s="13"/>
      <c r="BA104" s="13"/>
      <c r="BB104" s="13"/>
      <c r="BC104" s="13"/>
      <c r="BD104" s="13"/>
      <c r="BE104" s="13"/>
      <c r="BF104" s="13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6">
        <v>41705</v>
      </c>
      <c r="BS104" s="22">
        <v>28.016427104722794</v>
      </c>
      <c r="BT104" s="27">
        <v>0</v>
      </c>
      <c r="BU104" s="27">
        <v>0</v>
      </c>
      <c r="BV104" s="27">
        <v>0</v>
      </c>
      <c r="BW104" s="27">
        <v>0</v>
      </c>
      <c r="BX104" s="27">
        <v>1</v>
      </c>
      <c r="BY104" s="27">
        <v>0</v>
      </c>
      <c r="BZ104" s="27">
        <v>0</v>
      </c>
      <c r="CA104" s="27">
        <v>0</v>
      </c>
      <c r="CB104" s="28">
        <v>47.66</v>
      </c>
      <c r="CC104" s="35">
        <v>1.47</v>
      </c>
      <c r="CD104" s="13"/>
      <c r="CE104" s="17"/>
      <c r="CF104" s="13"/>
      <c r="CG104" s="17"/>
      <c r="CH104" s="13"/>
      <c r="CI104" s="17"/>
      <c r="CJ104" s="22">
        <v>22.055624971076867</v>
      </c>
      <c r="CK104" s="22">
        <v>12.5</v>
      </c>
      <c r="CL104" s="27">
        <v>0</v>
      </c>
      <c r="CM104" s="29">
        <v>42300</v>
      </c>
      <c r="CN104" s="30">
        <v>29.645448323066393</v>
      </c>
      <c r="CO104" s="31">
        <v>0</v>
      </c>
      <c r="CP104" s="31">
        <v>0</v>
      </c>
      <c r="CQ104" s="31">
        <v>0</v>
      </c>
      <c r="CR104" s="31">
        <v>0</v>
      </c>
      <c r="CS104" s="31">
        <v>1</v>
      </c>
      <c r="CT104" s="31">
        <v>0</v>
      </c>
      <c r="CU104" s="31">
        <v>0</v>
      </c>
      <c r="CV104" s="31">
        <v>0</v>
      </c>
      <c r="CW104" s="13">
        <v>53</v>
      </c>
      <c r="CX104" s="13">
        <v>1.46</v>
      </c>
      <c r="CY104" s="13"/>
      <c r="CZ104" s="17"/>
      <c r="DA104" s="17"/>
      <c r="DB104" s="17"/>
      <c r="DC104" s="13"/>
      <c r="DD104" s="17"/>
      <c r="DE104" s="22">
        <v>24.86395196096829</v>
      </c>
      <c r="DF104" s="13">
        <v>12.3</v>
      </c>
      <c r="DG104" s="13">
        <v>0</v>
      </c>
      <c r="DH104" s="24"/>
      <c r="DI104" s="13"/>
      <c r="DJ104" s="13"/>
      <c r="DK104" s="13"/>
      <c r="DL104" s="13"/>
      <c r="DM104" s="13"/>
      <c r="DN104" s="13"/>
      <c r="DO104" s="13"/>
      <c r="DP104" s="13"/>
      <c r="DQ104" s="24"/>
      <c r="DR104" s="13"/>
      <c r="DS104" s="27"/>
      <c r="DT104" s="27"/>
      <c r="DU104" s="27"/>
      <c r="DV104" s="27"/>
      <c r="DW104" s="27"/>
      <c r="DX104" s="27"/>
      <c r="DY104" s="27"/>
      <c r="DZ104" s="27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O104" s="13"/>
      <c r="EP104" s="49">
        <v>44522</v>
      </c>
      <c r="EQ104" s="22">
        <v>35.728952772073924</v>
      </c>
      <c r="ER104" s="13"/>
      <c r="ES104" s="13"/>
      <c r="ET104" s="13"/>
      <c r="EU104" s="13"/>
      <c r="EV104" s="13"/>
      <c r="EW104" s="13"/>
      <c r="EX104" s="13"/>
      <c r="EY104" s="13"/>
      <c r="EZ104" s="13"/>
      <c r="FA104" s="17">
        <v>1</v>
      </c>
      <c r="FB104" s="13">
        <v>1</v>
      </c>
      <c r="FC104" s="13">
        <v>1</v>
      </c>
      <c r="FD104" s="13">
        <v>1</v>
      </c>
      <c r="FE104" s="13">
        <v>3</v>
      </c>
      <c r="FF104" s="13"/>
      <c r="FG104" s="13">
        <v>0</v>
      </c>
      <c r="FH104" s="13">
        <v>1</v>
      </c>
      <c r="FI104" s="13">
        <v>1</v>
      </c>
      <c r="FJ104" s="13"/>
      <c r="FK104" s="13">
        <v>1</v>
      </c>
      <c r="FL104" s="13">
        <v>0</v>
      </c>
      <c r="FM104" s="13" t="s">
        <v>3626</v>
      </c>
      <c r="FN104" s="13">
        <v>1</v>
      </c>
      <c r="FO104" s="13">
        <v>1</v>
      </c>
      <c r="FP104" s="13"/>
      <c r="FQ104" s="13"/>
      <c r="FR104" s="13"/>
      <c r="FS104" s="13"/>
      <c r="FT104" s="13"/>
      <c r="FU104" s="13">
        <v>0</v>
      </c>
      <c r="FV104" s="13">
        <v>1</v>
      </c>
      <c r="FW104" s="13">
        <v>1</v>
      </c>
      <c r="FX104" s="13">
        <v>1</v>
      </c>
      <c r="FY104" s="13"/>
      <c r="FZ104" s="13">
        <v>3</v>
      </c>
      <c r="GA104" s="13">
        <v>1</v>
      </c>
      <c r="GB104" s="13">
        <v>1</v>
      </c>
      <c r="GC104" s="13">
        <v>1</v>
      </c>
      <c r="GD104" s="13">
        <v>0</v>
      </c>
      <c r="GE104" s="13">
        <v>1</v>
      </c>
      <c r="GF104" s="13">
        <v>-1</v>
      </c>
      <c r="GG104" s="13"/>
      <c r="GH104" s="13">
        <v>1</v>
      </c>
      <c r="GI104" s="13">
        <v>0</v>
      </c>
      <c r="GJ104" s="13">
        <v>3</v>
      </c>
      <c r="GK104" s="13">
        <v>1</v>
      </c>
      <c r="GL104" s="13">
        <v>1</v>
      </c>
      <c r="GM104" s="13" t="s">
        <v>3850</v>
      </c>
      <c r="GN104" s="13" t="s">
        <v>3652</v>
      </c>
      <c r="GO104" s="13"/>
      <c r="GP104" s="13"/>
      <c r="GQ104" s="13"/>
      <c r="GR104" s="13">
        <v>1</v>
      </c>
      <c r="GS104" s="13">
        <v>7</v>
      </c>
      <c r="GT104" s="13"/>
      <c r="GU104" s="13">
        <v>1</v>
      </c>
      <c r="GV104" s="13">
        <v>0</v>
      </c>
      <c r="GW104" s="13">
        <v>0</v>
      </c>
      <c r="GX104" s="13"/>
      <c r="GY104" s="13" t="s">
        <v>3663</v>
      </c>
      <c r="GZ104" s="13">
        <v>2</v>
      </c>
      <c r="HA104" s="13" t="s">
        <v>3867</v>
      </c>
      <c r="HB104" s="13" t="s">
        <v>304</v>
      </c>
      <c r="HC104" s="13">
        <v>1</v>
      </c>
      <c r="HD104" s="13" t="s">
        <v>3714</v>
      </c>
      <c r="HE104" s="13">
        <v>1</v>
      </c>
      <c r="HF104" s="13">
        <v>7</v>
      </c>
      <c r="HG104" s="13" t="s">
        <v>306</v>
      </c>
      <c r="HH104" s="13">
        <v>1</v>
      </c>
      <c r="HI104" s="13">
        <v>0</v>
      </c>
      <c r="HJ104" s="13"/>
      <c r="HK104" s="13"/>
      <c r="HL104" s="13">
        <v>2</v>
      </c>
      <c r="HM104" s="13">
        <v>1</v>
      </c>
      <c r="HN104" s="13"/>
      <c r="HO104" s="13"/>
      <c r="HP104" s="13">
        <v>0</v>
      </c>
      <c r="HQ104" s="13"/>
      <c r="HR104" s="13"/>
      <c r="HS104" s="13"/>
      <c r="HT104" s="13"/>
      <c r="HU104" s="13"/>
      <c r="HV104" s="13"/>
      <c r="HW104" s="13">
        <v>0</v>
      </c>
      <c r="HX104" s="13"/>
      <c r="HY104" s="13">
        <v>1</v>
      </c>
      <c r="HZ104" s="32">
        <v>44522</v>
      </c>
      <c r="IA104" s="24"/>
      <c r="IB104" s="13">
        <v>0</v>
      </c>
      <c r="IC104" s="13"/>
      <c r="ID104" s="13"/>
      <c r="IE104" s="13"/>
      <c r="IF104" s="13"/>
      <c r="IG104" s="13"/>
      <c r="IH104" s="13"/>
      <c r="II104" s="13"/>
      <c r="IJ104" s="13"/>
      <c r="IK104" s="52"/>
      <c r="IM104" s="100"/>
      <c r="IX104" s="15"/>
      <c r="IZ104" s="15"/>
      <c r="JB104" s="15"/>
      <c r="JF104" s="15"/>
    </row>
    <row r="105" spans="1:270" x14ac:dyDescent="0.25">
      <c r="A105">
        <v>95</v>
      </c>
      <c r="B105" s="17" t="s">
        <v>8</v>
      </c>
      <c r="C105" t="s">
        <v>954</v>
      </c>
      <c r="D105" s="13" t="s">
        <v>171</v>
      </c>
      <c r="E105" s="13" t="s">
        <v>172</v>
      </c>
      <c r="F105" s="19">
        <v>34631</v>
      </c>
      <c r="G105" s="13">
        <v>0</v>
      </c>
      <c r="H105" s="20">
        <v>40127</v>
      </c>
      <c r="I105" s="21">
        <v>15.047227926078028</v>
      </c>
      <c r="J105" s="13">
        <v>0</v>
      </c>
      <c r="K105" s="13">
        <v>0</v>
      </c>
      <c r="L105" s="13">
        <v>1</v>
      </c>
      <c r="M105" s="13">
        <v>0</v>
      </c>
      <c r="N105" s="13">
        <v>0</v>
      </c>
      <c r="O105" s="13">
        <v>1</v>
      </c>
      <c r="P105" s="13">
        <v>0</v>
      </c>
      <c r="Q105" s="13">
        <v>0</v>
      </c>
      <c r="R105" s="33">
        <v>48</v>
      </c>
      <c r="S105" s="21">
        <v>152</v>
      </c>
      <c r="T105" s="13"/>
      <c r="U105" s="13"/>
      <c r="V105" s="13">
        <v>-1.41</v>
      </c>
      <c r="W105" s="13" t="s">
        <v>3618</v>
      </c>
      <c r="X105" s="13">
        <v>0.19</v>
      </c>
      <c r="Y105" s="13" t="s">
        <v>21</v>
      </c>
      <c r="Z105" s="13">
        <v>10.1</v>
      </c>
      <c r="AA105" s="13">
        <v>1</v>
      </c>
      <c r="AB105" s="20">
        <v>40892</v>
      </c>
      <c r="AC105" s="22">
        <v>17.141683778234086</v>
      </c>
      <c r="AD105" s="13">
        <v>0</v>
      </c>
      <c r="AE105" s="13">
        <v>0</v>
      </c>
      <c r="AF105" s="13">
        <v>1</v>
      </c>
      <c r="AG105" s="13">
        <v>0</v>
      </c>
      <c r="AH105" s="13">
        <v>0</v>
      </c>
      <c r="AI105" s="13">
        <v>1</v>
      </c>
      <c r="AJ105" s="13">
        <v>0</v>
      </c>
      <c r="AK105" s="13">
        <v>0</v>
      </c>
      <c r="AL105" s="33"/>
      <c r="AM105" s="21"/>
      <c r="AN105" s="13"/>
      <c r="AO105" s="13"/>
      <c r="AP105" s="13"/>
      <c r="AQ105" s="13"/>
      <c r="AR105" s="13"/>
      <c r="AS105" s="13"/>
      <c r="AT105" s="13"/>
      <c r="AU105" s="21">
        <v>14.3</v>
      </c>
      <c r="AV105" s="23">
        <v>0</v>
      </c>
      <c r="AW105" s="24"/>
      <c r="AX105" s="13"/>
      <c r="AY105" s="13"/>
      <c r="AZ105" s="13"/>
      <c r="BA105" s="13"/>
      <c r="BB105" s="13"/>
      <c r="BC105" s="13"/>
      <c r="BD105" s="13"/>
      <c r="BE105" s="13"/>
      <c r="BF105" s="13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6">
        <v>41705</v>
      </c>
      <c r="BS105" s="22">
        <v>19.367556468172484</v>
      </c>
      <c r="BT105" s="27">
        <v>-1</v>
      </c>
      <c r="BU105" s="27">
        <v>-1</v>
      </c>
      <c r="BV105" s="27">
        <v>-1</v>
      </c>
      <c r="BW105" s="27">
        <v>-1</v>
      </c>
      <c r="BX105" s="27">
        <v>-1</v>
      </c>
      <c r="BY105" s="27">
        <v>-1</v>
      </c>
      <c r="BZ105" s="27">
        <v>-1</v>
      </c>
      <c r="CA105" s="27">
        <v>-1</v>
      </c>
      <c r="CB105" s="28">
        <v>51.1</v>
      </c>
      <c r="CC105" s="28">
        <v>1.462</v>
      </c>
      <c r="CD105" s="13"/>
      <c r="CE105" s="17"/>
      <c r="CF105" s="13"/>
      <c r="CG105" s="17"/>
      <c r="CH105" s="13"/>
      <c r="CI105" s="17"/>
      <c r="CJ105" s="22">
        <v>23.907059085524583</v>
      </c>
      <c r="CK105" s="22">
        <v>11.3</v>
      </c>
      <c r="CL105" s="27">
        <v>1</v>
      </c>
      <c r="CM105" s="29">
        <v>42303</v>
      </c>
      <c r="CN105" s="30">
        <v>21.00479123887748</v>
      </c>
      <c r="CO105" s="31">
        <v>1</v>
      </c>
      <c r="CP105" s="31">
        <v>0</v>
      </c>
      <c r="CQ105" s="31">
        <v>0</v>
      </c>
      <c r="CR105" s="31">
        <v>0</v>
      </c>
      <c r="CS105" s="31">
        <v>1</v>
      </c>
      <c r="CT105" s="31">
        <v>0</v>
      </c>
      <c r="CU105" s="31">
        <v>0</v>
      </c>
      <c r="CV105" s="31">
        <v>0</v>
      </c>
      <c r="CW105" s="22">
        <v>49</v>
      </c>
      <c r="CX105" s="13">
        <v>1.47</v>
      </c>
      <c r="CY105" s="13"/>
      <c r="CZ105" s="17"/>
      <c r="DA105" s="17"/>
      <c r="DB105" s="17"/>
      <c r="DC105" s="13"/>
      <c r="DD105" s="17"/>
      <c r="DE105" s="22">
        <v>22.67573696145125</v>
      </c>
      <c r="DF105" s="13">
        <v>12</v>
      </c>
      <c r="DG105" s="13">
        <v>0</v>
      </c>
      <c r="DH105" s="26">
        <v>42357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26">
        <v>43758</v>
      </c>
      <c r="DR105" s="22">
        <v>24.98836413415469</v>
      </c>
      <c r="DS105" s="27">
        <v>0</v>
      </c>
      <c r="DT105" s="27">
        <v>1</v>
      </c>
      <c r="DU105" s="27">
        <v>0</v>
      </c>
      <c r="DV105" s="27">
        <v>0</v>
      </c>
      <c r="DW105" s="27">
        <v>1</v>
      </c>
      <c r="DX105" s="27">
        <v>0</v>
      </c>
      <c r="DY105" s="27">
        <v>0</v>
      </c>
      <c r="DZ105" s="27">
        <v>0</v>
      </c>
      <c r="EA105" s="13">
        <v>52.7</v>
      </c>
      <c r="EB105" s="13">
        <v>1.47</v>
      </c>
      <c r="EC105" s="13"/>
      <c r="ED105" s="13"/>
      <c r="EE105" s="13"/>
      <c r="EF105" s="13"/>
      <c r="EG105" s="13"/>
      <c r="EH105" s="13"/>
      <c r="EI105" s="35">
        <v>24.387986487111856</v>
      </c>
      <c r="EJ105" s="17">
        <v>11.9</v>
      </c>
      <c r="EK105" s="13">
        <v>1</v>
      </c>
      <c r="EL105" s="13"/>
      <c r="EM105" s="13">
        <v>35</v>
      </c>
      <c r="EN105">
        <v>1</v>
      </c>
      <c r="EO105" s="13"/>
      <c r="EP105" s="49">
        <v>44522</v>
      </c>
      <c r="EQ105" s="22">
        <v>27.080082135523615</v>
      </c>
      <c r="ER105" s="13"/>
      <c r="ES105" s="13"/>
      <c r="ET105" s="13"/>
      <c r="EU105" s="13"/>
      <c r="EV105" s="13"/>
      <c r="EW105" s="13"/>
      <c r="EX105" s="13"/>
      <c r="EY105" s="13"/>
      <c r="EZ105" s="13"/>
      <c r="FA105" s="17">
        <v>1</v>
      </c>
      <c r="FB105" s="13">
        <v>1</v>
      </c>
      <c r="FC105" s="13">
        <v>1</v>
      </c>
      <c r="FD105" s="13">
        <v>0</v>
      </c>
      <c r="FE105" s="13"/>
      <c r="FF105" s="13"/>
      <c r="FG105" s="13">
        <v>0</v>
      </c>
      <c r="FH105" s="13">
        <v>0</v>
      </c>
      <c r="FI105" s="13">
        <v>0</v>
      </c>
      <c r="FJ105" s="13" t="s">
        <v>3839</v>
      </c>
      <c r="FK105" s="13">
        <v>1</v>
      </c>
      <c r="FL105" s="13">
        <v>0</v>
      </c>
      <c r="FM105" s="13"/>
      <c r="FN105" s="13">
        <v>1</v>
      </c>
      <c r="FO105" s="13">
        <v>1</v>
      </c>
      <c r="FP105" s="13"/>
      <c r="FQ105" s="13"/>
      <c r="FR105" s="13"/>
      <c r="FS105" s="13"/>
      <c r="FT105" s="13"/>
      <c r="FU105" s="13">
        <v>1</v>
      </c>
      <c r="FV105" s="13">
        <v>1</v>
      </c>
      <c r="FW105" s="13">
        <v>1</v>
      </c>
      <c r="FX105" s="13">
        <v>1</v>
      </c>
      <c r="FY105" s="13"/>
      <c r="FZ105" s="13">
        <v>1</v>
      </c>
      <c r="GA105" s="13">
        <v>1</v>
      </c>
      <c r="GB105" s="13">
        <v>1</v>
      </c>
      <c r="GC105" s="13">
        <v>1</v>
      </c>
      <c r="GD105" s="13">
        <v>2</v>
      </c>
      <c r="GE105" s="13">
        <v>1</v>
      </c>
      <c r="GF105" s="13"/>
      <c r="GG105" s="13"/>
      <c r="GH105" s="13">
        <v>1</v>
      </c>
      <c r="GI105" s="13">
        <v>1</v>
      </c>
      <c r="GJ105" s="13">
        <v>3</v>
      </c>
      <c r="GK105" s="13">
        <v>1</v>
      </c>
      <c r="GL105" s="13">
        <v>1</v>
      </c>
      <c r="GM105" s="13" t="s">
        <v>173</v>
      </c>
      <c r="GN105" s="13" t="s">
        <v>3851</v>
      </c>
      <c r="GO105" s="13"/>
      <c r="GP105" s="13"/>
      <c r="GQ105" s="13"/>
      <c r="GR105" s="13">
        <v>1</v>
      </c>
      <c r="GS105" s="13">
        <v>360</v>
      </c>
      <c r="GT105" s="13">
        <v>360</v>
      </c>
      <c r="GU105" s="13">
        <v>1</v>
      </c>
      <c r="GV105" s="13">
        <v>0</v>
      </c>
      <c r="GW105" s="13">
        <v>0</v>
      </c>
      <c r="GX105" s="13" t="s">
        <v>3659</v>
      </c>
      <c r="GY105" s="13" t="s">
        <v>3668</v>
      </c>
      <c r="GZ105" s="13">
        <v>2</v>
      </c>
      <c r="HA105" s="13" t="s">
        <v>3677</v>
      </c>
      <c r="HB105" s="13" t="s">
        <v>122</v>
      </c>
      <c r="HC105" s="13">
        <v>1</v>
      </c>
      <c r="HD105" s="13" t="s">
        <v>47</v>
      </c>
      <c r="HE105" s="13">
        <v>1</v>
      </c>
      <c r="HF105" s="13">
        <v>360</v>
      </c>
      <c r="HG105" s="13" t="s">
        <v>175</v>
      </c>
      <c r="HH105" s="13">
        <v>1</v>
      </c>
      <c r="HI105" s="13">
        <v>0</v>
      </c>
      <c r="HJ105" s="13"/>
      <c r="HK105" s="13"/>
      <c r="HL105" s="13"/>
      <c r="HM105" s="13"/>
      <c r="HN105" s="13"/>
      <c r="HO105" s="13"/>
      <c r="HP105" s="13">
        <v>0</v>
      </c>
      <c r="HQ105" s="13"/>
      <c r="HR105" s="13"/>
      <c r="HS105" s="13"/>
      <c r="HT105" s="13"/>
      <c r="HU105" s="13"/>
      <c r="HV105" s="13"/>
      <c r="HW105" s="13">
        <v>0</v>
      </c>
      <c r="HX105" s="13"/>
      <c r="HY105" s="13"/>
      <c r="HZ105" s="13"/>
      <c r="IA105" s="51">
        <v>44902</v>
      </c>
      <c r="IB105" s="13">
        <v>0</v>
      </c>
      <c r="IC105" s="13"/>
      <c r="ID105" s="13"/>
      <c r="IE105" s="13"/>
      <c r="IF105" s="13">
        <v>0</v>
      </c>
      <c r="IG105" s="13"/>
      <c r="IH105" s="13"/>
      <c r="II105" s="13"/>
      <c r="IJ105" s="32">
        <v>44776</v>
      </c>
      <c r="IK105" s="56">
        <v>45250</v>
      </c>
      <c r="IL105" s="15" t="s">
        <v>546</v>
      </c>
      <c r="IM105" s="100">
        <v>29.073237508555785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X105" s="15"/>
      <c r="IZ105" s="15"/>
      <c r="JB105" s="15"/>
      <c r="JD105" s="115"/>
      <c r="JF105" s="15"/>
    </row>
    <row r="106" spans="1:270" x14ac:dyDescent="0.25">
      <c r="A106">
        <v>209</v>
      </c>
      <c r="B106" s="17" t="s">
        <v>8</v>
      </c>
      <c r="C106" s="59"/>
      <c r="D106" s="13"/>
      <c r="E106" s="13" t="s">
        <v>365</v>
      </c>
      <c r="F106" s="19"/>
      <c r="G106" s="13">
        <v>0</v>
      </c>
      <c r="H106" s="20"/>
      <c r="I106" s="21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20"/>
      <c r="AC106" s="22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21"/>
      <c r="AV106" s="23"/>
      <c r="AW106" s="24"/>
      <c r="AX106" s="13"/>
      <c r="AY106" s="13"/>
      <c r="AZ106" s="13"/>
      <c r="BA106" s="13"/>
      <c r="BB106" s="13"/>
      <c r="BC106" s="13"/>
      <c r="BD106" s="13"/>
      <c r="BE106" s="13"/>
      <c r="BF106" s="13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6"/>
      <c r="BS106" s="22"/>
      <c r="BT106" s="27"/>
      <c r="BU106" s="27"/>
      <c r="BV106" s="27"/>
      <c r="BW106" s="27"/>
      <c r="BX106" s="27"/>
      <c r="BY106" s="27"/>
      <c r="BZ106" s="27"/>
      <c r="CA106" s="27"/>
      <c r="CB106" s="28"/>
      <c r="CC106" s="35"/>
      <c r="CD106" s="13"/>
      <c r="CE106" s="17"/>
      <c r="CF106" s="13"/>
      <c r="CG106" s="17"/>
      <c r="CH106" s="13"/>
      <c r="CI106" s="17"/>
      <c r="CJ106" s="22"/>
      <c r="CK106" s="22"/>
      <c r="CL106" s="27"/>
      <c r="CM106" s="29"/>
      <c r="CN106" s="22"/>
      <c r="CO106" s="31"/>
      <c r="CP106" s="31"/>
      <c r="CQ106" s="31"/>
      <c r="CR106" s="31"/>
      <c r="CS106" s="31"/>
      <c r="CT106" s="31"/>
      <c r="CU106" s="31"/>
      <c r="CV106" s="31"/>
      <c r="CW106" s="13"/>
      <c r="CX106" s="13"/>
      <c r="CY106" s="13"/>
      <c r="CZ106" s="17"/>
      <c r="DA106" s="17"/>
      <c r="DB106" s="17"/>
      <c r="DC106" s="13"/>
      <c r="DD106" s="17"/>
      <c r="DE106" s="22"/>
      <c r="DF106" s="13"/>
      <c r="DG106" s="13"/>
      <c r="DH106" s="24"/>
      <c r="DI106" s="13"/>
      <c r="DJ106" s="13"/>
      <c r="DK106" s="13"/>
      <c r="DL106" s="13"/>
      <c r="DM106" s="13"/>
      <c r="DN106" s="13"/>
      <c r="DO106" s="13"/>
      <c r="DP106" s="13"/>
      <c r="DQ106" s="24"/>
      <c r="DR106" s="13"/>
      <c r="DS106" s="27"/>
      <c r="DT106" s="27"/>
      <c r="DU106" s="27"/>
      <c r="DV106" s="27"/>
      <c r="DW106" s="27"/>
      <c r="DX106" s="27"/>
      <c r="DY106" s="27"/>
      <c r="DZ106" s="27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49">
        <v>44522</v>
      </c>
      <c r="EQ106" s="22"/>
      <c r="ER106" s="13"/>
      <c r="ES106" s="13"/>
      <c r="ET106" s="13"/>
      <c r="EU106" s="13"/>
      <c r="EV106" s="13"/>
      <c r="EW106" s="13"/>
      <c r="EX106" s="13"/>
      <c r="EY106" s="13"/>
      <c r="EZ106" s="13"/>
      <c r="FA106" s="17">
        <v>2</v>
      </c>
      <c r="FB106" s="13"/>
      <c r="FC106" s="13">
        <v>1</v>
      </c>
      <c r="FD106" s="13">
        <v>1</v>
      </c>
      <c r="FE106" s="13">
        <v>99</v>
      </c>
      <c r="FF106" s="13"/>
      <c r="FG106" s="13">
        <v>0</v>
      </c>
      <c r="FH106" s="13">
        <v>0</v>
      </c>
      <c r="FI106" s="13">
        <v>0</v>
      </c>
      <c r="FJ106" s="13" t="s">
        <v>3840</v>
      </c>
      <c r="FK106" s="13">
        <v>0</v>
      </c>
      <c r="FL106" s="13">
        <v>0</v>
      </c>
      <c r="FM106" s="13" t="s">
        <v>3626</v>
      </c>
      <c r="FN106" s="13">
        <v>1</v>
      </c>
      <c r="FO106" s="13">
        <v>3</v>
      </c>
      <c r="FP106" s="13"/>
      <c r="FQ106" s="13">
        <v>0</v>
      </c>
      <c r="FR106" s="13">
        <v>0</v>
      </c>
      <c r="FS106" s="13">
        <v>0</v>
      </c>
      <c r="FT106" s="13">
        <v>99</v>
      </c>
      <c r="FU106" s="13">
        <v>0</v>
      </c>
      <c r="FV106" s="13">
        <v>0</v>
      </c>
      <c r="FW106" s="13">
        <v>0</v>
      </c>
      <c r="FX106" s="13">
        <v>1</v>
      </c>
      <c r="FY106" s="13"/>
      <c r="FZ106" s="13">
        <v>4</v>
      </c>
      <c r="GA106" s="13">
        <v>7</v>
      </c>
      <c r="GB106" s="13">
        <v>2</v>
      </c>
      <c r="GC106" s="13">
        <v>1</v>
      </c>
      <c r="GD106" s="13" t="s">
        <v>3847</v>
      </c>
      <c r="GE106" s="13">
        <v>1</v>
      </c>
      <c r="GF106" s="13"/>
      <c r="GG106" s="13"/>
      <c r="GH106" s="13"/>
      <c r="GI106" s="13"/>
      <c r="GJ106" s="13">
        <v>3</v>
      </c>
      <c r="GK106" s="13">
        <v>2</v>
      </c>
      <c r="GL106" s="13">
        <v>0</v>
      </c>
      <c r="GM106" s="13"/>
      <c r="GN106" s="13" t="s">
        <v>3651</v>
      </c>
      <c r="GO106" s="13"/>
      <c r="GP106" s="13"/>
      <c r="GQ106" s="13"/>
      <c r="GR106" s="13">
        <v>1</v>
      </c>
      <c r="GS106" s="13"/>
      <c r="GT106" s="13"/>
      <c r="GU106" s="13"/>
      <c r="GV106" s="13">
        <v>0</v>
      </c>
      <c r="GW106" s="13">
        <v>0</v>
      </c>
      <c r="GX106" s="13"/>
      <c r="GY106" s="13" t="s">
        <v>3668</v>
      </c>
      <c r="GZ106" s="13">
        <v>3</v>
      </c>
      <c r="HA106" s="13" t="s">
        <v>3875</v>
      </c>
      <c r="HB106" s="13" t="s">
        <v>366</v>
      </c>
      <c r="HC106" s="13">
        <v>7</v>
      </c>
      <c r="HD106" s="13" t="s">
        <v>47</v>
      </c>
      <c r="HE106" s="13">
        <v>1</v>
      </c>
      <c r="HF106" s="13">
        <v>2</v>
      </c>
      <c r="HG106" s="13" t="s">
        <v>3875</v>
      </c>
      <c r="HH106" s="13">
        <v>1</v>
      </c>
      <c r="HI106" s="13">
        <v>-1</v>
      </c>
      <c r="HJ106" s="13"/>
      <c r="HK106" s="13"/>
      <c r="HL106" s="13">
        <v>-1</v>
      </c>
      <c r="HM106" s="13"/>
      <c r="HN106" s="13"/>
      <c r="HO106" s="13"/>
      <c r="HP106" s="13">
        <v>-1</v>
      </c>
      <c r="HQ106" s="13"/>
      <c r="HR106" s="13"/>
      <c r="HS106" s="13"/>
      <c r="HT106" s="13"/>
      <c r="HU106" s="13"/>
      <c r="HV106" s="13"/>
      <c r="HW106" s="13">
        <v>-1</v>
      </c>
      <c r="HX106" s="13"/>
      <c r="HY106" s="13"/>
      <c r="HZ106" s="32"/>
      <c r="IA106" s="24"/>
      <c r="IB106" s="13"/>
      <c r="IC106" s="13"/>
      <c r="ID106" s="13"/>
      <c r="IE106" s="13"/>
      <c r="IF106" s="13"/>
      <c r="IG106" s="13"/>
      <c r="IH106" s="13"/>
      <c r="II106" s="13"/>
      <c r="IJ106" s="13"/>
      <c r="IK106" s="52"/>
      <c r="IM106" s="100"/>
      <c r="IX106" s="15"/>
      <c r="IZ106" s="15"/>
      <c r="JB106" s="15"/>
      <c r="JF106" s="15"/>
    </row>
    <row r="107" spans="1:270" x14ac:dyDescent="0.25">
      <c r="A107">
        <v>292</v>
      </c>
      <c r="B107" s="17" t="s">
        <v>8</v>
      </c>
      <c r="D107" s="13" t="s">
        <v>479</v>
      </c>
      <c r="E107" s="13" t="s">
        <v>480</v>
      </c>
      <c r="F107" s="19">
        <v>32141</v>
      </c>
      <c r="G107" s="13">
        <v>1</v>
      </c>
      <c r="H107" s="20">
        <v>40127</v>
      </c>
      <c r="I107" s="21">
        <v>21.864476386036962</v>
      </c>
      <c r="J107" s="13">
        <v>-1</v>
      </c>
      <c r="K107" s="13">
        <v>-1</v>
      </c>
      <c r="L107" s="13">
        <v>-1</v>
      </c>
      <c r="M107" s="13">
        <v>-1</v>
      </c>
      <c r="N107" s="13">
        <v>-1</v>
      </c>
      <c r="O107" s="13">
        <v>-1</v>
      </c>
      <c r="P107" s="13">
        <v>-1</v>
      </c>
      <c r="Q107" s="13">
        <v>-1</v>
      </c>
      <c r="R107" s="13"/>
      <c r="S107" s="13"/>
      <c r="T107" s="13"/>
      <c r="U107" s="13"/>
      <c r="V107" s="13"/>
      <c r="W107" s="13"/>
      <c r="X107" s="13"/>
      <c r="Y107" s="13"/>
      <c r="Z107" s="13">
        <v>-1</v>
      </c>
      <c r="AA107" s="13">
        <v>-1</v>
      </c>
      <c r="AB107" s="20">
        <v>40892</v>
      </c>
      <c r="AC107" s="22">
        <v>23.958932238193018</v>
      </c>
      <c r="AD107" s="13">
        <v>-1</v>
      </c>
      <c r="AE107" s="13">
        <v>-1</v>
      </c>
      <c r="AF107" s="13">
        <v>-1</v>
      </c>
      <c r="AG107" s="13">
        <v>-1</v>
      </c>
      <c r="AH107" s="13">
        <v>-1</v>
      </c>
      <c r="AI107" s="13">
        <v>-1</v>
      </c>
      <c r="AJ107" s="13">
        <v>-1</v>
      </c>
      <c r="AK107" s="13">
        <v>-1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21">
        <v>13.4</v>
      </c>
      <c r="AV107" s="23">
        <v>0</v>
      </c>
      <c r="AW107" s="24"/>
      <c r="AX107" s="13"/>
      <c r="AY107" s="13"/>
      <c r="AZ107" s="13"/>
      <c r="BA107" s="13"/>
      <c r="BB107" s="13"/>
      <c r="BC107" s="13"/>
      <c r="BD107" s="13"/>
      <c r="BE107" s="13"/>
      <c r="BF107" s="13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6">
        <v>41705</v>
      </c>
      <c r="BS107" s="22">
        <v>26.184804928131417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0</v>
      </c>
      <c r="CA107" s="27">
        <v>0</v>
      </c>
      <c r="CB107" s="28">
        <v>57.2</v>
      </c>
      <c r="CC107" s="35">
        <v>1.65</v>
      </c>
      <c r="CD107" s="13"/>
      <c r="CE107" s="17"/>
      <c r="CF107" s="13"/>
      <c r="CG107" s="17"/>
      <c r="CH107" s="13"/>
      <c r="CI107" s="17"/>
      <c r="CJ107" s="22">
        <v>21.010101010101014</v>
      </c>
      <c r="CK107" s="22">
        <v>12.9</v>
      </c>
      <c r="CL107" s="27">
        <v>1</v>
      </c>
      <c r="CM107" s="29"/>
      <c r="CN107" s="22"/>
      <c r="CO107" s="31"/>
      <c r="CP107" s="31"/>
      <c r="CQ107" s="31"/>
      <c r="CR107" s="31"/>
      <c r="CS107" s="31"/>
      <c r="CT107" s="31"/>
      <c r="CU107" s="31"/>
      <c r="CV107" s="31"/>
      <c r="CW107" s="13"/>
      <c r="CX107" s="13"/>
      <c r="CY107" s="13"/>
      <c r="CZ107" s="17"/>
      <c r="DA107" s="17"/>
      <c r="DB107" s="17"/>
      <c r="DC107" s="13"/>
      <c r="DD107" s="17"/>
      <c r="DE107" s="22"/>
      <c r="DF107" s="13"/>
      <c r="DG107" s="13"/>
      <c r="DH107" s="24"/>
      <c r="DI107" s="13"/>
      <c r="DJ107" s="13"/>
      <c r="DK107" s="13"/>
      <c r="DL107" s="13"/>
      <c r="DM107" s="13"/>
      <c r="DN107" s="13"/>
      <c r="DO107" s="13"/>
      <c r="DP107" s="13"/>
      <c r="DQ107" s="24"/>
      <c r="DR107" s="13"/>
      <c r="DS107" s="27"/>
      <c r="DT107" s="27"/>
      <c r="DU107" s="27"/>
      <c r="DV107" s="27"/>
      <c r="DW107" s="27"/>
      <c r="DX107" s="27"/>
      <c r="DY107" s="27"/>
      <c r="DZ107" s="27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>
        <v>1</v>
      </c>
      <c r="EP107" s="49">
        <v>44522</v>
      </c>
      <c r="EQ107" s="22">
        <v>33.897330595482543</v>
      </c>
      <c r="ER107" s="13"/>
      <c r="ES107" s="13"/>
      <c r="ET107" s="13"/>
      <c r="EU107" s="13"/>
      <c r="EV107" s="13"/>
      <c r="EW107" s="13"/>
      <c r="EX107" s="13"/>
      <c r="EY107" s="13"/>
      <c r="EZ107" s="13"/>
      <c r="FA107" s="17">
        <v>2</v>
      </c>
      <c r="FB107" s="13"/>
      <c r="FC107" s="13">
        <v>1</v>
      </c>
      <c r="FD107" s="13">
        <v>1</v>
      </c>
      <c r="FE107" s="13">
        <v>99</v>
      </c>
      <c r="FF107" s="13"/>
      <c r="FG107" s="13">
        <v>0</v>
      </c>
      <c r="FH107" s="13">
        <v>0</v>
      </c>
      <c r="FI107" s="13">
        <v>0</v>
      </c>
      <c r="FJ107" s="13" t="s">
        <v>3840</v>
      </c>
      <c r="FK107" s="13">
        <v>0</v>
      </c>
      <c r="FL107" s="13">
        <v>0</v>
      </c>
      <c r="FM107" s="13" t="s">
        <v>3626</v>
      </c>
      <c r="FN107" s="13">
        <v>1</v>
      </c>
      <c r="FO107" s="13">
        <v>3</v>
      </c>
      <c r="FP107" s="13"/>
      <c r="FQ107" s="13">
        <v>1</v>
      </c>
      <c r="FR107" s="13">
        <v>1</v>
      </c>
      <c r="FS107" s="13">
        <v>1</v>
      </c>
      <c r="FT107" s="13">
        <v>99</v>
      </c>
      <c r="FU107" s="13">
        <v>0</v>
      </c>
      <c r="FV107" s="13">
        <v>0</v>
      </c>
      <c r="FW107" s="13">
        <v>0</v>
      </c>
      <c r="FX107" s="13">
        <v>1</v>
      </c>
      <c r="FY107" s="13"/>
      <c r="FZ107" s="13">
        <v>4</v>
      </c>
      <c r="GA107" s="13">
        <v>7</v>
      </c>
      <c r="GB107" s="13">
        <v>2</v>
      </c>
      <c r="GC107" s="13">
        <v>1</v>
      </c>
      <c r="GD107" s="13" t="s">
        <v>3847</v>
      </c>
      <c r="GE107" s="13">
        <v>1</v>
      </c>
      <c r="GF107" s="13"/>
      <c r="GG107" s="13"/>
      <c r="GH107" s="13"/>
      <c r="GI107" s="13"/>
      <c r="GJ107" s="13">
        <v>3</v>
      </c>
      <c r="GK107" s="13">
        <v>2</v>
      </c>
      <c r="GL107" s="13">
        <v>0</v>
      </c>
      <c r="GM107" s="13"/>
      <c r="GN107" s="13" t="s">
        <v>3651</v>
      </c>
      <c r="GO107" s="13"/>
      <c r="GP107" s="13"/>
      <c r="GQ107" s="13"/>
      <c r="GR107" s="13">
        <v>1</v>
      </c>
      <c r="GS107" s="13"/>
      <c r="GT107" s="13"/>
      <c r="GU107" s="13"/>
      <c r="GV107" s="13">
        <v>0</v>
      </c>
      <c r="GW107" s="13">
        <v>0</v>
      </c>
      <c r="GX107" s="13"/>
      <c r="GY107" s="13" t="s">
        <v>3668</v>
      </c>
      <c r="GZ107" s="13">
        <v>3</v>
      </c>
      <c r="HA107" s="13" t="s">
        <v>3875</v>
      </c>
      <c r="HB107" s="13" t="s">
        <v>366</v>
      </c>
      <c r="HC107" s="13">
        <v>7</v>
      </c>
      <c r="HD107" s="13" t="s">
        <v>47</v>
      </c>
      <c r="HE107" s="13">
        <v>1</v>
      </c>
      <c r="HF107" s="13">
        <v>2</v>
      </c>
      <c r="HG107" s="13" t="s">
        <v>3875</v>
      </c>
      <c r="HH107" s="13">
        <v>1</v>
      </c>
      <c r="HI107" s="13">
        <v>-1</v>
      </c>
      <c r="HJ107" s="13"/>
      <c r="HK107" s="13"/>
      <c r="HL107" s="13">
        <v>-1</v>
      </c>
      <c r="HM107" s="13"/>
      <c r="HN107" s="13"/>
      <c r="HO107" s="13"/>
      <c r="HP107" s="13">
        <v>-1</v>
      </c>
      <c r="HQ107" s="13"/>
      <c r="HR107" s="13"/>
      <c r="HS107" s="13"/>
      <c r="HT107" s="13"/>
      <c r="HU107" s="13"/>
      <c r="HV107" s="13"/>
      <c r="HW107" s="13">
        <v>-1</v>
      </c>
      <c r="HX107" s="13"/>
      <c r="HY107" s="13">
        <v>1</v>
      </c>
      <c r="HZ107" s="32">
        <v>44522</v>
      </c>
      <c r="IA107" s="51">
        <v>44902</v>
      </c>
      <c r="IB107" s="13">
        <v>0</v>
      </c>
      <c r="IC107" s="13"/>
      <c r="ID107" s="13"/>
      <c r="IE107" s="13"/>
      <c r="IF107" s="13">
        <v>0</v>
      </c>
      <c r="IG107" s="13"/>
      <c r="IH107" s="13"/>
      <c r="II107" s="13"/>
      <c r="IJ107" s="13"/>
      <c r="IK107" s="52"/>
      <c r="IM107" s="100"/>
      <c r="IX107" s="15"/>
      <c r="IZ107" s="15"/>
      <c r="JB107" s="15"/>
      <c r="JF107" s="15"/>
    </row>
    <row r="108" spans="1:270" x14ac:dyDescent="0.25">
      <c r="A108">
        <v>300</v>
      </c>
      <c r="B108" s="17" t="s">
        <v>8</v>
      </c>
      <c r="D108" s="13"/>
      <c r="E108" s="13" t="s">
        <v>494</v>
      </c>
      <c r="F108" s="19"/>
      <c r="G108" s="13">
        <v>0</v>
      </c>
      <c r="H108" s="20"/>
      <c r="I108" s="21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20"/>
      <c r="AC108" s="22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21"/>
      <c r="AV108" s="23"/>
      <c r="AW108" s="24"/>
      <c r="AX108" s="13"/>
      <c r="AY108" s="13"/>
      <c r="AZ108" s="13"/>
      <c r="BA108" s="13"/>
      <c r="BB108" s="13"/>
      <c r="BC108" s="13"/>
      <c r="BD108" s="13"/>
      <c r="BE108" s="13"/>
      <c r="BF108" s="13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6"/>
      <c r="BS108" s="22"/>
      <c r="BT108" s="27"/>
      <c r="BU108" s="27"/>
      <c r="BV108" s="27"/>
      <c r="BW108" s="27"/>
      <c r="BX108" s="27"/>
      <c r="BY108" s="27"/>
      <c r="BZ108" s="27"/>
      <c r="CA108" s="27"/>
      <c r="CB108" s="28"/>
      <c r="CC108" s="35"/>
      <c r="CD108" s="13"/>
      <c r="CE108" s="17"/>
      <c r="CF108" s="13"/>
      <c r="CG108" s="17"/>
      <c r="CH108" s="13"/>
      <c r="CI108" s="17"/>
      <c r="CJ108" s="22"/>
      <c r="CK108" s="22"/>
      <c r="CL108" s="27"/>
      <c r="CM108" s="29"/>
      <c r="CN108" s="30"/>
      <c r="CO108" s="31"/>
      <c r="CP108" s="31"/>
      <c r="CQ108" s="31"/>
      <c r="CR108" s="31"/>
      <c r="CS108" s="31"/>
      <c r="CT108" s="31"/>
      <c r="CU108" s="31"/>
      <c r="CV108" s="31"/>
      <c r="CW108" s="13"/>
      <c r="CX108" s="13"/>
      <c r="CY108" s="13"/>
      <c r="CZ108" s="17"/>
      <c r="DA108" s="17"/>
      <c r="DB108" s="17"/>
      <c r="DC108" s="13"/>
      <c r="DD108" s="17"/>
      <c r="DE108" s="22"/>
      <c r="DF108" s="13"/>
      <c r="DG108" s="13"/>
      <c r="DH108" s="24"/>
      <c r="DI108" s="13"/>
      <c r="DJ108" s="13"/>
      <c r="DK108" s="13"/>
      <c r="DL108" s="13"/>
      <c r="DM108" s="13"/>
      <c r="DN108" s="13"/>
      <c r="DO108" s="13"/>
      <c r="DP108" s="13"/>
      <c r="DQ108" s="24"/>
      <c r="DR108" s="13"/>
      <c r="DS108" s="27"/>
      <c r="DT108" s="27"/>
      <c r="DU108" s="27"/>
      <c r="DV108" s="27"/>
      <c r="DW108" s="27"/>
      <c r="DX108" s="27"/>
      <c r="DY108" s="27"/>
      <c r="DZ108" s="27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O108" s="13"/>
      <c r="EP108" s="49">
        <v>44522</v>
      </c>
      <c r="EQ108" s="22"/>
      <c r="ER108" s="13"/>
      <c r="ES108" s="13"/>
      <c r="ET108" s="13"/>
      <c r="EU108" s="13"/>
      <c r="EV108" s="13"/>
      <c r="EW108" s="13"/>
      <c r="EX108" s="13"/>
      <c r="EY108" s="13"/>
      <c r="EZ108" s="13"/>
      <c r="FA108" s="17">
        <v>0</v>
      </c>
      <c r="FB108" s="13">
        <v>1</v>
      </c>
      <c r="FC108" s="13">
        <v>1</v>
      </c>
      <c r="FD108" s="13">
        <v>1</v>
      </c>
      <c r="FE108" s="13">
        <v>14</v>
      </c>
      <c r="FF108" s="13">
        <v>15</v>
      </c>
      <c r="FG108" s="13">
        <v>0</v>
      </c>
      <c r="FH108" s="13">
        <v>1</v>
      </c>
      <c r="FI108" s="13">
        <v>0</v>
      </c>
      <c r="FJ108" s="13" t="s">
        <v>3631</v>
      </c>
      <c r="FK108" s="13">
        <v>0</v>
      </c>
      <c r="FL108" s="13">
        <v>0</v>
      </c>
      <c r="FM108" s="13" t="s">
        <v>3626</v>
      </c>
      <c r="FN108" s="13">
        <v>1</v>
      </c>
      <c r="FO108" s="13">
        <v>2</v>
      </c>
      <c r="FP108" s="13"/>
      <c r="FQ108" s="13">
        <v>0</v>
      </c>
      <c r="FR108" s="13">
        <v>1</v>
      </c>
      <c r="FS108" s="13">
        <v>0</v>
      </c>
      <c r="FT108" s="13">
        <v>1</v>
      </c>
      <c r="FU108" s="13">
        <v>0</v>
      </c>
      <c r="FV108" s="13">
        <v>0</v>
      </c>
      <c r="FW108" s="13">
        <v>0</v>
      </c>
      <c r="FX108" s="13">
        <v>1</v>
      </c>
      <c r="FY108" s="13"/>
      <c r="FZ108" s="13">
        <v>2</v>
      </c>
      <c r="GA108" s="13">
        <v>1</v>
      </c>
      <c r="GB108" s="13">
        <v>1</v>
      </c>
      <c r="GC108" s="13">
        <v>1</v>
      </c>
      <c r="GD108" s="13" t="s">
        <v>3632</v>
      </c>
      <c r="GE108" s="13">
        <v>2</v>
      </c>
      <c r="GF108" s="13"/>
      <c r="GG108" s="13"/>
      <c r="GH108" s="13">
        <v>1</v>
      </c>
      <c r="GI108" s="13">
        <v>2</v>
      </c>
      <c r="GJ108" s="13">
        <v>1</v>
      </c>
      <c r="GK108" s="13">
        <v>3</v>
      </c>
      <c r="GL108" s="13">
        <v>1</v>
      </c>
      <c r="GM108" s="13"/>
      <c r="GN108" s="13" t="s">
        <v>3654</v>
      </c>
      <c r="GO108" s="13"/>
      <c r="GP108" s="13"/>
      <c r="GQ108" s="13"/>
      <c r="GR108" s="13">
        <v>1</v>
      </c>
      <c r="GS108" s="13">
        <v>30</v>
      </c>
      <c r="GT108" s="13"/>
      <c r="GU108" s="13">
        <v>1</v>
      </c>
      <c r="GV108" s="13">
        <v>0</v>
      </c>
      <c r="GW108" s="13">
        <v>0</v>
      </c>
      <c r="GX108" s="13"/>
      <c r="GY108" s="13" t="s">
        <v>3668</v>
      </c>
      <c r="GZ108" s="13"/>
      <c r="HA108" s="13" t="s">
        <v>3877</v>
      </c>
      <c r="HB108" s="13"/>
      <c r="HC108" s="13">
        <v>30</v>
      </c>
      <c r="HD108" s="13" t="s">
        <v>495</v>
      </c>
      <c r="HE108" s="13">
        <v>1</v>
      </c>
      <c r="HF108" s="13">
        <v>1</v>
      </c>
      <c r="HG108" s="13" t="s">
        <v>3875</v>
      </c>
      <c r="HH108" s="13">
        <v>1</v>
      </c>
      <c r="HI108" s="13">
        <v>-1</v>
      </c>
      <c r="HJ108" s="13"/>
      <c r="HK108" s="13"/>
      <c r="HL108" s="13">
        <v>3</v>
      </c>
      <c r="HM108" s="13"/>
      <c r="HN108" s="13"/>
      <c r="HO108" s="13"/>
      <c r="HP108" s="13">
        <v>-1</v>
      </c>
      <c r="HQ108" s="13"/>
      <c r="HR108" s="13"/>
      <c r="HS108" s="13">
        <v>2</v>
      </c>
      <c r="HT108" s="13"/>
      <c r="HU108" s="13"/>
      <c r="HV108" s="13"/>
      <c r="HW108" s="13">
        <v>0</v>
      </c>
      <c r="HX108" s="13"/>
      <c r="HY108" s="13"/>
      <c r="HZ108" s="32"/>
      <c r="IA108" s="24"/>
      <c r="IB108" s="13"/>
      <c r="IC108" s="13"/>
      <c r="ID108" s="13"/>
      <c r="IE108" s="13"/>
      <c r="IF108" s="13"/>
      <c r="IG108" s="13"/>
      <c r="IH108" s="13"/>
      <c r="II108" s="13"/>
      <c r="IJ108" s="13"/>
      <c r="IK108" s="52"/>
      <c r="IM108" s="100"/>
      <c r="IX108" s="15"/>
      <c r="IZ108" s="15"/>
      <c r="JB108" s="15"/>
      <c r="JF108" s="15"/>
    </row>
    <row r="109" spans="1:270" x14ac:dyDescent="0.25">
      <c r="A109">
        <v>149</v>
      </c>
      <c r="B109" s="17" t="s">
        <v>8</v>
      </c>
      <c r="D109" s="13" t="s">
        <v>270</v>
      </c>
      <c r="E109" s="13" t="s">
        <v>271</v>
      </c>
      <c r="F109" s="19">
        <v>30227</v>
      </c>
      <c r="G109" s="13">
        <v>1</v>
      </c>
      <c r="H109" s="24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24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4"/>
      <c r="AX109" s="13"/>
      <c r="AY109" s="13"/>
      <c r="AZ109" s="13"/>
      <c r="BA109" s="13"/>
      <c r="BB109" s="13"/>
      <c r="BC109" s="13"/>
      <c r="BD109" s="13"/>
      <c r="BE109" s="13"/>
      <c r="BF109" s="13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6">
        <v>41705</v>
      </c>
      <c r="BS109" s="22">
        <v>31.42505133470226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1</v>
      </c>
      <c r="CB109" s="28">
        <v>61.4</v>
      </c>
      <c r="CC109" s="28">
        <v>1.5980000000000001</v>
      </c>
      <c r="CD109" s="13"/>
      <c r="CE109" s="17"/>
      <c r="CF109" s="13"/>
      <c r="CG109" s="17"/>
      <c r="CH109" s="13"/>
      <c r="CI109" s="17"/>
      <c r="CJ109" s="22">
        <v>24.044448551928955</v>
      </c>
      <c r="CK109" s="22">
        <v>12.5</v>
      </c>
      <c r="CL109" s="27">
        <v>1</v>
      </c>
      <c r="CM109" s="29">
        <v>42298</v>
      </c>
      <c r="CN109" s="30">
        <v>33.048596851471594</v>
      </c>
      <c r="CO109" s="31">
        <v>-1</v>
      </c>
      <c r="CP109" s="31">
        <v>-1</v>
      </c>
      <c r="CQ109" s="31">
        <v>-1</v>
      </c>
      <c r="CR109" s="31">
        <v>-1</v>
      </c>
      <c r="CS109" s="31">
        <v>-1</v>
      </c>
      <c r="CT109" s="31">
        <v>-1</v>
      </c>
      <c r="CU109" s="31">
        <v>-1</v>
      </c>
      <c r="CV109" s="31">
        <v>-1</v>
      </c>
      <c r="CW109" s="13">
        <v>62</v>
      </c>
      <c r="CX109" s="13">
        <v>1.6</v>
      </c>
      <c r="CY109" s="13"/>
      <c r="CZ109" s="17"/>
      <c r="DA109" s="17"/>
      <c r="DB109" s="17"/>
      <c r="DC109" s="13"/>
      <c r="DD109" s="17"/>
      <c r="DE109" s="22">
        <v>24.218749999999996</v>
      </c>
      <c r="DF109" s="13">
        <v>14.5</v>
      </c>
      <c r="DG109" s="13">
        <v>0</v>
      </c>
      <c r="DH109" s="24"/>
      <c r="DI109" s="13"/>
      <c r="DJ109" s="13"/>
      <c r="DK109" s="13"/>
      <c r="DL109" s="13"/>
      <c r="DM109" s="13"/>
      <c r="DN109" s="13"/>
      <c r="DO109" s="13"/>
      <c r="DP109" s="13"/>
      <c r="DQ109" s="24"/>
      <c r="DR109" s="13"/>
      <c r="DS109" s="27"/>
      <c r="DT109" s="27"/>
      <c r="DU109" s="27"/>
      <c r="DV109" s="27"/>
      <c r="DW109" s="27"/>
      <c r="DX109" s="27"/>
      <c r="DY109" s="27"/>
      <c r="DZ109" s="27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O109" s="13">
        <v>1</v>
      </c>
      <c r="EP109" s="49">
        <v>44522</v>
      </c>
      <c r="EQ109" s="22">
        <v>39.137577002053391</v>
      </c>
      <c r="ER109" s="13"/>
      <c r="ES109" s="13"/>
      <c r="ET109" s="13"/>
      <c r="EU109" s="13"/>
      <c r="EV109" s="13"/>
      <c r="EW109" s="13"/>
      <c r="EX109" s="13"/>
      <c r="EY109" s="13"/>
      <c r="EZ109" s="13"/>
      <c r="FA109" s="17">
        <v>1</v>
      </c>
      <c r="FB109" s="13"/>
      <c r="FC109" s="13">
        <v>1</v>
      </c>
      <c r="FD109" s="13">
        <v>1</v>
      </c>
      <c r="FE109" s="13">
        <v>99</v>
      </c>
      <c r="FF109" s="13"/>
      <c r="FG109" s="13">
        <v>0</v>
      </c>
      <c r="FH109" s="13">
        <v>1</v>
      </c>
      <c r="FI109" s="13">
        <v>0</v>
      </c>
      <c r="FJ109" s="13"/>
      <c r="FK109" s="13">
        <v>0</v>
      </c>
      <c r="FL109" s="13">
        <v>0</v>
      </c>
      <c r="FM109" s="13" t="s">
        <v>3626</v>
      </c>
      <c r="FN109" s="13">
        <v>1</v>
      </c>
      <c r="FO109" s="13">
        <v>2</v>
      </c>
      <c r="FP109" s="13"/>
      <c r="FQ109" s="13">
        <v>1</v>
      </c>
      <c r="FR109" s="13">
        <v>1</v>
      </c>
      <c r="FS109" s="13">
        <v>1</v>
      </c>
      <c r="FT109" s="13">
        <v>99</v>
      </c>
      <c r="FU109" s="13">
        <v>0</v>
      </c>
      <c r="FV109" s="13">
        <v>0</v>
      </c>
      <c r="FW109" s="13">
        <v>0</v>
      </c>
      <c r="FX109" s="13">
        <v>1</v>
      </c>
      <c r="FY109" s="13" t="s">
        <v>3709</v>
      </c>
      <c r="FZ109" s="13">
        <v>1</v>
      </c>
      <c r="GA109" s="13">
        <v>2</v>
      </c>
      <c r="GB109" s="13">
        <v>3</v>
      </c>
      <c r="GC109" s="13">
        <v>1</v>
      </c>
      <c r="GD109" s="13" t="s">
        <v>3847</v>
      </c>
      <c r="GE109" s="13">
        <v>1</v>
      </c>
      <c r="GF109" s="13"/>
      <c r="GG109" s="13"/>
      <c r="GH109" s="13"/>
      <c r="GI109" s="13"/>
      <c r="GJ109" s="13">
        <v>3</v>
      </c>
      <c r="GK109" s="13">
        <v>1</v>
      </c>
      <c r="GL109" s="13">
        <v>1</v>
      </c>
      <c r="GM109" s="13"/>
      <c r="GN109" s="13" t="s">
        <v>3651</v>
      </c>
      <c r="GO109" s="13"/>
      <c r="GP109" s="13"/>
      <c r="GQ109" s="13"/>
      <c r="GR109" s="13">
        <v>1</v>
      </c>
      <c r="GS109" s="13"/>
      <c r="GT109" s="13"/>
      <c r="GU109" s="13"/>
      <c r="GV109" s="13">
        <v>1</v>
      </c>
      <c r="GW109" s="13">
        <v>1</v>
      </c>
      <c r="GX109" s="13"/>
      <c r="GY109" s="13" t="s">
        <v>3668</v>
      </c>
      <c r="GZ109" s="13">
        <v>3</v>
      </c>
      <c r="HA109" s="13" t="s">
        <v>3875</v>
      </c>
      <c r="HB109" s="13" t="s">
        <v>123</v>
      </c>
      <c r="HC109" s="13">
        <v>2</v>
      </c>
      <c r="HD109" s="13" t="s">
        <v>123</v>
      </c>
      <c r="HE109" s="13">
        <v>1</v>
      </c>
      <c r="HF109" s="13">
        <v>1</v>
      </c>
      <c r="HG109" s="13" t="s">
        <v>3875</v>
      </c>
      <c r="HH109" s="13">
        <v>1</v>
      </c>
      <c r="HI109" s="13">
        <v>-1</v>
      </c>
      <c r="HJ109" s="13"/>
      <c r="HK109" s="13"/>
      <c r="HL109" s="13"/>
      <c r="HM109" s="13"/>
      <c r="HN109" s="13"/>
      <c r="HO109" s="13"/>
      <c r="HP109" s="13">
        <v>7</v>
      </c>
      <c r="HQ109" s="13">
        <v>7</v>
      </c>
      <c r="HR109" s="13"/>
      <c r="HS109" s="13"/>
      <c r="HT109" s="13"/>
      <c r="HU109" s="13"/>
      <c r="HV109" s="13"/>
      <c r="HW109" s="13">
        <v>-1</v>
      </c>
      <c r="HX109" s="13"/>
      <c r="HY109" s="13">
        <v>1</v>
      </c>
      <c r="HZ109" s="32">
        <v>44522</v>
      </c>
      <c r="IA109" s="24"/>
      <c r="IB109" s="13"/>
      <c r="IC109" s="13"/>
      <c r="ID109" s="13"/>
      <c r="IE109" s="13"/>
      <c r="IF109" s="13"/>
      <c r="IG109" s="13"/>
      <c r="IH109" s="13"/>
      <c r="II109" s="13"/>
      <c r="IJ109" s="32">
        <v>44777</v>
      </c>
      <c r="IK109" s="52"/>
      <c r="IM109" s="100"/>
      <c r="IX109" s="15"/>
      <c r="IZ109" s="15"/>
      <c r="JB109" s="15"/>
      <c r="JF109" s="15"/>
    </row>
    <row r="110" spans="1:270" x14ac:dyDescent="0.25">
      <c r="A110">
        <v>103</v>
      </c>
      <c r="B110" s="17" t="s">
        <v>8</v>
      </c>
      <c r="C110" t="s">
        <v>972</v>
      </c>
      <c r="D110" s="13" t="s">
        <v>188</v>
      </c>
      <c r="E110" s="13" t="s">
        <v>189</v>
      </c>
      <c r="F110" s="19">
        <v>29425</v>
      </c>
      <c r="G110" s="13">
        <v>0</v>
      </c>
      <c r="H110" s="20">
        <v>40127</v>
      </c>
      <c r="I110" s="21">
        <v>29.300479123887747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33">
        <v>52</v>
      </c>
      <c r="S110" s="13"/>
      <c r="T110" s="13"/>
      <c r="U110" s="13"/>
      <c r="V110" s="13"/>
      <c r="W110" s="13"/>
      <c r="X110" s="13"/>
      <c r="Y110" s="13"/>
      <c r="Z110" s="13">
        <v>10.7</v>
      </c>
      <c r="AA110" s="13">
        <v>1</v>
      </c>
      <c r="AB110" s="20">
        <v>40892</v>
      </c>
      <c r="AC110" s="22">
        <v>31.394934976043807</v>
      </c>
      <c r="AD110" s="13"/>
      <c r="AE110" s="13"/>
      <c r="AF110" s="13"/>
      <c r="AG110" s="13"/>
      <c r="AH110" s="13"/>
      <c r="AI110" s="13"/>
      <c r="AJ110" s="13"/>
      <c r="AK110" s="13"/>
      <c r="AL110" s="33"/>
      <c r="AM110" s="13"/>
      <c r="AN110" s="13"/>
      <c r="AO110" s="13"/>
      <c r="AP110" s="13"/>
      <c r="AQ110" s="13"/>
      <c r="AR110" s="13"/>
      <c r="AS110" s="13"/>
      <c r="AT110" s="13"/>
      <c r="AU110" s="21">
        <v>13.2</v>
      </c>
      <c r="AV110" s="23">
        <v>0</v>
      </c>
      <c r="AW110" s="24"/>
      <c r="AX110" s="13"/>
      <c r="AY110" s="13">
        <v>1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6">
        <v>41705</v>
      </c>
      <c r="BS110" s="22">
        <v>33.620807665982205</v>
      </c>
      <c r="BT110" s="27">
        <v>0</v>
      </c>
      <c r="BU110" s="27">
        <v>0</v>
      </c>
      <c r="BV110" s="27">
        <v>0</v>
      </c>
      <c r="BW110" s="27">
        <v>0</v>
      </c>
      <c r="BX110" s="27">
        <v>1</v>
      </c>
      <c r="BY110" s="27">
        <v>0</v>
      </c>
      <c r="BZ110" s="27">
        <v>0</v>
      </c>
      <c r="CA110" s="27">
        <v>0</v>
      </c>
      <c r="CB110" s="28">
        <v>47.8</v>
      </c>
      <c r="CC110" s="35">
        <v>1.48</v>
      </c>
      <c r="CD110" s="13"/>
      <c r="CE110" s="17"/>
      <c r="CF110" s="13"/>
      <c r="CG110" s="17"/>
      <c r="CH110" s="13"/>
      <c r="CI110" s="17"/>
      <c r="CJ110" s="22">
        <v>21.822498173849525</v>
      </c>
      <c r="CK110" s="22">
        <v>12.3</v>
      </c>
      <c r="CL110" s="27">
        <v>0</v>
      </c>
      <c r="CM110" s="29">
        <v>42298</v>
      </c>
      <c r="CN110" s="30">
        <v>35.244353182751539</v>
      </c>
      <c r="CO110" s="31">
        <v>0</v>
      </c>
      <c r="CP110" s="31">
        <v>0</v>
      </c>
      <c r="CQ110" s="31">
        <v>0</v>
      </c>
      <c r="CR110" s="31">
        <v>0</v>
      </c>
      <c r="CS110" s="31">
        <v>0</v>
      </c>
      <c r="CT110" s="31">
        <v>0</v>
      </c>
      <c r="CU110" s="31">
        <v>0</v>
      </c>
      <c r="CV110" s="31">
        <v>0</v>
      </c>
      <c r="CW110" s="13">
        <v>42.2</v>
      </c>
      <c r="CX110" s="13">
        <v>1.49</v>
      </c>
      <c r="CY110" s="13"/>
      <c r="CZ110" s="17"/>
      <c r="DA110" s="17"/>
      <c r="DB110" s="17"/>
      <c r="DC110" s="13"/>
      <c r="DD110" s="17"/>
      <c r="DE110" s="22">
        <v>19.008152785910546</v>
      </c>
      <c r="DF110" s="13">
        <v>11.4</v>
      </c>
      <c r="DG110" s="13">
        <v>1</v>
      </c>
      <c r="DH110" s="24"/>
      <c r="DI110" s="13"/>
      <c r="DJ110" s="13"/>
      <c r="DK110" s="13"/>
      <c r="DL110" s="13"/>
      <c r="DM110" s="13"/>
      <c r="DN110" s="13"/>
      <c r="DO110" s="13"/>
      <c r="DP110" s="13"/>
      <c r="DQ110" s="26">
        <v>43758</v>
      </c>
      <c r="DR110" s="22">
        <v>39.241615331964411</v>
      </c>
      <c r="DS110" s="27">
        <v>-1</v>
      </c>
      <c r="DT110" s="27">
        <v>-1</v>
      </c>
      <c r="DU110" s="27">
        <v>-1</v>
      </c>
      <c r="DV110" s="27">
        <v>-1</v>
      </c>
      <c r="DW110" s="27">
        <v>-1</v>
      </c>
      <c r="DX110" s="27">
        <v>-1</v>
      </c>
      <c r="DY110" s="27">
        <v>-1</v>
      </c>
      <c r="DZ110" s="27">
        <v>-1</v>
      </c>
      <c r="EA110" s="13">
        <v>49</v>
      </c>
      <c r="EB110" s="13">
        <v>1.48</v>
      </c>
      <c r="EC110" s="13"/>
      <c r="ED110" s="13"/>
      <c r="EE110" s="13"/>
      <c r="EF110" s="13"/>
      <c r="EG110" s="13"/>
      <c r="EH110" s="13"/>
      <c r="EI110" s="35">
        <v>22.370343316289262</v>
      </c>
      <c r="EJ110" s="17">
        <v>12.5</v>
      </c>
      <c r="EK110" s="13">
        <v>0</v>
      </c>
      <c r="EL110" s="13">
        <v>37</v>
      </c>
      <c r="EM110" s="13">
        <v>37</v>
      </c>
      <c r="EN110">
        <v>0</v>
      </c>
      <c r="EO110" s="13"/>
      <c r="EP110" s="49">
        <v>44522</v>
      </c>
      <c r="EQ110" s="22">
        <v>41.333333333333336</v>
      </c>
      <c r="ER110" s="13"/>
      <c r="ES110" s="13"/>
      <c r="ET110" s="13"/>
      <c r="EU110" s="13"/>
      <c r="EV110" s="13"/>
      <c r="EW110" s="13"/>
      <c r="EX110" s="13"/>
      <c r="EY110" s="13"/>
      <c r="EZ110" s="13"/>
      <c r="FA110" s="17">
        <v>1</v>
      </c>
      <c r="FB110" s="13"/>
      <c r="FC110" s="13">
        <v>1</v>
      </c>
      <c r="FD110" s="13">
        <v>1</v>
      </c>
      <c r="FE110" s="13">
        <v>99</v>
      </c>
      <c r="FF110" s="13"/>
      <c r="FG110" s="13">
        <v>0</v>
      </c>
      <c r="FH110" s="13">
        <v>1</v>
      </c>
      <c r="FI110" s="13">
        <v>0</v>
      </c>
      <c r="FJ110" s="13"/>
      <c r="FK110" s="13">
        <v>0</v>
      </c>
      <c r="FL110" s="13">
        <v>0</v>
      </c>
      <c r="FM110" s="13" t="s">
        <v>3626</v>
      </c>
      <c r="FN110" s="13">
        <v>1</v>
      </c>
      <c r="FO110" s="13">
        <v>2</v>
      </c>
      <c r="FP110" s="13"/>
      <c r="FQ110" s="13">
        <v>1</v>
      </c>
      <c r="FR110" s="13">
        <v>1</v>
      </c>
      <c r="FS110" s="13">
        <v>1</v>
      </c>
      <c r="FT110" s="13">
        <v>99</v>
      </c>
      <c r="FU110" s="13">
        <v>0</v>
      </c>
      <c r="FV110" s="13">
        <v>0</v>
      </c>
      <c r="FW110" s="13">
        <v>0</v>
      </c>
      <c r="FX110" s="13">
        <v>1</v>
      </c>
      <c r="FY110" s="13" t="s">
        <v>3709</v>
      </c>
      <c r="FZ110" s="13">
        <v>1</v>
      </c>
      <c r="GA110" s="13">
        <v>2</v>
      </c>
      <c r="GB110" s="13">
        <v>3</v>
      </c>
      <c r="GC110" s="13">
        <v>1</v>
      </c>
      <c r="GD110" s="13" t="s">
        <v>3847</v>
      </c>
      <c r="GE110" s="13">
        <v>1</v>
      </c>
      <c r="GF110" s="13"/>
      <c r="GG110" s="13"/>
      <c r="GH110" s="13"/>
      <c r="GI110" s="13"/>
      <c r="GJ110" s="13">
        <v>3</v>
      </c>
      <c r="GK110" s="13">
        <v>1</v>
      </c>
      <c r="GL110" s="13">
        <v>1</v>
      </c>
      <c r="GM110" s="13"/>
      <c r="GN110" s="13" t="s">
        <v>3651</v>
      </c>
      <c r="GO110" s="13"/>
      <c r="GP110" s="13"/>
      <c r="GQ110" s="13"/>
      <c r="GR110" s="13">
        <v>1</v>
      </c>
      <c r="GS110" s="13"/>
      <c r="GT110" s="13"/>
      <c r="GU110" s="13"/>
      <c r="GV110" s="13">
        <v>1</v>
      </c>
      <c r="GW110" s="13">
        <v>1</v>
      </c>
      <c r="GX110" s="13"/>
      <c r="GY110" s="13" t="s">
        <v>3668</v>
      </c>
      <c r="GZ110" s="13">
        <v>3</v>
      </c>
      <c r="HA110" s="13" t="s">
        <v>3875</v>
      </c>
      <c r="HB110" s="13" t="s">
        <v>123</v>
      </c>
      <c r="HC110" s="13">
        <v>2</v>
      </c>
      <c r="HD110" s="13" t="s">
        <v>123</v>
      </c>
      <c r="HE110" s="13">
        <v>1</v>
      </c>
      <c r="HF110" s="13">
        <v>1</v>
      </c>
      <c r="HG110" s="13" t="s">
        <v>3875</v>
      </c>
      <c r="HH110" s="13">
        <v>1</v>
      </c>
      <c r="HI110" s="13">
        <v>-1</v>
      </c>
      <c r="HJ110" s="13"/>
      <c r="HK110" s="13"/>
      <c r="HL110" s="13"/>
      <c r="HM110" s="13"/>
      <c r="HN110" s="13"/>
      <c r="HO110" s="13"/>
      <c r="HP110" s="13">
        <v>7</v>
      </c>
      <c r="HQ110" s="13">
        <v>7</v>
      </c>
      <c r="HR110" s="13"/>
      <c r="HS110" s="13"/>
      <c r="HT110" s="13"/>
      <c r="HU110" s="13"/>
      <c r="HV110" s="13"/>
      <c r="HW110" s="13">
        <v>-1</v>
      </c>
      <c r="HX110" s="13"/>
      <c r="HY110" s="13"/>
      <c r="HZ110" s="13"/>
      <c r="IA110" s="24"/>
      <c r="IB110" s="13"/>
      <c r="IC110" s="13"/>
      <c r="ID110" s="13"/>
      <c r="IE110" s="13"/>
      <c r="IF110" s="13"/>
      <c r="IG110" s="13"/>
      <c r="IH110" s="13"/>
      <c r="II110" s="13"/>
      <c r="IJ110" s="32">
        <v>44776</v>
      </c>
      <c r="IK110" s="52"/>
      <c r="IM110" s="100"/>
      <c r="IX110" s="15"/>
      <c r="IZ110" s="15"/>
      <c r="JB110" s="15"/>
      <c r="JF110" s="15"/>
    </row>
    <row r="111" spans="1:270" x14ac:dyDescent="0.25">
      <c r="A111">
        <v>74</v>
      </c>
      <c r="B111" s="17" t="s">
        <v>8</v>
      </c>
      <c r="D111" s="13"/>
      <c r="E111" s="13" t="s">
        <v>139</v>
      </c>
      <c r="F111" s="19">
        <v>36734</v>
      </c>
      <c r="G111" s="13">
        <v>0</v>
      </c>
      <c r="H111" s="20">
        <v>40127</v>
      </c>
      <c r="I111" s="21">
        <v>9.2895277207392191</v>
      </c>
      <c r="J111" s="13">
        <v>1</v>
      </c>
      <c r="K111" s="13">
        <v>0</v>
      </c>
      <c r="L111" s="13">
        <v>0</v>
      </c>
      <c r="M111" s="13">
        <v>1</v>
      </c>
      <c r="N111" s="13">
        <v>0</v>
      </c>
      <c r="O111" s="13">
        <v>0</v>
      </c>
      <c r="P111" s="13">
        <v>0</v>
      </c>
      <c r="Q111" s="13">
        <v>0</v>
      </c>
      <c r="R111" s="33">
        <v>26</v>
      </c>
      <c r="S111" s="21">
        <v>126</v>
      </c>
      <c r="T111" s="13">
        <v>-0.71</v>
      </c>
      <c r="U111" s="13" t="s">
        <v>21</v>
      </c>
      <c r="V111" s="13">
        <v>-1.33</v>
      </c>
      <c r="W111" s="13" t="s">
        <v>3618</v>
      </c>
      <c r="X111" s="13">
        <v>7.0000000000000007E-2</v>
      </c>
      <c r="Y111" s="13" t="s">
        <v>21</v>
      </c>
      <c r="Z111" s="13">
        <v>11.1</v>
      </c>
      <c r="AA111" s="13">
        <v>1</v>
      </c>
      <c r="AB111" s="20">
        <v>40892</v>
      </c>
      <c r="AC111" s="22">
        <v>11.383983572895277</v>
      </c>
      <c r="AD111" s="13">
        <v>1</v>
      </c>
      <c r="AE111" s="13">
        <v>0</v>
      </c>
      <c r="AF111" s="13">
        <v>0</v>
      </c>
      <c r="AG111" s="13">
        <v>1</v>
      </c>
      <c r="AH111" s="13">
        <v>0</v>
      </c>
      <c r="AI111" s="13">
        <v>0</v>
      </c>
      <c r="AJ111" s="13">
        <v>0</v>
      </c>
      <c r="AK111" s="13">
        <v>0</v>
      </c>
      <c r="AL111" s="33">
        <v>33.200000000000003</v>
      </c>
      <c r="AM111" s="21">
        <v>136.80000000000001</v>
      </c>
      <c r="AN111" s="13"/>
      <c r="AO111" s="13"/>
      <c r="AP111" s="13">
        <v>-1.58</v>
      </c>
      <c r="AQ111" s="13" t="s">
        <v>3618</v>
      </c>
      <c r="AR111" s="13">
        <v>0.1</v>
      </c>
      <c r="AS111" s="13" t="s">
        <v>21</v>
      </c>
      <c r="AT111" s="13"/>
      <c r="AU111" s="21">
        <v>11.8</v>
      </c>
      <c r="AV111" s="23">
        <v>0</v>
      </c>
      <c r="AW111" s="24"/>
      <c r="AX111" s="13"/>
      <c r="AY111" s="13"/>
      <c r="AZ111" s="13"/>
      <c r="BA111" s="13"/>
      <c r="BB111" s="13"/>
      <c r="BC111" s="13"/>
      <c r="BD111" s="13"/>
      <c r="BE111" s="13"/>
      <c r="BF111" s="13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6"/>
      <c r="BS111" s="22"/>
      <c r="BT111" s="27"/>
      <c r="BU111" s="27"/>
      <c r="BV111" s="27"/>
      <c r="BW111" s="27"/>
      <c r="BX111" s="27"/>
      <c r="BY111" s="27"/>
      <c r="BZ111" s="27"/>
      <c r="CA111" s="27"/>
      <c r="CB111" s="28"/>
      <c r="CC111" s="22"/>
      <c r="CD111" s="13"/>
      <c r="CE111" s="36"/>
      <c r="CF111" s="13"/>
      <c r="CG111" s="13"/>
      <c r="CH111" s="13"/>
      <c r="CI111" s="13"/>
      <c r="CJ111" s="13"/>
      <c r="CK111" s="22"/>
      <c r="CL111" s="27"/>
      <c r="CM111" s="29">
        <v>42353</v>
      </c>
      <c r="CN111" s="30">
        <v>15.383983572895277</v>
      </c>
      <c r="CO111" s="31">
        <v>-1</v>
      </c>
      <c r="CP111" s="31">
        <v>-1</v>
      </c>
      <c r="CQ111" s="31">
        <v>-1</v>
      </c>
      <c r="CR111" s="31">
        <v>-1</v>
      </c>
      <c r="CS111" s="31">
        <v>-1</v>
      </c>
      <c r="CT111" s="31">
        <v>-1</v>
      </c>
      <c r="CU111" s="31">
        <v>-1</v>
      </c>
      <c r="CV111" s="31">
        <v>-1</v>
      </c>
      <c r="CW111" s="13">
        <v>31.5</v>
      </c>
      <c r="CX111" s="13">
        <v>1.32</v>
      </c>
      <c r="CY111" s="13"/>
      <c r="CZ111" s="17"/>
      <c r="DA111" s="17">
        <v>-4.3600000000000003</v>
      </c>
      <c r="DB111" s="17" t="s">
        <v>3617</v>
      </c>
      <c r="DC111" s="13">
        <v>-0.9</v>
      </c>
      <c r="DD111" s="17" t="s">
        <v>21</v>
      </c>
      <c r="DE111" s="22"/>
      <c r="DF111" s="13">
        <v>12.8</v>
      </c>
      <c r="DG111" s="13">
        <v>0</v>
      </c>
      <c r="DH111" s="24"/>
      <c r="DI111" s="13"/>
      <c r="DJ111" s="13"/>
      <c r="DK111" s="13"/>
      <c r="DL111" s="13"/>
      <c r="DM111" s="13"/>
      <c r="DN111" s="13"/>
      <c r="DO111" s="13"/>
      <c r="DP111" s="13"/>
      <c r="DQ111" s="24"/>
      <c r="DR111" s="13"/>
      <c r="DS111" s="13"/>
      <c r="DT111" s="27"/>
      <c r="DU111" s="27"/>
      <c r="DV111" s="27"/>
      <c r="DW111" s="27"/>
      <c r="DX111" s="27"/>
      <c r="DY111" s="27"/>
      <c r="DZ111" s="27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O111" s="13"/>
      <c r="EP111" s="49">
        <v>44522</v>
      </c>
      <c r="EQ111" s="22">
        <v>21.322381930184804</v>
      </c>
      <c r="ER111" s="13"/>
      <c r="ES111" s="13"/>
      <c r="ET111" s="13"/>
      <c r="EU111" s="13"/>
      <c r="EV111" s="13"/>
      <c r="EW111" s="13"/>
      <c r="EX111" s="13"/>
      <c r="EY111" s="13"/>
      <c r="EZ111" s="13"/>
      <c r="FA111" s="17">
        <v>2</v>
      </c>
      <c r="FB111" s="13"/>
      <c r="FC111" s="13">
        <v>1</v>
      </c>
      <c r="FD111" s="13">
        <v>1</v>
      </c>
      <c r="FE111" s="13">
        <v>99</v>
      </c>
      <c r="FF111" s="13"/>
      <c r="FG111" s="13">
        <v>0</v>
      </c>
      <c r="FH111" s="13">
        <v>1</v>
      </c>
      <c r="FI111" s="13">
        <v>0</v>
      </c>
      <c r="FJ111" s="13"/>
      <c r="FK111" s="13">
        <v>0</v>
      </c>
      <c r="FL111" s="13">
        <v>0</v>
      </c>
      <c r="FM111" s="13" t="s">
        <v>3626</v>
      </c>
      <c r="FN111" s="13">
        <v>2</v>
      </c>
      <c r="FO111" s="13">
        <v>2</v>
      </c>
      <c r="FP111" s="13"/>
      <c r="FQ111" s="13">
        <v>1</v>
      </c>
      <c r="FR111" s="13">
        <v>1</v>
      </c>
      <c r="FS111" s="13">
        <v>1</v>
      </c>
      <c r="FT111" s="13">
        <v>99</v>
      </c>
      <c r="FU111" s="13">
        <v>0</v>
      </c>
      <c r="FV111" s="13">
        <v>0</v>
      </c>
      <c r="FW111" s="13">
        <v>0</v>
      </c>
      <c r="FX111" s="13">
        <v>1</v>
      </c>
      <c r="FY111" s="13" t="s">
        <v>3709</v>
      </c>
      <c r="FZ111" s="13">
        <v>3</v>
      </c>
      <c r="GA111" s="13">
        <v>3</v>
      </c>
      <c r="GB111" s="13">
        <v>2</v>
      </c>
      <c r="GC111" s="13">
        <v>1</v>
      </c>
      <c r="GD111" s="13" t="s">
        <v>3847</v>
      </c>
      <c r="GE111" s="13">
        <v>1</v>
      </c>
      <c r="GF111" s="13"/>
      <c r="GG111" s="13"/>
      <c r="GH111" s="13"/>
      <c r="GI111" s="13"/>
      <c r="GJ111" s="13">
        <v>3</v>
      </c>
      <c r="GK111" s="13">
        <v>2</v>
      </c>
      <c r="GL111" s="13">
        <v>1</v>
      </c>
      <c r="GM111" s="13"/>
      <c r="GN111" s="13" t="s">
        <v>3651</v>
      </c>
      <c r="GO111" s="13"/>
      <c r="GP111" s="13"/>
      <c r="GQ111" s="13"/>
      <c r="GR111" s="13">
        <v>1</v>
      </c>
      <c r="GS111" s="13"/>
      <c r="GT111" s="13"/>
      <c r="GU111" s="13"/>
      <c r="GV111" s="13">
        <v>0</v>
      </c>
      <c r="GW111" s="13">
        <v>0</v>
      </c>
      <c r="GX111" s="13"/>
      <c r="GY111" s="13" t="s">
        <v>3668</v>
      </c>
      <c r="GZ111" s="13">
        <v>1</v>
      </c>
      <c r="HA111" s="13" t="s">
        <v>3878</v>
      </c>
      <c r="HB111" s="13" t="s">
        <v>16</v>
      </c>
      <c r="HC111" s="13">
        <v>2</v>
      </c>
      <c r="HD111" s="13" t="s">
        <v>123</v>
      </c>
      <c r="HE111" s="13">
        <v>1</v>
      </c>
      <c r="HF111" s="13">
        <v>2</v>
      </c>
      <c r="HG111" s="13" t="s">
        <v>3875</v>
      </c>
      <c r="HH111" s="13">
        <v>1</v>
      </c>
      <c r="HI111" s="13">
        <v>-1</v>
      </c>
      <c r="HJ111" s="13"/>
      <c r="HK111" s="13"/>
      <c r="HL111" s="13">
        <v>1</v>
      </c>
      <c r="HM111" s="13"/>
      <c r="HN111" s="13"/>
      <c r="HO111" s="13"/>
      <c r="HP111" s="13">
        <v>-1</v>
      </c>
      <c r="HQ111" s="13"/>
      <c r="HR111" s="13"/>
      <c r="HS111" s="13"/>
      <c r="HT111" s="13"/>
      <c r="HU111" s="13"/>
      <c r="HV111" s="13"/>
      <c r="HW111" s="13">
        <v>-1</v>
      </c>
      <c r="HX111" s="13"/>
      <c r="HY111" s="13"/>
      <c r="HZ111" s="13"/>
      <c r="IA111" s="24"/>
      <c r="IB111" s="13"/>
      <c r="IC111" s="13"/>
      <c r="ID111" s="13"/>
      <c r="IE111" s="13"/>
      <c r="IF111" s="13"/>
      <c r="IG111" s="13"/>
      <c r="IH111" s="13"/>
      <c r="II111" s="13"/>
      <c r="IJ111" s="32">
        <v>44775</v>
      </c>
      <c r="IK111" s="52"/>
      <c r="IM111" s="100"/>
      <c r="IX111" s="15"/>
      <c r="IZ111" s="15"/>
      <c r="JB111" s="15"/>
      <c r="JF111" s="15"/>
    </row>
    <row r="112" spans="1:270" x14ac:dyDescent="0.25">
      <c r="A112">
        <v>289</v>
      </c>
      <c r="B112" s="17" t="s">
        <v>8</v>
      </c>
      <c r="D112" s="13" t="s">
        <v>475</v>
      </c>
      <c r="E112" s="13" t="s">
        <v>476</v>
      </c>
      <c r="F112" s="19">
        <v>36438</v>
      </c>
      <c r="G112" s="13">
        <v>1</v>
      </c>
      <c r="H112" s="20">
        <v>40127</v>
      </c>
      <c r="I112" s="21">
        <v>10.099931553730322</v>
      </c>
      <c r="J112" s="13">
        <v>1</v>
      </c>
      <c r="K112" s="13">
        <v>0</v>
      </c>
      <c r="L112" s="13">
        <v>0</v>
      </c>
      <c r="M112" s="13">
        <v>1</v>
      </c>
      <c r="N112" s="13">
        <v>0</v>
      </c>
      <c r="O112" s="13">
        <v>1</v>
      </c>
      <c r="P112" s="13">
        <v>0</v>
      </c>
      <c r="Q112" s="13">
        <v>0</v>
      </c>
      <c r="R112" s="33">
        <v>23</v>
      </c>
      <c r="S112" s="21">
        <v>116</v>
      </c>
      <c r="T112" s="13"/>
      <c r="U112" s="13"/>
      <c r="V112" s="13">
        <v>-3.48</v>
      </c>
      <c r="W112" s="13" t="s">
        <v>3617</v>
      </c>
      <c r="X112" s="13">
        <v>0.33</v>
      </c>
      <c r="Y112" s="13" t="s">
        <v>21</v>
      </c>
      <c r="Z112" s="13">
        <v>11.4</v>
      </c>
      <c r="AA112" s="13">
        <v>1</v>
      </c>
      <c r="AB112" s="20">
        <v>40892</v>
      </c>
      <c r="AC112" s="22">
        <v>12.194387405886379</v>
      </c>
      <c r="AD112" s="13">
        <v>1</v>
      </c>
      <c r="AE112" s="13">
        <v>0</v>
      </c>
      <c r="AF112" s="13">
        <v>0</v>
      </c>
      <c r="AG112" s="13">
        <v>1</v>
      </c>
      <c r="AH112" s="13">
        <v>0</v>
      </c>
      <c r="AI112" s="13">
        <v>1</v>
      </c>
      <c r="AJ112" s="13">
        <v>0</v>
      </c>
      <c r="AK112" s="13">
        <v>0</v>
      </c>
      <c r="AL112" s="33">
        <v>25.5</v>
      </c>
      <c r="AM112" s="21">
        <v>131.4</v>
      </c>
      <c r="AN112" s="13"/>
      <c r="AO112" s="13"/>
      <c r="AP112" s="13">
        <v>-2.65</v>
      </c>
      <c r="AQ112" s="13" t="s">
        <v>3617</v>
      </c>
      <c r="AR112" s="13">
        <v>-1.81</v>
      </c>
      <c r="AS112" s="13" t="s">
        <v>3618</v>
      </c>
      <c r="AT112" s="13"/>
      <c r="AU112" s="13"/>
      <c r="AV112" s="13"/>
      <c r="AW112" s="24"/>
      <c r="AX112" s="13"/>
      <c r="AY112" s="13"/>
      <c r="AZ112" s="13"/>
      <c r="BA112" s="13"/>
      <c r="BB112" s="13"/>
      <c r="BC112" s="13"/>
      <c r="BD112" s="13"/>
      <c r="BE112" s="13"/>
      <c r="BF112" s="13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6">
        <v>41705</v>
      </c>
      <c r="BS112" s="22">
        <v>14.420260095824778</v>
      </c>
      <c r="BT112" s="27">
        <v>0</v>
      </c>
      <c r="BU112" s="27">
        <v>0</v>
      </c>
      <c r="BV112" s="27">
        <v>0</v>
      </c>
      <c r="BW112" s="27">
        <v>0</v>
      </c>
      <c r="BX112" s="27">
        <v>1</v>
      </c>
      <c r="BY112" s="27">
        <v>0</v>
      </c>
      <c r="BZ112" s="27">
        <v>0</v>
      </c>
      <c r="CA112" s="27">
        <v>0</v>
      </c>
      <c r="CB112" s="28">
        <v>41.6</v>
      </c>
      <c r="CC112" s="22">
        <v>147.6</v>
      </c>
      <c r="CD112" s="13"/>
      <c r="CE112" s="17"/>
      <c r="CF112" s="13">
        <v>-2.35</v>
      </c>
      <c r="CG112" s="17" t="s">
        <v>3617</v>
      </c>
      <c r="CH112" s="35">
        <v>0.1</v>
      </c>
      <c r="CI112" s="17" t="s">
        <v>21</v>
      </c>
      <c r="CJ112" s="17"/>
      <c r="CK112" s="22">
        <v>12.8</v>
      </c>
      <c r="CL112" s="27">
        <v>0</v>
      </c>
      <c r="CM112" s="29">
        <v>42298</v>
      </c>
      <c r="CN112" s="30">
        <v>16.043805612594113</v>
      </c>
      <c r="CO112" s="31">
        <v>0</v>
      </c>
      <c r="CP112" s="31">
        <v>0</v>
      </c>
      <c r="CQ112" s="31">
        <v>0</v>
      </c>
      <c r="CR112" s="31">
        <v>0</v>
      </c>
      <c r="CS112" s="31">
        <v>1</v>
      </c>
      <c r="CT112" s="31">
        <v>0</v>
      </c>
      <c r="CU112" s="31">
        <v>0</v>
      </c>
      <c r="CV112" s="31">
        <v>0</v>
      </c>
      <c r="CW112" s="13">
        <v>47</v>
      </c>
      <c r="CX112" s="13">
        <v>1.53</v>
      </c>
      <c r="CY112" s="13"/>
      <c r="CZ112" s="17"/>
      <c r="DA112" s="17">
        <v>-2.58</v>
      </c>
      <c r="DB112" s="17" t="s">
        <v>3617</v>
      </c>
      <c r="DC112" s="13">
        <v>-0.18</v>
      </c>
      <c r="DD112" s="17" t="s">
        <v>21</v>
      </c>
      <c r="DE112" s="22"/>
      <c r="DF112" s="13">
        <v>14.3</v>
      </c>
      <c r="DG112" s="13">
        <v>0</v>
      </c>
      <c r="DH112" s="24"/>
      <c r="DI112" s="13"/>
      <c r="DJ112" s="13"/>
      <c r="DK112" s="13"/>
      <c r="DL112" s="13"/>
      <c r="DM112" s="13"/>
      <c r="DN112" s="13"/>
      <c r="DO112" s="13"/>
      <c r="DP112" s="13"/>
      <c r="DQ112" s="24"/>
      <c r="DR112" s="13"/>
      <c r="DS112" s="27"/>
      <c r="DT112" s="27"/>
      <c r="DU112" s="27"/>
      <c r="DV112" s="27"/>
      <c r="DW112" s="27"/>
      <c r="DX112" s="27"/>
      <c r="DY112" s="27"/>
      <c r="DZ112" s="27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>
        <v>1</v>
      </c>
      <c r="EP112" s="49">
        <v>44522</v>
      </c>
      <c r="EQ112" s="22">
        <v>22.132785763175907</v>
      </c>
      <c r="ER112" s="13"/>
      <c r="ES112" s="13"/>
      <c r="ET112" s="13"/>
      <c r="EU112" s="13"/>
      <c r="EV112" s="13"/>
      <c r="EW112" s="13"/>
      <c r="EX112" s="13"/>
      <c r="EY112" s="13"/>
      <c r="EZ112" s="13"/>
      <c r="FA112" s="17">
        <v>2</v>
      </c>
      <c r="FB112" s="13"/>
      <c r="FC112" s="13">
        <v>1</v>
      </c>
      <c r="FD112" s="13">
        <v>1</v>
      </c>
      <c r="FE112" s="13">
        <v>99</v>
      </c>
      <c r="FF112" s="13"/>
      <c r="FG112" s="13">
        <v>0</v>
      </c>
      <c r="FH112" s="13">
        <v>1</v>
      </c>
      <c r="FI112" s="13">
        <v>0</v>
      </c>
      <c r="FJ112" s="13"/>
      <c r="FK112" s="13">
        <v>0</v>
      </c>
      <c r="FL112" s="13">
        <v>0</v>
      </c>
      <c r="FM112" s="13" t="s">
        <v>3626</v>
      </c>
      <c r="FN112" s="13">
        <v>2</v>
      </c>
      <c r="FO112" s="13">
        <v>2</v>
      </c>
      <c r="FP112" s="13"/>
      <c r="FQ112" s="13">
        <v>1</v>
      </c>
      <c r="FR112" s="13">
        <v>1</v>
      </c>
      <c r="FS112" s="13">
        <v>1</v>
      </c>
      <c r="FT112" s="13">
        <v>99</v>
      </c>
      <c r="FU112" s="13">
        <v>0</v>
      </c>
      <c r="FV112" s="13">
        <v>0</v>
      </c>
      <c r="FW112" s="13">
        <v>0</v>
      </c>
      <c r="FX112" s="13">
        <v>1</v>
      </c>
      <c r="FY112" s="13" t="s">
        <v>3709</v>
      </c>
      <c r="FZ112" s="13">
        <v>3</v>
      </c>
      <c r="GA112" s="13">
        <v>3</v>
      </c>
      <c r="GB112" s="13">
        <v>2</v>
      </c>
      <c r="GC112" s="13">
        <v>1</v>
      </c>
      <c r="GD112" s="13" t="s">
        <v>3847</v>
      </c>
      <c r="GE112" s="13">
        <v>1</v>
      </c>
      <c r="GF112" s="13"/>
      <c r="GG112" s="13"/>
      <c r="GH112" s="13"/>
      <c r="GI112" s="13"/>
      <c r="GJ112" s="13">
        <v>3</v>
      </c>
      <c r="GK112" s="13">
        <v>2</v>
      </c>
      <c r="GL112" s="13">
        <v>1</v>
      </c>
      <c r="GM112" s="13"/>
      <c r="GN112" s="13" t="s">
        <v>3651</v>
      </c>
      <c r="GO112" s="13"/>
      <c r="GP112" s="13"/>
      <c r="GQ112" s="13"/>
      <c r="GR112" s="13">
        <v>1</v>
      </c>
      <c r="GS112" s="13"/>
      <c r="GT112" s="13"/>
      <c r="GU112" s="13"/>
      <c r="GV112" s="13">
        <v>0</v>
      </c>
      <c r="GW112" s="13">
        <v>0</v>
      </c>
      <c r="GX112" s="13"/>
      <c r="GY112" s="13" t="s">
        <v>3668</v>
      </c>
      <c r="GZ112" s="13">
        <v>1</v>
      </c>
      <c r="HA112" s="13" t="s">
        <v>3878</v>
      </c>
      <c r="HB112" s="13" t="s">
        <v>16</v>
      </c>
      <c r="HC112" s="13">
        <v>2</v>
      </c>
      <c r="HD112" s="13" t="s">
        <v>123</v>
      </c>
      <c r="HE112" s="13">
        <v>1</v>
      </c>
      <c r="HF112" s="13">
        <v>2</v>
      </c>
      <c r="HG112" s="13" t="s">
        <v>3875</v>
      </c>
      <c r="HH112" s="13">
        <v>1</v>
      </c>
      <c r="HI112" s="13">
        <v>-1</v>
      </c>
      <c r="HJ112" s="13"/>
      <c r="HK112" s="13"/>
      <c r="HL112" s="13">
        <v>1</v>
      </c>
      <c r="HM112" s="13"/>
      <c r="HN112" s="13"/>
      <c r="HO112" s="13"/>
      <c r="HP112" s="13">
        <v>-1</v>
      </c>
      <c r="HQ112" s="13"/>
      <c r="HR112" s="13"/>
      <c r="HS112" s="13"/>
      <c r="HT112" s="13"/>
      <c r="HU112" s="13"/>
      <c r="HV112" s="13"/>
      <c r="HW112" s="13">
        <v>-1</v>
      </c>
      <c r="HX112" s="13"/>
      <c r="HY112" s="13"/>
      <c r="HZ112" s="13"/>
      <c r="IA112" s="24"/>
      <c r="IB112" s="13"/>
      <c r="IC112" s="13"/>
      <c r="ID112" s="13"/>
      <c r="IE112" s="13"/>
      <c r="IF112" s="13"/>
      <c r="IG112" s="13"/>
      <c r="IH112" s="13"/>
      <c r="II112" s="13"/>
      <c r="IJ112" s="13"/>
      <c r="IK112" s="52"/>
      <c r="IM112" s="100"/>
      <c r="IX112" s="15"/>
      <c r="IZ112" s="15"/>
      <c r="JB112" s="15"/>
      <c r="JF112" s="15"/>
    </row>
    <row r="113" spans="1:267" x14ac:dyDescent="0.25">
      <c r="A113">
        <v>2</v>
      </c>
      <c r="B113" s="17" t="s">
        <v>8</v>
      </c>
      <c r="C113" s="3"/>
      <c r="D113" s="13" t="s">
        <v>10</v>
      </c>
      <c r="E113" s="13" t="s">
        <v>11</v>
      </c>
      <c r="F113" s="19">
        <v>30176</v>
      </c>
      <c r="G113" s="13">
        <v>1</v>
      </c>
      <c r="H113" s="20">
        <v>40127</v>
      </c>
      <c r="I113" s="21">
        <v>27.244353182751539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/>
      <c r="S113" s="13"/>
      <c r="T113" s="13"/>
      <c r="U113" s="13"/>
      <c r="V113" s="13"/>
      <c r="W113" s="13"/>
      <c r="X113" s="13"/>
      <c r="Y113" s="13"/>
      <c r="Z113" s="13">
        <v>14.9</v>
      </c>
      <c r="AA113" s="13">
        <v>0</v>
      </c>
      <c r="AB113" s="20">
        <v>40892</v>
      </c>
      <c r="AC113" s="22">
        <v>29.338809034907598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21">
        <v>14.1</v>
      </c>
      <c r="AV113" s="23">
        <v>0</v>
      </c>
      <c r="AW113" s="24"/>
      <c r="AX113" s="13"/>
      <c r="AY113" s="13"/>
      <c r="AZ113" s="13"/>
      <c r="BA113" s="13"/>
      <c r="BB113" s="13"/>
      <c r="BC113" s="13"/>
      <c r="BD113" s="13"/>
      <c r="BE113" s="13"/>
      <c r="BF113" s="13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6">
        <v>41705</v>
      </c>
      <c r="BS113" s="22">
        <v>31.564681724845997</v>
      </c>
      <c r="BT113" s="27">
        <v>0</v>
      </c>
      <c r="BU113" s="27">
        <v>0</v>
      </c>
      <c r="BV113" s="27">
        <v>0</v>
      </c>
      <c r="BW113" s="27">
        <v>0</v>
      </c>
      <c r="BX113" s="27">
        <v>1</v>
      </c>
      <c r="BY113" s="27">
        <v>0</v>
      </c>
      <c r="BZ113" s="27">
        <v>0</v>
      </c>
      <c r="CA113" s="27">
        <v>0</v>
      </c>
      <c r="CB113" s="28">
        <v>63</v>
      </c>
      <c r="CC113" s="28">
        <v>1.613</v>
      </c>
      <c r="CD113" s="13"/>
      <c r="CE113" s="17"/>
      <c r="CF113" s="13"/>
      <c r="CG113" s="17"/>
      <c r="CH113" s="13"/>
      <c r="CI113" s="17"/>
      <c r="CJ113" s="22">
        <v>24.214294197524836</v>
      </c>
      <c r="CK113" s="22">
        <v>13.8</v>
      </c>
      <c r="CL113" s="27">
        <v>0</v>
      </c>
      <c r="CM113" s="29">
        <v>42303</v>
      </c>
      <c r="CN113" s="30">
        <v>33.201916495550989</v>
      </c>
      <c r="CO113" s="31">
        <v>0</v>
      </c>
      <c r="CP113" s="31">
        <v>0</v>
      </c>
      <c r="CQ113" s="31">
        <v>0</v>
      </c>
      <c r="CR113" s="31">
        <v>0</v>
      </c>
      <c r="CS113" s="31">
        <v>1</v>
      </c>
      <c r="CT113" s="31">
        <v>0</v>
      </c>
      <c r="CU113" s="31">
        <v>0</v>
      </c>
      <c r="CV113" s="31">
        <v>0</v>
      </c>
      <c r="CW113" s="13">
        <v>62.1</v>
      </c>
      <c r="CX113" s="13">
        <v>1.6</v>
      </c>
      <c r="CY113" s="13"/>
      <c r="CZ113" s="17"/>
      <c r="DA113" s="17"/>
      <c r="DB113" s="17"/>
      <c r="DC113" s="13"/>
      <c r="DD113" s="17"/>
      <c r="DE113" s="22">
        <v>24.257812499999996</v>
      </c>
      <c r="DF113" s="13">
        <v>14.3</v>
      </c>
      <c r="DG113" s="13">
        <v>0</v>
      </c>
      <c r="DH113" s="26">
        <v>42357</v>
      </c>
      <c r="DI113" s="13">
        <v>1</v>
      </c>
      <c r="DJ113" s="13">
        <v>0</v>
      </c>
      <c r="DK113" s="13">
        <v>0</v>
      </c>
      <c r="DL113" s="13">
        <v>0</v>
      </c>
      <c r="DM113" s="13">
        <v>1</v>
      </c>
      <c r="DN113" s="13">
        <v>0</v>
      </c>
      <c r="DO113" s="13">
        <v>0</v>
      </c>
      <c r="DP113" s="13">
        <v>0</v>
      </c>
      <c r="DQ113" s="24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O113" s="13">
        <v>1</v>
      </c>
      <c r="EP113" s="49">
        <v>44522</v>
      </c>
      <c r="EQ113" s="22">
        <v>39.277207392197127</v>
      </c>
      <c r="ER113" s="13"/>
      <c r="ES113" s="13"/>
      <c r="ET113" s="13"/>
      <c r="EU113" s="13"/>
      <c r="EV113" s="13"/>
      <c r="EW113" s="13"/>
      <c r="EX113" s="13"/>
      <c r="EY113" s="13"/>
      <c r="EZ113" s="13"/>
      <c r="FA113" s="17">
        <v>1</v>
      </c>
      <c r="FB113" s="13"/>
      <c r="FC113" s="13">
        <v>1</v>
      </c>
      <c r="FD113" s="13">
        <v>1</v>
      </c>
      <c r="FE113" s="13">
        <v>99</v>
      </c>
      <c r="FF113" s="13"/>
      <c r="FG113" s="13">
        <v>0</v>
      </c>
      <c r="FH113" s="13">
        <v>0</v>
      </c>
      <c r="FI113" s="13">
        <v>0</v>
      </c>
      <c r="FJ113" s="13" t="s">
        <v>3840</v>
      </c>
      <c r="FK113" s="13">
        <v>0</v>
      </c>
      <c r="FL113" s="13">
        <v>0</v>
      </c>
      <c r="FM113" s="13" t="s">
        <v>3626</v>
      </c>
      <c r="FN113" s="13">
        <v>1</v>
      </c>
      <c r="FO113" s="13">
        <v>1</v>
      </c>
      <c r="FP113" s="13"/>
      <c r="FQ113" s="13">
        <v>1</v>
      </c>
      <c r="FR113" s="13">
        <v>1</v>
      </c>
      <c r="FS113" s="13">
        <v>1</v>
      </c>
      <c r="FT113" s="13">
        <v>99</v>
      </c>
      <c r="FU113" s="13">
        <v>0</v>
      </c>
      <c r="FV113" s="13">
        <v>0</v>
      </c>
      <c r="FW113" s="13">
        <v>0</v>
      </c>
      <c r="FX113" s="13">
        <v>1</v>
      </c>
      <c r="FY113" s="13"/>
      <c r="FZ113" s="13">
        <v>1</v>
      </c>
      <c r="GA113" s="13">
        <v>5</v>
      </c>
      <c r="GB113" s="13">
        <v>3</v>
      </c>
      <c r="GC113" s="13">
        <v>1</v>
      </c>
      <c r="GD113" s="13" t="s">
        <v>3847</v>
      </c>
      <c r="GE113" s="13">
        <v>1</v>
      </c>
      <c r="GF113" s="13"/>
      <c r="GG113" s="13"/>
      <c r="GH113" s="13"/>
      <c r="GI113" s="13"/>
      <c r="GJ113" s="13">
        <v>3</v>
      </c>
      <c r="GK113" s="13">
        <v>2</v>
      </c>
      <c r="GL113" s="13"/>
      <c r="GM113" s="13"/>
      <c r="GN113" s="13" t="s">
        <v>3651</v>
      </c>
      <c r="GO113" s="13">
        <v>1</v>
      </c>
      <c r="GP113" s="13"/>
      <c r="GQ113" s="13"/>
      <c r="GR113" s="13">
        <v>1</v>
      </c>
      <c r="GS113" s="13"/>
      <c r="GT113" s="13"/>
      <c r="GU113" s="13"/>
      <c r="GV113" s="13">
        <v>1</v>
      </c>
      <c r="GW113" s="13">
        <v>1</v>
      </c>
      <c r="GX113" s="13"/>
      <c r="GY113" s="13" t="s">
        <v>3668</v>
      </c>
      <c r="GZ113" s="13">
        <v>3</v>
      </c>
      <c r="HA113" s="13" t="s">
        <v>3875</v>
      </c>
      <c r="HB113" s="13" t="s">
        <v>16</v>
      </c>
      <c r="HC113" s="13">
        <v>2</v>
      </c>
      <c r="HD113" s="13" t="s">
        <v>3888</v>
      </c>
      <c r="HE113" s="13">
        <v>1</v>
      </c>
      <c r="HF113" s="13">
        <v>1</v>
      </c>
      <c r="HG113" s="13" t="s">
        <v>3875</v>
      </c>
      <c r="HH113" s="13">
        <v>1</v>
      </c>
      <c r="HI113" s="13">
        <v>-1</v>
      </c>
      <c r="HJ113" s="13"/>
      <c r="HK113" s="13"/>
      <c r="HL113" s="13"/>
      <c r="HM113" s="13"/>
      <c r="HN113" s="13"/>
      <c r="HO113" s="13"/>
      <c r="HP113" s="13">
        <v>-1</v>
      </c>
      <c r="HQ113" s="13"/>
      <c r="HR113" s="13"/>
      <c r="HS113" s="13"/>
      <c r="HT113" s="13"/>
      <c r="HU113" s="13"/>
      <c r="HV113" s="13"/>
      <c r="HW113" s="13">
        <v>-1</v>
      </c>
      <c r="HX113" s="13"/>
      <c r="HY113" s="13">
        <v>1</v>
      </c>
      <c r="HZ113" s="32">
        <v>44522</v>
      </c>
      <c r="IA113" s="51">
        <v>44902</v>
      </c>
      <c r="IB113" s="13">
        <v>0</v>
      </c>
      <c r="IC113" s="13"/>
      <c r="ID113" s="13"/>
      <c r="IE113" s="13"/>
      <c r="IF113" s="13">
        <v>1</v>
      </c>
      <c r="IG113" s="13"/>
      <c r="IH113" s="13"/>
      <c r="II113" s="13">
        <v>1</v>
      </c>
      <c r="IJ113" s="32">
        <v>44777</v>
      </c>
      <c r="IK113" s="24"/>
      <c r="IL113" s="17"/>
      <c r="IM113" s="100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5"/>
      <c r="IY113" s="13"/>
      <c r="IZ113" s="15"/>
      <c r="JA113" s="13"/>
      <c r="JB113" s="15"/>
      <c r="JC113" s="13"/>
      <c r="JD113" s="13"/>
      <c r="JE113" s="13"/>
      <c r="JF113" s="1"/>
      <c r="JG113" s="13"/>
    </row>
    <row r="114" spans="1:267" x14ac:dyDescent="0.25">
      <c r="A114">
        <v>16</v>
      </c>
      <c r="B114" s="17" t="s">
        <v>8</v>
      </c>
      <c r="D114" s="13" t="s">
        <v>48</v>
      </c>
      <c r="E114" s="13" t="s">
        <v>49</v>
      </c>
      <c r="F114" s="19">
        <v>31287</v>
      </c>
      <c r="G114" s="13">
        <v>1</v>
      </c>
      <c r="H114" s="20">
        <v>40127</v>
      </c>
      <c r="I114" s="21">
        <v>24.202600958247775</v>
      </c>
      <c r="J114" s="13">
        <v>-1</v>
      </c>
      <c r="K114" s="13">
        <v>-1</v>
      </c>
      <c r="L114" s="13">
        <v>-1</v>
      </c>
      <c r="M114" s="13">
        <v>-1</v>
      </c>
      <c r="N114" s="13">
        <v>-1</v>
      </c>
      <c r="O114" s="13">
        <v>-1</v>
      </c>
      <c r="P114" s="13">
        <v>-1</v>
      </c>
      <c r="Q114" s="13">
        <v>-1</v>
      </c>
      <c r="R114" s="13"/>
      <c r="S114" s="13"/>
      <c r="T114" s="13"/>
      <c r="U114" s="13"/>
      <c r="V114" s="13"/>
      <c r="W114" s="13"/>
      <c r="X114" s="13"/>
      <c r="Y114" s="13"/>
      <c r="Z114" s="13">
        <v>-1</v>
      </c>
      <c r="AA114" s="13">
        <v>-1</v>
      </c>
      <c r="AB114" s="20">
        <v>40892</v>
      </c>
      <c r="AC114" s="22">
        <v>26.297056810403834</v>
      </c>
      <c r="AD114" s="13">
        <v>-1</v>
      </c>
      <c r="AE114" s="13">
        <v>-1</v>
      </c>
      <c r="AF114" s="13">
        <v>-1</v>
      </c>
      <c r="AG114" s="13">
        <v>-1</v>
      </c>
      <c r="AH114" s="13">
        <v>-1</v>
      </c>
      <c r="AI114" s="13">
        <v>-1</v>
      </c>
      <c r="AJ114" s="13">
        <v>-1</v>
      </c>
      <c r="AK114" s="13">
        <v>-1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21">
        <v>12.2</v>
      </c>
      <c r="AV114" s="23">
        <v>1</v>
      </c>
      <c r="AW114" s="24"/>
      <c r="AX114" s="13"/>
      <c r="AY114" s="13"/>
      <c r="AZ114" s="13"/>
      <c r="BA114" s="13"/>
      <c r="BB114" s="13"/>
      <c r="BC114" s="13"/>
      <c r="BD114" s="13"/>
      <c r="BE114" s="13"/>
      <c r="BF114" s="13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6">
        <v>41705</v>
      </c>
      <c r="BS114" s="22">
        <v>28.522929500342233</v>
      </c>
      <c r="BT114" s="27">
        <v>0</v>
      </c>
      <c r="BU114" s="27">
        <v>0</v>
      </c>
      <c r="BV114" s="27">
        <v>0</v>
      </c>
      <c r="BW114" s="27">
        <v>0</v>
      </c>
      <c r="BX114" s="27">
        <v>1</v>
      </c>
      <c r="BY114" s="27">
        <v>0</v>
      </c>
      <c r="BZ114" s="27">
        <v>0</v>
      </c>
      <c r="CA114" s="27">
        <v>0</v>
      </c>
      <c r="CB114" s="28">
        <v>53.7</v>
      </c>
      <c r="CC114" s="28">
        <v>1.625</v>
      </c>
      <c r="CD114" s="13"/>
      <c r="CE114" s="17"/>
      <c r="CF114" s="13"/>
      <c r="CG114" s="17"/>
      <c r="CH114" s="13"/>
      <c r="CI114" s="17"/>
      <c r="CJ114" s="22">
        <v>20.336094674556215</v>
      </c>
      <c r="CK114" s="22">
        <v>13.4</v>
      </c>
      <c r="CL114" s="27">
        <v>0</v>
      </c>
      <c r="CM114" s="29"/>
      <c r="CN114" s="22"/>
      <c r="CO114" s="31"/>
      <c r="CP114" s="31"/>
      <c r="CQ114" s="31"/>
      <c r="CR114" s="31"/>
      <c r="CS114" s="31"/>
      <c r="CT114" s="31"/>
      <c r="CU114" s="31"/>
      <c r="CV114" s="31"/>
      <c r="CW114" s="13"/>
      <c r="CX114" s="13"/>
      <c r="CY114" s="13"/>
      <c r="CZ114" s="17"/>
      <c r="DA114" s="17"/>
      <c r="DB114" s="17"/>
      <c r="DC114" s="13"/>
      <c r="DD114" s="17"/>
      <c r="DE114" s="22"/>
      <c r="DF114" s="13"/>
      <c r="DG114" s="13"/>
      <c r="DH114" s="24"/>
      <c r="DI114" s="13"/>
      <c r="DJ114" s="13"/>
      <c r="DK114" s="13"/>
      <c r="DL114" s="13"/>
      <c r="DM114" s="13"/>
      <c r="DN114" s="13"/>
      <c r="DO114" s="13"/>
      <c r="DP114" s="13"/>
      <c r="DQ114" s="24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O114" s="13">
        <v>1</v>
      </c>
      <c r="EP114" s="49">
        <v>44522</v>
      </c>
      <c r="EQ114" s="22">
        <v>36.23545516769336</v>
      </c>
      <c r="ER114" s="13"/>
      <c r="ES114" s="13"/>
      <c r="ET114" s="13"/>
      <c r="EU114" s="13"/>
      <c r="EV114" s="13"/>
      <c r="EW114" s="13"/>
      <c r="EX114" s="13"/>
      <c r="EY114" s="13"/>
      <c r="EZ114" s="13"/>
      <c r="FA114" s="17">
        <v>2</v>
      </c>
      <c r="FB114" s="13"/>
      <c r="FC114" s="13"/>
      <c r="FD114" s="13">
        <v>1</v>
      </c>
      <c r="FE114" s="13">
        <v>99</v>
      </c>
      <c r="FF114" s="13"/>
      <c r="FG114" s="13">
        <v>0</v>
      </c>
      <c r="FH114" s="13">
        <v>1</v>
      </c>
      <c r="FI114" s="13">
        <v>0</v>
      </c>
      <c r="FJ114" s="13"/>
      <c r="FK114" s="13">
        <v>0</v>
      </c>
      <c r="FL114" s="13">
        <v>0</v>
      </c>
      <c r="FM114" s="13" t="s">
        <v>3626</v>
      </c>
      <c r="FN114" s="13">
        <v>1</v>
      </c>
      <c r="FO114" s="13">
        <v>2</v>
      </c>
      <c r="FP114" s="13"/>
      <c r="FQ114" s="13">
        <v>0</v>
      </c>
      <c r="FR114" s="13">
        <v>1</v>
      </c>
      <c r="FS114" s="13">
        <v>0</v>
      </c>
      <c r="FT114" s="13"/>
      <c r="FU114" s="13">
        <v>1</v>
      </c>
      <c r="FV114" s="13">
        <v>0</v>
      </c>
      <c r="FW114" s="13">
        <v>0</v>
      </c>
      <c r="FX114" s="13">
        <v>1</v>
      </c>
      <c r="FY114" s="13"/>
      <c r="FZ114" s="13">
        <v>2</v>
      </c>
      <c r="GA114" s="13">
        <v>4</v>
      </c>
      <c r="GB114" s="13">
        <v>2</v>
      </c>
      <c r="GC114" s="13">
        <v>1</v>
      </c>
      <c r="GD114" s="13" t="s">
        <v>3846</v>
      </c>
      <c r="GE114" s="13">
        <v>1</v>
      </c>
      <c r="GF114" s="13">
        <v>-1</v>
      </c>
      <c r="GG114" s="13"/>
      <c r="GH114" s="13">
        <v>1</v>
      </c>
      <c r="GI114" s="13">
        <v>0</v>
      </c>
      <c r="GJ114" s="13">
        <v>3</v>
      </c>
      <c r="GK114" s="13">
        <v>4</v>
      </c>
      <c r="GL114" s="13">
        <v>0</v>
      </c>
      <c r="GM114" s="13"/>
      <c r="GN114" s="13" t="s">
        <v>3657</v>
      </c>
      <c r="GO114" s="13"/>
      <c r="GP114" s="13"/>
      <c r="GQ114" s="13"/>
      <c r="GR114" s="13">
        <v>1</v>
      </c>
      <c r="GS114" s="13"/>
      <c r="GT114" s="13"/>
      <c r="GU114" s="13"/>
      <c r="GV114" s="13">
        <v>0</v>
      </c>
      <c r="GW114" s="13">
        <v>0</v>
      </c>
      <c r="GX114" s="13"/>
      <c r="GY114" s="13" t="s">
        <v>3663</v>
      </c>
      <c r="GZ114" s="13">
        <v>1</v>
      </c>
      <c r="HA114" s="13" t="s">
        <v>3874</v>
      </c>
      <c r="HB114" s="13" t="s">
        <v>36</v>
      </c>
      <c r="HC114" s="13"/>
      <c r="HD114" s="13"/>
      <c r="HE114" s="13"/>
      <c r="HF114" s="13">
        <v>5</v>
      </c>
      <c r="HG114" s="13" t="s">
        <v>3875</v>
      </c>
      <c r="HH114" s="13">
        <v>1</v>
      </c>
      <c r="HI114" s="13">
        <v>-1</v>
      </c>
      <c r="HJ114" s="13"/>
      <c r="HK114" s="13"/>
      <c r="HL114" s="13">
        <v>-1</v>
      </c>
      <c r="HM114" s="13"/>
      <c r="HN114" s="13"/>
      <c r="HO114" s="13"/>
      <c r="HP114" s="13">
        <v>-1</v>
      </c>
      <c r="HQ114" s="13"/>
      <c r="HR114" s="13"/>
      <c r="HS114" s="13"/>
      <c r="HT114" s="13"/>
      <c r="HU114" s="13"/>
      <c r="HV114" s="13"/>
      <c r="HW114" s="13"/>
      <c r="HX114" s="13"/>
      <c r="HY114" s="13">
        <v>1</v>
      </c>
      <c r="HZ114" s="32">
        <v>44522</v>
      </c>
      <c r="IA114" s="50">
        <v>44902</v>
      </c>
      <c r="IB114" s="13">
        <v>0</v>
      </c>
      <c r="IC114" s="13"/>
      <c r="ID114" s="13"/>
      <c r="IE114" s="13"/>
      <c r="IF114" s="13">
        <v>0</v>
      </c>
      <c r="IG114" s="13"/>
      <c r="IH114" s="13"/>
      <c r="II114" s="13"/>
      <c r="IJ114" s="32">
        <v>44776</v>
      </c>
      <c r="IK114" s="24"/>
      <c r="IL114" s="17"/>
      <c r="IM114" s="100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5"/>
      <c r="IY114" s="13"/>
      <c r="IZ114" s="15"/>
      <c r="JA114" s="13"/>
      <c r="JB114" s="15"/>
      <c r="JC114" s="13"/>
      <c r="JD114" s="13"/>
      <c r="JE114" s="13"/>
      <c r="JF114" s="15"/>
      <c r="JG114" s="13"/>
    </row>
    <row r="115" spans="1:267" x14ac:dyDescent="0.25">
      <c r="A115">
        <v>179</v>
      </c>
      <c r="B115" s="17" t="s">
        <v>8</v>
      </c>
      <c r="C115" s="59"/>
      <c r="D115" s="13"/>
      <c r="E115" s="13" t="s">
        <v>320</v>
      </c>
      <c r="F115" s="39"/>
      <c r="G115" s="13">
        <v>0</v>
      </c>
      <c r="H115" s="20"/>
      <c r="I115" s="21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20"/>
      <c r="AC115" s="42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21"/>
      <c r="AV115" s="23"/>
      <c r="AW115" s="24"/>
      <c r="AX115" s="13"/>
      <c r="AY115" s="13"/>
      <c r="AZ115" s="13"/>
      <c r="BA115" s="13"/>
      <c r="BB115" s="13"/>
      <c r="BC115" s="13"/>
      <c r="BD115" s="13"/>
      <c r="BE115" s="13"/>
      <c r="BF115" s="13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6"/>
      <c r="BS115" s="22"/>
      <c r="BT115" s="27"/>
      <c r="BU115" s="27"/>
      <c r="BV115" s="27"/>
      <c r="BW115" s="27"/>
      <c r="BX115" s="27"/>
      <c r="BY115" s="27"/>
      <c r="BZ115" s="27"/>
      <c r="CA115" s="27"/>
      <c r="CB115" s="28"/>
      <c r="CC115" s="35"/>
      <c r="CD115" s="13"/>
      <c r="CE115" s="17"/>
      <c r="CF115" s="13"/>
      <c r="CG115" s="17"/>
      <c r="CH115" s="13"/>
      <c r="CI115" s="17"/>
      <c r="CJ115" s="22"/>
      <c r="CK115" s="22"/>
      <c r="CL115" s="27"/>
      <c r="CM115" s="29"/>
      <c r="CN115" s="22"/>
      <c r="CO115" s="31"/>
      <c r="CP115" s="31"/>
      <c r="CQ115" s="31"/>
      <c r="CR115" s="31"/>
      <c r="CS115" s="31"/>
      <c r="CT115" s="31"/>
      <c r="CU115" s="31"/>
      <c r="CV115" s="31"/>
      <c r="CW115" s="13"/>
      <c r="CX115" s="13"/>
      <c r="CY115" s="13"/>
      <c r="CZ115" s="17"/>
      <c r="DA115" s="17"/>
      <c r="DB115" s="17"/>
      <c r="DC115" s="13"/>
      <c r="DD115" s="17"/>
      <c r="DE115" s="22"/>
      <c r="DF115" s="13"/>
      <c r="DG115" s="13"/>
      <c r="DH115" s="24"/>
      <c r="DI115" s="13"/>
      <c r="DJ115" s="13"/>
      <c r="DK115" s="13"/>
      <c r="DL115" s="13"/>
      <c r="DM115" s="13"/>
      <c r="DN115" s="13"/>
      <c r="DO115" s="13"/>
      <c r="DP115" s="13"/>
      <c r="DQ115" s="24"/>
      <c r="DR115" s="13"/>
      <c r="DS115" s="27"/>
      <c r="DT115" s="27"/>
      <c r="DU115" s="27"/>
      <c r="DV115" s="27"/>
      <c r="DW115" s="27"/>
      <c r="DX115" s="27"/>
      <c r="DY115" s="27"/>
      <c r="DZ115" s="27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O115" s="13"/>
      <c r="EP115" s="49">
        <v>44522</v>
      </c>
      <c r="EQ115" s="22"/>
      <c r="ER115" s="13"/>
      <c r="ES115" s="13"/>
      <c r="ET115" s="13"/>
      <c r="EU115" s="13"/>
      <c r="EV115" s="13"/>
      <c r="EW115" s="13"/>
      <c r="EX115" s="13"/>
      <c r="EY115" s="13"/>
      <c r="EZ115" s="13"/>
      <c r="FA115" s="17">
        <v>1</v>
      </c>
      <c r="FB115" s="13">
        <v>1</v>
      </c>
      <c r="FC115" s="13">
        <v>1</v>
      </c>
      <c r="FD115" s="13">
        <v>0</v>
      </c>
      <c r="FE115" s="13"/>
      <c r="FF115" s="13"/>
      <c r="FG115" s="13">
        <v>0</v>
      </c>
      <c r="FH115" s="13">
        <v>0</v>
      </c>
      <c r="FI115" s="13">
        <v>0</v>
      </c>
      <c r="FJ115" s="13" t="s">
        <v>3839</v>
      </c>
      <c r="FK115" s="13">
        <v>0</v>
      </c>
      <c r="FL115" s="13">
        <v>1</v>
      </c>
      <c r="FM115" s="13" t="s">
        <v>3626</v>
      </c>
      <c r="FN115" s="13">
        <v>1</v>
      </c>
      <c r="FO115" s="13">
        <v>1</v>
      </c>
      <c r="FP115" s="13"/>
      <c r="FQ115" s="13">
        <v>1</v>
      </c>
      <c r="FR115" s="13">
        <v>1</v>
      </c>
      <c r="FS115" s="13">
        <v>1</v>
      </c>
      <c r="FT115" s="13">
        <v>1</v>
      </c>
      <c r="FU115" s="13">
        <v>1</v>
      </c>
      <c r="FV115" s="13">
        <v>1</v>
      </c>
      <c r="FW115" s="13">
        <v>1</v>
      </c>
      <c r="FX115" s="13">
        <v>1</v>
      </c>
      <c r="FY115" s="13"/>
      <c r="FZ115" s="13">
        <v>1</v>
      </c>
      <c r="GA115" s="13">
        <v>1</v>
      </c>
      <c r="GB115" s="13"/>
      <c r="GC115" s="13">
        <v>1</v>
      </c>
      <c r="GD115" s="13" t="s">
        <v>3632</v>
      </c>
      <c r="GE115" s="13">
        <v>1</v>
      </c>
      <c r="GF115" s="13"/>
      <c r="GG115" s="13"/>
      <c r="GH115" s="13">
        <v>1</v>
      </c>
      <c r="GI115" s="13">
        <v>0</v>
      </c>
      <c r="GJ115" s="13">
        <v>3</v>
      </c>
      <c r="GK115" s="13">
        <v>1</v>
      </c>
      <c r="GL115" s="13">
        <v>1</v>
      </c>
      <c r="GM115" s="13"/>
      <c r="GN115" s="13" t="s">
        <v>3856</v>
      </c>
      <c r="GO115" s="13"/>
      <c r="GP115" s="13"/>
      <c r="GQ115" s="13"/>
      <c r="GR115" s="13">
        <v>1</v>
      </c>
      <c r="GS115" s="13"/>
      <c r="GT115" s="13"/>
      <c r="GU115" s="13">
        <v>1</v>
      </c>
      <c r="GV115" s="13">
        <v>1</v>
      </c>
      <c r="GW115" s="13">
        <v>0</v>
      </c>
      <c r="GX115" s="13"/>
      <c r="GY115" s="13" t="s">
        <v>3663</v>
      </c>
      <c r="GZ115" s="13">
        <v>2</v>
      </c>
      <c r="HA115" s="13" t="s">
        <v>321</v>
      </c>
      <c r="HB115" s="13" t="s">
        <v>322</v>
      </c>
      <c r="HC115" s="13">
        <v>1</v>
      </c>
      <c r="HD115" s="13" t="s">
        <v>210</v>
      </c>
      <c r="HE115" s="13">
        <v>1</v>
      </c>
      <c r="HF115" s="13">
        <v>30</v>
      </c>
      <c r="HG115" s="13" t="s">
        <v>3892</v>
      </c>
      <c r="HH115" s="13">
        <v>1</v>
      </c>
      <c r="HI115" s="13">
        <v>0</v>
      </c>
      <c r="HJ115" s="13"/>
      <c r="HK115" s="13"/>
      <c r="HL115" s="13"/>
      <c r="HM115" s="13"/>
      <c r="HN115" s="13"/>
      <c r="HO115" s="13"/>
      <c r="HP115" s="13">
        <v>3</v>
      </c>
      <c r="HQ115" s="13">
        <v>2</v>
      </c>
      <c r="HR115" s="13">
        <v>1</v>
      </c>
      <c r="HS115" s="13"/>
      <c r="HT115" s="13"/>
      <c r="HU115" s="13"/>
      <c r="HV115" s="13"/>
      <c r="HW115" s="13">
        <v>0</v>
      </c>
      <c r="HX115" s="13"/>
      <c r="HY115" s="13"/>
      <c r="HZ115" s="13"/>
      <c r="IA115" s="24"/>
      <c r="IB115" s="13"/>
      <c r="IC115" s="13"/>
      <c r="ID115" s="13"/>
      <c r="IE115" s="13"/>
      <c r="IF115" s="13"/>
      <c r="IG115" s="13"/>
      <c r="IH115" s="13"/>
      <c r="II115" s="13"/>
      <c r="IJ115" s="13"/>
      <c r="IK115" s="52"/>
      <c r="IM115" s="100"/>
      <c r="IX115" s="15"/>
      <c r="IZ115" s="15"/>
      <c r="JB115" s="15"/>
      <c r="JF115" s="15"/>
    </row>
    <row r="116" spans="1:267" x14ac:dyDescent="0.25">
      <c r="A116">
        <v>93</v>
      </c>
      <c r="B116" s="17" t="s">
        <v>8</v>
      </c>
      <c r="D116" s="13"/>
      <c r="E116" s="13" t="s">
        <v>169</v>
      </c>
      <c r="F116" s="19"/>
      <c r="G116" s="13">
        <v>1</v>
      </c>
      <c r="H116" s="20"/>
      <c r="I116" s="21"/>
      <c r="J116" s="13"/>
      <c r="K116" s="13"/>
      <c r="L116" s="13"/>
      <c r="M116" s="13"/>
      <c r="N116" s="13"/>
      <c r="O116" s="13"/>
      <c r="P116" s="13"/>
      <c r="Q116" s="13"/>
      <c r="R116" s="33"/>
      <c r="S116" s="21"/>
      <c r="T116" s="13"/>
      <c r="U116" s="13"/>
      <c r="V116" s="13"/>
      <c r="W116" s="13"/>
      <c r="X116" s="13"/>
      <c r="Y116" s="13"/>
      <c r="Z116" s="13"/>
      <c r="AA116" s="13"/>
      <c r="AB116" s="20"/>
      <c r="AC116" s="22"/>
      <c r="AD116" s="13"/>
      <c r="AE116" s="13"/>
      <c r="AF116" s="13"/>
      <c r="AG116" s="13"/>
      <c r="AH116" s="13"/>
      <c r="AI116" s="13"/>
      <c r="AJ116" s="13"/>
      <c r="AK116" s="13"/>
      <c r="AL116" s="33"/>
      <c r="AM116" s="21"/>
      <c r="AN116" s="13"/>
      <c r="AO116" s="13"/>
      <c r="AP116" s="13"/>
      <c r="AQ116" s="13"/>
      <c r="AR116" s="13"/>
      <c r="AS116" s="13"/>
      <c r="AT116" s="13"/>
      <c r="AU116" s="21"/>
      <c r="AV116" s="23"/>
      <c r="AW116" s="24"/>
      <c r="AX116" s="13"/>
      <c r="AY116" s="13"/>
      <c r="AZ116" s="13"/>
      <c r="BA116" s="13"/>
      <c r="BB116" s="13"/>
      <c r="BC116" s="13"/>
      <c r="BD116" s="13"/>
      <c r="BE116" s="13"/>
      <c r="BF116" s="13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6"/>
      <c r="BS116" s="22"/>
      <c r="BT116" s="27"/>
      <c r="BU116" s="27"/>
      <c r="BV116" s="27"/>
      <c r="BW116" s="27"/>
      <c r="BX116" s="27"/>
      <c r="BY116" s="27"/>
      <c r="BZ116" s="27"/>
      <c r="CA116" s="27"/>
      <c r="CB116" s="28"/>
      <c r="CC116" s="22"/>
      <c r="CD116" s="35"/>
      <c r="CE116" s="17"/>
      <c r="CF116" s="13"/>
      <c r="CG116" s="17"/>
      <c r="CH116" s="13"/>
      <c r="CI116" s="17"/>
      <c r="CJ116" s="17"/>
      <c r="CK116" s="22"/>
      <c r="CL116" s="27"/>
      <c r="CM116" s="29"/>
      <c r="CN116" s="30"/>
      <c r="CO116" s="31"/>
      <c r="CP116" s="31"/>
      <c r="CQ116" s="31"/>
      <c r="CR116" s="31"/>
      <c r="CS116" s="31"/>
      <c r="CT116" s="31"/>
      <c r="CU116" s="31"/>
      <c r="CV116" s="31"/>
      <c r="CW116" s="13"/>
      <c r="CX116" s="13"/>
      <c r="CY116" s="13"/>
      <c r="CZ116" s="17"/>
      <c r="DA116" s="17"/>
      <c r="DB116" s="17"/>
      <c r="DC116" s="13"/>
      <c r="DD116" s="37"/>
      <c r="DE116" s="22"/>
      <c r="DF116" s="13"/>
      <c r="DG116" s="13"/>
      <c r="DH116" s="24"/>
      <c r="DI116" s="13"/>
      <c r="DJ116" s="13"/>
      <c r="DK116" s="13"/>
      <c r="DL116" s="13"/>
      <c r="DM116" s="13"/>
      <c r="DN116" s="13"/>
      <c r="DO116" s="13"/>
      <c r="DP116" s="13"/>
      <c r="DQ116" s="26"/>
      <c r="DR116" s="22"/>
      <c r="DS116" s="27"/>
      <c r="DT116" s="27"/>
      <c r="DU116" s="27"/>
      <c r="DV116" s="27"/>
      <c r="DW116" s="27"/>
      <c r="DX116" s="27"/>
      <c r="DY116" s="27"/>
      <c r="DZ116" s="27"/>
      <c r="EA116" s="13"/>
      <c r="EB116" s="13"/>
      <c r="EC116" s="13"/>
      <c r="ED116" s="13"/>
      <c r="EE116" s="13"/>
      <c r="EF116" s="13"/>
      <c r="EG116" s="13"/>
      <c r="EH116" s="13"/>
      <c r="EI116" s="35"/>
      <c r="EJ116" s="17"/>
      <c r="EK116" s="13"/>
      <c r="EL116" s="13"/>
      <c r="EM116" s="13"/>
      <c r="EO116" s="13"/>
      <c r="EP116" s="49">
        <v>44522</v>
      </c>
      <c r="EQ116" s="22"/>
      <c r="ER116" s="13"/>
      <c r="ES116" s="13"/>
      <c r="ET116" s="13"/>
      <c r="EU116" s="13"/>
      <c r="EV116" s="13"/>
      <c r="EW116" s="13"/>
      <c r="EX116" s="13"/>
      <c r="EY116" s="13"/>
      <c r="EZ116" s="13"/>
      <c r="FA116" s="17">
        <v>2</v>
      </c>
      <c r="FB116" s="13"/>
      <c r="FC116" s="13">
        <v>1</v>
      </c>
      <c r="FD116" s="13">
        <v>1</v>
      </c>
      <c r="FE116" s="13">
        <v>99</v>
      </c>
      <c r="FF116" s="13"/>
      <c r="FG116" s="13">
        <v>1</v>
      </c>
      <c r="FH116" s="13">
        <v>0</v>
      </c>
      <c r="FI116" s="13">
        <v>0</v>
      </c>
      <c r="FJ116" s="13"/>
      <c r="FK116" s="13">
        <v>0</v>
      </c>
      <c r="FL116" s="13">
        <v>0</v>
      </c>
      <c r="FM116" s="13" t="s">
        <v>3842</v>
      </c>
      <c r="FN116" s="13">
        <v>1</v>
      </c>
      <c r="FO116" s="13">
        <v>4</v>
      </c>
      <c r="FP116" s="13"/>
      <c r="FQ116" s="13">
        <v>1</v>
      </c>
      <c r="FR116" s="13">
        <v>1</v>
      </c>
      <c r="FS116" s="13">
        <v>1</v>
      </c>
      <c r="FT116" s="13">
        <v>99</v>
      </c>
      <c r="FU116" s="13">
        <v>0</v>
      </c>
      <c r="FV116" s="13">
        <v>0</v>
      </c>
      <c r="FW116" s="13">
        <v>0</v>
      </c>
      <c r="FX116" s="13">
        <v>1</v>
      </c>
      <c r="FY116" s="13"/>
      <c r="FZ116" s="13">
        <v>1</v>
      </c>
      <c r="GA116" s="13">
        <v>1</v>
      </c>
      <c r="GB116" s="13">
        <v>2</v>
      </c>
      <c r="GC116" s="13">
        <v>1</v>
      </c>
      <c r="GD116" s="13" t="s">
        <v>3847</v>
      </c>
      <c r="GE116" s="13">
        <v>1</v>
      </c>
      <c r="GF116" s="13"/>
      <c r="GG116" s="13"/>
      <c r="GH116" s="13"/>
      <c r="GI116" s="13"/>
      <c r="GJ116" s="13">
        <v>3</v>
      </c>
      <c r="GK116" s="13">
        <v>2</v>
      </c>
      <c r="GL116" s="13"/>
      <c r="GM116" s="13"/>
      <c r="GN116" s="13" t="s">
        <v>3651</v>
      </c>
      <c r="GO116" s="13"/>
      <c r="GP116" s="13"/>
      <c r="GQ116" s="13"/>
      <c r="GR116" s="13">
        <v>0</v>
      </c>
      <c r="GS116" s="13"/>
      <c r="GT116" s="13"/>
      <c r="GU116" s="13"/>
      <c r="GV116" s="13">
        <v>0</v>
      </c>
      <c r="GW116" s="13">
        <v>0</v>
      </c>
      <c r="GX116" s="13"/>
      <c r="GY116" s="13" t="s">
        <v>3668</v>
      </c>
      <c r="GZ116" s="13">
        <v>3</v>
      </c>
      <c r="HA116" s="13" t="s">
        <v>3869</v>
      </c>
      <c r="HB116" s="13" t="s">
        <v>16</v>
      </c>
      <c r="HC116" s="13">
        <v>2</v>
      </c>
      <c r="HD116" s="13" t="s">
        <v>3869</v>
      </c>
      <c r="HE116" s="13">
        <v>1</v>
      </c>
      <c r="HF116" s="13"/>
      <c r="HG116" s="13"/>
      <c r="HH116" s="13"/>
      <c r="HI116" s="13">
        <v>-1</v>
      </c>
      <c r="HJ116" s="13"/>
      <c r="HK116" s="13"/>
      <c r="HL116" s="13"/>
      <c r="HM116" s="13"/>
      <c r="HN116" s="13"/>
      <c r="HO116" s="13"/>
      <c r="HP116" s="13">
        <v>-1</v>
      </c>
      <c r="HQ116" s="13"/>
      <c r="HR116" s="13"/>
      <c r="HS116" s="13"/>
      <c r="HT116" s="13"/>
      <c r="HU116" s="13"/>
      <c r="HV116" s="13"/>
      <c r="HW116" s="13">
        <v>-1</v>
      </c>
      <c r="HX116" s="13"/>
      <c r="HY116" s="13"/>
      <c r="HZ116" s="13"/>
      <c r="IA116" s="24"/>
      <c r="IB116" s="13"/>
      <c r="IC116" s="13"/>
      <c r="ID116" s="13"/>
      <c r="IE116" s="13"/>
      <c r="IF116" s="13"/>
      <c r="IG116" s="13"/>
      <c r="IH116" s="13"/>
      <c r="II116" s="13"/>
      <c r="IJ116" s="13"/>
      <c r="IK116" s="52"/>
      <c r="IM116" s="100"/>
      <c r="IX116" s="15"/>
      <c r="IZ116" s="15"/>
      <c r="JB116" s="15"/>
      <c r="JF116" s="15"/>
    </row>
    <row r="117" spans="1:267" x14ac:dyDescent="0.25">
      <c r="A117">
        <v>85</v>
      </c>
      <c r="B117" s="17" t="s">
        <v>8</v>
      </c>
      <c r="D117" s="13"/>
      <c r="E117" s="13" t="s">
        <v>155</v>
      </c>
      <c r="F117" s="19"/>
      <c r="G117" s="13">
        <v>1</v>
      </c>
      <c r="H117" s="20"/>
      <c r="I117" s="21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20"/>
      <c r="AC117" s="22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21"/>
      <c r="AV117" s="23"/>
      <c r="AW117" s="24"/>
      <c r="AX117" s="13"/>
      <c r="AY117" s="13"/>
      <c r="AZ117" s="13"/>
      <c r="BA117" s="13"/>
      <c r="BB117" s="13"/>
      <c r="BC117" s="13"/>
      <c r="BD117" s="13"/>
      <c r="BE117" s="13"/>
      <c r="BF117" s="13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6"/>
      <c r="BS117" s="22"/>
      <c r="BT117" s="27"/>
      <c r="BU117" s="27"/>
      <c r="BV117" s="27"/>
      <c r="BW117" s="27"/>
      <c r="BX117" s="27"/>
      <c r="BY117" s="27"/>
      <c r="BZ117" s="27"/>
      <c r="CA117" s="27"/>
      <c r="CB117" s="28"/>
      <c r="CC117" s="28"/>
      <c r="CD117" s="13"/>
      <c r="CE117" s="17"/>
      <c r="CF117" s="13"/>
      <c r="CG117" s="17"/>
      <c r="CH117" s="13"/>
      <c r="CI117" s="17"/>
      <c r="CJ117" s="22"/>
      <c r="CK117" s="22"/>
      <c r="CL117" s="27"/>
      <c r="CM117" s="29"/>
      <c r="CN117" s="30"/>
      <c r="CO117" s="31"/>
      <c r="CP117" s="31"/>
      <c r="CQ117" s="31"/>
      <c r="CR117" s="31"/>
      <c r="CS117" s="31"/>
      <c r="CT117" s="31"/>
      <c r="CU117" s="31"/>
      <c r="CV117" s="31"/>
      <c r="CW117" s="13"/>
      <c r="CX117" s="13"/>
      <c r="CY117" s="13"/>
      <c r="CZ117" s="17"/>
      <c r="DA117" s="17"/>
      <c r="DB117" s="17"/>
      <c r="DC117" s="13"/>
      <c r="DD117" s="17"/>
      <c r="DE117" s="22"/>
      <c r="DF117" s="13"/>
      <c r="DG117" s="13"/>
      <c r="DH117" s="24"/>
      <c r="DI117" s="13"/>
      <c r="DJ117" s="13"/>
      <c r="DK117" s="13"/>
      <c r="DL117" s="13"/>
      <c r="DM117" s="13"/>
      <c r="DN117" s="13"/>
      <c r="DO117" s="13"/>
      <c r="DP117" s="13"/>
      <c r="DQ117" s="24"/>
      <c r="DR117" s="13"/>
      <c r="DS117" s="13"/>
      <c r="DT117" s="27"/>
      <c r="DU117" s="27"/>
      <c r="DV117" s="27"/>
      <c r="DW117" s="27"/>
      <c r="DX117" s="27"/>
      <c r="DY117" s="27"/>
      <c r="DZ117" s="27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O117" s="13"/>
      <c r="EP117" s="49">
        <v>44522</v>
      </c>
      <c r="EQ117" s="22"/>
      <c r="ER117" s="13"/>
      <c r="ES117" s="13"/>
      <c r="ET117" s="13"/>
      <c r="EU117" s="13"/>
      <c r="EV117" s="13"/>
      <c r="EW117" s="13"/>
      <c r="EX117" s="13"/>
      <c r="EY117" s="13"/>
      <c r="EZ117" s="13"/>
      <c r="FA117" s="17">
        <v>2</v>
      </c>
      <c r="FB117" s="13"/>
      <c r="FC117" s="13">
        <v>1</v>
      </c>
      <c r="FD117" s="13">
        <v>1</v>
      </c>
      <c r="FE117" s="13">
        <v>99</v>
      </c>
      <c r="FF117" s="13"/>
      <c r="FG117" s="13">
        <v>1</v>
      </c>
      <c r="FH117" s="13">
        <v>1</v>
      </c>
      <c r="FI117" s="13">
        <v>0</v>
      </c>
      <c r="FJ117" s="13"/>
      <c r="FK117" s="13">
        <v>1</v>
      </c>
      <c r="FL117" s="13">
        <v>0</v>
      </c>
      <c r="FM117" s="13"/>
      <c r="FN117" s="13">
        <v>1</v>
      </c>
      <c r="FO117" s="13">
        <v>4</v>
      </c>
      <c r="FP117" s="13"/>
      <c r="FQ117" s="13">
        <v>1</v>
      </c>
      <c r="FR117" s="13">
        <v>1</v>
      </c>
      <c r="FS117" s="13">
        <v>1</v>
      </c>
      <c r="FT117" s="13">
        <v>99</v>
      </c>
      <c r="FU117" s="13">
        <v>0</v>
      </c>
      <c r="FV117" s="13">
        <v>0</v>
      </c>
      <c r="FW117" s="13">
        <v>1</v>
      </c>
      <c r="FX117" s="13">
        <v>1</v>
      </c>
      <c r="FY117" s="13"/>
      <c r="FZ117" s="13">
        <v>1</v>
      </c>
      <c r="GA117" s="13">
        <v>1</v>
      </c>
      <c r="GB117" s="13">
        <v>2</v>
      </c>
      <c r="GC117" s="13">
        <v>1</v>
      </c>
      <c r="GD117" s="13" t="s">
        <v>3847</v>
      </c>
      <c r="GE117" s="13">
        <v>1</v>
      </c>
      <c r="GF117" s="13">
        <v>1</v>
      </c>
      <c r="GG117" s="13"/>
      <c r="GH117" s="13"/>
      <c r="GI117" s="13"/>
      <c r="GJ117" s="13">
        <v>3</v>
      </c>
      <c r="GK117" s="13">
        <v>2</v>
      </c>
      <c r="GL117" s="13"/>
      <c r="GM117" s="13"/>
      <c r="GN117" s="13" t="s">
        <v>3651</v>
      </c>
      <c r="GO117" s="13"/>
      <c r="GP117" s="13"/>
      <c r="GQ117" s="13"/>
      <c r="GR117" s="13">
        <v>0</v>
      </c>
      <c r="GS117" s="13"/>
      <c r="GT117" s="13"/>
      <c r="GU117" s="13"/>
      <c r="GV117" s="13">
        <v>0</v>
      </c>
      <c r="GW117" s="13">
        <v>0</v>
      </c>
      <c r="GX117" s="13"/>
      <c r="GY117" s="13" t="s">
        <v>3668</v>
      </c>
      <c r="GZ117" s="13">
        <v>3</v>
      </c>
      <c r="HA117" s="13" t="s">
        <v>3676</v>
      </c>
      <c r="HB117" s="13" t="s">
        <v>16</v>
      </c>
      <c r="HC117" s="13">
        <v>2</v>
      </c>
      <c r="HD117" s="13" t="s">
        <v>3869</v>
      </c>
      <c r="HE117" s="13">
        <v>1</v>
      </c>
      <c r="HF117" s="13"/>
      <c r="HG117" s="13"/>
      <c r="HH117" s="13"/>
      <c r="HI117" s="13">
        <v>-1</v>
      </c>
      <c r="HJ117" s="13"/>
      <c r="HK117" s="13"/>
      <c r="HL117" s="13"/>
      <c r="HM117" s="13"/>
      <c r="HN117" s="13"/>
      <c r="HO117" s="13"/>
      <c r="HP117" s="13">
        <v>-1</v>
      </c>
      <c r="HQ117" s="13"/>
      <c r="HR117" s="13"/>
      <c r="HS117" s="13"/>
      <c r="HT117" s="13"/>
      <c r="HU117" s="13"/>
      <c r="HV117" s="13"/>
      <c r="HW117" s="13">
        <v>-1</v>
      </c>
      <c r="HX117" s="13"/>
      <c r="HY117" s="13"/>
      <c r="HZ117" s="13"/>
      <c r="IA117" s="51">
        <v>44902</v>
      </c>
      <c r="IB117" s="13">
        <v>0</v>
      </c>
      <c r="IC117" s="13"/>
      <c r="ID117" s="13"/>
      <c r="IE117" s="13"/>
      <c r="IF117" s="13">
        <v>1</v>
      </c>
      <c r="IG117" s="13"/>
      <c r="IH117" s="13"/>
      <c r="II117" s="13">
        <v>1</v>
      </c>
      <c r="IJ117" s="13"/>
      <c r="IK117" s="52"/>
      <c r="IM117" s="100"/>
      <c r="IX117" s="15"/>
      <c r="IZ117" s="15"/>
      <c r="JB117" s="15"/>
      <c r="JF117" s="15"/>
    </row>
    <row r="118" spans="1:267" x14ac:dyDescent="0.25">
      <c r="A118">
        <v>158</v>
      </c>
      <c r="B118" s="17" t="s">
        <v>8</v>
      </c>
      <c r="D118" s="13" t="s">
        <v>284</v>
      </c>
      <c r="E118" s="13" t="s">
        <v>285</v>
      </c>
      <c r="F118" s="19">
        <v>26205</v>
      </c>
      <c r="G118" s="13">
        <v>0</v>
      </c>
      <c r="H118" s="20">
        <v>40127</v>
      </c>
      <c r="I118" s="21">
        <v>38.116358658453116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/>
      <c r="S118" s="13"/>
      <c r="T118" s="13"/>
      <c r="U118" s="13"/>
      <c r="V118" s="13"/>
      <c r="W118" s="13"/>
      <c r="X118" s="13"/>
      <c r="Y118" s="13"/>
      <c r="Z118" s="13">
        <v>13.2</v>
      </c>
      <c r="AA118" s="13">
        <v>0</v>
      </c>
      <c r="AB118" s="20">
        <v>40892</v>
      </c>
      <c r="AC118" s="22">
        <v>40.210814510609168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/>
      <c r="AM118" s="13"/>
      <c r="AN118" s="13"/>
      <c r="AO118" s="13"/>
      <c r="AP118" s="13"/>
      <c r="AQ118" s="13"/>
      <c r="AR118" s="13"/>
      <c r="AS118" s="13"/>
      <c r="AT118" s="13"/>
      <c r="AU118" s="21">
        <v>11.8</v>
      </c>
      <c r="AV118" s="23">
        <v>1</v>
      </c>
      <c r="AW118" s="24"/>
      <c r="AX118" s="13"/>
      <c r="AY118" s="13"/>
      <c r="AZ118" s="13"/>
      <c r="BA118" s="13"/>
      <c r="BB118" s="13"/>
      <c r="BC118" s="13"/>
      <c r="BD118" s="13"/>
      <c r="BE118" s="13"/>
      <c r="BF118" s="13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6">
        <v>41705</v>
      </c>
      <c r="BS118" s="22">
        <v>42.436687200547567</v>
      </c>
      <c r="BT118" s="27">
        <v>-1</v>
      </c>
      <c r="BU118" s="27">
        <v>-1</v>
      </c>
      <c r="BV118" s="27">
        <v>-1</v>
      </c>
      <c r="BW118" s="27">
        <v>-1</v>
      </c>
      <c r="BX118" s="27">
        <v>-1</v>
      </c>
      <c r="BY118" s="27">
        <v>-1</v>
      </c>
      <c r="BZ118" s="27">
        <v>-1</v>
      </c>
      <c r="CA118" s="27">
        <v>-1</v>
      </c>
      <c r="CB118" s="28">
        <v>43.4</v>
      </c>
      <c r="CC118" s="28">
        <v>1.486</v>
      </c>
      <c r="CD118" s="13"/>
      <c r="CE118" s="17"/>
      <c r="CF118" s="13"/>
      <c r="CG118" s="17"/>
      <c r="CH118" s="13"/>
      <c r="CI118" s="17"/>
      <c r="CJ118" s="22">
        <v>19.654052448242819</v>
      </c>
      <c r="CK118" s="22">
        <v>11.6</v>
      </c>
      <c r="CL118" s="27">
        <v>1</v>
      </c>
      <c r="CM118" s="29">
        <v>42300</v>
      </c>
      <c r="CN118" s="30">
        <v>44.06570841889117</v>
      </c>
      <c r="CO118" s="31">
        <v>-1</v>
      </c>
      <c r="CP118" s="31">
        <v>-1</v>
      </c>
      <c r="CQ118" s="31">
        <v>-1</v>
      </c>
      <c r="CR118" s="31">
        <v>-1</v>
      </c>
      <c r="CS118" s="31">
        <v>-1</v>
      </c>
      <c r="CT118" s="31">
        <v>-1</v>
      </c>
      <c r="CU118" s="31">
        <v>-1</v>
      </c>
      <c r="CV118" s="31">
        <v>-1</v>
      </c>
      <c r="CW118" s="13">
        <v>46.8</v>
      </c>
      <c r="CX118" s="13">
        <v>1.48</v>
      </c>
      <c r="CY118" s="13"/>
      <c r="CZ118" s="17"/>
      <c r="DA118" s="17"/>
      <c r="DB118" s="17"/>
      <c r="DC118" s="13"/>
      <c r="DD118" s="17"/>
      <c r="DE118" s="22">
        <v>21.365960555149744</v>
      </c>
      <c r="DF118" s="13">
        <v>11.3</v>
      </c>
      <c r="DG118" s="13">
        <v>1</v>
      </c>
      <c r="DH118" s="24"/>
      <c r="DI118" s="13"/>
      <c r="DJ118" s="13"/>
      <c r="DK118" s="13"/>
      <c r="DL118" s="13"/>
      <c r="DM118" s="13"/>
      <c r="DN118" s="13"/>
      <c r="DO118" s="13"/>
      <c r="DP118" s="13"/>
      <c r="DQ118" s="24"/>
      <c r="DR118" s="13"/>
      <c r="DS118" s="27"/>
      <c r="DT118" s="27"/>
      <c r="DU118" s="27"/>
      <c r="DV118" s="27"/>
      <c r="DW118" s="27"/>
      <c r="DX118" s="27"/>
      <c r="DY118" s="27"/>
      <c r="DZ118" s="27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O118" s="13">
        <v>1</v>
      </c>
      <c r="EP118" s="49">
        <v>44522</v>
      </c>
      <c r="EQ118" s="22">
        <v>50.149212867898697</v>
      </c>
      <c r="ER118" s="13"/>
      <c r="ES118" s="13"/>
      <c r="ET118" s="13"/>
      <c r="EU118" s="13"/>
      <c r="EV118" s="13"/>
      <c r="EW118" s="13"/>
      <c r="EX118" s="13"/>
      <c r="EY118" s="13"/>
      <c r="EZ118" s="13"/>
      <c r="FA118" s="17">
        <v>2</v>
      </c>
      <c r="FB118" s="13"/>
      <c r="FC118" s="13">
        <v>1</v>
      </c>
      <c r="FD118" s="13">
        <v>1</v>
      </c>
      <c r="FE118" s="13">
        <v>30</v>
      </c>
      <c r="FF118" s="13"/>
      <c r="FG118" s="13">
        <v>0</v>
      </c>
      <c r="FH118" s="13">
        <v>1</v>
      </c>
      <c r="FI118" s="13">
        <v>0</v>
      </c>
      <c r="FJ118" s="13"/>
      <c r="FK118" s="13">
        <v>0</v>
      </c>
      <c r="FL118" s="13">
        <v>0</v>
      </c>
      <c r="FM118" s="13" t="s">
        <v>3626</v>
      </c>
      <c r="FN118" s="13">
        <v>1</v>
      </c>
      <c r="FO118" s="13">
        <v>2</v>
      </c>
      <c r="FP118" s="13"/>
      <c r="FQ118" s="13">
        <v>0</v>
      </c>
      <c r="FR118" s="13">
        <v>1</v>
      </c>
      <c r="FS118" s="13">
        <v>0</v>
      </c>
      <c r="FT118" s="13">
        <v>3</v>
      </c>
      <c r="FU118" s="13">
        <v>0</v>
      </c>
      <c r="FV118" s="13">
        <v>0</v>
      </c>
      <c r="FW118" s="13">
        <v>0</v>
      </c>
      <c r="FX118" s="13">
        <v>1</v>
      </c>
      <c r="FY118" s="13"/>
      <c r="FZ118" s="13">
        <v>2</v>
      </c>
      <c r="GA118" s="13">
        <v>1</v>
      </c>
      <c r="GB118" s="13">
        <v>3</v>
      </c>
      <c r="GC118" s="13">
        <v>0</v>
      </c>
      <c r="GD118" s="13" t="s">
        <v>3846</v>
      </c>
      <c r="GE118" s="13">
        <v>1</v>
      </c>
      <c r="GF118" s="13"/>
      <c r="GG118" s="13"/>
      <c r="GH118" s="13"/>
      <c r="GI118" s="13"/>
      <c r="GJ118" s="13">
        <v>2</v>
      </c>
      <c r="GK118" s="13">
        <v>1</v>
      </c>
      <c r="GL118" s="13">
        <v>0</v>
      </c>
      <c r="GM118" s="13"/>
      <c r="GN118" s="13" t="s">
        <v>3858</v>
      </c>
      <c r="GO118" s="13"/>
      <c r="GP118" s="13"/>
      <c r="GQ118" s="13"/>
      <c r="GR118" s="13">
        <v>1</v>
      </c>
      <c r="GS118" s="13"/>
      <c r="GT118" s="13"/>
      <c r="GU118" s="13"/>
      <c r="GV118" s="13">
        <v>0</v>
      </c>
      <c r="GW118" s="13">
        <v>1</v>
      </c>
      <c r="GX118" s="13"/>
      <c r="GY118" s="13" t="s">
        <v>3663</v>
      </c>
      <c r="GZ118" s="13">
        <v>2</v>
      </c>
      <c r="HA118" s="13" t="s">
        <v>286</v>
      </c>
      <c r="HB118" s="13" t="s">
        <v>36</v>
      </c>
      <c r="HC118" s="13">
        <v>1</v>
      </c>
      <c r="HD118" s="13" t="s">
        <v>220</v>
      </c>
      <c r="HE118" s="13">
        <v>1</v>
      </c>
      <c r="HF118" s="13"/>
      <c r="HG118" s="13"/>
      <c r="HH118" s="13"/>
      <c r="HI118" s="13">
        <v>-1</v>
      </c>
      <c r="HJ118" s="13"/>
      <c r="HK118" s="13"/>
      <c r="HL118" s="13">
        <v>1</v>
      </c>
      <c r="HM118" s="13"/>
      <c r="HN118" s="13"/>
      <c r="HO118" s="13"/>
      <c r="HP118" s="13">
        <v>-1</v>
      </c>
      <c r="HQ118" s="13"/>
      <c r="HR118" s="13"/>
      <c r="HS118" s="13"/>
      <c r="HT118" s="13"/>
      <c r="HU118" s="13"/>
      <c r="HV118" s="13"/>
      <c r="HW118" s="13"/>
      <c r="HX118" s="13"/>
      <c r="HY118" s="13">
        <v>1</v>
      </c>
      <c r="HZ118" s="32">
        <v>44522</v>
      </c>
      <c r="IA118" s="51">
        <v>44902</v>
      </c>
      <c r="IB118" s="13">
        <v>0</v>
      </c>
      <c r="IC118" s="13"/>
      <c r="ID118" s="13"/>
      <c r="IE118" s="13"/>
      <c r="IF118" s="13"/>
      <c r="IG118" s="13"/>
      <c r="IH118" s="13"/>
      <c r="II118" s="13"/>
      <c r="IJ118" s="32">
        <v>44777</v>
      </c>
      <c r="IK118" s="52"/>
      <c r="IM118" s="100"/>
      <c r="IX118" s="15"/>
      <c r="IZ118" s="15"/>
      <c r="JB118" s="15"/>
      <c r="JF118" s="15"/>
    </row>
    <row r="119" spans="1:267" x14ac:dyDescent="0.25">
      <c r="A119">
        <v>63</v>
      </c>
      <c r="B119" s="17" t="s">
        <v>8</v>
      </c>
      <c r="D119" s="13"/>
      <c r="E119" s="13" t="s">
        <v>121</v>
      </c>
      <c r="F119" s="19"/>
      <c r="G119" s="13">
        <v>1</v>
      </c>
      <c r="H119" s="20"/>
      <c r="I119" s="21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20"/>
      <c r="AC119" s="22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21"/>
      <c r="AV119" s="23"/>
      <c r="AW119" s="24"/>
      <c r="AX119" s="13"/>
      <c r="AY119" s="13"/>
      <c r="AZ119" s="13"/>
      <c r="BA119" s="13"/>
      <c r="BB119" s="13"/>
      <c r="BC119" s="13"/>
      <c r="BD119" s="13"/>
      <c r="BE119" s="13"/>
      <c r="BF119" s="13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6"/>
      <c r="BS119" s="22"/>
      <c r="BT119" s="27"/>
      <c r="BU119" s="27"/>
      <c r="BV119" s="27"/>
      <c r="BW119" s="27"/>
      <c r="BX119" s="27"/>
      <c r="BY119" s="27"/>
      <c r="BZ119" s="27"/>
      <c r="CA119" s="27"/>
      <c r="CB119" s="28"/>
      <c r="CC119" s="35"/>
      <c r="CD119" s="13"/>
      <c r="CE119" s="17"/>
      <c r="CF119" s="13"/>
      <c r="CG119" s="17"/>
      <c r="CH119" s="13"/>
      <c r="CI119" s="17"/>
      <c r="CJ119" s="22"/>
      <c r="CK119" s="22"/>
      <c r="CL119" s="27"/>
      <c r="CM119" s="29"/>
      <c r="CN119" s="30"/>
      <c r="CO119" s="31"/>
      <c r="CP119" s="31"/>
      <c r="CQ119" s="31"/>
      <c r="CR119" s="31"/>
      <c r="CS119" s="31"/>
      <c r="CT119" s="31"/>
      <c r="CU119" s="31"/>
      <c r="CV119" s="31"/>
      <c r="CW119" s="13"/>
      <c r="CX119" s="13"/>
      <c r="CY119" s="13"/>
      <c r="CZ119" s="17"/>
      <c r="DA119" s="17"/>
      <c r="DB119" s="17"/>
      <c r="DC119" s="13"/>
      <c r="DD119" s="17"/>
      <c r="DE119" s="22"/>
      <c r="DF119" s="13"/>
      <c r="DG119" s="13"/>
      <c r="DH119" s="26"/>
      <c r="DI119" s="13"/>
      <c r="DJ119" s="13"/>
      <c r="DK119" s="13"/>
      <c r="DL119" s="13"/>
      <c r="DM119" s="13"/>
      <c r="DN119" s="13"/>
      <c r="DO119" s="13"/>
      <c r="DP119" s="13"/>
      <c r="DQ119" s="24"/>
      <c r="DR119" s="13"/>
      <c r="DS119" s="13"/>
      <c r="DT119" s="27"/>
      <c r="DU119" s="27"/>
      <c r="DV119" s="27"/>
      <c r="DW119" s="27"/>
      <c r="DX119" s="27"/>
      <c r="DY119" s="27"/>
      <c r="DZ119" s="27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O119" s="13"/>
      <c r="EP119" s="49">
        <v>44522</v>
      </c>
      <c r="EQ119" s="22"/>
      <c r="ER119" s="13"/>
      <c r="ES119" s="13"/>
      <c r="ET119" s="13"/>
      <c r="EU119" s="13"/>
      <c r="EV119" s="13"/>
      <c r="EW119" s="13"/>
      <c r="EX119" s="13"/>
      <c r="EY119" s="13"/>
      <c r="EZ119" s="13"/>
      <c r="FA119" s="17">
        <v>2</v>
      </c>
      <c r="FB119" s="13"/>
      <c r="FC119" s="13">
        <v>1</v>
      </c>
      <c r="FD119" s="13">
        <v>1</v>
      </c>
      <c r="FE119" s="13">
        <v>99</v>
      </c>
      <c r="FF119" s="13"/>
      <c r="FG119" s="13">
        <v>0</v>
      </c>
      <c r="FH119" s="13">
        <v>0</v>
      </c>
      <c r="FI119" s="13">
        <v>0</v>
      </c>
      <c r="FJ119" s="13" t="s">
        <v>3840</v>
      </c>
      <c r="FK119" s="13">
        <v>0</v>
      </c>
      <c r="FL119" s="13">
        <v>0</v>
      </c>
      <c r="FM119" s="13" t="s">
        <v>3626</v>
      </c>
      <c r="FN119" s="13">
        <v>1</v>
      </c>
      <c r="FO119" s="13">
        <v>2</v>
      </c>
      <c r="FP119" s="13"/>
      <c r="FQ119" s="13">
        <v>1</v>
      </c>
      <c r="FR119" s="13">
        <v>1</v>
      </c>
      <c r="FS119" s="13">
        <v>1</v>
      </c>
      <c r="FT119" s="13">
        <v>99</v>
      </c>
      <c r="FU119" s="13">
        <v>0</v>
      </c>
      <c r="FV119" s="13">
        <v>0</v>
      </c>
      <c r="FW119" s="13">
        <v>0</v>
      </c>
      <c r="FX119" s="13">
        <v>0</v>
      </c>
      <c r="FY119" s="13" t="s">
        <v>3709</v>
      </c>
      <c r="FZ119" s="13">
        <v>1</v>
      </c>
      <c r="GA119" s="13">
        <v>3</v>
      </c>
      <c r="GB119" s="13">
        <v>1</v>
      </c>
      <c r="GC119" s="13">
        <v>-1</v>
      </c>
      <c r="GD119" s="13" t="s">
        <v>3847</v>
      </c>
      <c r="GE119" s="13">
        <v>1</v>
      </c>
      <c r="GF119" s="13"/>
      <c r="GG119" s="13"/>
      <c r="GH119" s="13"/>
      <c r="GI119" s="13"/>
      <c r="GJ119" s="13">
        <v>3</v>
      </c>
      <c r="GK119" s="13">
        <v>2</v>
      </c>
      <c r="GL119" s="13">
        <v>1</v>
      </c>
      <c r="GM119" s="13"/>
      <c r="GN119" s="13" t="s">
        <v>3651</v>
      </c>
      <c r="GO119" s="13"/>
      <c r="GP119" s="13"/>
      <c r="GQ119" s="13"/>
      <c r="GR119" s="13">
        <v>1</v>
      </c>
      <c r="GS119" s="13"/>
      <c r="GT119" s="13"/>
      <c r="GU119" s="13"/>
      <c r="GV119" s="13">
        <v>0</v>
      </c>
      <c r="GW119" s="13">
        <v>0</v>
      </c>
      <c r="GX119" s="13"/>
      <c r="GY119" s="13" t="s">
        <v>3668</v>
      </c>
      <c r="GZ119" s="13">
        <v>-1</v>
      </c>
      <c r="HA119" s="13" t="s">
        <v>3880</v>
      </c>
      <c r="HB119" s="13"/>
      <c r="HC119" s="13">
        <v>1</v>
      </c>
      <c r="HD119" s="13" t="s">
        <v>123</v>
      </c>
      <c r="HE119" s="13">
        <v>1</v>
      </c>
      <c r="HF119" s="13"/>
      <c r="HG119" s="13"/>
      <c r="HH119" s="13"/>
      <c r="HI119" s="13">
        <v>-1</v>
      </c>
      <c r="HJ119" s="13"/>
      <c r="HK119" s="13"/>
      <c r="HL119" s="13"/>
      <c r="HM119" s="13"/>
      <c r="HN119" s="13"/>
      <c r="HO119" s="13"/>
      <c r="HP119" s="13">
        <v>-1</v>
      </c>
      <c r="HQ119" s="13"/>
      <c r="HR119" s="13"/>
      <c r="HS119" s="13"/>
      <c r="HT119" s="13"/>
      <c r="HU119" s="13"/>
      <c r="HV119" s="13"/>
      <c r="HW119" s="13">
        <v>-1</v>
      </c>
      <c r="HX119" s="13"/>
      <c r="HY119" s="13"/>
      <c r="HZ119" s="13"/>
      <c r="IA119" s="24"/>
      <c r="IB119" s="13"/>
      <c r="IC119" s="13"/>
      <c r="ID119" s="13"/>
      <c r="IE119" s="13"/>
      <c r="IF119" s="13"/>
      <c r="IG119" s="13"/>
      <c r="IH119" s="13"/>
      <c r="II119" s="13"/>
      <c r="IJ119" s="13"/>
      <c r="IK119" s="52"/>
      <c r="IM119" s="100"/>
      <c r="IX119" s="15"/>
      <c r="IZ119" s="15"/>
      <c r="JB119" s="15"/>
      <c r="JF119" s="15"/>
    </row>
    <row r="120" spans="1:267" x14ac:dyDescent="0.25">
      <c r="A120">
        <v>99</v>
      </c>
      <c r="B120" s="17" t="s">
        <v>8</v>
      </c>
      <c r="C120" s="59" t="s">
        <v>972</v>
      </c>
      <c r="D120" s="13" t="s">
        <v>180</v>
      </c>
      <c r="E120" s="13" t="s">
        <v>181</v>
      </c>
      <c r="F120" s="19">
        <v>39361</v>
      </c>
      <c r="G120" s="13">
        <v>0</v>
      </c>
      <c r="H120" s="20">
        <v>40127</v>
      </c>
      <c r="I120" s="21">
        <v>2.0971937029431897</v>
      </c>
      <c r="J120" s="13">
        <v>1</v>
      </c>
      <c r="K120" s="13">
        <v>0</v>
      </c>
      <c r="L120" s="13">
        <v>0</v>
      </c>
      <c r="M120" s="13">
        <v>0</v>
      </c>
      <c r="N120" s="13">
        <v>0</v>
      </c>
      <c r="O120" s="13">
        <v>1</v>
      </c>
      <c r="P120" s="13">
        <v>0</v>
      </c>
      <c r="Q120" s="13">
        <v>0</v>
      </c>
      <c r="R120" s="33">
        <v>9.1</v>
      </c>
      <c r="S120" s="21">
        <v>77</v>
      </c>
      <c r="T120" s="13">
        <v>-2.12</v>
      </c>
      <c r="U120" s="13" t="s">
        <v>3614</v>
      </c>
      <c r="V120" s="13">
        <v>-2.96</v>
      </c>
      <c r="W120" s="13" t="s">
        <v>3617</v>
      </c>
      <c r="X120" s="13">
        <v>-0.23</v>
      </c>
      <c r="Y120" s="13" t="s">
        <v>21</v>
      </c>
      <c r="Z120" s="13">
        <v>9.6</v>
      </c>
      <c r="AA120" s="13">
        <v>1</v>
      </c>
      <c r="AB120" s="20">
        <v>40892</v>
      </c>
      <c r="AC120" s="22">
        <v>4.1916495550992474</v>
      </c>
      <c r="AD120" s="13"/>
      <c r="AE120" s="13"/>
      <c r="AF120" s="13"/>
      <c r="AG120" s="13"/>
      <c r="AH120" s="13"/>
      <c r="AI120" s="13"/>
      <c r="AJ120" s="13"/>
      <c r="AK120" s="13"/>
      <c r="AL120" s="33"/>
      <c r="AM120" s="21"/>
      <c r="AN120" s="13"/>
      <c r="AO120" s="13"/>
      <c r="AP120" s="13"/>
      <c r="AQ120" s="13"/>
      <c r="AR120" s="13"/>
      <c r="AS120" s="13"/>
      <c r="AT120" s="13"/>
      <c r="AU120" s="21">
        <v>11.7</v>
      </c>
      <c r="AV120" s="23">
        <v>0</v>
      </c>
      <c r="AW120" s="26"/>
      <c r="AX120" s="22"/>
      <c r="AY120" s="13">
        <v>1</v>
      </c>
      <c r="AZ120" s="13">
        <v>0</v>
      </c>
      <c r="BA120" s="13">
        <v>0</v>
      </c>
      <c r="BB120" s="13">
        <v>0</v>
      </c>
      <c r="BC120" s="13">
        <v>0</v>
      </c>
      <c r="BD120" s="13">
        <v>1</v>
      </c>
      <c r="BE120" s="13">
        <v>0</v>
      </c>
      <c r="BF120" s="13">
        <v>0</v>
      </c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6">
        <v>41705</v>
      </c>
      <c r="BS120" s="22">
        <v>6.4175222450376452</v>
      </c>
      <c r="BT120" s="27">
        <v>0</v>
      </c>
      <c r="BU120" s="27">
        <v>0</v>
      </c>
      <c r="BV120" s="27">
        <v>0</v>
      </c>
      <c r="BW120" s="27">
        <v>0</v>
      </c>
      <c r="BX120" s="27">
        <v>1</v>
      </c>
      <c r="BY120" s="27">
        <v>0</v>
      </c>
      <c r="BZ120" s="27">
        <v>0</v>
      </c>
      <c r="CA120" s="27">
        <v>0</v>
      </c>
      <c r="CB120" s="28">
        <v>17.7</v>
      </c>
      <c r="CC120" s="22">
        <v>106.8</v>
      </c>
      <c r="CD120" s="13">
        <v>-1.19</v>
      </c>
      <c r="CE120" s="17" t="s">
        <v>3618</v>
      </c>
      <c r="CF120" s="13">
        <v>-2.0299999999999998</v>
      </c>
      <c r="CG120" s="17" t="s">
        <v>3617</v>
      </c>
      <c r="CH120" s="13">
        <v>0.13</v>
      </c>
      <c r="CI120" s="17" t="s">
        <v>21</v>
      </c>
      <c r="CJ120" s="13"/>
      <c r="CK120" s="22">
        <v>11.2</v>
      </c>
      <c r="CL120" s="27">
        <v>1</v>
      </c>
      <c r="CM120" s="29">
        <v>42298</v>
      </c>
      <c r="CN120" s="30">
        <v>8.0410677618069819</v>
      </c>
      <c r="CO120" s="31">
        <v>-1</v>
      </c>
      <c r="CP120" s="31">
        <v>-1</v>
      </c>
      <c r="CQ120" s="31">
        <v>-1</v>
      </c>
      <c r="CR120" s="31">
        <v>-1</v>
      </c>
      <c r="CS120" s="31">
        <v>-1</v>
      </c>
      <c r="CT120" s="31">
        <v>-1</v>
      </c>
      <c r="CU120" s="31">
        <v>-1</v>
      </c>
      <c r="CV120" s="31">
        <v>-1</v>
      </c>
      <c r="CW120" s="13">
        <v>19.600000000000001</v>
      </c>
      <c r="CX120" s="13">
        <v>1.1299999999999999</v>
      </c>
      <c r="CY120" s="13">
        <v>-1.65</v>
      </c>
      <c r="CZ120" s="17" t="s">
        <v>3618</v>
      </c>
      <c r="DA120" s="17">
        <v>-2.37</v>
      </c>
      <c r="DB120" s="17" t="s">
        <v>3617</v>
      </c>
      <c r="DC120" s="13">
        <v>-0.2</v>
      </c>
      <c r="DD120" s="17" t="s">
        <v>21</v>
      </c>
      <c r="DE120" s="22"/>
      <c r="DF120" s="13">
        <v>11.4</v>
      </c>
      <c r="DG120" s="13">
        <v>1</v>
      </c>
      <c r="DH120" s="26"/>
      <c r="DI120" s="19"/>
      <c r="DJ120" s="19"/>
      <c r="DK120" s="19"/>
      <c r="DL120" s="19"/>
      <c r="DM120" s="19"/>
      <c r="DN120" s="19"/>
      <c r="DO120" s="19"/>
      <c r="DP120" s="19"/>
      <c r="DQ120" s="26">
        <v>43758</v>
      </c>
      <c r="DR120" s="22">
        <v>12.038329911019849</v>
      </c>
      <c r="DS120" s="27">
        <v>0</v>
      </c>
      <c r="DT120" s="27">
        <v>0</v>
      </c>
      <c r="DU120" s="27">
        <v>0</v>
      </c>
      <c r="DV120" s="27">
        <v>0</v>
      </c>
      <c r="DW120" s="27">
        <v>1</v>
      </c>
      <c r="DX120" s="27">
        <v>0</v>
      </c>
      <c r="DY120" s="27">
        <v>0</v>
      </c>
      <c r="DZ120" s="27">
        <v>0</v>
      </c>
      <c r="EA120" s="13">
        <v>33.200000000000003</v>
      </c>
      <c r="EB120" s="13">
        <v>1.39</v>
      </c>
      <c r="EC120" s="13"/>
      <c r="ED120" s="13"/>
      <c r="EE120" s="13">
        <v>-1.82</v>
      </c>
      <c r="EF120" s="13" t="s">
        <v>3618</v>
      </c>
      <c r="EG120" s="13">
        <v>-0.38</v>
      </c>
      <c r="EH120" s="13" t="s">
        <v>21</v>
      </c>
      <c r="EI120" s="35"/>
      <c r="EJ120" s="17">
        <v>12</v>
      </c>
      <c r="EK120" s="13">
        <v>0</v>
      </c>
      <c r="EL120" s="13">
        <v>35</v>
      </c>
      <c r="EM120" s="13">
        <v>35</v>
      </c>
      <c r="EN120">
        <v>1</v>
      </c>
      <c r="EO120" s="13">
        <v>1</v>
      </c>
      <c r="EP120" s="49">
        <v>44522</v>
      </c>
      <c r="EQ120" s="22">
        <v>14.130047912388775</v>
      </c>
      <c r="ER120" s="13"/>
      <c r="ES120" s="13"/>
      <c r="ET120" s="13"/>
      <c r="EU120" s="13"/>
      <c r="EV120" s="13"/>
      <c r="EW120" s="13"/>
      <c r="EX120" s="13"/>
      <c r="EY120" s="13"/>
      <c r="EZ120" s="13"/>
      <c r="FA120" s="17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>
        <v>1</v>
      </c>
      <c r="FP120" s="13" t="s">
        <v>3626</v>
      </c>
      <c r="FQ120" s="13"/>
      <c r="FR120" s="13"/>
      <c r="FS120" s="13"/>
      <c r="FT120" s="13"/>
      <c r="FU120" s="13">
        <v>0</v>
      </c>
      <c r="FV120" s="13">
        <v>0</v>
      </c>
      <c r="FW120" s="13">
        <v>0</v>
      </c>
      <c r="FX120" s="13">
        <v>0</v>
      </c>
      <c r="FY120" s="13"/>
      <c r="FZ120" s="13"/>
      <c r="GA120" s="13"/>
      <c r="GB120" s="13"/>
      <c r="GC120" s="13"/>
      <c r="GD120" s="13" t="s">
        <v>3847</v>
      </c>
      <c r="GE120" s="13">
        <v>1</v>
      </c>
      <c r="GF120" s="13"/>
      <c r="GG120" s="13"/>
      <c r="GH120" s="13">
        <v>1</v>
      </c>
      <c r="GI120" s="13"/>
      <c r="GJ120" s="13"/>
      <c r="GK120" s="13"/>
      <c r="GL120" s="13"/>
      <c r="GM120" s="13"/>
      <c r="GN120" s="13" t="s">
        <v>3651</v>
      </c>
      <c r="GO120" s="13">
        <v>1</v>
      </c>
      <c r="GP120" s="13" t="s">
        <v>3860</v>
      </c>
      <c r="GQ120" s="13">
        <v>1</v>
      </c>
      <c r="GR120" s="13"/>
      <c r="GS120" s="13"/>
      <c r="GT120" s="13"/>
      <c r="GU120" s="13"/>
      <c r="GV120" s="13"/>
      <c r="GW120" s="13"/>
      <c r="GX120" s="13"/>
      <c r="GY120" s="13"/>
      <c r="GZ120" s="13">
        <v>-1</v>
      </c>
      <c r="HA120" s="13" t="s">
        <v>183</v>
      </c>
      <c r="HB120" s="13" t="s">
        <v>46</v>
      </c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>
        <v>1</v>
      </c>
      <c r="HZ120" s="32">
        <v>44522</v>
      </c>
      <c r="IA120" s="24"/>
      <c r="IB120" s="13"/>
      <c r="IC120" s="13"/>
      <c r="ID120" s="13"/>
      <c r="IE120" s="13"/>
      <c r="IF120" s="13"/>
      <c r="IG120" s="13"/>
      <c r="IH120" s="13"/>
      <c r="II120" s="13"/>
      <c r="IJ120" s="13"/>
      <c r="IK120" s="52"/>
      <c r="IM120" s="100"/>
      <c r="IX120" s="15"/>
      <c r="IZ120" s="15"/>
      <c r="JB120" s="15"/>
      <c r="JF120" s="15"/>
    </row>
    <row r="121" spans="1:267" x14ac:dyDescent="0.25">
      <c r="A121">
        <v>139</v>
      </c>
      <c r="B121" s="17" t="s">
        <v>8</v>
      </c>
      <c r="C121" s="59" t="s">
        <v>962</v>
      </c>
      <c r="D121" s="13"/>
      <c r="E121" s="13" t="s">
        <v>254</v>
      </c>
      <c r="F121" s="19">
        <v>39657</v>
      </c>
      <c r="G121" s="13">
        <v>1</v>
      </c>
      <c r="H121" s="24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24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6"/>
      <c r="AX121" s="22"/>
      <c r="AY121" s="19"/>
      <c r="AZ121" s="19"/>
      <c r="BA121" s="19"/>
      <c r="BB121" s="19"/>
      <c r="BC121" s="19"/>
      <c r="BD121" s="19"/>
      <c r="BE121" s="19"/>
      <c r="BF121" s="19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6"/>
      <c r="BS121" s="22"/>
      <c r="BT121" s="27"/>
      <c r="BU121" s="27"/>
      <c r="BV121" s="27"/>
      <c r="BW121" s="27"/>
      <c r="BX121" s="27"/>
      <c r="BY121" s="27"/>
      <c r="BZ121" s="27"/>
      <c r="CA121" s="27"/>
      <c r="CB121" s="28"/>
      <c r="CC121" s="35"/>
      <c r="CD121" s="13"/>
      <c r="CE121" s="36"/>
      <c r="CF121" s="13"/>
      <c r="CG121" s="13"/>
      <c r="CH121" s="13"/>
      <c r="CI121" s="13"/>
      <c r="CJ121" s="13"/>
      <c r="CK121" s="22"/>
      <c r="CL121" s="27"/>
      <c r="CM121" s="29"/>
      <c r="CN121" s="30"/>
      <c r="CO121" s="31"/>
      <c r="CP121" s="31"/>
      <c r="CQ121" s="31"/>
      <c r="CR121" s="31"/>
      <c r="CS121" s="31"/>
      <c r="CT121" s="31"/>
      <c r="CU121" s="31"/>
      <c r="CV121" s="31"/>
      <c r="CW121" s="13"/>
      <c r="CX121" s="13"/>
      <c r="CY121" s="13"/>
      <c r="CZ121" s="17"/>
      <c r="DA121" s="17"/>
      <c r="DB121" s="17"/>
      <c r="DC121" s="13"/>
      <c r="DD121" s="17"/>
      <c r="DE121" s="22"/>
      <c r="DF121" s="13"/>
      <c r="DG121" s="13"/>
      <c r="DH121" s="26"/>
      <c r="DI121" s="19"/>
      <c r="DJ121" s="19"/>
      <c r="DK121" s="19"/>
      <c r="DL121" s="19"/>
      <c r="DM121" s="19"/>
      <c r="DN121" s="19"/>
      <c r="DO121" s="19"/>
      <c r="DP121" s="19"/>
      <c r="DQ121" s="26">
        <v>43758</v>
      </c>
      <c r="DR121" s="22">
        <v>11.227926078028748</v>
      </c>
      <c r="DS121" s="27">
        <v>0</v>
      </c>
      <c r="DT121" s="27">
        <v>0</v>
      </c>
      <c r="DU121" s="27">
        <v>0</v>
      </c>
      <c r="DV121" s="27">
        <v>0</v>
      </c>
      <c r="DW121" s="27">
        <v>1</v>
      </c>
      <c r="DX121" s="27">
        <v>0</v>
      </c>
      <c r="DY121" s="27">
        <v>0</v>
      </c>
      <c r="DZ121" s="27">
        <v>0</v>
      </c>
      <c r="EA121" s="13">
        <v>36.1</v>
      </c>
      <c r="EB121" s="13">
        <v>1.38</v>
      </c>
      <c r="EC121" s="13"/>
      <c r="ED121" s="13"/>
      <c r="EE121" s="13">
        <v>-1.26</v>
      </c>
      <c r="EF121" s="13" t="s">
        <v>3618</v>
      </c>
      <c r="EG121" s="13">
        <v>0.62</v>
      </c>
      <c r="EH121" s="13" t="s">
        <v>21</v>
      </c>
      <c r="EI121" s="35"/>
      <c r="EJ121" s="17">
        <v>12.3</v>
      </c>
      <c r="EK121" s="13">
        <v>0</v>
      </c>
      <c r="EL121" s="13">
        <v>36</v>
      </c>
      <c r="EM121" s="13">
        <v>36</v>
      </c>
      <c r="EN121">
        <v>1</v>
      </c>
      <c r="EO121" s="13">
        <v>1</v>
      </c>
      <c r="EP121" s="49">
        <v>44522</v>
      </c>
      <c r="EQ121" s="22">
        <v>13.319644079397673</v>
      </c>
      <c r="ER121" s="13"/>
      <c r="ES121" s="13"/>
      <c r="ET121" s="13"/>
      <c r="EU121" s="13"/>
      <c r="EV121" s="13"/>
      <c r="EW121" s="13"/>
      <c r="EX121" s="13"/>
      <c r="EY121" s="13"/>
      <c r="EZ121" s="13"/>
      <c r="FA121" s="17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>
        <v>2</v>
      </c>
      <c r="FP121" s="13" t="s">
        <v>3842</v>
      </c>
      <c r="FQ121" s="13"/>
      <c r="FR121" s="13"/>
      <c r="FS121" s="13"/>
      <c r="FT121" s="13"/>
      <c r="FU121" s="13">
        <v>0</v>
      </c>
      <c r="FV121" s="13">
        <v>0</v>
      </c>
      <c r="FW121" s="13">
        <v>1</v>
      </c>
      <c r="FX121" s="13">
        <v>1</v>
      </c>
      <c r="FY121" s="13" t="s">
        <v>23</v>
      </c>
      <c r="FZ121" s="13"/>
      <c r="GA121" s="13"/>
      <c r="GB121" s="13"/>
      <c r="GC121" s="13"/>
      <c r="GD121" s="13" t="s">
        <v>3632</v>
      </c>
      <c r="GE121" s="13">
        <v>0</v>
      </c>
      <c r="GF121" s="13">
        <v>0</v>
      </c>
      <c r="GG121" s="13"/>
      <c r="GH121" s="13"/>
      <c r="GI121" s="13"/>
      <c r="GJ121" s="13"/>
      <c r="GK121" s="13"/>
      <c r="GL121" s="13"/>
      <c r="GM121" s="13"/>
      <c r="GN121" s="13" t="s">
        <v>3651</v>
      </c>
      <c r="GO121" s="13">
        <v>0</v>
      </c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>
        <v>-1</v>
      </c>
      <c r="HA121" s="13" t="s">
        <v>3882</v>
      </c>
      <c r="HB121" s="13" t="s">
        <v>255</v>
      </c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>
        <v>1</v>
      </c>
      <c r="HZ121" s="32">
        <v>44522</v>
      </c>
      <c r="IA121" s="51">
        <v>44902</v>
      </c>
      <c r="IB121" s="13">
        <v>0</v>
      </c>
      <c r="IC121" s="13"/>
      <c r="ID121" s="13"/>
      <c r="IE121" s="13"/>
      <c r="IF121" s="13">
        <v>1</v>
      </c>
      <c r="IG121" s="13"/>
      <c r="IH121" s="13"/>
      <c r="II121" s="13">
        <v>1</v>
      </c>
      <c r="IJ121" s="32">
        <v>44774</v>
      </c>
      <c r="IK121" s="56">
        <v>45260</v>
      </c>
      <c r="IL121" s="15" t="s">
        <v>562</v>
      </c>
      <c r="IM121" s="100">
        <v>15.340177960301164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X121" s="15"/>
      <c r="IZ121" s="15"/>
      <c r="JB121" s="15"/>
      <c r="JF121" s="15"/>
    </row>
    <row r="122" spans="1:267" x14ac:dyDescent="0.25">
      <c r="A122">
        <v>308</v>
      </c>
      <c r="B122" s="17" t="s">
        <v>8</v>
      </c>
      <c r="C122" t="s">
        <v>965</v>
      </c>
      <c r="D122" s="13" t="s">
        <v>503</v>
      </c>
      <c r="E122" s="13" t="s">
        <v>504</v>
      </c>
      <c r="F122" s="19">
        <v>41565</v>
      </c>
      <c r="G122" s="13">
        <v>0</v>
      </c>
      <c r="H122" s="24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24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24"/>
      <c r="AX122" s="13"/>
      <c r="AY122" s="13"/>
      <c r="AZ122" s="13"/>
      <c r="BA122" s="13"/>
      <c r="BB122" s="13"/>
      <c r="BC122" s="13"/>
      <c r="BD122" s="13"/>
      <c r="BE122" s="13"/>
      <c r="BF122" s="13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6">
        <v>41705</v>
      </c>
      <c r="BS122" s="22">
        <v>0.38329911019849416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0</v>
      </c>
      <c r="CA122" s="27">
        <v>0</v>
      </c>
      <c r="CB122" s="28">
        <v>6.1</v>
      </c>
      <c r="CC122" s="22">
        <v>62</v>
      </c>
      <c r="CD122" s="13">
        <v>-1.61</v>
      </c>
      <c r="CE122" s="17" t="s">
        <v>3618</v>
      </c>
      <c r="CF122" s="13">
        <v>-1.49</v>
      </c>
      <c r="CG122" s="17" t="s">
        <v>3618</v>
      </c>
      <c r="CH122" s="13">
        <v>-1.01</v>
      </c>
      <c r="CI122" s="17" t="s">
        <v>3618</v>
      </c>
      <c r="CJ122" s="17"/>
      <c r="CK122" s="22">
        <v>10.8</v>
      </c>
      <c r="CL122" s="27">
        <v>0</v>
      </c>
      <c r="CM122" s="29">
        <v>42303</v>
      </c>
      <c r="CN122" s="30">
        <v>2.020533880903491</v>
      </c>
      <c r="CO122" s="31">
        <v>0</v>
      </c>
      <c r="CP122" s="31">
        <v>0</v>
      </c>
      <c r="CQ122" s="31">
        <v>0</v>
      </c>
      <c r="CR122" s="31">
        <v>0</v>
      </c>
      <c r="CS122" s="31">
        <v>1</v>
      </c>
      <c r="CT122" s="31">
        <v>0</v>
      </c>
      <c r="CU122" s="31">
        <v>0</v>
      </c>
      <c r="CV122" s="31">
        <v>0</v>
      </c>
      <c r="CW122" s="13">
        <v>10.3</v>
      </c>
      <c r="CX122" s="13">
        <v>79.099999999999994</v>
      </c>
      <c r="CY122" s="13">
        <v>-0.92</v>
      </c>
      <c r="CZ122" s="17" t="s">
        <v>21</v>
      </c>
      <c r="DA122" s="17">
        <v>-2.11</v>
      </c>
      <c r="DB122" s="17" t="s">
        <v>3617</v>
      </c>
      <c r="DC122" s="13">
        <v>0.56999999999999995</v>
      </c>
      <c r="DD122" s="17" t="s">
        <v>21</v>
      </c>
      <c r="DE122" s="22"/>
      <c r="DF122" s="13">
        <v>9.5</v>
      </c>
      <c r="DG122" s="13">
        <v>1</v>
      </c>
      <c r="DH122" s="26">
        <v>42356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26">
        <v>43758</v>
      </c>
      <c r="DR122" s="22">
        <v>6.0041067761806985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13">
        <v>16.8</v>
      </c>
      <c r="EB122" s="13">
        <v>1.07</v>
      </c>
      <c r="EC122" s="13">
        <v>-1.55</v>
      </c>
      <c r="ED122" s="13" t="s">
        <v>3618</v>
      </c>
      <c r="EE122" s="13">
        <v>-1.82</v>
      </c>
      <c r="EF122" s="13" t="s">
        <v>3618</v>
      </c>
      <c r="EG122" s="13">
        <v>-0.5</v>
      </c>
      <c r="EH122" s="13" t="s">
        <v>21</v>
      </c>
      <c r="EI122" s="35"/>
      <c r="EJ122" s="17">
        <v>10.9</v>
      </c>
      <c r="EK122" s="13">
        <v>1</v>
      </c>
      <c r="EL122" s="13"/>
      <c r="EM122" s="13">
        <v>35</v>
      </c>
      <c r="EN122">
        <v>1</v>
      </c>
      <c r="EO122" s="13">
        <v>1</v>
      </c>
      <c r="EP122" s="49">
        <v>44522</v>
      </c>
      <c r="EQ122" s="22">
        <v>8.0958247775496233</v>
      </c>
      <c r="ER122" s="13"/>
      <c r="ES122" s="13"/>
      <c r="ET122" s="13"/>
      <c r="EU122" s="13"/>
      <c r="EV122" s="13"/>
      <c r="EW122" s="13"/>
      <c r="EX122" s="13"/>
      <c r="EY122" s="13"/>
      <c r="EZ122" s="13"/>
      <c r="FA122" s="17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>
        <v>1</v>
      </c>
      <c r="FP122" s="13" t="s">
        <v>3840</v>
      </c>
      <c r="FQ122" s="13"/>
      <c r="FR122" s="13"/>
      <c r="FS122" s="13"/>
      <c r="FT122" s="13"/>
      <c r="FU122" s="13">
        <v>0</v>
      </c>
      <c r="FV122" s="13">
        <v>0</v>
      </c>
      <c r="FW122" s="13">
        <v>0</v>
      </c>
      <c r="FX122" s="13">
        <v>0</v>
      </c>
      <c r="FY122" s="13" t="s">
        <v>46</v>
      </c>
      <c r="FZ122" s="13"/>
      <c r="GA122" s="13"/>
      <c r="GB122" s="13"/>
      <c r="GC122" s="13"/>
      <c r="GD122" s="13" t="s">
        <v>3846</v>
      </c>
      <c r="GE122" s="13">
        <v>1</v>
      </c>
      <c r="GF122" s="13">
        <v>0</v>
      </c>
      <c r="GG122" s="13" t="s">
        <v>69</v>
      </c>
      <c r="GH122" s="13">
        <v>1</v>
      </c>
      <c r="GI122" s="13"/>
      <c r="GJ122" s="13"/>
      <c r="GK122" s="13"/>
      <c r="GL122" s="13"/>
      <c r="GM122" s="13"/>
      <c r="GN122" s="13" t="s">
        <v>3651</v>
      </c>
      <c r="GO122" s="13">
        <v>2</v>
      </c>
      <c r="GP122" s="13"/>
      <c r="GQ122" s="13">
        <v>2</v>
      </c>
      <c r="GR122" s="13"/>
      <c r="GS122" s="13"/>
      <c r="GT122" s="13"/>
      <c r="GU122" s="13"/>
      <c r="GV122" s="13"/>
      <c r="GW122" s="13"/>
      <c r="GX122" s="13"/>
      <c r="GY122" s="13"/>
      <c r="GZ122" s="13">
        <v>-1</v>
      </c>
      <c r="HA122" s="13" t="s">
        <v>3710</v>
      </c>
      <c r="HB122" s="13" t="s">
        <v>122</v>
      </c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51">
        <v>44902</v>
      </c>
      <c r="IB122" s="13">
        <v>0</v>
      </c>
      <c r="IC122" s="13"/>
      <c r="ID122" s="13"/>
      <c r="IE122" s="13"/>
      <c r="IF122" s="13">
        <v>1</v>
      </c>
      <c r="IG122" s="13"/>
      <c r="IH122" s="13"/>
      <c r="II122" s="13">
        <v>1</v>
      </c>
      <c r="IJ122" s="32">
        <v>44776</v>
      </c>
      <c r="IK122" s="52"/>
      <c r="IM122" s="100"/>
      <c r="IX122" s="15"/>
      <c r="IZ122" s="15"/>
      <c r="JB122" s="15"/>
      <c r="JF122" s="15"/>
    </row>
    <row r="123" spans="1:267" x14ac:dyDescent="0.25">
      <c r="A123">
        <v>8</v>
      </c>
      <c r="B123" s="17" t="s">
        <v>8</v>
      </c>
      <c r="C123" t="s">
        <v>953</v>
      </c>
      <c r="D123" s="13"/>
      <c r="E123" s="13" t="s">
        <v>34</v>
      </c>
      <c r="F123" s="19">
        <v>40217</v>
      </c>
      <c r="G123" s="13">
        <v>0</v>
      </c>
      <c r="H123" s="24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24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24"/>
      <c r="AX123" s="13"/>
      <c r="AY123" s="13"/>
      <c r="AZ123" s="13"/>
      <c r="BA123" s="13"/>
      <c r="BB123" s="13"/>
      <c r="BC123" s="13"/>
      <c r="BD123" s="13"/>
      <c r="BE123" s="13"/>
      <c r="BF123" s="13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6"/>
      <c r="BS123" s="22"/>
      <c r="BT123" s="27"/>
      <c r="BU123" s="27"/>
      <c r="BV123" s="27"/>
      <c r="BW123" s="27"/>
      <c r="BX123" s="27"/>
      <c r="BY123" s="27"/>
      <c r="BZ123" s="27"/>
      <c r="CA123" s="27"/>
      <c r="CB123" s="28"/>
      <c r="CC123" s="28"/>
      <c r="CD123" s="13"/>
      <c r="CE123" s="36"/>
      <c r="CF123" s="13"/>
      <c r="CG123" s="13"/>
      <c r="CH123" s="13"/>
      <c r="CI123" s="13"/>
      <c r="CJ123" s="13"/>
      <c r="CK123" s="22"/>
      <c r="CL123" s="27"/>
      <c r="CM123" s="29">
        <v>42303</v>
      </c>
      <c r="CN123" s="30">
        <v>5.7111567419575637</v>
      </c>
      <c r="CO123" s="31">
        <v>0</v>
      </c>
      <c r="CP123" s="31">
        <v>0</v>
      </c>
      <c r="CQ123" s="31">
        <v>0</v>
      </c>
      <c r="CR123" s="31">
        <v>0</v>
      </c>
      <c r="CS123" s="31">
        <v>1</v>
      </c>
      <c r="CT123" s="31">
        <v>0</v>
      </c>
      <c r="CU123" s="31">
        <v>0</v>
      </c>
      <c r="CV123" s="31">
        <v>0</v>
      </c>
      <c r="CW123" s="13">
        <v>18</v>
      </c>
      <c r="CX123" s="13">
        <v>1.06</v>
      </c>
      <c r="CY123" s="13">
        <v>-0.57999999999999996</v>
      </c>
      <c r="CZ123" s="17" t="s">
        <v>21</v>
      </c>
      <c r="DA123" s="17">
        <v>-1.48</v>
      </c>
      <c r="DB123" s="17" t="s">
        <v>3618</v>
      </c>
      <c r="DC123" s="13">
        <v>0.48</v>
      </c>
      <c r="DD123" s="17" t="s">
        <v>21</v>
      </c>
      <c r="DE123" s="22"/>
      <c r="DF123" s="13">
        <v>11</v>
      </c>
      <c r="DG123" s="13">
        <v>1</v>
      </c>
      <c r="DH123" s="24"/>
      <c r="DI123" s="13"/>
      <c r="DJ123" s="13"/>
      <c r="DK123" s="13"/>
      <c r="DL123" s="13"/>
      <c r="DM123" s="13"/>
      <c r="DN123" s="13"/>
      <c r="DO123" s="13"/>
      <c r="DP123" s="13"/>
      <c r="DQ123" s="26">
        <v>43758</v>
      </c>
      <c r="DR123" s="22">
        <v>9.6947296372347704</v>
      </c>
      <c r="DS123" s="27">
        <v>0</v>
      </c>
      <c r="DT123" s="27">
        <v>0</v>
      </c>
      <c r="DU123" s="27">
        <v>0</v>
      </c>
      <c r="DV123" s="27">
        <v>0</v>
      </c>
      <c r="DW123" s="27">
        <v>1</v>
      </c>
      <c r="DX123" s="27">
        <v>0</v>
      </c>
      <c r="DY123" s="27">
        <v>0</v>
      </c>
      <c r="DZ123" s="27">
        <v>0</v>
      </c>
      <c r="EA123" s="13">
        <v>27.7</v>
      </c>
      <c r="EB123" s="13">
        <v>1.3</v>
      </c>
      <c r="EC123" s="13">
        <v>-0.62</v>
      </c>
      <c r="ED123" s="13" t="s">
        <v>21</v>
      </c>
      <c r="EE123" s="13">
        <v>-1.07</v>
      </c>
      <c r="EF123" s="13" t="s">
        <v>3618</v>
      </c>
      <c r="EG123" s="13">
        <v>-0.03</v>
      </c>
      <c r="EH123" s="13" t="s">
        <v>21</v>
      </c>
      <c r="EI123" s="35"/>
      <c r="EJ123" s="17">
        <v>12.3</v>
      </c>
      <c r="EK123" s="13">
        <v>0</v>
      </c>
      <c r="EL123" s="13">
        <v>36</v>
      </c>
      <c r="EM123" s="13">
        <v>36</v>
      </c>
      <c r="EN123">
        <v>1</v>
      </c>
      <c r="EO123" s="13">
        <v>1</v>
      </c>
      <c r="EP123" s="49">
        <v>44522</v>
      </c>
      <c r="EQ123" s="22">
        <v>11.786447638603697</v>
      </c>
      <c r="ER123" s="13"/>
      <c r="ES123" s="13"/>
      <c r="ET123" s="13"/>
      <c r="EU123" s="13"/>
      <c r="EV123" s="13"/>
      <c r="EW123" s="13"/>
      <c r="EX123" s="13"/>
      <c r="EY123" s="13"/>
      <c r="EZ123" s="13"/>
      <c r="FA123" s="17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>
        <v>1</v>
      </c>
      <c r="FP123" s="13" t="s">
        <v>3626</v>
      </c>
      <c r="FQ123" s="13"/>
      <c r="FR123" s="13"/>
      <c r="FS123" s="13"/>
      <c r="FT123" s="13"/>
      <c r="FU123" s="13">
        <v>0</v>
      </c>
      <c r="FV123" s="13">
        <v>0</v>
      </c>
      <c r="FW123" s="13">
        <v>0</v>
      </c>
      <c r="FX123" s="13">
        <v>1</v>
      </c>
      <c r="FY123" s="13"/>
      <c r="FZ123" s="13"/>
      <c r="GA123" s="13"/>
      <c r="GB123" s="13"/>
      <c r="GC123" s="13"/>
      <c r="GD123" s="13" t="s">
        <v>3846</v>
      </c>
      <c r="GE123" s="13">
        <v>1</v>
      </c>
      <c r="GF123" s="13">
        <v>0</v>
      </c>
      <c r="GG123" s="13"/>
      <c r="GH123" s="13">
        <v>1</v>
      </c>
      <c r="GI123" s="13"/>
      <c r="GJ123" s="13"/>
      <c r="GK123" s="13"/>
      <c r="GL123" s="13"/>
      <c r="GM123" s="13"/>
      <c r="GN123" s="13" t="s">
        <v>3634</v>
      </c>
      <c r="GO123" s="13">
        <v>2</v>
      </c>
      <c r="GP123" s="13"/>
      <c r="GQ123" s="13">
        <v>2</v>
      </c>
      <c r="GR123" s="13"/>
      <c r="GS123" s="13"/>
      <c r="GT123" s="13"/>
      <c r="GU123" s="13"/>
      <c r="GV123" s="13"/>
      <c r="GW123" s="13"/>
      <c r="GX123" s="13"/>
      <c r="GY123" s="13"/>
      <c r="GZ123" s="13">
        <v>1</v>
      </c>
      <c r="HA123" s="13" t="s">
        <v>3710</v>
      </c>
      <c r="HB123" s="13" t="s">
        <v>36</v>
      </c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50">
        <v>44902</v>
      </c>
      <c r="IB123" s="13">
        <v>0</v>
      </c>
      <c r="IC123" s="13"/>
      <c r="ID123" s="13"/>
      <c r="IE123" s="13"/>
      <c r="IF123" s="13">
        <v>0</v>
      </c>
      <c r="IG123" s="13"/>
      <c r="IH123" s="13"/>
      <c r="II123" s="13"/>
      <c r="IJ123" s="13"/>
      <c r="IK123" s="24"/>
      <c r="IL123" s="17"/>
      <c r="IM123" s="100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5"/>
      <c r="IY123" s="13"/>
      <c r="IZ123" s="15"/>
      <c r="JA123" s="13"/>
      <c r="JB123" s="15"/>
      <c r="JC123" s="13"/>
      <c r="JD123" s="13"/>
      <c r="JE123" s="13"/>
      <c r="JF123" s="15"/>
      <c r="JG123" s="13"/>
    </row>
    <row r="124" spans="1:267" x14ac:dyDescent="0.25">
      <c r="A124">
        <v>31</v>
      </c>
      <c r="B124" s="17" t="s">
        <v>8</v>
      </c>
      <c r="C124" t="s">
        <v>953</v>
      </c>
      <c r="D124" s="13" t="s">
        <v>67</v>
      </c>
      <c r="E124" s="13" t="s">
        <v>68</v>
      </c>
      <c r="F124" s="19">
        <v>40827</v>
      </c>
      <c r="G124" s="13">
        <v>1</v>
      </c>
      <c r="H124" s="24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20">
        <v>40892</v>
      </c>
      <c r="AC124" s="22">
        <v>0.17796030116358658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21">
        <v>9.6</v>
      </c>
      <c r="AV124" s="23">
        <v>1</v>
      </c>
      <c r="AW124" s="24"/>
      <c r="AX124" s="13"/>
      <c r="AY124" s="13"/>
      <c r="AZ124" s="13"/>
      <c r="BA124" s="13"/>
      <c r="BB124" s="13"/>
      <c r="BC124" s="13"/>
      <c r="BD124" s="13"/>
      <c r="BE124" s="13"/>
      <c r="BF124" s="13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6">
        <v>41705</v>
      </c>
      <c r="BS124" s="22">
        <v>2.4038329911019849</v>
      </c>
      <c r="BT124" s="27">
        <v>-1</v>
      </c>
      <c r="BU124" s="27">
        <v>-1</v>
      </c>
      <c r="BV124" s="27">
        <v>-1</v>
      </c>
      <c r="BW124" s="27">
        <v>-1</v>
      </c>
      <c r="BX124" s="27">
        <v>-1</v>
      </c>
      <c r="BY124" s="27">
        <v>-1</v>
      </c>
      <c r="BZ124" s="27">
        <v>-1</v>
      </c>
      <c r="CA124" s="27">
        <v>-1</v>
      </c>
      <c r="CB124" s="28">
        <v>12.8</v>
      </c>
      <c r="CC124" s="22">
        <v>84.75</v>
      </c>
      <c r="CD124" s="13">
        <v>-0.19</v>
      </c>
      <c r="CE124" s="17" t="s">
        <v>21</v>
      </c>
      <c r="CF124" s="13">
        <v>-1.89</v>
      </c>
      <c r="CG124" s="17" t="s">
        <v>3618</v>
      </c>
      <c r="CH124" s="13">
        <v>1.47</v>
      </c>
      <c r="CI124" s="37" t="s">
        <v>21</v>
      </c>
      <c r="CJ124" s="17"/>
      <c r="CK124" s="22">
        <v>10.199999999999999</v>
      </c>
      <c r="CL124" s="27">
        <v>1</v>
      </c>
      <c r="CM124" s="29">
        <v>42300</v>
      </c>
      <c r="CN124" s="30">
        <v>4.0328542094455848</v>
      </c>
      <c r="CO124" s="31">
        <v>0</v>
      </c>
      <c r="CP124" s="31">
        <v>1</v>
      </c>
      <c r="CQ124" s="31">
        <v>0</v>
      </c>
      <c r="CR124" s="31">
        <v>0</v>
      </c>
      <c r="CS124" s="31">
        <v>1</v>
      </c>
      <c r="CT124" s="31">
        <v>1</v>
      </c>
      <c r="CU124" s="31">
        <v>0</v>
      </c>
      <c r="CV124" s="31">
        <v>0</v>
      </c>
      <c r="CW124" s="13">
        <v>14.2</v>
      </c>
      <c r="CX124" s="13">
        <v>96.5</v>
      </c>
      <c r="CY124" s="13">
        <v>-1.1399999999999999</v>
      </c>
      <c r="CZ124" s="17" t="s">
        <v>3618</v>
      </c>
      <c r="DA124" s="17">
        <v>-1.67</v>
      </c>
      <c r="DB124" s="17" t="s">
        <v>3618</v>
      </c>
      <c r="DC124" s="13">
        <v>-0.06</v>
      </c>
      <c r="DD124" s="17" t="s">
        <v>21</v>
      </c>
      <c r="DE124" s="22"/>
      <c r="DF124" s="13">
        <v>10.3</v>
      </c>
      <c r="DG124" s="13">
        <v>1</v>
      </c>
      <c r="DH124" s="24"/>
      <c r="DI124" s="13"/>
      <c r="DJ124" s="13"/>
      <c r="DK124" s="13"/>
      <c r="DL124" s="13"/>
      <c r="DM124" s="13"/>
      <c r="DN124" s="13"/>
      <c r="DO124" s="13"/>
      <c r="DP124" s="13"/>
      <c r="DQ124" s="26">
        <v>43758</v>
      </c>
      <c r="DR124" s="22">
        <v>8.0246406570841895</v>
      </c>
      <c r="DS124" s="27">
        <v>-1</v>
      </c>
      <c r="DT124" s="27">
        <v>-1</v>
      </c>
      <c r="DU124" s="27">
        <v>-1</v>
      </c>
      <c r="DV124" s="27">
        <v>-1</v>
      </c>
      <c r="DW124" s="27">
        <v>-1</v>
      </c>
      <c r="DX124" s="27">
        <v>-1</v>
      </c>
      <c r="DY124" s="27">
        <v>-1</v>
      </c>
      <c r="DZ124" s="27">
        <v>-1</v>
      </c>
      <c r="EA124" s="13">
        <v>21.9</v>
      </c>
      <c r="EB124" s="13">
        <v>1.1599999999999999</v>
      </c>
      <c r="EC124" s="13">
        <v>-1.79</v>
      </c>
      <c r="ED124" s="13" t="s">
        <v>3618</v>
      </c>
      <c r="EE124" s="13">
        <v>-2.77</v>
      </c>
      <c r="EF124" s="13" t="s">
        <v>3617</v>
      </c>
      <c r="EG124" s="13">
        <v>0.13</v>
      </c>
      <c r="EH124" s="13" t="s">
        <v>21</v>
      </c>
      <c r="EI124" s="35"/>
      <c r="EJ124" s="17">
        <v>11.1</v>
      </c>
      <c r="EK124" s="13">
        <v>1</v>
      </c>
      <c r="EL124" s="13"/>
      <c r="EM124" s="13">
        <v>33</v>
      </c>
      <c r="EN124">
        <v>0</v>
      </c>
      <c r="EO124" s="13">
        <v>1</v>
      </c>
      <c r="EP124" s="49">
        <v>44522</v>
      </c>
      <c r="EQ124" s="22">
        <v>10.116358658453114</v>
      </c>
      <c r="ER124" s="13"/>
      <c r="ES124" s="13"/>
      <c r="ET124" s="13"/>
      <c r="EU124" s="13"/>
      <c r="EV124" s="13"/>
      <c r="EW124" s="13"/>
      <c r="EX124" s="13"/>
      <c r="EY124" s="13"/>
      <c r="EZ124" s="13"/>
      <c r="FA124" s="17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>
        <v>1</v>
      </c>
      <c r="FP124" s="13" t="s">
        <v>3844</v>
      </c>
      <c r="FQ124" s="13"/>
      <c r="FR124" s="13"/>
      <c r="FS124" s="13"/>
      <c r="FT124" s="13"/>
      <c r="FU124" s="13">
        <v>0</v>
      </c>
      <c r="FV124" s="13">
        <v>0</v>
      </c>
      <c r="FW124" s="13">
        <v>0</v>
      </c>
      <c r="FX124" s="13">
        <v>1</v>
      </c>
      <c r="FY124" s="13"/>
      <c r="FZ124" s="13"/>
      <c r="GA124" s="13"/>
      <c r="GB124" s="13"/>
      <c r="GC124" s="13"/>
      <c r="GD124" s="13" t="s">
        <v>3846</v>
      </c>
      <c r="GE124" s="13">
        <v>1</v>
      </c>
      <c r="GF124" s="13">
        <v>0</v>
      </c>
      <c r="GG124" s="13" t="s">
        <v>69</v>
      </c>
      <c r="GH124" s="13">
        <v>1</v>
      </c>
      <c r="GI124" s="13"/>
      <c r="GJ124" s="13"/>
      <c r="GK124" s="13"/>
      <c r="GL124" s="13"/>
      <c r="GM124" s="13"/>
      <c r="GN124" s="13" t="s">
        <v>3634</v>
      </c>
      <c r="GO124" s="13">
        <v>2</v>
      </c>
      <c r="GP124" s="13"/>
      <c r="GQ124" s="13">
        <v>2</v>
      </c>
      <c r="GR124" s="13"/>
      <c r="GS124" s="13"/>
      <c r="GT124" s="13"/>
      <c r="GU124" s="13"/>
      <c r="GV124" s="13"/>
      <c r="GW124" s="13"/>
      <c r="GX124" s="13"/>
      <c r="GY124" s="13"/>
      <c r="GZ124" s="13">
        <v>2</v>
      </c>
      <c r="HA124" s="13" t="s">
        <v>3710</v>
      </c>
      <c r="HB124" s="13" t="s">
        <v>36</v>
      </c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>
        <v>1</v>
      </c>
      <c r="HZ124" s="32">
        <v>44522</v>
      </c>
      <c r="IA124" s="50">
        <v>44902</v>
      </c>
      <c r="IB124" s="13">
        <v>0</v>
      </c>
      <c r="IC124" s="13"/>
      <c r="ID124" s="13"/>
      <c r="IE124" s="13"/>
      <c r="IF124" s="13">
        <v>0</v>
      </c>
      <c r="IG124" s="13"/>
      <c r="IH124" s="13"/>
      <c r="II124" s="13"/>
      <c r="IJ124" s="32">
        <v>44774</v>
      </c>
      <c r="IK124" s="56">
        <v>45260</v>
      </c>
      <c r="IL124" s="15" t="s">
        <v>529</v>
      </c>
      <c r="IM124" s="100">
        <v>13.136208076659821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X124" s="15"/>
      <c r="IZ124" s="15"/>
      <c r="JB124" s="15"/>
      <c r="JF124" s="15"/>
    </row>
    <row r="125" spans="1:267" x14ac:dyDescent="0.25">
      <c r="A125">
        <v>108</v>
      </c>
      <c r="B125" s="17" t="s">
        <v>8</v>
      </c>
      <c r="C125" s="59" t="s">
        <v>972</v>
      </c>
      <c r="D125" s="13" t="s">
        <v>199</v>
      </c>
      <c r="E125" s="13" t="s">
        <v>200</v>
      </c>
      <c r="F125" s="19">
        <v>40054</v>
      </c>
      <c r="G125" s="13">
        <v>0</v>
      </c>
      <c r="H125" s="20">
        <v>40127</v>
      </c>
      <c r="I125" s="21">
        <f>(H125-F125)/365.25</f>
        <v>0.1998631074606434</v>
      </c>
      <c r="J125" s="13">
        <v>-1</v>
      </c>
      <c r="K125" s="13">
        <v>-1</v>
      </c>
      <c r="L125" s="13">
        <v>-1</v>
      </c>
      <c r="M125" s="13">
        <v>-1</v>
      </c>
      <c r="N125" s="13">
        <v>-1</v>
      </c>
      <c r="O125" s="13">
        <v>-1</v>
      </c>
      <c r="P125" s="13">
        <v>-1</v>
      </c>
      <c r="Q125" s="13">
        <v>-1</v>
      </c>
      <c r="R125" s="33">
        <v>4</v>
      </c>
      <c r="S125" s="21">
        <v>54</v>
      </c>
      <c r="T125" s="13">
        <v>-2.36</v>
      </c>
      <c r="U125" s="13" t="s">
        <v>3614</v>
      </c>
      <c r="V125" s="13">
        <v>-2.04</v>
      </c>
      <c r="W125" s="13" t="s">
        <v>3617</v>
      </c>
      <c r="X125" s="13">
        <v>-1.67</v>
      </c>
      <c r="Y125" s="13" t="s">
        <v>3618</v>
      </c>
      <c r="Z125" s="13">
        <v>8.3000000000000007</v>
      </c>
      <c r="AA125" s="13">
        <v>1</v>
      </c>
      <c r="AB125" s="20">
        <v>40892</v>
      </c>
      <c r="AC125" s="22">
        <f>(AB125-F125)/365.25</f>
        <v>2.2943189596167008</v>
      </c>
      <c r="AD125" s="13"/>
      <c r="AE125" s="13"/>
      <c r="AF125" s="13"/>
      <c r="AG125" s="13"/>
      <c r="AH125" s="13"/>
      <c r="AI125" s="13"/>
      <c r="AJ125" s="13"/>
      <c r="AK125" s="13"/>
      <c r="AL125" s="33"/>
      <c r="AM125" s="21"/>
      <c r="AN125" s="13"/>
      <c r="AO125" s="13"/>
      <c r="AP125" s="13"/>
      <c r="AQ125" s="13"/>
      <c r="AR125" s="13"/>
      <c r="AS125" s="13"/>
      <c r="AT125" s="13"/>
      <c r="AU125" s="43">
        <v>10.9</v>
      </c>
      <c r="AV125" s="44">
        <v>1</v>
      </c>
      <c r="AW125" s="24"/>
      <c r="AX125" s="13"/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6">
        <v>41705</v>
      </c>
      <c r="BS125" s="22">
        <f>(BR125-F125)/365.25</f>
        <v>4.5201916495550991</v>
      </c>
      <c r="BT125" s="27">
        <v>0</v>
      </c>
      <c r="BU125" s="27">
        <v>0</v>
      </c>
      <c r="BV125" s="27">
        <v>0</v>
      </c>
      <c r="BW125" s="27">
        <v>0</v>
      </c>
      <c r="BX125" s="27">
        <v>1</v>
      </c>
      <c r="BY125" s="27">
        <v>0</v>
      </c>
      <c r="BZ125" s="27">
        <v>0</v>
      </c>
      <c r="CA125" s="27">
        <v>0</v>
      </c>
      <c r="CB125" s="28">
        <v>14.2</v>
      </c>
      <c r="CC125" s="22">
        <v>96.2</v>
      </c>
      <c r="CD125" s="13">
        <v>-1.18</v>
      </c>
      <c r="CE125" s="17" t="s">
        <v>3618</v>
      </c>
      <c r="CF125" s="13">
        <v>-2.41</v>
      </c>
      <c r="CG125" s="17" t="s">
        <v>3617</v>
      </c>
      <c r="CH125" s="13">
        <v>0.25</v>
      </c>
      <c r="CI125" s="17" t="s">
        <v>21</v>
      </c>
      <c r="CJ125" s="17"/>
      <c r="CK125" s="22">
        <v>10.199999999999999</v>
      </c>
      <c r="CL125" s="27">
        <v>1</v>
      </c>
      <c r="CM125" s="29">
        <v>42298</v>
      </c>
      <c r="CN125" s="30">
        <f>(CM125-F125)/365.25</f>
        <v>6.1437371663244349</v>
      </c>
      <c r="CO125" s="31">
        <v>0</v>
      </c>
      <c r="CP125" s="31">
        <v>0</v>
      </c>
      <c r="CQ125" s="31">
        <v>0</v>
      </c>
      <c r="CR125" s="31">
        <v>0</v>
      </c>
      <c r="CS125" s="31">
        <v>1</v>
      </c>
      <c r="CT125" s="31">
        <v>0</v>
      </c>
      <c r="CU125" s="31">
        <v>0</v>
      </c>
      <c r="CV125" s="31">
        <v>0</v>
      </c>
      <c r="CW125" s="13">
        <v>17.2</v>
      </c>
      <c r="CX125" s="13">
        <v>1.05</v>
      </c>
      <c r="CY125" s="13">
        <v>-1.21</v>
      </c>
      <c r="CZ125" s="17" t="s">
        <v>3618</v>
      </c>
      <c r="DA125" s="17">
        <v>-2.12</v>
      </c>
      <c r="DB125" s="17" t="s">
        <v>3617</v>
      </c>
      <c r="DC125" s="13">
        <v>0.2</v>
      </c>
      <c r="DD125" s="17" t="s">
        <v>21</v>
      </c>
      <c r="DE125" s="22"/>
      <c r="DF125" s="13">
        <v>10.3</v>
      </c>
      <c r="DG125" s="13">
        <v>1</v>
      </c>
      <c r="DH125" s="24"/>
      <c r="DI125" s="13"/>
      <c r="DJ125" s="13"/>
      <c r="DK125" s="13"/>
      <c r="DL125" s="13"/>
      <c r="DM125" s="13"/>
      <c r="DN125" s="13"/>
      <c r="DO125" s="19"/>
      <c r="DP125" s="19"/>
      <c r="DQ125" s="26">
        <v>43758</v>
      </c>
      <c r="DR125" s="22">
        <v>10.140999315537304</v>
      </c>
      <c r="DS125" s="27">
        <v>0</v>
      </c>
      <c r="DT125" s="27">
        <v>1</v>
      </c>
      <c r="DU125" s="27">
        <v>0</v>
      </c>
      <c r="DV125" s="27">
        <v>0</v>
      </c>
      <c r="DW125" s="27">
        <v>1</v>
      </c>
      <c r="DX125" s="27">
        <v>0</v>
      </c>
      <c r="DY125" s="27">
        <v>0</v>
      </c>
      <c r="DZ125" s="27">
        <v>0</v>
      </c>
      <c r="EA125" s="13">
        <v>25.8</v>
      </c>
      <c r="EB125" s="13">
        <v>1.26</v>
      </c>
      <c r="EC125" s="13"/>
      <c r="ED125" s="13"/>
      <c r="EE125" s="13">
        <v>-2.1</v>
      </c>
      <c r="EF125" s="13" t="s">
        <v>3617</v>
      </c>
      <c r="EG125" s="13">
        <v>-0.22</v>
      </c>
      <c r="EH125" s="13" t="s">
        <v>21</v>
      </c>
      <c r="EI125" s="35"/>
      <c r="EJ125" s="17">
        <v>10.7</v>
      </c>
      <c r="EK125" s="13">
        <v>1</v>
      </c>
      <c r="EL125" s="13"/>
      <c r="EM125" s="13">
        <v>32</v>
      </c>
      <c r="EN125">
        <v>1</v>
      </c>
      <c r="EO125" s="13">
        <v>1</v>
      </c>
      <c r="EP125" s="49">
        <v>44522</v>
      </c>
      <c r="EQ125" s="22">
        <v>12.232717316906228</v>
      </c>
      <c r="ER125" s="13"/>
      <c r="ES125" s="13"/>
      <c r="ET125" s="13"/>
      <c r="EU125" s="13"/>
      <c r="EV125" s="13"/>
      <c r="EW125" s="13"/>
      <c r="EX125" s="13"/>
      <c r="EY125" s="13"/>
      <c r="EZ125" s="13"/>
      <c r="FA125" s="17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>
        <v>1</v>
      </c>
      <c r="FP125" s="13" t="s">
        <v>3626</v>
      </c>
      <c r="FQ125" s="13"/>
      <c r="FR125" s="13"/>
      <c r="FS125" s="13"/>
      <c r="FT125" s="13"/>
      <c r="FU125" s="13">
        <v>0</v>
      </c>
      <c r="FV125" s="13">
        <v>0</v>
      </c>
      <c r="FW125" s="13">
        <v>0</v>
      </c>
      <c r="FX125" s="13">
        <v>1</v>
      </c>
      <c r="FY125" s="13"/>
      <c r="FZ125" s="13"/>
      <c r="GA125" s="13"/>
      <c r="GB125" s="13"/>
      <c r="GC125" s="13"/>
      <c r="GD125" s="13" t="s">
        <v>3846</v>
      </c>
      <c r="GE125" s="13">
        <v>1</v>
      </c>
      <c r="GF125" s="13"/>
      <c r="GG125" s="13"/>
      <c r="GH125" s="13">
        <v>1</v>
      </c>
      <c r="GI125" s="13"/>
      <c r="GJ125" s="13"/>
      <c r="GK125" s="13"/>
      <c r="GL125" s="13"/>
      <c r="GM125" s="13"/>
      <c r="GN125" s="13" t="s">
        <v>3651</v>
      </c>
      <c r="GO125" s="13">
        <v>1</v>
      </c>
      <c r="GP125" s="13" t="s">
        <v>3860</v>
      </c>
      <c r="GQ125" s="13">
        <v>1</v>
      </c>
      <c r="GR125" s="13"/>
      <c r="GS125" s="13"/>
      <c r="GT125" s="13"/>
      <c r="GU125" s="13"/>
      <c r="GV125" s="13"/>
      <c r="GW125" s="13"/>
      <c r="GX125" s="13"/>
      <c r="GY125" s="13"/>
      <c r="GZ125" s="13">
        <v>-1</v>
      </c>
      <c r="HA125" s="13" t="s">
        <v>3868</v>
      </c>
      <c r="HB125" s="13" t="s">
        <v>16</v>
      </c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>
        <v>1</v>
      </c>
      <c r="HZ125" s="32">
        <v>44522</v>
      </c>
      <c r="IA125" s="24"/>
      <c r="IB125" s="13"/>
      <c r="IC125" s="13"/>
      <c r="ID125" s="13"/>
      <c r="IE125" s="13"/>
      <c r="IF125" s="13"/>
      <c r="IG125" s="13"/>
      <c r="IH125" s="13"/>
      <c r="II125" s="13"/>
      <c r="IJ125" s="32">
        <v>44775</v>
      </c>
      <c r="IK125" s="56">
        <v>45260</v>
      </c>
      <c r="IL125" s="15" t="s">
        <v>551</v>
      </c>
      <c r="IM125" s="100">
        <v>14.253251197809719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X125" s="15"/>
      <c r="IZ125" s="15"/>
      <c r="JB125" s="15"/>
      <c r="JF125" s="15"/>
    </row>
    <row r="126" spans="1:267" x14ac:dyDescent="0.25">
      <c r="A126">
        <v>167</v>
      </c>
      <c r="B126" s="17" t="s">
        <v>8</v>
      </c>
      <c r="C126" s="59" t="s">
        <v>962</v>
      </c>
      <c r="D126" s="13"/>
      <c r="E126" s="13" t="s">
        <v>298</v>
      </c>
      <c r="F126" s="19">
        <v>23978</v>
      </c>
      <c r="G126" s="13">
        <v>0</v>
      </c>
      <c r="H126" s="24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24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26"/>
      <c r="AX126" s="22"/>
      <c r="AY126" s="19"/>
      <c r="AZ126" s="19"/>
      <c r="BA126" s="19"/>
      <c r="BB126" s="19"/>
      <c r="BC126" s="19"/>
      <c r="BD126" s="19"/>
      <c r="BE126" s="19"/>
      <c r="BF126" s="19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6"/>
      <c r="BS126" s="22"/>
      <c r="BT126" s="27"/>
      <c r="BU126" s="27"/>
      <c r="BV126" s="27"/>
      <c r="BW126" s="27"/>
      <c r="BX126" s="27"/>
      <c r="BY126" s="27"/>
      <c r="BZ126" s="27"/>
      <c r="CA126" s="27"/>
      <c r="CB126" s="28"/>
      <c r="CC126" s="22"/>
      <c r="CD126" s="13"/>
      <c r="CE126" s="36"/>
      <c r="CF126" s="13"/>
      <c r="CG126" s="13"/>
      <c r="CH126" s="13"/>
      <c r="CI126" s="13"/>
      <c r="CJ126" s="13"/>
      <c r="CK126" s="22"/>
      <c r="CL126" s="27"/>
      <c r="CM126" s="29"/>
      <c r="CN126" s="30"/>
      <c r="CO126" s="31"/>
      <c r="CP126" s="31"/>
      <c r="CQ126" s="31"/>
      <c r="CR126" s="31"/>
      <c r="CS126" s="31"/>
      <c r="CT126" s="31"/>
      <c r="CU126" s="31"/>
      <c r="CV126" s="31"/>
      <c r="CW126" s="13"/>
      <c r="CX126" s="13"/>
      <c r="CY126" s="13"/>
      <c r="CZ126" s="17"/>
      <c r="DA126" s="17"/>
      <c r="DB126" s="17"/>
      <c r="DC126" s="13"/>
      <c r="DD126" s="17"/>
      <c r="DE126" s="22"/>
      <c r="DF126" s="13"/>
      <c r="DG126" s="13"/>
      <c r="DH126" s="26"/>
      <c r="DI126" s="19"/>
      <c r="DJ126" s="19"/>
      <c r="DK126" s="19"/>
      <c r="DL126" s="19"/>
      <c r="DM126" s="19"/>
      <c r="DN126" s="19"/>
      <c r="DO126" s="19"/>
      <c r="DP126" s="19"/>
      <c r="DQ126" s="26">
        <v>43758</v>
      </c>
      <c r="DR126" s="22">
        <v>54.154688569472967</v>
      </c>
      <c r="DS126" s="27">
        <v>0</v>
      </c>
      <c r="DT126" s="27">
        <v>1</v>
      </c>
      <c r="DU126" s="27">
        <v>0</v>
      </c>
      <c r="DV126" s="27">
        <v>0</v>
      </c>
      <c r="DW126" s="27">
        <v>1</v>
      </c>
      <c r="DX126" s="27">
        <v>0</v>
      </c>
      <c r="DY126" s="27">
        <v>0</v>
      </c>
      <c r="DZ126" s="27">
        <v>1</v>
      </c>
      <c r="EA126" s="13">
        <v>37</v>
      </c>
      <c r="EB126" s="13">
        <v>1.45</v>
      </c>
      <c r="EC126" s="13"/>
      <c r="ED126" s="13"/>
      <c r="EE126" s="13"/>
      <c r="EF126" s="13"/>
      <c r="EG126" s="13"/>
      <c r="EH126" s="13"/>
      <c r="EI126" s="35">
        <v>17.598097502972653</v>
      </c>
      <c r="EJ126" s="17">
        <v>9.8000000000000007</v>
      </c>
      <c r="EK126" s="13">
        <v>1</v>
      </c>
      <c r="EL126" s="13"/>
      <c r="EM126" s="13">
        <v>30</v>
      </c>
      <c r="EN126">
        <v>1</v>
      </c>
      <c r="EO126" s="13"/>
      <c r="EP126" s="24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7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24"/>
      <c r="IB126" s="13"/>
      <c r="IC126" s="13"/>
      <c r="ID126" s="13"/>
      <c r="IE126" s="13"/>
      <c r="IF126" s="13"/>
      <c r="IG126" s="13"/>
      <c r="IH126" s="13"/>
      <c r="II126" s="13"/>
      <c r="IJ126" s="13"/>
      <c r="IK126" s="52"/>
      <c r="IM126" s="100"/>
      <c r="IX126" s="15"/>
      <c r="IZ126" s="15"/>
      <c r="JB126" s="15"/>
      <c r="JF126" s="15"/>
    </row>
    <row r="127" spans="1:267" x14ac:dyDescent="0.25">
      <c r="A127">
        <v>221</v>
      </c>
      <c r="B127" s="17" t="s">
        <v>8</v>
      </c>
      <c r="C127" t="s">
        <v>959</v>
      </c>
      <c r="D127" s="13" t="s">
        <v>379</v>
      </c>
      <c r="E127" s="13" t="s">
        <v>380</v>
      </c>
      <c r="F127" s="19">
        <v>22359</v>
      </c>
      <c r="G127" s="13">
        <v>0</v>
      </c>
      <c r="H127" s="20">
        <v>40127</v>
      </c>
      <c r="I127" s="21">
        <v>48.646132785763179</v>
      </c>
      <c r="J127" s="13">
        <v>-1</v>
      </c>
      <c r="K127" s="13">
        <v>-1</v>
      </c>
      <c r="L127" s="13">
        <v>-1</v>
      </c>
      <c r="M127" s="13">
        <v>-1</v>
      </c>
      <c r="N127" s="13">
        <v>-1</v>
      </c>
      <c r="O127" s="13">
        <v>-1</v>
      </c>
      <c r="P127" s="13">
        <v>-1</v>
      </c>
      <c r="Q127" s="13">
        <v>-1</v>
      </c>
      <c r="R127" s="13"/>
      <c r="S127" s="13"/>
      <c r="T127" s="13"/>
      <c r="U127" s="13"/>
      <c r="V127" s="13"/>
      <c r="W127" s="13"/>
      <c r="X127" s="13"/>
      <c r="Y127" s="13"/>
      <c r="Z127" s="13">
        <v>10.5</v>
      </c>
      <c r="AA127" s="13">
        <v>1</v>
      </c>
      <c r="AB127" s="20">
        <v>40892</v>
      </c>
      <c r="AC127" s="22">
        <v>50.740588637919231</v>
      </c>
      <c r="AD127" s="13">
        <v>-1</v>
      </c>
      <c r="AE127" s="13">
        <v>-1</v>
      </c>
      <c r="AF127" s="13">
        <v>-1</v>
      </c>
      <c r="AG127" s="13">
        <v>-1</v>
      </c>
      <c r="AH127" s="13">
        <v>-1</v>
      </c>
      <c r="AI127" s="13">
        <v>-1</v>
      </c>
      <c r="AJ127" s="13">
        <v>-1</v>
      </c>
      <c r="AK127" s="13">
        <v>-1</v>
      </c>
      <c r="AL127" s="13"/>
      <c r="AM127" s="13"/>
      <c r="AN127" s="13"/>
      <c r="AO127" s="13"/>
      <c r="AP127" s="13"/>
      <c r="AQ127" s="13"/>
      <c r="AR127" s="13"/>
      <c r="AS127" s="13"/>
      <c r="AT127" s="13"/>
      <c r="AU127" s="21">
        <v>11.6</v>
      </c>
      <c r="AV127" s="23">
        <v>1</v>
      </c>
      <c r="AW127" s="24"/>
      <c r="AX127" s="13"/>
      <c r="AY127" s="13"/>
      <c r="AZ127" s="13"/>
      <c r="BA127" s="13"/>
      <c r="BB127" s="13"/>
      <c r="BC127" s="13"/>
      <c r="BD127" s="13"/>
      <c r="BE127" s="13"/>
      <c r="BF127" s="13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6">
        <v>41705</v>
      </c>
      <c r="BS127" s="22">
        <v>52.96646132785763</v>
      </c>
      <c r="BT127" s="27">
        <v>0</v>
      </c>
      <c r="BU127" s="27">
        <v>0</v>
      </c>
      <c r="BV127" s="27">
        <v>0</v>
      </c>
      <c r="BW127" s="27">
        <v>0</v>
      </c>
      <c r="BX127" s="27">
        <v>1</v>
      </c>
      <c r="BY127" s="27">
        <v>0</v>
      </c>
      <c r="BZ127" s="27">
        <v>0</v>
      </c>
      <c r="CA127" s="27">
        <v>0</v>
      </c>
      <c r="CB127" s="28">
        <v>35.200000000000003</v>
      </c>
      <c r="CC127" s="35">
        <v>1.351</v>
      </c>
      <c r="CD127" s="13"/>
      <c r="CE127" s="17"/>
      <c r="CF127" s="13"/>
      <c r="CG127" s="17"/>
      <c r="CH127" s="13"/>
      <c r="CI127" s="17"/>
      <c r="CJ127" s="22">
        <v>19.285547180831045</v>
      </c>
      <c r="CK127" s="22">
        <v>10.3</v>
      </c>
      <c r="CL127" s="27">
        <v>1</v>
      </c>
      <c r="CM127" s="48"/>
      <c r="CN127" s="22"/>
      <c r="CO127" s="31"/>
      <c r="CP127" s="31"/>
      <c r="CQ127" s="31"/>
      <c r="CR127" s="31"/>
      <c r="CS127" s="31"/>
      <c r="CT127" s="31"/>
      <c r="CU127" s="31"/>
      <c r="CV127" s="31"/>
      <c r="CW127" s="13"/>
      <c r="CX127" s="13"/>
      <c r="CY127" s="13"/>
      <c r="CZ127" s="17"/>
      <c r="DA127" s="17"/>
      <c r="DB127" s="17"/>
      <c r="DC127" s="13"/>
      <c r="DD127" s="17"/>
      <c r="DE127" s="22"/>
      <c r="DF127" s="13"/>
      <c r="DG127" s="13"/>
      <c r="DH127" s="24"/>
      <c r="DI127" s="13"/>
      <c r="DJ127" s="13"/>
      <c r="DK127" s="13"/>
      <c r="DL127" s="13"/>
      <c r="DM127" s="13"/>
      <c r="DN127" s="13"/>
      <c r="DO127" s="13"/>
      <c r="DP127" s="13"/>
      <c r="DQ127" s="26">
        <v>43758</v>
      </c>
      <c r="DR127" s="22">
        <v>58.587268993839835</v>
      </c>
      <c r="DS127" s="27">
        <v>-1</v>
      </c>
      <c r="DT127" s="27">
        <v>-1</v>
      </c>
      <c r="DU127" s="27">
        <v>-1</v>
      </c>
      <c r="DV127" s="27">
        <v>-1</v>
      </c>
      <c r="DW127" s="27">
        <v>-1</v>
      </c>
      <c r="DX127" s="27">
        <v>-1</v>
      </c>
      <c r="DY127" s="27">
        <v>-1</v>
      </c>
      <c r="DZ127" s="27">
        <v>-1</v>
      </c>
      <c r="EA127" s="13">
        <v>32.200000000000003</v>
      </c>
      <c r="EB127" s="13">
        <v>1.3</v>
      </c>
      <c r="EC127" s="13"/>
      <c r="ED127" s="13"/>
      <c r="EE127" s="13"/>
      <c r="EF127" s="13"/>
      <c r="EG127" s="13"/>
      <c r="EH127" s="13"/>
      <c r="EI127" s="35">
        <v>19.053254437869821</v>
      </c>
      <c r="EJ127" s="17">
        <v>8.4</v>
      </c>
      <c r="EK127" s="13">
        <v>1</v>
      </c>
      <c r="EL127" s="13"/>
      <c r="EM127" s="13">
        <v>24</v>
      </c>
      <c r="EN127">
        <v>0</v>
      </c>
      <c r="EO127" s="13"/>
      <c r="EP127" s="24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7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24"/>
      <c r="IB127" s="13"/>
      <c r="IC127" s="13"/>
      <c r="ID127" s="13"/>
      <c r="IE127" s="13"/>
      <c r="IF127" s="13"/>
      <c r="IG127" s="13"/>
      <c r="IH127" s="13"/>
      <c r="II127" s="13"/>
      <c r="IJ127" s="13"/>
      <c r="IK127" s="52"/>
      <c r="IM127" s="100"/>
      <c r="IX127" s="15"/>
      <c r="IZ127" s="15"/>
      <c r="JB127" s="15"/>
      <c r="JF127" s="15"/>
    </row>
    <row r="128" spans="1:267" x14ac:dyDescent="0.25">
      <c r="A128">
        <v>54</v>
      </c>
      <c r="B128" s="17" t="s">
        <v>8</v>
      </c>
      <c r="C128" s="59" t="s">
        <v>962</v>
      </c>
      <c r="D128" s="13"/>
      <c r="E128" s="13" t="s">
        <v>108</v>
      </c>
      <c r="F128" s="19">
        <v>25030</v>
      </c>
      <c r="G128" s="13">
        <v>1</v>
      </c>
      <c r="H128" s="24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24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26"/>
      <c r="AX128" s="22"/>
      <c r="AY128" s="19"/>
      <c r="AZ128" s="19"/>
      <c r="BA128" s="19"/>
      <c r="BB128" s="19"/>
      <c r="BC128" s="19"/>
      <c r="BD128" s="19"/>
      <c r="BE128" s="19"/>
      <c r="BF128" s="19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6"/>
      <c r="BS128" s="22"/>
      <c r="BT128" s="27"/>
      <c r="BU128" s="27"/>
      <c r="BV128" s="27"/>
      <c r="BW128" s="27"/>
      <c r="BX128" s="27"/>
      <c r="BY128" s="27"/>
      <c r="BZ128" s="27"/>
      <c r="CA128" s="27"/>
      <c r="CB128" s="28"/>
      <c r="CC128" s="22"/>
      <c r="CD128" s="13"/>
      <c r="CE128" s="36"/>
      <c r="CF128" s="13"/>
      <c r="CG128" s="13"/>
      <c r="CH128" s="13"/>
      <c r="CI128" s="13"/>
      <c r="CJ128" s="13"/>
      <c r="CK128" s="22"/>
      <c r="CL128" s="27"/>
      <c r="CM128" s="29"/>
      <c r="CN128" s="30"/>
      <c r="CO128" s="31"/>
      <c r="CP128" s="31"/>
      <c r="CQ128" s="31"/>
      <c r="CR128" s="31"/>
      <c r="CS128" s="31"/>
      <c r="CT128" s="31"/>
      <c r="CU128" s="31"/>
      <c r="CV128" s="31"/>
      <c r="CW128" s="13"/>
      <c r="CX128" s="13"/>
      <c r="CY128" s="13"/>
      <c r="CZ128" s="17"/>
      <c r="DA128" s="17"/>
      <c r="DB128" s="17"/>
      <c r="DC128" s="13"/>
      <c r="DD128" s="17"/>
      <c r="DE128" s="22"/>
      <c r="DF128" s="13"/>
      <c r="DG128" s="13"/>
      <c r="DH128" s="26"/>
      <c r="DI128" s="19"/>
      <c r="DJ128" s="19"/>
      <c r="DK128" s="19"/>
      <c r="DL128" s="19"/>
      <c r="DM128" s="19"/>
      <c r="DN128" s="19"/>
      <c r="DO128" s="19"/>
      <c r="DP128" s="19"/>
      <c r="DQ128" s="26">
        <v>43758</v>
      </c>
      <c r="DR128" s="22">
        <v>51.274469541409992</v>
      </c>
      <c r="DS128" s="27">
        <v>0</v>
      </c>
      <c r="DT128" s="27">
        <v>0</v>
      </c>
      <c r="DU128" s="27">
        <v>0</v>
      </c>
      <c r="DV128" s="27">
        <v>0</v>
      </c>
      <c r="DW128" s="27">
        <v>1</v>
      </c>
      <c r="DX128" s="27">
        <v>0</v>
      </c>
      <c r="DY128" s="27">
        <v>0</v>
      </c>
      <c r="DZ128" s="27">
        <v>0</v>
      </c>
      <c r="EA128" s="13">
        <v>56.5</v>
      </c>
      <c r="EB128" s="13">
        <v>1.63</v>
      </c>
      <c r="EC128" s="13"/>
      <c r="ED128" s="13"/>
      <c r="EE128" s="13"/>
      <c r="EF128" s="13"/>
      <c r="EG128" s="13"/>
      <c r="EH128" s="13"/>
      <c r="EI128" s="35">
        <v>21.265384470623662</v>
      </c>
      <c r="EJ128" s="17">
        <v>10.1</v>
      </c>
      <c r="EK128" s="13">
        <v>1</v>
      </c>
      <c r="EL128" s="13"/>
      <c r="EM128" s="13">
        <v>30</v>
      </c>
      <c r="EN128">
        <v>1</v>
      </c>
      <c r="EO128" s="13"/>
      <c r="EP128" s="24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7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24"/>
      <c r="IB128" s="13"/>
      <c r="IC128" s="13"/>
      <c r="ID128" s="13"/>
      <c r="IE128" s="13"/>
      <c r="IF128" s="13"/>
      <c r="IG128" s="13"/>
      <c r="IH128" s="13"/>
      <c r="II128" s="13"/>
      <c r="IJ128" s="13"/>
      <c r="IK128" s="52"/>
      <c r="IM128" s="100"/>
      <c r="IX128" s="15"/>
      <c r="IZ128" s="15"/>
      <c r="JB128" s="15"/>
      <c r="JF128" s="15"/>
    </row>
    <row r="129" spans="1:266" x14ac:dyDescent="0.25">
      <c r="A129">
        <v>244</v>
      </c>
      <c r="B129" s="17" t="s">
        <v>8</v>
      </c>
      <c r="C129" t="s">
        <v>951</v>
      </c>
      <c r="D129" s="13" t="s">
        <v>409</v>
      </c>
      <c r="E129" s="13" t="s">
        <v>410</v>
      </c>
      <c r="F129" s="19">
        <v>24667</v>
      </c>
      <c r="G129" s="13">
        <v>1</v>
      </c>
      <c r="H129" s="20">
        <v>40127</v>
      </c>
      <c r="I129" s="21">
        <v>42.327173169062284</v>
      </c>
      <c r="J129" s="13"/>
      <c r="K129" s="13"/>
      <c r="L129" s="13"/>
      <c r="M129" s="13"/>
      <c r="N129" s="13"/>
      <c r="O129" s="13"/>
      <c r="P129" s="13"/>
      <c r="Q129" s="13"/>
      <c r="R129" s="33">
        <v>65</v>
      </c>
      <c r="S129" s="13"/>
      <c r="T129" s="13"/>
      <c r="U129" s="13"/>
      <c r="V129" s="13"/>
      <c r="W129" s="13"/>
      <c r="X129" s="13"/>
      <c r="Y129" s="13"/>
      <c r="Z129" s="13">
        <v>13</v>
      </c>
      <c r="AA129" s="13">
        <v>0</v>
      </c>
      <c r="AB129" s="20">
        <v>40892</v>
      </c>
      <c r="AC129" s="22">
        <v>44.421629021218344</v>
      </c>
      <c r="AD129" s="13"/>
      <c r="AE129" s="13"/>
      <c r="AF129" s="13"/>
      <c r="AG129" s="13"/>
      <c r="AH129" s="13"/>
      <c r="AI129" s="13"/>
      <c r="AJ129" s="13"/>
      <c r="AK129" s="13"/>
      <c r="AL129" s="33"/>
      <c r="AM129" s="13"/>
      <c r="AN129" s="13"/>
      <c r="AO129" s="13"/>
      <c r="AP129" s="13"/>
      <c r="AQ129" s="13"/>
      <c r="AR129" s="13"/>
      <c r="AS129" s="13"/>
      <c r="AT129" s="13"/>
      <c r="AU129" s="21">
        <v>13.4</v>
      </c>
      <c r="AV129" s="23">
        <v>0</v>
      </c>
      <c r="AW129" s="24"/>
      <c r="AX129" s="13"/>
      <c r="AY129" s="13"/>
      <c r="AZ129" s="13"/>
      <c r="BA129" s="13"/>
      <c r="BB129" s="13"/>
      <c r="BC129" s="13"/>
      <c r="BD129" s="13"/>
      <c r="BE129" s="13"/>
      <c r="BF129" s="13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6">
        <v>41705</v>
      </c>
      <c r="BS129" s="22">
        <v>46.647501711156742</v>
      </c>
      <c r="BT129" s="27">
        <v>0</v>
      </c>
      <c r="BU129" s="27">
        <v>1</v>
      </c>
      <c r="BV129" s="27">
        <v>0</v>
      </c>
      <c r="BW129" s="27">
        <v>0</v>
      </c>
      <c r="BX129" s="27">
        <v>1</v>
      </c>
      <c r="BY129" s="27">
        <v>0</v>
      </c>
      <c r="BZ129" s="27">
        <v>0</v>
      </c>
      <c r="CA129" s="27">
        <v>0</v>
      </c>
      <c r="CB129" s="28">
        <v>62.6</v>
      </c>
      <c r="CC129" s="35">
        <v>1.62</v>
      </c>
      <c r="CD129" s="13"/>
      <c r="CE129" s="17"/>
      <c r="CF129" s="13"/>
      <c r="CG129" s="17"/>
      <c r="CH129" s="13"/>
      <c r="CI129" s="17"/>
      <c r="CJ129" s="22">
        <v>23.853071178174055</v>
      </c>
      <c r="CK129" s="22">
        <v>11.5</v>
      </c>
      <c r="CL129" s="27">
        <v>1</v>
      </c>
      <c r="CM129" s="29">
        <v>42303</v>
      </c>
      <c r="CN129" s="30">
        <v>48.284736481861735</v>
      </c>
      <c r="CO129" s="31">
        <v>0</v>
      </c>
      <c r="CP129" s="31">
        <v>0</v>
      </c>
      <c r="CQ129" s="31">
        <v>0</v>
      </c>
      <c r="CR129" s="31">
        <v>0</v>
      </c>
      <c r="CS129" s="31">
        <v>1</v>
      </c>
      <c r="CT129" s="31">
        <v>0</v>
      </c>
      <c r="CU129" s="31">
        <v>0</v>
      </c>
      <c r="CV129" s="31">
        <v>0</v>
      </c>
      <c r="CW129" s="13">
        <v>63.7</v>
      </c>
      <c r="CX129" s="13">
        <v>1.63</v>
      </c>
      <c r="CY129" s="13"/>
      <c r="CZ129" s="17"/>
      <c r="DA129" s="17"/>
      <c r="DB129" s="17"/>
      <c r="DC129" s="13"/>
      <c r="DD129" s="17"/>
      <c r="DE129" s="22">
        <v>23.975309571304908</v>
      </c>
      <c r="DF129" s="13">
        <v>12.7</v>
      </c>
      <c r="DG129" s="13">
        <v>1</v>
      </c>
      <c r="DH129" s="24"/>
      <c r="DI129" s="13"/>
      <c r="DJ129" s="13"/>
      <c r="DK129" s="13"/>
      <c r="DL129" s="13"/>
      <c r="DM129" s="13"/>
      <c r="DN129" s="13"/>
      <c r="DO129" s="13"/>
      <c r="DP129" s="13"/>
      <c r="DQ129" s="26">
        <v>43758</v>
      </c>
      <c r="DR129" s="22">
        <v>52.268309377138948</v>
      </c>
      <c r="DS129" s="27">
        <v>0</v>
      </c>
      <c r="DT129" s="27">
        <v>1</v>
      </c>
      <c r="DU129" s="27">
        <v>0</v>
      </c>
      <c r="DV129" s="27">
        <v>0</v>
      </c>
      <c r="DW129" s="27">
        <v>0</v>
      </c>
      <c r="DX129" s="27">
        <v>0</v>
      </c>
      <c r="DY129" s="27">
        <v>0</v>
      </c>
      <c r="DZ129" s="27">
        <v>0</v>
      </c>
      <c r="EA129" s="13">
        <v>64.8</v>
      </c>
      <c r="EB129" s="35">
        <v>1.6</v>
      </c>
      <c r="EC129" s="13"/>
      <c r="ED129" s="13"/>
      <c r="EE129" s="13"/>
      <c r="EF129" s="13"/>
      <c r="EG129" s="13"/>
      <c r="EH129" s="13"/>
      <c r="EI129" s="35">
        <v>25.312499999999993</v>
      </c>
      <c r="EJ129" s="17">
        <v>13.1</v>
      </c>
      <c r="EK129" s="13">
        <v>0</v>
      </c>
      <c r="EL129" s="13">
        <v>39</v>
      </c>
      <c r="EM129" s="13">
        <v>39</v>
      </c>
      <c r="EN129">
        <v>1</v>
      </c>
      <c r="EO129" s="13"/>
      <c r="EP129" s="24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7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>
        <v>1</v>
      </c>
      <c r="HZ129" s="32">
        <v>44522</v>
      </c>
      <c r="IA129" s="51">
        <v>44902</v>
      </c>
      <c r="IB129" s="13">
        <v>0</v>
      </c>
      <c r="IC129" s="13"/>
      <c r="ID129" s="13"/>
      <c r="IE129" s="13"/>
      <c r="IF129" s="13">
        <v>0</v>
      </c>
      <c r="IG129" s="13"/>
      <c r="IH129" s="13"/>
      <c r="II129" s="13"/>
      <c r="IJ129" s="13"/>
      <c r="IK129" s="52" t="s">
        <v>596</v>
      </c>
      <c r="IM129" s="100"/>
      <c r="IX129" s="15"/>
      <c r="IZ129" s="15"/>
      <c r="JB129" s="15"/>
      <c r="JF129" s="15"/>
    </row>
    <row r="130" spans="1:266" x14ac:dyDescent="0.25">
      <c r="A130">
        <v>46</v>
      </c>
      <c r="B130" s="17" t="s">
        <v>8</v>
      </c>
      <c r="C130" t="s">
        <v>961</v>
      </c>
      <c r="D130" s="13" t="s">
        <v>89</v>
      </c>
      <c r="E130" s="13" t="s">
        <v>90</v>
      </c>
      <c r="F130" s="19">
        <v>32476</v>
      </c>
      <c r="G130" s="13">
        <v>1</v>
      </c>
      <c r="H130" s="20">
        <v>40127</v>
      </c>
      <c r="I130" s="21">
        <v>20.947296372347708</v>
      </c>
      <c r="J130" s="13">
        <v>-1</v>
      </c>
      <c r="K130" s="13">
        <v>-1</v>
      </c>
      <c r="L130" s="13">
        <v>-1</v>
      </c>
      <c r="M130" s="13">
        <v>-1</v>
      </c>
      <c r="N130" s="13">
        <v>-1</v>
      </c>
      <c r="O130" s="13">
        <v>-1</v>
      </c>
      <c r="P130" s="13">
        <v>-1</v>
      </c>
      <c r="Q130" s="13">
        <v>-1</v>
      </c>
      <c r="R130" s="13"/>
      <c r="S130" s="13"/>
      <c r="T130" s="13"/>
      <c r="U130" s="13"/>
      <c r="V130" s="13"/>
      <c r="W130" s="13"/>
      <c r="X130" s="13"/>
      <c r="Y130" s="13"/>
      <c r="Z130" s="13">
        <v>-1</v>
      </c>
      <c r="AA130" s="13">
        <v>-1</v>
      </c>
      <c r="AB130" s="20">
        <v>40892</v>
      </c>
      <c r="AC130" s="22">
        <v>23.041752224503764</v>
      </c>
      <c r="AD130" s="13">
        <v>-1</v>
      </c>
      <c r="AE130" s="13">
        <v>-1</v>
      </c>
      <c r="AF130" s="13">
        <v>-1</v>
      </c>
      <c r="AG130" s="13">
        <v>-1</v>
      </c>
      <c r="AH130" s="13">
        <v>-1</v>
      </c>
      <c r="AI130" s="13">
        <v>-1</v>
      </c>
      <c r="AJ130" s="13">
        <v>-1</v>
      </c>
      <c r="AK130" s="13">
        <v>-1</v>
      </c>
      <c r="AL130" s="33"/>
      <c r="AM130" s="21"/>
      <c r="AN130" s="13"/>
      <c r="AO130" s="13"/>
      <c r="AP130" s="13"/>
      <c r="AQ130" s="13"/>
      <c r="AR130" s="13"/>
      <c r="AS130" s="13"/>
      <c r="AT130" s="13"/>
      <c r="AU130" s="13"/>
      <c r="AV130" s="13"/>
      <c r="AW130" s="24"/>
      <c r="AX130" s="13"/>
      <c r="AY130" s="13"/>
      <c r="AZ130" s="13"/>
      <c r="BA130" s="13"/>
      <c r="BB130" s="13"/>
      <c r="BC130" s="13"/>
      <c r="BD130" s="13"/>
      <c r="BE130" s="13"/>
      <c r="BF130" s="13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6">
        <v>41705</v>
      </c>
      <c r="BS130" s="22">
        <v>25.267624914442163</v>
      </c>
      <c r="BT130" s="27">
        <v>0</v>
      </c>
      <c r="BU130" s="27">
        <v>1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0</v>
      </c>
      <c r="CB130" s="28">
        <v>48.8</v>
      </c>
      <c r="CC130" s="35">
        <v>1.45</v>
      </c>
      <c r="CD130" s="13"/>
      <c r="CE130" s="17"/>
      <c r="CF130" s="13"/>
      <c r="CG130" s="17"/>
      <c r="CH130" s="13"/>
      <c r="CI130" s="17"/>
      <c r="CJ130" s="22">
        <v>23.210463733650414</v>
      </c>
      <c r="CK130" s="22">
        <v>12.5</v>
      </c>
      <c r="CL130" s="27">
        <v>1</v>
      </c>
      <c r="CM130" s="29">
        <v>42304</v>
      </c>
      <c r="CN130" s="30">
        <v>26.90759753593429</v>
      </c>
      <c r="CO130" s="31">
        <v>-1</v>
      </c>
      <c r="CP130" s="31">
        <v>-1</v>
      </c>
      <c r="CQ130" s="31">
        <v>-1</v>
      </c>
      <c r="CR130" s="31">
        <v>-1</v>
      </c>
      <c r="CS130" s="31">
        <v>-1</v>
      </c>
      <c r="CT130" s="31">
        <v>-1</v>
      </c>
      <c r="CU130" s="31">
        <v>-1</v>
      </c>
      <c r="CV130" s="31">
        <v>-1</v>
      </c>
      <c r="CW130" s="13">
        <v>55.5</v>
      </c>
      <c r="CX130" s="38">
        <v>1.4450000000000001</v>
      </c>
      <c r="CY130" s="13"/>
      <c r="CZ130" s="17"/>
      <c r="DA130" s="17"/>
      <c r="DB130" s="17"/>
      <c r="DC130" s="13"/>
      <c r="DD130" s="17"/>
      <c r="DE130" s="22">
        <v>26.580141521294046</v>
      </c>
      <c r="DF130" s="13">
        <v>14.5</v>
      </c>
      <c r="DG130" s="13">
        <v>0</v>
      </c>
      <c r="DH130" s="24"/>
      <c r="DI130" s="13"/>
      <c r="DJ130" s="13"/>
      <c r="DK130" s="13"/>
      <c r="DL130" s="13"/>
      <c r="DM130" s="13"/>
      <c r="DN130" s="13"/>
      <c r="DO130" s="13"/>
      <c r="DP130" s="13"/>
      <c r="DQ130" s="26">
        <v>43758</v>
      </c>
      <c r="DR130" s="22">
        <v>30.888432580424368</v>
      </c>
      <c r="DS130" s="27">
        <v>-1</v>
      </c>
      <c r="DT130" s="27">
        <v>-1</v>
      </c>
      <c r="DU130" s="27">
        <v>-1</v>
      </c>
      <c r="DV130" s="27">
        <v>-1</v>
      </c>
      <c r="DW130" s="27">
        <v>-1</v>
      </c>
      <c r="DX130" s="27">
        <v>-1</v>
      </c>
      <c r="DY130" s="27">
        <v>-1</v>
      </c>
      <c r="DZ130" s="27">
        <v>-1</v>
      </c>
      <c r="EA130" s="13">
        <v>54.7</v>
      </c>
      <c r="EB130" s="13">
        <v>1.45</v>
      </c>
      <c r="EC130" s="13"/>
      <c r="ED130" s="13"/>
      <c r="EE130" s="13"/>
      <c r="EF130" s="13"/>
      <c r="EG130" s="13"/>
      <c r="EH130" s="13"/>
      <c r="EI130" s="35">
        <v>26.0166468489893</v>
      </c>
      <c r="EJ130" s="17">
        <v>13.3</v>
      </c>
      <c r="EK130" s="13">
        <v>0</v>
      </c>
      <c r="EL130" s="13">
        <v>39</v>
      </c>
      <c r="EM130" s="13">
        <v>39</v>
      </c>
      <c r="EN130">
        <v>0</v>
      </c>
      <c r="EO130" s="13"/>
      <c r="EP130" s="24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7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51">
        <v>44902</v>
      </c>
      <c r="IB130" s="13"/>
      <c r="IC130" s="13"/>
      <c r="ID130" s="13"/>
      <c r="IE130" s="13"/>
      <c r="IF130" s="13"/>
      <c r="IG130" s="13"/>
      <c r="IH130" s="13"/>
      <c r="II130" s="13"/>
      <c r="IJ130" s="13"/>
      <c r="IK130" s="52"/>
      <c r="IM130" s="100"/>
      <c r="IX130" s="15"/>
      <c r="IZ130" s="15"/>
      <c r="JB130" s="15"/>
      <c r="JF130" s="15"/>
    </row>
    <row r="131" spans="1:266" x14ac:dyDescent="0.25">
      <c r="A131">
        <v>136</v>
      </c>
      <c r="B131" s="17" t="s">
        <v>8</v>
      </c>
      <c r="C131" t="s">
        <v>959</v>
      </c>
      <c r="D131" s="13" t="s">
        <v>249</v>
      </c>
      <c r="E131" s="13" t="s">
        <v>250</v>
      </c>
      <c r="F131" s="19">
        <v>23586</v>
      </c>
      <c r="G131" s="13">
        <v>1</v>
      </c>
      <c r="H131" s="20">
        <v>40127</v>
      </c>
      <c r="I131" s="21">
        <v>45.286789869952088</v>
      </c>
      <c r="J131" s="13">
        <v>-1</v>
      </c>
      <c r="K131" s="13">
        <v>-1</v>
      </c>
      <c r="L131" s="13">
        <v>-1</v>
      </c>
      <c r="M131" s="13">
        <v>-1</v>
      </c>
      <c r="N131" s="13">
        <v>-1</v>
      </c>
      <c r="O131" s="13">
        <v>-1</v>
      </c>
      <c r="P131" s="13">
        <v>-1</v>
      </c>
      <c r="Q131" s="13">
        <v>-1</v>
      </c>
      <c r="R131" s="13"/>
      <c r="S131" s="13"/>
      <c r="T131" s="13"/>
      <c r="U131" s="13"/>
      <c r="V131" s="13"/>
      <c r="W131" s="13"/>
      <c r="X131" s="13"/>
      <c r="Y131" s="13"/>
      <c r="Z131" s="13">
        <v>-1</v>
      </c>
      <c r="AA131" s="13">
        <v>-1</v>
      </c>
      <c r="AB131" s="20">
        <v>40892</v>
      </c>
      <c r="AC131" s="22">
        <v>47.381245722108147</v>
      </c>
      <c r="AD131" s="13">
        <v>-1</v>
      </c>
      <c r="AE131" s="13">
        <v>-1</v>
      </c>
      <c r="AF131" s="13">
        <v>-1</v>
      </c>
      <c r="AG131" s="13">
        <v>-1</v>
      </c>
      <c r="AH131" s="13">
        <v>-1</v>
      </c>
      <c r="AI131" s="13">
        <v>-1</v>
      </c>
      <c r="AJ131" s="13">
        <v>-1</v>
      </c>
      <c r="AK131" s="13">
        <v>0</v>
      </c>
      <c r="AL131" s="13"/>
      <c r="AM131" s="13"/>
      <c r="AN131" s="13"/>
      <c r="AO131" s="13"/>
      <c r="AP131" s="13"/>
      <c r="AQ131" s="13"/>
      <c r="AR131" s="13"/>
      <c r="AS131" s="13"/>
      <c r="AT131" s="13"/>
      <c r="AU131" s="21">
        <v>14.7</v>
      </c>
      <c r="AV131" s="23">
        <v>0</v>
      </c>
      <c r="AW131" s="24"/>
      <c r="AX131" s="13"/>
      <c r="AY131" s="13"/>
      <c r="AZ131" s="13"/>
      <c r="BA131" s="13"/>
      <c r="BB131" s="13"/>
      <c r="BC131" s="13"/>
      <c r="BD131" s="13"/>
      <c r="BE131" s="13"/>
      <c r="BF131" s="13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6">
        <v>41705</v>
      </c>
      <c r="BS131" s="22">
        <v>49.607118412046546</v>
      </c>
      <c r="BT131" s="27">
        <v>0</v>
      </c>
      <c r="BU131" s="27">
        <v>0</v>
      </c>
      <c r="BV131" s="27">
        <v>0</v>
      </c>
      <c r="BW131" s="27">
        <v>0</v>
      </c>
      <c r="BX131" s="27">
        <v>1</v>
      </c>
      <c r="BY131" s="27">
        <v>0</v>
      </c>
      <c r="BZ131" s="27">
        <v>0</v>
      </c>
      <c r="CA131" s="27">
        <v>0</v>
      </c>
      <c r="CB131" s="28">
        <v>59.5</v>
      </c>
      <c r="CC131" s="28">
        <v>1.5449999999999999</v>
      </c>
      <c r="CD131" s="13"/>
      <c r="CE131" s="17"/>
      <c r="CF131" s="13"/>
      <c r="CG131" s="17"/>
      <c r="CH131" s="13"/>
      <c r="CI131" s="17"/>
      <c r="CJ131" s="22">
        <v>24.926425152648171</v>
      </c>
      <c r="CK131" s="22">
        <v>14.2</v>
      </c>
      <c r="CL131" s="27">
        <v>0</v>
      </c>
      <c r="CM131" s="29"/>
      <c r="CN131" s="22"/>
      <c r="CO131" s="31"/>
      <c r="CP131" s="31"/>
      <c r="CQ131" s="31"/>
      <c r="CR131" s="31"/>
      <c r="CS131" s="31"/>
      <c r="CT131" s="31"/>
      <c r="CU131" s="31"/>
      <c r="CV131" s="31"/>
      <c r="CW131" s="13"/>
      <c r="CX131" s="13"/>
      <c r="CY131" s="13"/>
      <c r="CZ131" s="17"/>
      <c r="DA131" s="17"/>
      <c r="DB131" s="17"/>
      <c r="DC131" s="13"/>
      <c r="DD131" s="17"/>
      <c r="DE131" s="22"/>
      <c r="DF131" s="13"/>
      <c r="DG131" s="13"/>
      <c r="DH131" s="24"/>
      <c r="DI131" s="13"/>
      <c r="DJ131" s="13"/>
      <c r="DK131" s="13"/>
      <c r="DL131" s="13"/>
      <c r="DM131" s="13"/>
      <c r="DN131" s="13"/>
      <c r="DO131" s="13"/>
      <c r="DP131" s="13"/>
      <c r="DQ131" s="26">
        <v>43758</v>
      </c>
      <c r="DR131" s="22">
        <v>55.227926078028744</v>
      </c>
      <c r="DS131" s="27">
        <v>0</v>
      </c>
      <c r="DT131" s="27">
        <v>1</v>
      </c>
      <c r="DU131" s="27">
        <v>0</v>
      </c>
      <c r="DV131" s="27">
        <v>0</v>
      </c>
      <c r="DW131" s="27">
        <v>1</v>
      </c>
      <c r="DX131" s="27">
        <v>0</v>
      </c>
      <c r="DY131" s="27">
        <v>0</v>
      </c>
      <c r="DZ131" s="27">
        <v>0</v>
      </c>
      <c r="EA131" s="13">
        <v>61.4</v>
      </c>
      <c r="EB131" s="13">
        <v>1.52</v>
      </c>
      <c r="EC131" s="13"/>
      <c r="ED131" s="13"/>
      <c r="EE131" s="13"/>
      <c r="EF131" s="13"/>
      <c r="EG131" s="13"/>
      <c r="EH131" s="13"/>
      <c r="EI131" s="35">
        <v>26.575484764542935</v>
      </c>
      <c r="EJ131" s="17">
        <v>12.9</v>
      </c>
      <c r="EK131" s="13">
        <v>1</v>
      </c>
      <c r="EL131" s="13">
        <v>38</v>
      </c>
      <c r="EM131" s="13">
        <v>38</v>
      </c>
      <c r="EN131">
        <v>1</v>
      </c>
      <c r="EO131" s="13"/>
      <c r="EP131" s="24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7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24"/>
      <c r="IB131" s="13"/>
      <c r="IC131" s="13"/>
      <c r="ID131" s="13"/>
      <c r="IE131" s="13"/>
      <c r="IF131" s="13"/>
      <c r="IG131" s="13"/>
      <c r="IH131" s="13"/>
      <c r="II131" s="13"/>
      <c r="IJ131" s="13"/>
      <c r="IK131" s="52"/>
      <c r="IM131" s="100"/>
      <c r="IX131" s="15"/>
      <c r="IZ131" s="15"/>
      <c r="JB131" s="15"/>
      <c r="JF131" s="15"/>
    </row>
    <row r="132" spans="1:266" x14ac:dyDescent="0.25">
      <c r="A132">
        <v>155</v>
      </c>
      <c r="B132" s="17" t="s">
        <v>8</v>
      </c>
      <c r="C132" t="s">
        <v>957</v>
      </c>
      <c r="D132" s="13" t="s">
        <v>279</v>
      </c>
      <c r="E132" s="13" t="s">
        <v>280</v>
      </c>
      <c r="F132" s="19">
        <v>32509</v>
      </c>
      <c r="G132" s="13">
        <v>1</v>
      </c>
      <c r="H132" s="20">
        <v>40127</v>
      </c>
      <c r="I132" s="21">
        <v>20.856947296372347</v>
      </c>
      <c r="J132" s="13">
        <v>-1</v>
      </c>
      <c r="K132" s="13">
        <v>-1</v>
      </c>
      <c r="L132" s="13">
        <v>-1</v>
      </c>
      <c r="M132" s="13">
        <v>-1</v>
      </c>
      <c r="N132" s="13">
        <v>-1</v>
      </c>
      <c r="O132" s="13">
        <v>-1</v>
      </c>
      <c r="P132" s="13">
        <v>-1</v>
      </c>
      <c r="Q132" s="13">
        <v>-1</v>
      </c>
      <c r="R132" s="13"/>
      <c r="S132" s="13"/>
      <c r="T132" s="13"/>
      <c r="U132" s="13"/>
      <c r="V132" s="13"/>
      <c r="W132" s="13"/>
      <c r="X132" s="13"/>
      <c r="Y132" s="13"/>
      <c r="Z132" s="13">
        <v>15.7</v>
      </c>
      <c r="AA132" s="13">
        <v>0</v>
      </c>
      <c r="AB132" s="20">
        <v>40892</v>
      </c>
      <c r="AC132" s="22">
        <v>22.951403148528406</v>
      </c>
      <c r="AD132" s="13">
        <v>-1</v>
      </c>
      <c r="AE132" s="13">
        <v>-1</v>
      </c>
      <c r="AF132" s="13">
        <v>-1</v>
      </c>
      <c r="AG132" s="13">
        <v>-1</v>
      </c>
      <c r="AH132" s="13">
        <v>-1</v>
      </c>
      <c r="AI132" s="13">
        <v>-1</v>
      </c>
      <c r="AJ132" s="13">
        <v>-1</v>
      </c>
      <c r="AK132" s="13">
        <v>-1</v>
      </c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24"/>
      <c r="AX132" s="13"/>
      <c r="AY132" s="13"/>
      <c r="AZ132" s="13"/>
      <c r="BA132" s="13"/>
      <c r="BB132" s="13"/>
      <c r="BC132" s="13"/>
      <c r="BD132" s="13"/>
      <c r="BE132" s="13"/>
      <c r="BF132" s="13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6">
        <v>41705</v>
      </c>
      <c r="BS132" s="22">
        <v>25.177275838466805</v>
      </c>
      <c r="BT132" s="27">
        <v>-1</v>
      </c>
      <c r="BU132" s="27">
        <v>-1</v>
      </c>
      <c r="BV132" s="27">
        <v>-1</v>
      </c>
      <c r="BW132" s="27">
        <v>-1</v>
      </c>
      <c r="BX132" s="27">
        <v>-1</v>
      </c>
      <c r="BY132" s="27">
        <v>-1</v>
      </c>
      <c r="BZ132" s="27">
        <v>-1</v>
      </c>
      <c r="CA132" s="27">
        <v>-1</v>
      </c>
      <c r="CB132" s="28">
        <v>71.099999999999994</v>
      </c>
      <c r="CC132" s="28">
        <v>1.6479999999999999</v>
      </c>
      <c r="CD132" s="13"/>
      <c r="CE132" s="17"/>
      <c r="CF132" s="13"/>
      <c r="CG132" s="17"/>
      <c r="CH132" s="13"/>
      <c r="CI132" s="17"/>
      <c r="CJ132" s="22">
        <v>26.179128570082007</v>
      </c>
      <c r="CK132" s="22">
        <v>13.9</v>
      </c>
      <c r="CL132" s="27">
        <v>0</v>
      </c>
      <c r="CM132" s="29"/>
      <c r="CN132" s="22"/>
      <c r="CO132" s="31"/>
      <c r="CP132" s="31"/>
      <c r="CQ132" s="31"/>
      <c r="CR132" s="31"/>
      <c r="CS132" s="31"/>
      <c r="CT132" s="31"/>
      <c r="CU132" s="31"/>
      <c r="CV132" s="31"/>
      <c r="CW132" s="13"/>
      <c r="CX132" s="13"/>
      <c r="CY132" s="13"/>
      <c r="CZ132" s="17"/>
      <c r="DA132" s="17"/>
      <c r="DB132" s="17"/>
      <c r="DC132" s="13"/>
      <c r="DD132" s="17"/>
      <c r="DE132" s="22"/>
      <c r="DF132" s="13"/>
      <c r="DG132" s="13"/>
      <c r="DH132" s="24"/>
      <c r="DI132" s="13"/>
      <c r="DJ132" s="13"/>
      <c r="DK132" s="13"/>
      <c r="DL132" s="13"/>
      <c r="DM132" s="13"/>
      <c r="DN132" s="13"/>
      <c r="DO132" s="13"/>
      <c r="DP132" s="13"/>
      <c r="DQ132" s="26">
        <v>43758</v>
      </c>
      <c r="DR132" s="22">
        <v>30.798083504449007</v>
      </c>
      <c r="DS132" s="27">
        <v>-1</v>
      </c>
      <c r="DT132" s="27">
        <v>-1</v>
      </c>
      <c r="DU132" s="27">
        <v>-1</v>
      </c>
      <c r="DV132" s="27">
        <v>-1</v>
      </c>
      <c r="DW132" s="27">
        <v>-1</v>
      </c>
      <c r="DX132" s="27">
        <v>-1</v>
      </c>
      <c r="DY132" s="27">
        <v>-1</v>
      </c>
      <c r="DZ132" s="27">
        <v>-1</v>
      </c>
      <c r="EA132" s="13">
        <v>75.900000000000006</v>
      </c>
      <c r="EB132" s="13">
        <v>1.66</v>
      </c>
      <c r="EC132" s="13"/>
      <c r="ED132" s="13"/>
      <c r="EE132" s="13"/>
      <c r="EF132" s="13"/>
      <c r="EG132" s="13"/>
      <c r="EH132" s="13"/>
      <c r="EI132" s="35">
        <v>27.543910582087388</v>
      </c>
      <c r="EJ132" s="17">
        <v>16.399999999999999</v>
      </c>
      <c r="EK132" s="13">
        <v>0</v>
      </c>
      <c r="EL132" s="13">
        <v>48</v>
      </c>
      <c r="EM132" s="13">
        <v>47</v>
      </c>
      <c r="EN132">
        <v>0</v>
      </c>
      <c r="EO132" s="13">
        <v>1</v>
      </c>
      <c r="EP132" s="24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7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>
        <v>1</v>
      </c>
      <c r="HZ132" s="32">
        <v>44522</v>
      </c>
      <c r="IA132" s="51">
        <v>44902</v>
      </c>
      <c r="IB132" s="13">
        <v>0</v>
      </c>
      <c r="IC132" s="13"/>
      <c r="ID132" s="13"/>
      <c r="IE132" s="13"/>
      <c r="IF132" s="13"/>
      <c r="IG132" s="13"/>
      <c r="IH132" s="13">
        <v>0</v>
      </c>
      <c r="II132" s="13"/>
      <c r="IJ132" s="32">
        <v>44775</v>
      </c>
      <c r="IK132" s="52"/>
      <c r="IM132" s="100"/>
      <c r="IX132" s="15"/>
      <c r="IZ132" s="15"/>
      <c r="JB132" s="15"/>
      <c r="JF132" s="15"/>
    </row>
    <row r="133" spans="1:266" x14ac:dyDescent="0.25">
      <c r="A133">
        <v>79</v>
      </c>
      <c r="B133" s="17" t="s">
        <v>8</v>
      </c>
      <c r="C133" s="59" t="s">
        <v>955</v>
      </c>
      <c r="D133" s="13"/>
      <c r="E133" s="13" t="s">
        <v>146</v>
      </c>
      <c r="F133" s="19">
        <v>31143</v>
      </c>
      <c r="G133" s="13">
        <v>0</v>
      </c>
      <c r="H133" s="24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24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26"/>
      <c r="AX133" s="22"/>
      <c r="AY133" s="19"/>
      <c r="AZ133" s="19"/>
      <c r="BA133" s="19"/>
      <c r="BB133" s="19"/>
      <c r="BC133" s="19"/>
      <c r="BD133" s="19"/>
      <c r="BE133" s="19"/>
      <c r="BF133" s="19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6"/>
      <c r="BS133" s="22"/>
      <c r="BT133" s="27"/>
      <c r="BU133" s="27"/>
      <c r="BV133" s="27"/>
      <c r="BW133" s="27"/>
      <c r="BX133" s="27"/>
      <c r="BY133" s="27"/>
      <c r="BZ133" s="27"/>
      <c r="CA133" s="27"/>
      <c r="CB133" s="28"/>
      <c r="CC133" s="35"/>
      <c r="CD133" s="13"/>
      <c r="CE133" s="36"/>
      <c r="CF133" s="13"/>
      <c r="CG133" s="13"/>
      <c r="CH133" s="13"/>
      <c r="CI133" s="13"/>
      <c r="CJ133" s="13"/>
      <c r="CK133" s="22"/>
      <c r="CL133" s="27"/>
      <c r="CM133" s="29"/>
      <c r="CN133" s="30"/>
      <c r="CO133" s="31"/>
      <c r="CP133" s="31"/>
      <c r="CQ133" s="31"/>
      <c r="CR133" s="31"/>
      <c r="CS133" s="31"/>
      <c r="CT133" s="31"/>
      <c r="CU133" s="31"/>
      <c r="CV133" s="31"/>
      <c r="CW133" s="13"/>
      <c r="CX133" s="13"/>
      <c r="CY133" s="13"/>
      <c r="CZ133" s="17"/>
      <c r="DA133" s="17"/>
      <c r="DB133" s="17"/>
      <c r="DC133" s="13"/>
      <c r="DD133" s="17"/>
      <c r="DE133" s="22"/>
      <c r="DF133" s="13"/>
      <c r="DG133" s="13"/>
      <c r="DH133" s="26"/>
      <c r="DI133" s="19"/>
      <c r="DJ133" s="19"/>
      <c r="DK133" s="19"/>
      <c r="DL133" s="19"/>
      <c r="DM133" s="19"/>
      <c r="DN133" s="19"/>
      <c r="DO133" s="19"/>
      <c r="DP133" s="19"/>
      <c r="DQ133" s="26">
        <v>43758</v>
      </c>
      <c r="DR133" s="22">
        <v>34.53798767967146</v>
      </c>
      <c r="DS133" s="27">
        <v>-1</v>
      </c>
      <c r="DT133" s="27">
        <v>-1</v>
      </c>
      <c r="DU133" s="27">
        <v>-1</v>
      </c>
      <c r="DV133" s="27">
        <v>-1</v>
      </c>
      <c r="DW133" s="27">
        <v>-1</v>
      </c>
      <c r="DX133" s="27">
        <v>-1</v>
      </c>
      <c r="DY133" s="27">
        <v>-1</v>
      </c>
      <c r="DZ133" s="27">
        <v>-1</v>
      </c>
      <c r="EA133" s="13">
        <v>66.599999999999994</v>
      </c>
      <c r="EB133" s="13">
        <v>1.53</v>
      </c>
      <c r="EC133" s="13"/>
      <c r="ED133" s="13"/>
      <c r="EE133" s="13"/>
      <c r="EF133" s="13"/>
      <c r="EG133" s="13"/>
      <c r="EH133" s="13"/>
      <c r="EI133" s="35">
        <v>28.450595924644364</v>
      </c>
      <c r="EJ133" s="17">
        <v>11.6</v>
      </c>
      <c r="EK133" s="13">
        <v>1</v>
      </c>
      <c r="EL133" s="13">
        <v>37</v>
      </c>
      <c r="EM133" s="13">
        <v>38</v>
      </c>
      <c r="EN133">
        <v>0</v>
      </c>
      <c r="EO133" s="13"/>
      <c r="EP133" s="24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7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24"/>
      <c r="IB133" s="13"/>
      <c r="IC133" s="13"/>
      <c r="ID133" s="13"/>
      <c r="IE133" s="13"/>
      <c r="IF133" s="13"/>
      <c r="IG133" s="13"/>
      <c r="IH133" s="13"/>
      <c r="II133" s="13"/>
      <c r="IJ133" s="13"/>
      <c r="IK133" s="52"/>
      <c r="IM133" s="100"/>
      <c r="IX133" s="15"/>
      <c r="IZ133" s="15"/>
      <c r="JB133" s="15"/>
      <c r="JF133" s="15"/>
    </row>
    <row r="134" spans="1:266" x14ac:dyDescent="0.25">
      <c r="A134">
        <v>231</v>
      </c>
      <c r="B134" s="17" t="s">
        <v>8</v>
      </c>
      <c r="C134" s="59" t="s">
        <v>955</v>
      </c>
      <c r="D134" s="13"/>
      <c r="E134" s="13" t="s">
        <v>394</v>
      </c>
      <c r="F134" s="19">
        <v>30619</v>
      </c>
      <c r="G134" s="13">
        <v>1</v>
      </c>
      <c r="H134" s="24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24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26"/>
      <c r="AX134" s="22"/>
      <c r="AY134" s="19"/>
      <c r="AZ134" s="19"/>
      <c r="BA134" s="19"/>
      <c r="BB134" s="19"/>
      <c r="BC134" s="19"/>
      <c r="BD134" s="19"/>
      <c r="BE134" s="19"/>
      <c r="BF134" s="19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6"/>
      <c r="BS134" s="22"/>
      <c r="BT134" s="27"/>
      <c r="BU134" s="27"/>
      <c r="BV134" s="27"/>
      <c r="BW134" s="27"/>
      <c r="BX134" s="27"/>
      <c r="BY134" s="27"/>
      <c r="BZ134" s="27"/>
      <c r="CA134" s="27"/>
      <c r="CB134" s="28"/>
      <c r="CC134" s="22"/>
      <c r="CD134" s="13"/>
      <c r="CE134" s="36"/>
      <c r="CF134" s="13"/>
      <c r="CG134" s="13"/>
      <c r="CH134" s="13"/>
      <c r="CI134" s="13"/>
      <c r="CJ134" s="13"/>
      <c r="CK134" s="22"/>
      <c r="CL134" s="27"/>
      <c r="CM134" s="29"/>
      <c r="CN134" s="30"/>
      <c r="CO134" s="31"/>
      <c r="CP134" s="31"/>
      <c r="CQ134" s="31"/>
      <c r="CR134" s="31"/>
      <c r="CS134" s="31"/>
      <c r="CT134" s="31"/>
      <c r="CU134" s="31"/>
      <c r="CV134" s="31"/>
      <c r="CW134" s="13"/>
      <c r="CX134" s="13"/>
      <c r="CY134" s="13"/>
      <c r="CZ134" s="17"/>
      <c r="DA134" s="17"/>
      <c r="DB134" s="17"/>
      <c r="DC134" s="13"/>
      <c r="DD134" s="17"/>
      <c r="DE134" s="22"/>
      <c r="DF134" s="13"/>
      <c r="DG134" s="13"/>
      <c r="DH134" s="26"/>
      <c r="DI134" s="19"/>
      <c r="DJ134" s="19"/>
      <c r="DK134" s="19"/>
      <c r="DL134" s="19"/>
      <c r="DM134" s="19"/>
      <c r="DN134" s="19"/>
      <c r="DO134" s="19"/>
      <c r="DP134" s="19"/>
      <c r="DQ134" s="26">
        <v>43758</v>
      </c>
      <c r="DR134" s="22">
        <v>35.972621492128681</v>
      </c>
      <c r="DS134" s="27">
        <v>0</v>
      </c>
      <c r="DT134" s="27">
        <v>0</v>
      </c>
      <c r="DU134" s="27">
        <v>0</v>
      </c>
      <c r="DV134" s="27">
        <v>0</v>
      </c>
      <c r="DW134" s="27">
        <v>0</v>
      </c>
      <c r="DX134" s="27">
        <v>0</v>
      </c>
      <c r="DY134" s="27">
        <v>0</v>
      </c>
      <c r="DZ134" s="27">
        <v>0</v>
      </c>
      <c r="EA134" s="13">
        <v>74.2</v>
      </c>
      <c r="EB134" s="13">
        <v>1.58</v>
      </c>
      <c r="EC134" s="13"/>
      <c r="ED134" s="13"/>
      <c r="EE134" s="13"/>
      <c r="EF134" s="13"/>
      <c r="EG134" s="13"/>
      <c r="EH134" s="13"/>
      <c r="EI134" s="35">
        <v>29.722800833199805</v>
      </c>
      <c r="EJ134" s="17">
        <v>14.2</v>
      </c>
      <c r="EK134" s="13">
        <v>0</v>
      </c>
      <c r="EL134" s="13">
        <v>48</v>
      </c>
      <c r="EM134" s="13">
        <v>48</v>
      </c>
      <c r="EN134">
        <v>1</v>
      </c>
      <c r="EO134" s="13"/>
      <c r="EP134" s="24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7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24"/>
      <c r="IB134" s="13"/>
      <c r="IC134" s="13"/>
      <c r="ID134" s="13"/>
      <c r="IE134" s="13"/>
      <c r="IF134" s="13"/>
      <c r="IG134" s="13"/>
      <c r="IH134" s="13"/>
      <c r="II134" s="13"/>
      <c r="IJ134" s="13"/>
      <c r="IK134" s="52"/>
      <c r="IM134" s="100"/>
      <c r="IX134" s="15"/>
      <c r="IZ134" s="15"/>
      <c r="JB134" s="15"/>
      <c r="JF134" s="15"/>
    </row>
    <row r="135" spans="1:266" x14ac:dyDescent="0.25">
      <c r="A135">
        <v>184</v>
      </c>
      <c r="B135" s="17" t="s">
        <v>8</v>
      </c>
      <c r="C135" t="s">
        <v>956</v>
      </c>
      <c r="D135" s="13" t="s">
        <v>328</v>
      </c>
      <c r="E135" s="13" t="s">
        <v>329</v>
      </c>
      <c r="F135" s="19">
        <v>24179</v>
      </c>
      <c r="G135" s="13">
        <v>0</v>
      </c>
      <c r="H135" s="24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20">
        <v>40892</v>
      </c>
      <c r="AC135" s="22">
        <v>45.757700205338807</v>
      </c>
      <c r="AD135" s="13">
        <v>-1</v>
      </c>
      <c r="AE135" s="13">
        <v>-1</v>
      </c>
      <c r="AF135" s="13">
        <v>-1</v>
      </c>
      <c r="AG135" s="13">
        <v>-1</v>
      </c>
      <c r="AH135" s="13">
        <v>-1</v>
      </c>
      <c r="AI135" s="13">
        <v>-1</v>
      </c>
      <c r="AJ135" s="13">
        <v>-1</v>
      </c>
      <c r="AK135" s="13">
        <v>-1</v>
      </c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24"/>
      <c r="AX135" s="13"/>
      <c r="AY135" s="13"/>
      <c r="AZ135" s="13"/>
      <c r="BA135" s="13"/>
      <c r="BB135" s="13"/>
      <c r="BC135" s="13"/>
      <c r="BD135" s="13"/>
      <c r="BE135" s="13"/>
      <c r="BF135" s="13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6">
        <v>41705</v>
      </c>
      <c r="BS135" s="22">
        <v>47.983572895277206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>
        <v>0</v>
      </c>
      <c r="BZ135" s="27">
        <v>0</v>
      </c>
      <c r="CA135" s="27">
        <v>0</v>
      </c>
      <c r="CB135" s="28">
        <v>71.7</v>
      </c>
      <c r="CC135" s="35">
        <v>1.4850000000000001</v>
      </c>
      <c r="CD135" s="13"/>
      <c r="CE135" s="17"/>
      <c r="CF135" s="13"/>
      <c r="CG135" s="17"/>
      <c r="CH135" s="13"/>
      <c r="CI135" s="17"/>
      <c r="CJ135" s="22">
        <v>32.513689079345639</v>
      </c>
      <c r="CK135" s="22">
        <v>12.7</v>
      </c>
      <c r="CL135" s="27">
        <v>0</v>
      </c>
      <c r="CM135" s="29">
        <v>42299</v>
      </c>
      <c r="CN135" s="30">
        <v>49.609856262833674</v>
      </c>
      <c r="CO135" s="31">
        <v>0</v>
      </c>
      <c r="CP135" s="31">
        <v>0</v>
      </c>
      <c r="CQ135" s="31">
        <v>0</v>
      </c>
      <c r="CR135" s="31">
        <v>0</v>
      </c>
      <c r="CS135" s="31">
        <v>0</v>
      </c>
      <c r="CT135" s="31">
        <v>0</v>
      </c>
      <c r="CU135" s="31">
        <v>0</v>
      </c>
      <c r="CV135" s="31">
        <v>0</v>
      </c>
      <c r="CW135" s="13">
        <v>73.400000000000006</v>
      </c>
      <c r="CX135" s="13">
        <v>1.48</v>
      </c>
      <c r="CY135" s="13"/>
      <c r="CZ135" s="17"/>
      <c r="DA135" s="17"/>
      <c r="DB135" s="17"/>
      <c r="DC135" s="13"/>
      <c r="DD135" s="17"/>
      <c r="DE135" s="22">
        <v>33.509861212563919</v>
      </c>
      <c r="DF135" s="13">
        <v>14</v>
      </c>
      <c r="DG135" s="13">
        <v>0</v>
      </c>
      <c r="DH135" s="24"/>
      <c r="DI135" s="13"/>
      <c r="DJ135" s="13"/>
      <c r="DK135" s="13"/>
      <c r="DL135" s="13"/>
      <c r="DM135" s="13"/>
      <c r="DN135" s="13"/>
      <c r="DO135" s="13"/>
      <c r="DP135" s="13"/>
      <c r="DQ135" s="26">
        <v>43758</v>
      </c>
      <c r="DR135" s="22">
        <v>53.604380561259411</v>
      </c>
      <c r="DS135" s="27">
        <v>-1</v>
      </c>
      <c r="DT135" s="27">
        <v>-1</v>
      </c>
      <c r="DU135" s="27">
        <v>-1</v>
      </c>
      <c r="DV135" s="27">
        <v>-1</v>
      </c>
      <c r="DW135" s="27">
        <v>-1</v>
      </c>
      <c r="DX135" s="27">
        <v>-1</v>
      </c>
      <c r="DY135" s="27">
        <v>-1</v>
      </c>
      <c r="DZ135" s="27">
        <v>-1</v>
      </c>
      <c r="EA135" s="13">
        <v>74.5</v>
      </c>
      <c r="EB135" s="13">
        <v>1.47</v>
      </c>
      <c r="EC135" s="13"/>
      <c r="ED135" s="13"/>
      <c r="EE135" s="13"/>
      <c r="EF135" s="13"/>
      <c r="EG135" s="13"/>
      <c r="EH135" s="13"/>
      <c r="EI135" s="35">
        <v>34.476375584247307</v>
      </c>
      <c r="EJ135" s="17">
        <v>12.6</v>
      </c>
      <c r="EK135" s="13">
        <v>0</v>
      </c>
      <c r="EL135" s="13">
        <v>37</v>
      </c>
      <c r="EM135" s="13">
        <v>37</v>
      </c>
      <c r="EN135">
        <v>0</v>
      </c>
      <c r="EO135" s="13">
        <v>1</v>
      </c>
      <c r="EP135" s="24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7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>
        <v>1</v>
      </c>
      <c r="HZ135" s="32">
        <v>44522</v>
      </c>
      <c r="IA135" s="51">
        <v>44902</v>
      </c>
      <c r="IB135" s="13">
        <v>0</v>
      </c>
      <c r="IC135" s="13"/>
      <c r="ID135" s="13"/>
      <c r="IE135" s="13"/>
      <c r="IF135" s="13">
        <v>0</v>
      </c>
      <c r="IG135" s="13"/>
      <c r="IH135" s="13"/>
      <c r="II135" s="13"/>
      <c r="IJ135" s="32">
        <v>44777</v>
      </c>
      <c r="IK135" s="52"/>
      <c r="IM135" s="100"/>
      <c r="IX135" s="15"/>
      <c r="IZ135" s="15"/>
      <c r="JB135" s="15"/>
      <c r="JF135" s="15"/>
    </row>
    <row r="136" spans="1:266" x14ac:dyDescent="0.25">
      <c r="A136">
        <v>102</v>
      </c>
      <c r="B136" s="17" t="s">
        <v>8</v>
      </c>
      <c r="C136" t="s">
        <v>961</v>
      </c>
      <c r="D136" s="13" t="s">
        <v>186</v>
      </c>
      <c r="E136" s="13" t="s">
        <v>187</v>
      </c>
      <c r="F136" s="19">
        <v>40685</v>
      </c>
      <c r="G136" s="13">
        <v>1</v>
      </c>
      <c r="H136" s="24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20">
        <v>40892</v>
      </c>
      <c r="AC136" s="22">
        <v>0.56673511293634493</v>
      </c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21">
        <v>9.8000000000000007</v>
      </c>
      <c r="AV136" s="23">
        <v>1</v>
      </c>
      <c r="AW136" s="24"/>
      <c r="AX136" s="13"/>
      <c r="AY136" s="13"/>
      <c r="AZ136" s="13"/>
      <c r="BA136" s="13"/>
      <c r="BB136" s="13"/>
      <c r="BC136" s="13"/>
      <c r="BD136" s="13"/>
      <c r="BE136" s="13"/>
      <c r="BF136" s="13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6">
        <v>41705</v>
      </c>
      <c r="BS136" s="22">
        <v>2.7926078028747434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>
        <v>0</v>
      </c>
      <c r="BZ136" s="27">
        <v>0</v>
      </c>
      <c r="CA136" s="27">
        <v>0</v>
      </c>
      <c r="CB136" s="28">
        <v>11.4</v>
      </c>
      <c r="CC136" s="22">
        <v>83.5</v>
      </c>
      <c r="CD136" s="13">
        <v>-1.68</v>
      </c>
      <c r="CE136" s="17" t="s">
        <v>3618</v>
      </c>
      <c r="CF136" s="13">
        <v>-3.04</v>
      </c>
      <c r="CG136" s="17" t="s">
        <v>3617</v>
      </c>
      <c r="CH136" s="13">
        <v>0.53</v>
      </c>
      <c r="CI136" s="17" t="s">
        <v>21</v>
      </c>
      <c r="CJ136" s="17"/>
      <c r="CK136" s="22">
        <v>10.199999999999999</v>
      </c>
      <c r="CL136" s="27">
        <v>1</v>
      </c>
      <c r="CM136" s="29"/>
      <c r="CN136" s="22"/>
      <c r="CO136" s="31"/>
      <c r="CP136" s="31"/>
      <c r="CQ136" s="31"/>
      <c r="CR136" s="31"/>
      <c r="CS136" s="31"/>
      <c r="CT136" s="31"/>
      <c r="CU136" s="31"/>
      <c r="CV136" s="31"/>
      <c r="CW136" s="13"/>
      <c r="CX136" s="13"/>
      <c r="CY136" s="13"/>
      <c r="CZ136" s="17"/>
      <c r="DA136" s="17"/>
      <c r="DB136" s="17"/>
      <c r="DC136" s="13"/>
      <c r="DD136" s="17"/>
      <c r="DE136" s="22"/>
      <c r="DF136" s="13"/>
      <c r="DG136" s="13"/>
      <c r="DH136" s="24"/>
      <c r="DI136" s="13"/>
      <c r="DJ136" s="13"/>
      <c r="DK136" s="13"/>
      <c r="DL136" s="13"/>
      <c r="DM136" s="13"/>
      <c r="DN136" s="13"/>
      <c r="DO136" s="13"/>
      <c r="DP136" s="13"/>
      <c r="DQ136" s="26">
        <v>43758</v>
      </c>
      <c r="DR136" s="22">
        <v>8.4134154688569467</v>
      </c>
      <c r="DS136" s="27">
        <v>-1</v>
      </c>
      <c r="DT136" s="27">
        <v>-1</v>
      </c>
      <c r="DU136" s="27">
        <v>-1</v>
      </c>
      <c r="DV136" s="27">
        <v>-1</v>
      </c>
      <c r="DW136" s="27">
        <v>-1</v>
      </c>
      <c r="DX136" s="27">
        <v>-1</v>
      </c>
      <c r="DY136" s="27">
        <v>-1</v>
      </c>
      <c r="DZ136" s="27">
        <v>-1</v>
      </c>
      <c r="EA136" s="13">
        <v>20.100000000000001</v>
      </c>
      <c r="EB136" s="13">
        <v>1.1299999999999999</v>
      </c>
      <c r="EC136" s="13">
        <v>-2.0499999999999998</v>
      </c>
      <c r="ED136" s="13" t="s">
        <v>3614</v>
      </c>
      <c r="EE136" s="13">
        <v>-2.84</v>
      </c>
      <c r="EF136" s="13" t="s">
        <v>3617</v>
      </c>
      <c r="EG136" s="13">
        <v>-0.08</v>
      </c>
      <c r="EH136" s="13" t="s">
        <v>21</v>
      </c>
      <c r="EI136" s="35"/>
      <c r="EJ136" s="17">
        <v>11.4</v>
      </c>
      <c r="EK136" s="13">
        <v>1</v>
      </c>
      <c r="EL136" s="13"/>
      <c r="EM136" s="13">
        <v>34</v>
      </c>
      <c r="EO136" s="13"/>
      <c r="EP136" s="24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7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24"/>
      <c r="IB136" s="13"/>
      <c r="IC136" s="13"/>
      <c r="ID136" s="13"/>
      <c r="IE136" s="13"/>
      <c r="IF136" s="13"/>
      <c r="IG136" s="13"/>
      <c r="IH136" s="13"/>
      <c r="II136" s="13"/>
      <c r="IJ136" s="13"/>
      <c r="IK136" s="52"/>
      <c r="IM136" s="100"/>
      <c r="IX136" s="15"/>
      <c r="IZ136" s="15"/>
      <c r="JB136" s="15"/>
      <c r="JF136" s="15"/>
    </row>
    <row r="137" spans="1:266" x14ac:dyDescent="0.25">
      <c r="A137">
        <v>132</v>
      </c>
      <c r="B137" s="17" t="s">
        <v>8</v>
      </c>
      <c r="C137" t="s">
        <v>954</v>
      </c>
      <c r="D137" s="13" t="s">
        <v>243</v>
      </c>
      <c r="E137" s="13" t="s">
        <v>244</v>
      </c>
      <c r="F137" s="19">
        <v>40098</v>
      </c>
      <c r="G137" s="13">
        <v>1</v>
      </c>
      <c r="H137" s="20">
        <v>40127</v>
      </c>
      <c r="I137" s="21">
        <v>7.939767282683094E-2</v>
      </c>
      <c r="J137" s="13">
        <v>-1</v>
      </c>
      <c r="K137" s="13">
        <v>-1</v>
      </c>
      <c r="L137" s="13">
        <v>-1</v>
      </c>
      <c r="M137" s="13">
        <v>-1</v>
      </c>
      <c r="N137" s="13">
        <v>-1</v>
      </c>
      <c r="O137" s="13">
        <v>-1</v>
      </c>
      <c r="P137" s="13">
        <v>-1</v>
      </c>
      <c r="Q137" s="13">
        <v>-1</v>
      </c>
      <c r="R137" s="33"/>
      <c r="S137" s="21"/>
      <c r="T137" s="13"/>
      <c r="U137" s="13"/>
      <c r="V137" s="13"/>
      <c r="W137" s="13"/>
      <c r="X137" s="13"/>
      <c r="Y137" s="13"/>
      <c r="Z137" s="13">
        <v>-1</v>
      </c>
      <c r="AA137" s="13">
        <v>-1</v>
      </c>
      <c r="AB137" s="20">
        <v>40892</v>
      </c>
      <c r="AC137" s="22">
        <v>2.1738535249828885</v>
      </c>
      <c r="AD137" s="13">
        <v>-1</v>
      </c>
      <c r="AE137" s="13">
        <v>-1</v>
      </c>
      <c r="AF137" s="13">
        <v>-1</v>
      </c>
      <c r="AG137" s="13">
        <v>-1</v>
      </c>
      <c r="AH137" s="13">
        <v>-1</v>
      </c>
      <c r="AI137" s="13">
        <v>-1</v>
      </c>
      <c r="AJ137" s="13">
        <v>-1</v>
      </c>
      <c r="AK137" s="13">
        <v>-1</v>
      </c>
      <c r="AL137" s="33">
        <v>13.1</v>
      </c>
      <c r="AM137" s="21">
        <v>80.599999999999994</v>
      </c>
      <c r="AN137" s="13">
        <v>0.5</v>
      </c>
      <c r="AO137" s="13" t="s">
        <v>21</v>
      </c>
      <c r="AP137" s="13">
        <v>-2.38</v>
      </c>
      <c r="AQ137" s="13" t="s">
        <v>3617</v>
      </c>
      <c r="AR137" s="13">
        <v>2.79</v>
      </c>
      <c r="AS137" s="13" t="s">
        <v>3615</v>
      </c>
      <c r="AT137" s="13"/>
      <c r="AU137" s="21">
        <v>11</v>
      </c>
      <c r="AV137" s="23">
        <v>0</v>
      </c>
      <c r="AW137" s="24"/>
      <c r="AX137" s="13"/>
      <c r="AY137" s="13"/>
      <c r="AZ137" s="13"/>
      <c r="BA137" s="13"/>
      <c r="BB137" s="13"/>
      <c r="BC137" s="13"/>
      <c r="BD137" s="13"/>
      <c r="BE137" s="13"/>
      <c r="BF137" s="13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6">
        <v>41705</v>
      </c>
      <c r="BS137" s="22">
        <v>4.3997262149212863</v>
      </c>
      <c r="BT137" s="27">
        <v>1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8">
        <v>17.3</v>
      </c>
      <c r="CC137" s="35">
        <v>96.25</v>
      </c>
      <c r="CD137" s="13">
        <v>7.0000000000000007E-2</v>
      </c>
      <c r="CE137" s="17" t="s">
        <v>21</v>
      </c>
      <c r="CF137" s="13">
        <v>-2.23</v>
      </c>
      <c r="CG137" s="17" t="s">
        <v>3617</v>
      </c>
      <c r="CH137" s="13">
        <v>2.29</v>
      </c>
      <c r="CI137" s="17" t="s">
        <v>3615</v>
      </c>
      <c r="CJ137" s="17"/>
      <c r="CK137" s="22">
        <v>11</v>
      </c>
      <c r="CL137" s="27">
        <v>0</v>
      </c>
      <c r="CM137" s="45">
        <v>42303</v>
      </c>
      <c r="CN137" s="30">
        <v>6.0369609856262834</v>
      </c>
      <c r="CO137" s="31">
        <v>0</v>
      </c>
      <c r="CP137" s="31">
        <v>1</v>
      </c>
      <c r="CQ137" s="31">
        <v>0</v>
      </c>
      <c r="CR137" s="31">
        <v>0</v>
      </c>
      <c r="CS137" s="31">
        <v>1</v>
      </c>
      <c r="CT137" s="31">
        <v>0</v>
      </c>
      <c r="CU137" s="31">
        <v>0</v>
      </c>
      <c r="CV137" s="31">
        <v>0</v>
      </c>
      <c r="CW137" s="13">
        <v>20.100000000000001</v>
      </c>
      <c r="CX137" s="13">
        <v>1.05</v>
      </c>
      <c r="CY137" s="13">
        <v>-0.18</v>
      </c>
      <c r="CZ137" s="17" t="s">
        <v>21</v>
      </c>
      <c r="DA137" s="17">
        <v>-2.2599999999999998</v>
      </c>
      <c r="DB137" s="17" t="s">
        <v>3617</v>
      </c>
      <c r="DC137" s="13">
        <v>1.84</v>
      </c>
      <c r="DD137" s="37" t="s">
        <v>21</v>
      </c>
      <c r="DE137" s="22"/>
      <c r="DF137" s="13">
        <v>11.3</v>
      </c>
      <c r="DG137" s="13">
        <v>1</v>
      </c>
      <c r="DH137" s="26">
        <v>42357</v>
      </c>
      <c r="DI137" s="13">
        <v>0</v>
      </c>
      <c r="DJ137" s="13">
        <v>0</v>
      </c>
      <c r="DK137" s="13">
        <v>0</v>
      </c>
      <c r="DL137" s="13">
        <v>0</v>
      </c>
      <c r="DM137" s="13">
        <v>1</v>
      </c>
      <c r="DN137" s="13">
        <v>0</v>
      </c>
      <c r="DO137" s="13">
        <v>0</v>
      </c>
      <c r="DP137" s="13">
        <v>0</v>
      </c>
      <c r="DQ137" s="26">
        <v>43758</v>
      </c>
      <c r="DR137" s="22">
        <v>10.020533880903491</v>
      </c>
      <c r="DS137" s="27">
        <v>0</v>
      </c>
      <c r="DT137" s="27">
        <v>0</v>
      </c>
      <c r="DU137" s="27">
        <v>0</v>
      </c>
      <c r="DV137" s="27">
        <v>0</v>
      </c>
      <c r="DW137" s="27">
        <v>1</v>
      </c>
      <c r="DX137" s="27">
        <v>0</v>
      </c>
      <c r="DY137" s="27">
        <v>0</v>
      </c>
      <c r="DZ137" s="27">
        <v>0</v>
      </c>
      <c r="EA137" s="13">
        <v>31.4</v>
      </c>
      <c r="EB137" s="13">
        <v>1.24</v>
      </c>
      <c r="EC137" s="13">
        <v>0.05</v>
      </c>
      <c r="ED137" s="13" t="s">
        <v>21</v>
      </c>
      <c r="EE137" s="13">
        <v>-2.1800000000000002</v>
      </c>
      <c r="EF137" s="13" t="s">
        <v>3617</v>
      </c>
      <c r="EG137" s="13">
        <v>1.7</v>
      </c>
      <c r="EH137" s="34" t="s">
        <v>21</v>
      </c>
      <c r="EI137" s="35"/>
      <c r="EJ137" s="17">
        <v>12.1</v>
      </c>
      <c r="EK137" s="13">
        <v>0</v>
      </c>
      <c r="EL137" s="13">
        <v>36</v>
      </c>
      <c r="EM137" s="13">
        <v>36</v>
      </c>
      <c r="EN137">
        <v>1</v>
      </c>
      <c r="EO137" s="13">
        <v>1</v>
      </c>
      <c r="EP137" s="24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7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>
        <v>1</v>
      </c>
      <c r="HZ137" s="32">
        <v>44522</v>
      </c>
      <c r="IA137" s="51">
        <v>44902</v>
      </c>
      <c r="IB137" s="13">
        <v>0</v>
      </c>
      <c r="IC137" s="13"/>
      <c r="ID137" s="13"/>
      <c r="IE137" s="13"/>
      <c r="IF137" s="13">
        <v>0</v>
      </c>
      <c r="IG137" s="13"/>
      <c r="IH137" s="13"/>
      <c r="II137" s="13"/>
      <c r="IJ137" s="13"/>
      <c r="IK137" s="56">
        <v>45260</v>
      </c>
      <c r="IL137" s="15" t="s">
        <v>560</v>
      </c>
      <c r="IM137" s="100">
        <v>14.132785763175907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0</v>
      </c>
      <c r="IT137">
        <v>0</v>
      </c>
      <c r="IU137">
        <v>1</v>
      </c>
      <c r="IX137" s="15"/>
      <c r="IZ137" s="15"/>
      <c r="JB137" s="15"/>
      <c r="JF137" s="15"/>
    </row>
    <row r="138" spans="1:266" x14ac:dyDescent="0.25">
      <c r="A138">
        <v>250</v>
      </c>
      <c r="B138" s="17" t="s">
        <v>8</v>
      </c>
      <c r="C138" t="s">
        <v>966</v>
      </c>
      <c r="D138" s="13" t="s">
        <v>419</v>
      </c>
      <c r="E138" s="13" t="s">
        <v>420</v>
      </c>
      <c r="F138" s="19">
        <v>40260</v>
      </c>
      <c r="G138" s="13">
        <v>1</v>
      </c>
      <c r="H138" s="24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24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24"/>
      <c r="AX138" s="13"/>
      <c r="AY138" s="13"/>
      <c r="AZ138" s="13"/>
      <c r="BA138" s="13"/>
      <c r="BB138" s="13"/>
      <c r="BC138" s="13"/>
      <c r="BD138" s="13"/>
      <c r="BE138" s="13"/>
      <c r="BF138" s="13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6">
        <v>41705</v>
      </c>
      <c r="BS138" s="22">
        <v>3.9561943874058865</v>
      </c>
      <c r="BT138" s="27">
        <v>0</v>
      </c>
      <c r="BU138" s="27">
        <v>0</v>
      </c>
      <c r="BV138" s="27">
        <v>0</v>
      </c>
      <c r="BW138" s="27">
        <v>0</v>
      </c>
      <c r="BX138" s="27">
        <v>1</v>
      </c>
      <c r="BY138" s="27">
        <v>0</v>
      </c>
      <c r="BZ138" s="27">
        <v>0</v>
      </c>
      <c r="CA138" s="27">
        <v>0</v>
      </c>
      <c r="CB138" s="28">
        <v>15.7</v>
      </c>
      <c r="CC138" s="22">
        <v>94.8</v>
      </c>
      <c r="CD138" s="13">
        <v>-0.28000000000000003</v>
      </c>
      <c r="CE138" s="17" t="s">
        <v>21</v>
      </c>
      <c r="CF138" s="13">
        <v>-1.97</v>
      </c>
      <c r="CG138" s="17" t="s">
        <v>3618</v>
      </c>
      <c r="CH138" s="13">
        <v>1.54</v>
      </c>
      <c r="CI138" s="37" t="s">
        <v>21</v>
      </c>
      <c r="CJ138" s="17"/>
      <c r="CK138" s="22">
        <v>9.1999999999999993</v>
      </c>
      <c r="CL138" s="27">
        <v>1</v>
      </c>
      <c r="CM138" s="29"/>
      <c r="CN138" s="22"/>
      <c r="CO138" s="31"/>
      <c r="CP138" s="31"/>
      <c r="CQ138" s="31"/>
      <c r="CR138" s="31"/>
      <c r="CS138" s="31"/>
      <c r="CT138" s="31"/>
      <c r="CU138" s="31"/>
      <c r="CV138" s="31"/>
      <c r="CW138" s="13"/>
      <c r="CX138" s="13"/>
      <c r="CY138" s="13"/>
      <c r="CZ138" s="17"/>
      <c r="DA138" s="17"/>
      <c r="DB138" s="17"/>
      <c r="DC138" s="13"/>
      <c r="DD138" s="17"/>
      <c r="DE138" s="22"/>
      <c r="DF138" s="13"/>
      <c r="DG138" s="13"/>
      <c r="DH138" s="24"/>
      <c r="DI138" s="13"/>
      <c r="DJ138" s="13"/>
      <c r="DK138" s="13"/>
      <c r="DL138" s="13"/>
      <c r="DM138" s="13"/>
      <c r="DN138" s="13"/>
      <c r="DO138" s="13"/>
      <c r="DP138" s="13"/>
      <c r="DQ138" s="26">
        <v>43758</v>
      </c>
      <c r="DR138" s="22">
        <v>9.5770020533880906</v>
      </c>
      <c r="DS138" s="27">
        <v>0</v>
      </c>
      <c r="DT138" s="27">
        <v>0</v>
      </c>
      <c r="DU138" s="27">
        <v>0</v>
      </c>
      <c r="DV138" s="27">
        <v>0</v>
      </c>
      <c r="DW138" s="27">
        <v>1</v>
      </c>
      <c r="DX138" s="27">
        <v>0</v>
      </c>
      <c r="DY138" s="27">
        <v>0</v>
      </c>
      <c r="DZ138" s="27">
        <v>0</v>
      </c>
      <c r="EA138" s="13">
        <v>25.8</v>
      </c>
      <c r="EB138" s="13">
        <v>1.21</v>
      </c>
      <c r="EC138" s="13">
        <v>-0.96</v>
      </c>
      <c r="ED138" s="13" t="s">
        <v>21</v>
      </c>
      <c r="EE138" s="13">
        <v>-2.34</v>
      </c>
      <c r="EF138" s="13" t="s">
        <v>3617</v>
      </c>
      <c r="EG138" s="13">
        <v>0.72</v>
      </c>
      <c r="EH138" s="13" t="s">
        <v>21</v>
      </c>
      <c r="EI138" s="35"/>
      <c r="EJ138" s="17">
        <v>10.199999999999999</v>
      </c>
      <c r="EK138" s="13">
        <v>1</v>
      </c>
      <c r="EL138" s="13"/>
      <c r="EM138" s="13">
        <v>31</v>
      </c>
      <c r="EN138">
        <v>1</v>
      </c>
      <c r="EO138" s="13">
        <v>1</v>
      </c>
      <c r="EP138" s="24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7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>
        <v>1</v>
      </c>
      <c r="HZ138" s="32">
        <v>44522</v>
      </c>
      <c r="IA138" s="51">
        <v>44902</v>
      </c>
      <c r="IB138" s="13">
        <v>0</v>
      </c>
      <c r="IC138" s="13"/>
      <c r="ID138" s="13"/>
      <c r="IE138" s="13">
        <v>0</v>
      </c>
      <c r="IF138" s="13">
        <v>1</v>
      </c>
      <c r="IG138" s="13"/>
      <c r="IH138" s="13"/>
      <c r="II138" s="13">
        <v>1</v>
      </c>
      <c r="IJ138" s="13"/>
      <c r="IK138" s="56">
        <v>45260</v>
      </c>
      <c r="IL138" s="15" t="s">
        <v>598</v>
      </c>
      <c r="IM138" s="100">
        <v>13.689253935660506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X138" s="15"/>
      <c r="IZ138" s="15"/>
      <c r="JB138" s="15"/>
      <c r="JF138" s="15"/>
    </row>
    <row r="139" spans="1:266" x14ac:dyDescent="0.25">
      <c r="A139">
        <v>32</v>
      </c>
      <c r="B139" s="17" t="s">
        <v>8</v>
      </c>
      <c r="C139" s="59" t="s">
        <v>955</v>
      </c>
      <c r="D139" s="13"/>
      <c r="E139" s="13" t="s">
        <v>70</v>
      </c>
      <c r="F139" s="19">
        <v>42919</v>
      </c>
      <c r="G139" s="13">
        <v>0</v>
      </c>
      <c r="H139" s="24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24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26"/>
      <c r="AX139" s="22"/>
      <c r="AY139" s="19"/>
      <c r="AZ139" s="19"/>
      <c r="BA139" s="19"/>
      <c r="BB139" s="19"/>
      <c r="BC139" s="19"/>
      <c r="BD139" s="19"/>
      <c r="BE139" s="19"/>
      <c r="BF139" s="19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6"/>
      <c r="BS139" s="22"/>
      <c r="BT139" s="27"/>
      <c r="BU139" s="27"/>
      <c r="BV139" s="27"/>
      <c r="BW139" s="27"/>
      <c r="BX139" s="27"/>
      <c r="BY139" s="27"/>
      <c r="BZ139" s="27"/>
      <c r="CA139" s="27"/>
      <c r="CB139" s="28"/>
      <c r="CC139" s="22"/>
      <c r="CD139" s="13"/>
      <c r="CE139" s="36"/>
      <c r="CF139" s="13"/>
      <c r="CG139" s="13"/>
      <c r="CH139" s="13"/>
      <c r="CI139" s="13"/>
      <c r="CJ139" s="13"/>
      <c r="CK139" s="22"/>
      <c r="CL139" s="27"/>
      <c r="CM139" s="29"/>
      <c r="CN139" s="30"/>
      <c r="CO139" s="31"/>
      <c r="CP139" s="31"/>
      <c r="CQ139" s="31"/>
      <c r="CR139" s="31"/>
      <c r="CS139" s="31"/>
      <c r="CT139" s="31"/>
      <c r="CU139" s="31"/>
      <c r="CV139" s="31"/>
      <c r="CW139" s="13"/>
      <c r="CX139" s="13"/>
      <c r="CY139" s="13"/>
      <c r="CZ139" s="17"/>
      <c r="DA139" s="17"/>
      <c r="DB139" s="17"/>
      <c r="DC139" s="13"/>
      <c r="DD139" s="17"/>
      <c r="DE139" s="22"/>
      <c r="DF139" s="13"/>
      <c r="DG139" s="13"/>
      <c r="DH139" s="26"/>
      <c r="DI139" s="19"/>
      <c r="DJ139" s="19"/>
      <c r="DK139" s="19"/>
      <c r="DL139" s="19"/>
      <c r="DM139" s="19"/>
      <c r="DN139" s="19"/>
      <c r="DO139" s="19"/>
      <c r="DP139" s="19"/>
      <c r="DQ139" s="26">
        <v>43758</v>
      </c>
      <c r="DR139" s="22">
        <v>2.2970568104038329</v>
      </c>
      <c r="DS139" s="27">
        <v>0</v>
      </c>
      <c r="DT139" s="27">
        <v>0</v>
      </c>
      <c r="DU139" s="27">
        <v>1</v>
      </c>
      <c r="DV139" s="27">
        <v>0</v>
      </c>
      <c r="DW139" s="27">
        <v>0</v>
      </c>
      <c r="DX139" s="27">
        <v>0</v>
      </c>
      <c r="DY139" s="27">
        <v>0</v>
      </c>
      <c r="DZ139" s="27">
        <v>0</v>
      </c>
      <c r="EA139" s="13">
        <v>11.6</v>
      </c>
      <c r="EB139" s="13">
        <v>81</v>
      </c>
      <c r="EC139" s="13">
        <v>-0.88</v>
      </c>
      <c r="ED139" s="13" t="s">
        <v>21</v>
      </c>
      <c r="EE139" s="13">
        <v>-2.78</v>
      </c>
      <c r="EF139" s="13" t="s">
        <v>3617</v>
      </c>
      <c r="EG139" s="13">
        <v>1.34</v>
      </c>
      <c r="EH139" s="34" t="s">
        <v>21</v>
      </c>
      <c r="EI139" s="35"/>
      <c r="EJ139" s="17">
        <v>12.9</v>
      </c>
      <c r="EK139" s="13">
        <v>0</v>
      </c>
      <c r="EL139" s="13">
        <v>38</v>
      </c>
      <c r="EM139" s="13">
        <v>38</v>
      </c>
      <c r="EN139">
        <v>1</v>
      </c>
      <c r="EO139" s="13"/>
      <c r="EP139" s="24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7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24"/>
      <c r="IB139" s="13"/>
      <c r="IC139" s="13"/>
      <c r="ID139" s="13"/>
      <c r="IE139" s="13"/>
      <c r="IF139" s="13"/>
      <c r="IG139" s="13"/>
      <c r="IH139" s="13"/>
      <c r="II139" s="13"/>
      <c r="IJ139" s="13"/>
      <c r="IK139" s="52"/>
      <c r="IM139" s="100"/>
      <c r="IX139" s="15"/>
      <c r="IZ139" s="15"/>
      <c r="JB139" s="15"/>
      <c r="JF139" s="15"/>
    </row>
    <row r="140" spans="1:266" x14ac:dyDescent="0.25">
      <c r="A140">
        <v>302</v>
      </c>
      <c r="B140" s="17" t="s">
        <v>8</v>
      </c>
      <c r="C140" t="s">
        <v>954</v>
      </c>
      <c r="D140" s="13"/>
      <c r="E140" s="13" t="s">
        <v>496</v>
      </c>
      <c r="F140" s="19">
        <v>41485</v>
      </c>
      <c r="G140" s="13">
        <v>0</v>
      </c>
      <c r="H140" s="24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24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24"/>
      <c r="AX140" s="13"/>
      <c r="AY140" s="13"/>
      <c r="AZ140" s="13"/>
      <c r="BA140" s="13"/>
      <c r="BB140" s="13"/>
      <c r="BC140" s="13"/>
      <c r="BD140" s="13"/>
      <c r="BE140" s="13"/>
      <c r="BF140" s="13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6"/>
      <c r="BS140" s="22"/>
      <c r="BT140" s="27"/>
      <c r="BU140" s="27"/>
      <c r="BV140" s="27"/>
      <c r="BW140" s="27"/>
      <c r="BX140" s="27"/>
      <c r="BY140" s="27"/>
      <c r="BZ140" s="27"/>
      <c r="CA140" s="27"/>
      <c r="CB140" s="28"/>
      <c r="CC140" s="22"/>
      <c r="CD140" s="13"/>
      <c r="CE140" s="36"/>
      <c r="CF140" s="13"/>
      <c r="CG140" s="13"/>
      <c r="CH140" s="13"/>
      <c r="CI140" s="13"/>
      <c r="CJ140" s="13"/>
      <c r="CK140" s="22"/>
      <c r="CL140" s="27"/>
      <c r="CM140" s="29">
        <v>42299</v>
      </c>
      <c r="CN140" s="30">
        <v>2.2286105407255303</v>
      </c>
      <c r="CO140" s="31">
        <v>0</v>
      </c>
      <c r="CP140" s="31">
        <v>0</v>
      </c>
      <c r="CQ140" s="31">
        <v>1</v>
      </c>
      <c r="CR140" s="31">
        <v>0</v>
      </c>
      <c r="CS140" s="31">
        <v>1</v>
      </c>
      <c r="CT140" s="31">
        <v>0</v>
      </c>
      <c r="CU140" s="31">
        <v>0</v>
      </c>
      <c r="CV140" s="31">
        <v>1</v>
      </c>
      <c r="CW140" s="13">
        <v>9.6999999999999993</v>
      </c>
      <c r="CX140" s="13">
        <v>82</v>
      </c>
      <c r="CY140" s="13">
        <v>-1.8</v>
      </c>
      <c r="CZ140" s="17" t="s">
        <v>3618</v>
      </c>
      <c r="DA140" s="17">
        <v>-1.8</v>
      </c>
      <c r="DB140" s="17" t="s">
        <v>3618</v>
      </c>
      <c r="DC140" s="13">
        <v>-0.96</v>
      </c>
      <c r="DD140" s="17" t="s">
        <v>21</v>
      </c>
      <c r="DE140" s="22"/>
      <c r="DF140" s="13">
        <v>10.3</v>
      </c>
      <c r="DG140" s="13">
        <v>1</v>
      </c>
      <c r="DH140" s="26">
        <v>42357</v>
      </c>
      <c r="DI140" s="13">
        <v>0</v>
      </c>
      <c r="DJ140" s="13">
        <v>0</v>
      </c>
      <c r="DK140" s="13">
        <v>0</v>
      </c>
      <c r="DL140" s="13">
        <v>0</v>
      </c>
      <c r="DM140" s="13">
        <v>1</v>
      </c>
      <c r="DN140" s="13">
        <v>0</v>
      </c>
      <c r="DO140" s="13">
        <v>0</v>
      </c>
      <c r="DP140" s="13">
        <v>1</v>
      </c>
      <c r="DQ140" s="26">
        <v>43758</v>
      </c>
      <c r="DR140" s="22">
        <v>6.2231348391512666</v>
      </c>
      <c r="DS140" s="27">
        <v>0</v>
      </c>
      <c r="DT140" s="27">
        <v>0</v>
      </c>
      <c r="DU140" s="27">
        <v>0</v>
      </c>
      <c r="DV140" s="27">
        <v>0</v>
      </c>
      <c r="DW140" s="27">
        <v>1</v>
      </c>
      <c r="DX140" s="27">
        <v>0</v>
      </c>
      <c r="DY140" s="27">
        <v>0</v>
      </c>
      <c r="DZ140" s="27">
        <v>0</v>
      </c>
      <c r="EA140" s="13">
        <v>16</v>
      </c>
      <c r="EB140" s="13">
        <v>1.03</v>
      </c>
      <c r="EC140" s="13">
        <v>-1.8</v>
      </c>
      <c r="ED140" s="13" t="s">
        <v>3618</v>
      </c>
      <c r="EE140" s="13">
        <v>-2.58</v>
      </c>
      <c r="EF140" s="13" t="s">
        <v>3617</v>
      </c>
      <c r="EG140" s="13">
        <v>-0.13</v>
      </c>
      <c r="EH140" s="13" t="s">
        <v>21</v>
      </c>
      <c r="EI140" s="35"/>
      <c r="EJ140" s="17">
        <v>11.5</v>
      </c>
      <c r="EK140" s="13">
        <v>0</v>
      </c>
      <c r="EL140" s="13"/>
      <c r="EM140" s="13">
        <v>33</v>
      </c>
      <c r="EN140">
        <v>1</v>
      </c>
      <c r="EO140" s="13">
        <v>1</v>
      </c>
      <c r="EP140" s="24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7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24"/>
      <c r="IB140" s="13"/>
      <c r="IC140" s="13"/>
      <c r="ID140" s="13"/>
      <c r="IE140" s="13"/>
      <c r="IF140" s="13"/>
      <c r="IG140" s="13"/>
      <c r="IH140" s="13"/>
      <c r="II140" s="13"/>
      <c r="IJ140" s="13"/>
      <c r="IK140" s="52"/>
      <c r="IM140" s="100"/>
      <c r="IX140" s="15"/>
      <c r="IZ140" s="15"/>
      <c r="JB140" s="15"/>
      <c r="JF140" s="15"/>
    </row>
    <row r="141" spans="1:266" x14ac:dyDescent="0.25">
      <c r="A141">
        <v>73</v>
      </c>
      <c r="B141" s="17" t="s">
        <v>8</v>
      </c>
      <c r="C141" t="s">
        <v>967</v>
      </c>
      <c r="D141" s="13" t="s">
        <v>137</v>
      </c>
      <c r="E141" s="13" t="s">
        <v>138</v>
      </c>
      <c r="F141" s="19">
        <v>40123</v>
      </c>
      <c r="G141" s="13">
        <v>0</v>
      </c>
      <c r="H141" s="24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20">
        <v>40892</v>
      </c>
      <c r="AC141" s="22">
        <v>2.1054072553045859</v>
      </c>
      <c r="AD141" s="13">
        <v>-1</v>
      </c>
      <c r="AE141" s="13">
        <v>-1</v>
      </c>
      <c r="AF141" s="13">
        <v>-1</v>
      </c>
      <c r="AG141" s="13">
        <v>-1</v>
      </c>
      <c r="AH141" s="13">
        <v>-1</v>
      </c>
      <c r="AI141" s="13">
        <v>-1</v>
      </c>
      <c r="AJ141" s="13">
        <v>-1</v>
      </c>
      <c r="AK141" s="13">
        <v>-1</v>
      </c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24"/>
      <c r="AX141" s="13"/>
      <c r="AY141" s="13"/>
      <c r="AZ141" s="13"/>
      <c r="BA141" s="13"/>
      <c r="BB141" s="13"/>
      <c r="BC141" s="13"/>
      <c r="BD141" s="13"/>
      <c r="BE141" s="13"/>
      <c r="BF141" s="13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6">
        <v>41705</v>
      </c>
      <c r="BS141" s="22">
        <v>4.3312799452429847</v>
      </c>
      <c r="BT141" s="27">
        <v>0</v>
      </c>
      <c r="BU141" s="27">
        <v>1</v>
      </c>
      <c r="BV141" s="27">
        <v>0</v>
      </c>
      <c r="BW141" s="27">
        <v>0</v>
      </c>
      <c r="BX141" s="27">
        <v>0</v>
      </c>
      <c r="BY141" s="27">
        <v>0</v>
      </c>
      <c r="BZ141" s="27">
        <v>0</v>
      </c>
      <c r="CA141" s="27">
        <v>0</v>
      </c>
      <c r="CB141" s="28">
        <v>11.2</v>
      </c>
      <c r="CC141" s="22">
        <v>93.5</v>
      </c>
      <c r="CD141" s="13">
        <v>-3.05</v>
      </c>
      <c r="CE141" s="17" t="s">
        <v>3614</v>
      </c>
      <c r="CF141" s="13">
        <v>-2.59</v>
      </c>
      <c r="CG141" s="17" t="s">
        <v>3617</v>
      </c>
      <c r="CH141" s="13">
        <v>-1.95</v>
      </c>
      <c r="CI141" s="17" t="s">
        <v>3618</v>
      </c>
      <c r="CJ141" s="17"/>
      <c r="CK141" s="22">
        <v>12.5</v>
      </c>
      <c r="CL141" s="27">
        <v>0</v>
      </c>
      <c r="CM141" s="29">
        <v>42303</v>
      </c>
      <c r="CN141" s="30">
        <v>5.9685147159479808</v>
      </c>
      <c r="CO141" s="31">
        <v>-1</v>
      </c>
      <c r="CP141" s="31">
        <v>-1</v>
      </c>
      <c r="CQ141" s="31">
        <v>-1</v>
      </c>
      <c r="CR141" s="31">
        <v>-1</v>
      </c>
      <c r="CS141" s="31">
        <v>-1</v>
      </c>
      <c r="CT141" s="31">
        <v>-1</v>
      </c>
      <c r="CU141" s="31">
        <v>-1</v>
      </c>
      <c r="CV141" s="31">
        <v>-1</v>
      </c>
      <c r="CW141" s="13">
        <v>16.100000000000001</v>
      </c>
      <c r="CX141" s="13">
        <v>1.02</v>
      </c>
      <c r="CY141" s="13">
        <v>-1.58</v>
      </c>
      <c r="CZ141" s="17" t="s">
        <v>3618</v>
      </c>
      <c r="DA141" s="17">
        <v>-2.5299999999999998</v>
      </c>
      <c r="DB141" s="17" t="s">
        <v>3617</v>
      </c>
      <c r="DC141" s="13">
        <v>0.13</v>
      </c>
      <c r="DD141" s="17" t="s">
        <v>21</v>
      </c>
      <c r="DE141" s="22"/>
      <c r="DF141" s="13">
        <v>10.5</v>
      </c>
      <c r="DG141" s="13">
        <v>1</v>
      </c>
      <c r="DH141" s="24"/>
      <c r="DI141" s="13"/>
      <c r="DJ141" s="13"/>
      <c r="DK141" s="13"/>
      <c r="DL141" s="13"/>
      <c r="DM141" s="13"/>
      <c r="DN141" s="13"/>
      <c r="DO141" s="13"/>
      <c r="DP141" s="13"/>
      <c r="DQ141" s="26">
        <v>43758</v>
      </c>
      <c r="DR141" s="22">
        <v>9.9520876112251884</v>
      </c>
      <c r="DS141" s="27">
        <v>0</v>
      </c>
      <c r="DT141" s="27">
        <v>1</v>
      </c>
      <c r="DU141" s="27">
        <v>0</v>
      </c>
      <c r="DV141" s="27">
        <v>0</v>
      </c>
      <c r="DW141" s="27">
        <v>0</v>
      </c>
      <c r="DX141" s="27">
        <v>0</v>
      </c>
      <c r="DY141" s="27">
        <v>0</v>
      </c>
      <c r="DZ141" s="27">
        <v>0</v>
      </c>
      <c r="EA141" s="13">
        <v>25.6</v>
      </c>
      <c r="EB141" s="13">
        <v>1.23</v>
      </c>
      <c r="EC141" s="13">
        <v>-1.32</v>
      </c>
      <c r="ED141" s="13" t="s">
        <v>3618</v>
      </c>
      <c r="EE141" s="13">
        <v>-2.4</v>
      </c>
      <c r="EF141" s="13" t="s">
        <v>3617</v>
      </c>
      <c r="EG141" s="13">
        <v>0.16</v>
      </c>
      <c r="EH141" s="13" t="s">
        <v>21</v>
      </c>
      <c r="EI141" s="35"/>
      <c r="EJ141" s="17">
        <v>11.6</v>
      </c>
      <c r="EK141" s="13">
        <v>0</v>
      </c>
      <c r="EL141" s="13"/>
      <c r="EM141" s="13">
        <v>34</v>
      </c>
      <c r="EN141">
        <v>1</v>
      </c>
      <c r="EO141" s="13">
        <v>1</v>
      </c>
      <c r="EP141" s="24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7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24"/>
      <c r="IB141" s="13"/>
      <c r="IC141" s="13"/>
      <c r="ID141" s="13"/>
      <c r="IE141" s="13"/>
      <c r="IF141" s="13"/>
      <c r="IG141" s="13"/>
      <c r="IH141" s="13"/>
      <c r="II141" s="13"/>
      <c r="IJ141" s="13"/>
      <c r="IK141" s="52"/>
      <c r="IM141" s="100"/>
      <c r="IX141" s="15"/>
      <c r="IZ141" s="15"/>
      <c r="JB141" s="15"/>
      <c r="JF141" s="15"/>
    </row>
    <row r="142" spans="1:266" x14ac:dyDescent="0.25">
      <c r="A142">
        <v>60</v>
      </c>
      <c r="B142" s="17" t="s">
        <v>8</v>
      </c>
      <c r="C142" t="s">
        <v>964</v>
      </c>
      <c r="D142" s="13" t="s">
        <v>116</v>
      </c>
      <c r="E142" s="13" t="s">
        <v>117</v>
      </c>
      <c r="F142" s="19">
        <v>40264</v>
      </c>
      <c r="G142" s="13">
        <v>1</v>
      </c>
      <c r="H142" s="24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24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24"/>
      <c r="AX142" s="13"/>
      <c r="AY142" s="13"/>
      <c r="AZ142" s="13"/>
      <c r="BA142" s="13"/>
      <c r="BB142" s="13"/>
      <c r="BC142" s="13"/>
      <c r="BD142" s="13"/>
      <c r="BE142" s="13"/>
      <c r="BF142" s="13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6">
        <v>41705</v>
      </c>
      <c r="BS142" s="22">
        <v>3.9452429842573578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>
        <v>0</v>
      </c>
      <c r="BZ142" s="27">
        <v>0</v>
      </c>
      <c r="CA142" s="27">
        <v>0</v>
      </c>
      <c r="CB142" s="28">
        <v>12.5</v>
      </c>
      <c r="CC142" s="22">
        <v>90.5</v>
      </c>
      <c r="CD142" s="13">
        <v>-2.09</v>
      </c>
      <c r="CE142" s="17" t="s">
        <v>3614</v>
      </c>
      <c r="CF142" s="13">
        <v>-2.99</v>
      </c>
      <c r="CG142" s="17" t="s">
        <v>3617</v>
      </c>
      <c r="CH142" s="13">
        <v>-0.06</v>
      </c>
      <c r="CI142" s="17" t="s">
        <v>21</v>
      </c>
      <c r="CJ142" s="17"/>
      <c r="CK142" s="22">
        <v>10.8</v>
      </c>
      <c r="CL142" s="27">
        <v>1</v>
      </c>
      <c r="CM142" s="29">
        <v>42300</v>
      </c>
      <c r="CN142" s="30">
        <v>5.5742642026009586</v>
      </c>
      <c r="CO142" s="31">
        <v>-1</v>
      </c>
      <c r="CP142" s="31">
        <v>-1</v>
      </c>
      <c r="CQ142" s="31">
        <v>-1</v>
      </c>
      <c r="CR142" s="31">
        <v>-1</v>
      </c>
      <c r="CS142" s="31">
        <v>-1</v>
      </c>
      <c r="CT142" s="31">
        <v>-1</v>
      </c>
      <c r="CU142" s="31">
        <v>-1</v>
      </c>
      <c r="CV142" s="31">
        <v>-1</v>
      </c>
      <c r="CW142" s="13">
        <v>15.4</v>
      </c>
      <c r="CX142" s="13">
        <v>99.2</v>
      </c>
      <c r="CY142" s="13">
        <v>-1.87</v>
      </c>
      <c r="CZ142" s="17" t="s">
        <v>3618</v>
      </c>
      <c r="DA142" s="17">
        <v>-2.97</v>
      </c>
      <c r="DB142" s="17" t="s">
        <v>3617</v>
      </c>
      <c r="DC142" s="13">
        <v>0.28999999999999998</v>
      </c>
      <c r="DD142" s="17" t="s">
        <v>21</v>
      </c>
      <c r="DE142" s="22"/>
      <c r="DF142" s="13">
        <v>11.2</v>
      </c>
      <c r="DG142" s="13">
        <v>1</v>
      </c>
      <c r="DH142" s="24"/>
      <c r="DI142" s="13"/>
      <c r="DJ142" s="13"/>
      <c r="DK142" s="13"/>
      <c r="DL142" s="13"/>
      <c r="DM142" s="13"/>
      <c r="DN142" s="13"/>
      <c r="DO142" s="13"/>
      <c r="DP142" s="13"/>
      <c r="DQ142" s="26">
        <v>43758</v>
      </c>
      <c r="DR142" s="22">
        <v>9.5660506502395624</v>
      </c>
      <c r="DS142" s="27">
        <v>-1</v>
      </c>
      <c r="DT142" s="27">
        <v>-1</v>
      </c>
      <c r="DU142" s="27">
        <v>-1</v>
      </c>
      <c r="DV142" s="27">
        <v>-1</v>
      </c>
      <c r="DW142" s="27">
        <v>-1</v>
      </c>
      <c r="DX142" s="27">
        <v>-1</v>
      </c>
      <c r="DY142" s="27">
        <v>-1</v>
      </c>
      <c r="DZ142" s="27">
        <v>-1</v>
      </c>
      <c r="EA142" s="13">
        <v>24</v>
      </c>
      <c r="EB142" s="13">
        <v>1.22</v>
      </c>
      <c r="EC142" s="13">
        <v>-1.35</v>
      </c>
      <c r="ED142" s="13" t="s">
        <v>3618</v>
      </c>
      <c r="EE142" s="13">
        <v>-2.06</v>
      </c>
      <c r="EF142" s="13" t="s">
        <v>3617</v>
      </c>
      <c r="EG142" s="13">
        <v>-0.04</v>
      </c>
      <c r="EH142" s="13" t="s">
        <v>21</v>
      </c>
      <c r="EI142" s="35"/>
      <c r="EJ142" s="17">
        <v>12.5</v>
      </c>
      <c r="EK142" s="13">
        <v>0</v>
      </c>
      <c r="EL142" s="13">
        <v>37</v>
      </c>
      <c r="EM142" s="13">
        <v>37</v>
      </c>
      <c r="EN142">
        <v>0</v>
      </c>
      <c r="EO142" s="13">
        <v>1</v>
      </c>
      <c r="EP142" s="24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7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24"/>
      <c r="IB142" s="13"/>
      <c r="IC142" s="13"/>
      <c r="ID142" s="13"/>
      <c r="IE142" s="13"/>
      <c r="IF142" s="13"/>
      <c r="IG142" s="13"/>
      <c r="IH142" s="13"/>
      <c r="II142" s="13"/>
      <c r="IJ142" s="32">
        <v>44776</v>
      </c>
      <c r="IK142" s="52"/>
      <c r="IM142" s="100"/>
      <c r="IX142" s="15"/>
      <c r="IZ142" s="15"/>
      <c r="JB142" s="15"/>
      <c r="JF142" s="15"/>
    </row>
    <row r="143" spans="1:266" x14ac:dyDescent="0.25">
      <c r="A143">
        <v>58</v>
      </c>
      <c r="B143" s="17" t="s">
        <v>8</v>
      </c>
      <c r="C143" t="s">
        <v>963</v>
      </c>
      <c r="D143" s="13" t="s">
        <v>113</v>
      </c>
      <c r="E143" s="13" t="s">
        <v>114</v>
      </c>
      <c r="F143" s="19">
        <v>40158</v>
      </c>
      <c r="G143" s="13">
        <v>0</v>
      </c>
      <c r="H143" s="24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20">
        <v>40892</v>
      </c>
      <c r="AC143" s="22">
        <v>2.0095824777549622</v>
      </c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21">
        <v>9.1</v>
      </c>
      <c r="AV143" s="23">
        <v>1</v>
      </c>
      <c r="AW143" s="24"/>
      <c r="AX143" s="13"/>
      <c r="AY143" s="13"/>
      <c r="AZ143" s="13"/>
      <c r="BA143" s="13"/>
      <c r="BB143" s="13"/>
      <c r="BC143" s="13"/>
      <c r="BD143" s="13"/>
      <c r="BE143" s="13"/>
      <c r="BF143" s="13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6">
        <v>41705</v>
      </c>
      <c r="BS143" s="22">
        <v>4.2354551676933605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>
        <v>0</v>
      </c>
      <c r="BZ143" s="27">
        <v>0</v>
      </c>
      <c r="CA143" s="27">
        <v>0</v>
      </c>
      <c r="CB143" s="28">
        <v>14.1</v>
      </c>
      <c r="CC143" s="22">
        <v>96.2</v>
      </c>
      <c r="CD143" s="13">
        <v>-1.18</v>
      </c>
      <c r="CE143" s="17" t="s">
        <v>3618</v>
      </c>
      <c r="CF143" s="13">
        <v>-1.85</v>
      </c>
      <c r="CG143" s="17" t="s">
        <v>3618</v>
      </c>
      <c r="CH143" s="13">
        <v>-0.01</v>
      </c>
      <c r="CI143" s="17" t="s">
        <v>21</v>
      </c>
      <c r="CJ143" s="17"/>
      <c r="CK143" s="22">
        <v>10.4</v>
      </c>
      <c r="CL143" s="27">
        <v>1</v>
      </c>
      <c r="CM143" s="29"/>
      <c r="CN143" s="22"/>
      <c r="CO143" s="31"/>
      <c r="CP143" s="31"/>
      <c r="CQ143" s="31"/>
      <c r="CR143" s="31"/>
      <c r="CS143" s="31"/>
      <c r="CT143" s="31"/>
      <c r="CU143" s="31"/>
      <c r="CV143" s="31"/>
      <c r="CW143" s="13"/>
      <c r="CX143" s="13"/>
      <c r="CY143" s="13"/>
      <c r="CZ143" s="17"/>
      <c r="DA143" s="17"/>
      <c r="DB143" s="17"/>
      <c r="DC143" s="13"/>
      <c r="DD143" s="17"/>
      <c r="DE143" s="22"/>
      <c r="DF143" s="13"/>
      <c r="DG143" s="13"/>
      <c r="DH143" s="24"/>
      <c r="DI143" s="13"/>
      <c r="DJ143" s="13"/>
      <c r="DK143" s="13"/>
      <c r="DL143" s="13"/>
      <c r="DM143" s="13"/>
      <c r="DN143" s="13"/>
      <c r="DO143" s="13"/>
      <c r="DP143" s="13"/>
      <c r="DQ143" s="26">
        <v>43758</v>
      </c>
      <c r="DR143" s="22">
        <v>9.8562628336755651</v>
      </c>
      <c r="DS143" s="27">
        <v>0</v>
      </c>
      <c r="DT143" s="27">
        <v>0</v>
      </c>
      <c r="DU143" s="27">
        <v>0</v>
      </c>
      <c r="DV143" s="27">
        <v>0</v>
      </c>
      <c r="DW143" s="27">
        <v>1</v>
      </c>
      <c r="DX143" s="27">
        <v>0</v>
      </c>
      <c r="DY143" s="27">
        <v>0</v>
      </c>
      <c r="DZ143" s="27">
        <v>0</v>
      </c>
      <c r="EA143" s="13">
        <v>24.3</v>
      </c>
      <c r="EB143" s="13">
        <v>1.24</v>
      </c>
      <c r="EC143" s="13">
        <v>-1.59</v>
      </c>
      <c r="ED143" s="13" t="s">
        <v>3618</v>
      </c>
      <c r="EE143" s="13">
        <v>-2.16</v>
      </c>
      <c r="EF143" s="13" t="s">
        <v>3617</v>
      </c>
      <c r="EG143" s="13">
        <v>-0.38</v>
      </c>
      <c r="EH143" s="13" t="s">
        <v>21</v>
      </c>
      <c r="EI143" s="35"/>
      <c r="EJ143" s="17">
        <v>12.5</v>
      </c>
      <c r="EK143" s="13">
        <v>0</v>
      </c>
      <c r="EL143" s="13">
        <v>37</v>
      </c>
      <c r="EM143" s="13">
        <v>37</v>
      </c>
      <c r="EN143">
        <v>1</v>
      </c>
      <c r="EO143" s="13">
        <v>1</v>
      </c>
      <c r="EP143" s="24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7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24"/>
      <c r="IB143" s="13"/>
      <c r="IC143" s="13"/>
      <c r="ID143" s="13"/>
      <c r="IE143" s="13"/>
      <c r="IF143" s="13"/>
      <c r="IG143" s="13"/>
      <c r="IH143" s="13"/>
      <c r="II143" s="13"/>
      <c r="IJ143" s="13"/>
      <c r="IK143" s="52"/>
      <c r="IM143" s="100"/>
      <c r="IX143" s="15"/>
      <c r="IZ143" s="15"/>
      <c r="JB143" s="15"/>
      <c r="JF143" s="15"/>
    </row>
    <row r="144" spans="1:266" x14ac:dyDescent="0.25">
      <c r="A144">
        <v>128</v>
      </c>
      <c r="B144" s="17" t="s">
        <v>8</v>
      </c>
      <c r="C144" s="59" t="s">
        <v>971</v>
      </c>
      <c r="D144" s="13"/>
      <c r="E144" s="13" t="s">
        <v>237</v>
      </c>
      <c r="F144" s="19">
        <v>43718</v>
      </c>
      <c r="G144" s="13">
        <v>0</v>
      </c>
      <c r="H144" s="24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24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26"/>
      <c r="AX144" s="22"/>
      <c r="AY144" s="19"/>
      <c r="AZ144" s="19"/>
      <c r="BA144" s="19"/>
      <c r="BB144" s="19"/>
      <c r="BC144" s="19"/>
      <c r="BD144" s="19"/>
      <c r="BE144" s="19"/>
      <c r="BF144" s="19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6"/>
      <c r="BS144" s="22"/>
      <c r="BT144" s="27"/>
      <c r="BU144" s="27"/>
      <c r="BV144" s="27"/>
      <c r="BW144" s="27"/>
      <c r="BX144" s="27"/>
      <c r="BY144" s="27"/>
      <c r="BZ144" s="27"/>
      <c r="CA144" s="27"/>
      <c r="CB144" s="28"/>
      <c r="CC144" s="35"/>
      <c r="CD144" s="13"/>
      <c r="CE144" s="36"/>
      <c r="CF144" s="13"/>
      <c r="CG144" s="13"/>
      <c r="CH144" s="13"/>
      <c r="CI144" s="13"/>
      <c r="CJ144" s="13"/>
      <c r="CK144" s="22"/>
      <c r="CL144" s="27"/>
      <c r="CM144" s="29"/>
      <c r="CN144" s="30"/>
      <c r="CO144" s="31"/>
      <c r="CP144" s="31"/>
      <c r="CQ144" s="31"/>
      <c r="CR144" s="31"/>
      <c r="CS144" s="31"/>
      <c r="CT144" s="31"/>
      <c r="CU144" s="31"/>
      <c r="CV144" s="31"/>
      <c r="CW144" s="13"/>
      <c r="CX144" s="13"/>
      <c r="CY144" s="13"/>
      <c r="CZ144" s="17"/>
      <c r="DA144" s="17"/>
      <c r="DB144" s="17"/>
      <c r="DC144" s="13"/>
      <c r="DD144" s="17"/>
      <c r="DE144" s="22"/>
      <c r="DF144" s="13"/>
      <c r="DG144" s="13"/>
      <c r="DH144" s="26"/>
      <c r="DI144" s="19"/>
      <c r="DJ144" s="19"/>
      <c r="DK144" s="19"/>
      <c r="DL144" s="19"/>
      <c r="DM144" s="19"/>
      <c r="DN144" s="19"/>
      <c r="DO144" s="19"/>
      <c r="DP144" s="19"/>
      <c r="DQ144" s="26">
        <v>43758</v>
      </c>
      <c r="DR144" s="22">
        <v>0.10951403148528405</v>
      </c>
      <c r="DS144" s="27">
        <v>-1</v>
      </c>
      <c r="DT144" s="27">
        <v>-1</v>
      </c>
      <c r="DU144" s="27">
        <v>-1</v>
      </c>
      <c r="DV144" s="27">
        <v>-1</v>
      </c>
      <c r="DW144" s="27">
        <v>-1</v>
      </c>
      <c r="DX144" s="27">
        <v>-1</v>
      </c>
      <c r="DY144" s="27">
        <v>-1</v>
      </c>
      <c r="DZ144" s="27">
        <v>-1</v>
      </c>
      <c r="EA144" s="13">
        <v>3.5</v>
      </c>
      <c r="EB144" s="13">
        <v>48.5</v>
      </c>
      <c r="EC144" s="13">
        <v>-1.86</v>
      </c>
      <c r="ED144" s="13" t="s">
        <v>3618</v>
      </c>
      <c r="EE144" s="13">
        <v>-3.2</v>
      </c>
      <c r="EF144" s="13" t="s">
        <v>3617</v>
      </c>
      <c r="EG144" s="13">
        <v>-0.12</v>
      </c>
      <c r="EH144" s="13" t="s">
        <v>21</v>
      </c>
      <c r="EI144" s="35"/>
      <c r="EJ144" s="17">
        <v>14</v>
      </c>
      <c r="EK144" s="13">
        <v>0</v>
      </c>
      <c r="EL144" s="13">
        <v>41</v>
      </c>
      <c r="EM144" s="13">
        <v>41</v>
      </c>
      <c r="EN144">
        <v>0</v>
      </c>
      <c r="EO144" s="13"/>
      <c r="EP144" s="24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7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24"/>
      <c r="IB144" s="13"/>
      <c r="IC144" s="13"/>
      <c r="ID144" s="13"/>
      <c r="IE144" s="13"/>
      <c r="IF144" s="13"/>
      <c r="IG144" s="13"/>
      <c r="IH144" s="13"/>
      <c r="II144" s="13"/>
      <c r="IJ144" s="13"/>
      <c r="IK144" s="52"/>
      <c r="IM144" s="100"/>
      <c r="IX144" s="15"/>
      <c r="IZ144" s="15"/>
      <c r="JB144" s="15"/>
      <c r="JF144" s="15"/>
    </row>
    <row r="145" spans="1:267" x14ac:dyDescent="0.25">
      <c r="A145">
        <v>161</v>
      </c>
      <c r="B145" s="17" t="s">
        <v>8</v>
      </c>
      <c r="C145" s="59" t="s">
        <v>966</v>
      </c>
      <c r="D145" s="13"/>
      <c r="E145" s="13" t="s">
        <v>290</v>
      </c>
      <c r="F145" s="19">
        <v>41935</v>
      </c>
      <c r="G145" s="13">
        <v>0</v>
      </c>
      <c r="H145" s="24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24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26"/>
      <c r="AX145" s="22"/>
      <c r="AY145" s="19"/>
      <c r="AZ145" s="19"/>
      <c r="BA145" s="19"/>
      <c r="BB145" s="19"/>
      <c r="BC145" s="19"/>
      <c r="BD145" s="19"/>
      <c r="BE145" s="19"/>
      <c r="BF145" s="19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6"/>
      <c r="BS145" s="22"/>
      <c r="BT145" s="27"/>
      <c r="BU145" s="27"/>
      <c r="BV145" s="27"/>
      <c r="BW145" s="27"/>
      <c r="BX145" s="27"/>
      <c r="BY145" s="27"/>
      <c r="BZ145" s="27"/>
      <c r="CA145" s="27"/>
      <c r="CB145" s="28"/>
      <c r="CC145" s="35"/>
      <c r="CD145" s="13"/>
      <c r="CE145" s="36"/>
      <c r="CF145" s="13"/>
      <c r="CG145" s="13"/>
      <c r="CH145" s="13"/>
      <c r="CI145" s="13"/>
      <c r="CJ145" s="13"/>
      <c r="CK145" s="22"/>
      <c r="CL145" s="27"/>
      <c r="CM145" s="29"/>
      <c r="CN145" s="30"/>
      <c r="CO145" s="31"/>
      <c r="CP145" s="31"/>
      <c r="CQ145" s="31"/>
      <c r="CR145" s="31"/>
      <c r="CS145" s="31"/>
      <c r="CT145" s="31"/>
      <c r="CU145" s="31"/>
      <c r="CV145" s="31"/>
      <c r="CW145" s="13"/>
      <c r="CX145" s="13"/>
      <c r="CY145" s="13"/>
      <c r="CZ145" s="17"/>
      <c r="DA145" s="17"/>
      <c r="DB145" s="17"/>
      <c r="DC145" s="13"/>
      <c r="DD145" s="17"/>
      <c r="DE145" s="22"/>
      <c r="DF145" s="13"/>
      <c r="DG145" s="13"/>
      <c r="DH145" s="26"/>
      <c r="DI145" s="19"/>
      <c r="DJ145" s="19"/>
      <c r="DK145" s="19"/>
      <c r="DL145" s="19"/>
      <c r="DM145" s="19"/>
      <c r="DN145" s="19"/>
      <c r="DO145" s="19"/>
      <c r="DP145" s="19"/>
      <c r="DQ145" s="26">
        <v>43758</v>
      </c>
      <c r="DR145" s="22">
        <v>4.991101984941821</v>
      </c>
      <c r="DS145" s="27">
        <v>-1</v>
      </c>
      <c r="DT145" s="27">
        <v>-1</v>
      </c>
      <c r="DU145" s="27">
        <v>-1</v>
      </c>
      <c r="DV145" s="27">
        <v>-1</v>
      </c>
      <c r="DW145" s="27">
        <v>-1</v>
      </c>
      <c r="DX145" s="27">
        <v>-1</v>
      </c>
      <c r="DY145" s="27">
        <v>-1</v>
      </c>
      <c r="DZ145" s="27">
        <v>-1</v>
      </c>
      <c r="EA145" s="13">
        <v>13.9</v>
      </c>
      <c r="EB145" s="13">
        <v>96.5</v>
      </c>
      <c r="EC145" s="13">
        <v>-1.91</v>
      </c>
      <c r="ED145" s="13" t="s">
        <v>3618</v>
      </c>
      <c r="EE145" s="13">
        <v>-2.71</v>
      </c>
      <c r="EF145" s="13" t="s">
        <v>3617</v>
      </c>
      <c r="EG145" s="13">
        <v>-0.24</v>
      </c>
      <c r="EH145" s="13" t="s">
        <v>21</v>
      </c>
      <c r="EI145" s="35"/>
      <c r="EJ145" s="17">
        <v>11.1</v>
      </c>
      <c r="EK145" s="13">
        <v>0</v>
      </c>
      <c r="EL145" s="13"/>
      <c r="EM145" s="13">
        <v>33</v>
      </c>
      <c r="EN145">
        <v>0</v>
      </c>
      <c r="EO145" s="13">
        <v>1</v>
      </c>
      <c r="EP145" s="24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7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24"/>
      <c r="IB145" s="13"/>
      <c r="IC145" s="13"/>
      <c r="ID145" s="13"/>
      <c r="IE145" s="13"/>
      <c r="IF145" s="13"/>
      <c r="IG145" s="13"/>
      <c r="IH145" s="13"/>
      <c r="II145" s="13"/>
      <c r="IJ145" s="13"/>
      <c r="IK145" s="52"/>
      <c r="IM145" s="100"/>
      <c r="IX145" s="15"/>
      <c r="IZ145" s="15"/>
      <c r="JB145" s="15"/>
      <c r="JF145" s="15"/>
    </row>
    <row r="146" spans="1:267" x14ac:dyDescent="0.25">
      <c r="A146">
        <v>218</v>
      </c>
      <c r="B146" s="17" t="s">
        <v>8</v>
      </c>
      <c r="C146" s="59" t="s">
        <v>961</v>
      </c>
      <c r="D146" s="13"/>
      <c r="E146" s="13" t="s">
        <v>375</v>
      </c>
      <c r="F146" s="19">
        <v>41527</v>
      </c>
      <c r="G146" s="13">
        <v>1</v>
      </c>
      <c r="H146" s="24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24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26"/>
      <c r="AX146" s="22"/>
      <c r="AY146" s="19"/>
      <c r="AZ146" s="19"/>
      <c r="BA146" s="19"/>
      <c r="BB146" s="19"/>
      <c r="BC146" s="19"/>
      <c r="BD146" s="19"/>
      <c r="BE146" s="19"/>
      <c r="BF146" s="19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6"/>
      <c r="BS146" s="22"/>
      <c r="BT146" s="27"/>
      <c r="BU146" s="27"/>
      <c r="BV146" s="27"/>
      <c r="BW146" s="27"/>
      <c r="BX146" s="27"/>
      <c r="BY146" s="27"/>
      <c r="BZ146" s="27"/>
      <c r="CA146" s="27"/>
      <c r="CB146" s="28"/>
      <c r="CC146" s="22"/>
      <c r="CD146" s="13"/>
      <c r="CE146" s="36"/>
      <c r="CF146" s="13"/>
      <c r="CG146" s="13"/>
      <c r="CH146" s="13"/>
      <c r="CI146" s="13"/>
      <c r="CJ146" s="13"/>
      <c r="CK146" s="22"/>
      <c r="CL146" s="27"/>
      <c r="CM146" s="29"/>
      <c r="CN146" s="30"/>
      <c r="CO146" s="31"/>
      <c r="CP146" s="31"/>
      <c r="CQ146" s="31"/>
      <c r="CR146" s="31"/>
      <c r="CS146" s="31"/>
      <c r="CT146" s="31"/>
      <c r="CU146" s="31"/>
      <c r="CV146" s="31"/>
      <c r="CW146" s="13"/>
      <c r="CX146" s="13"/>
      <c r="CY146" s="13"/>
      <c r="CZ146" s="17"/>
      <c r="DA146" s="17"/>
      <c r="DB146" s="17"/>
      <c r="DC146" s="13"/>
      <c r="DD146" s="17"/>
      <c r="DE146" s="22"/>
      <c r="DF146" s="13"/>
      <c r="DG146" s="13"/>
      <c r="DH146" s="26"/>
      <c r="DI146" s="19"/>
      <c r="DJ146" s="19"/>
      <c r="DK146" s="19"/>
      <c r="DL146" s="19"/>
      <c r="DM146" s="19"/>
      <c r="DN146" s="19"/>
      <c r="DO146" s="19"/>
      <c r="DP146" s="19"/>
      <c r="DQ146" s="26">
        <v>43758</v>
      </c>
      <c r="DR146" s="22">
        <v>6.108145106091718</v>
      </c>
      <c r="DS146" s="27">
        <v>1</v>
      </c>
      <c r="DT146" s="27">
        <v>1</v>
      </c>
      <c r="DU146" s="27">
        <v>0</v>
      </c>
      <c r="DV146" s="27">
        <v>0</v>
      </c>
      <c r="DW146" s="27">
        <v>1</v>
      </c>
      <c r="DX146" s="27">
        <v>0</v>
      </c>
      <c r="DY146" s="27">
        <v>0</v>
      </c>
      <c r="DZ146" s="27">
        <v>0</v>
      </c>
      <c r="EA146" s="13">
        <v>16.399999999999999</v>
      </c>
      <c r="EB146" s="13">
        <v>1.01</v>
      </c>
      <c r="EC146" s="13">
        <v>-1.83</v>
      </c>
      <c r="ED146" s="13" t="s">
        <v>3618</v>
      </c>
      <c r="EE146" s="13">
        <v>-3.14</v>
      </c>
      <c r="EF146" s="13" t="s">
        <v>3617</v>
      </c>
      <c r="EG146" s="13">
        <v>0.54</v>
      </c>
      <c r="EH146" s="13" t="s">
        <v>21</v>
      </c>
      <c r="EI146" s="35"/>
      <c r="EJ146" s="17">
        <v>10.1</v>
      </c>
      <c r="EK146" s="13">
        <v>1</v>
      </c>
      <c r="EL146" s="13"/>
      <c r="EM146" s="13">
        <v>31</v>
      </c>
      <c r="EN146">
        <v>1</v>
      </c>
      <c r="EO146" s="13"/>
      <c r="EP146" s="24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7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24"/>
      <c r="IB146" s="13"/>
      <c r="IC146" s="13"/>
      <c r="ID146" s="13"/>
      <c r="IE146" s="13"/>
      <c r="IF146" s="13"/>
      <c r="IG146" s="13"/>
      <c r="IH146" s="13"/>
      <c r="II146" s="13"/>
      <c r="IJ146" s="13"/>
      <c r="IK146" s="52"/>
      <c r="IM146" s="100"/>
      <c r="IX146" s="15"/>
      <c r="IZ146" s="15"/>
      <c r="JB146" s="15"/>
      <c r="JF146" s="15"/>
    </row>
    <row r="147" spans="1:267" x14ac:dyDescent="0.25">
      <c r="A147">
        <v>242</v>
      </c>
      <c r="B147" s="17" t="s">
        <v>8</v>
      </c>
      <c r="C147" s="59" t="s">
        <v>961</v>
      </c>
      <c r="D147" s="13"/>
      <c r="E147" s="13" t="s">
        <v>407</v>
      </c>
      <c r="F147" s="19">
        <v>42257</v>
      </c>
      <c r="G147" s="13">
        <v>1</v>
      </c>
      <c r="H147" s="24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24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26"/>
      <c r="AX147" s="22"/>
      <c r="AY147" s="19"/>
      <c r="AZ147" s="19"/>
      <c r="BA147" s="19"/>
      <c r="BB147" s="19"/>
      <c r="BC147" s="19"/>
      <c r="BD147" s="19"/>
      <c r="BE147" s="19"/>
      <c r="BF147" s="19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6"/>
      <c r="BS147" s="22"/>
      <c r="BT147" s="27"/>
      <c r="BU147" s="27"/>
      <c r="BV147" s="27"/>
      <c r="BW147" s="27"/>
      <c r="BX147" s="27"/>
      <c r="BY147" s="27"/>
      <c r="BZ147" s="27"/>
      <c r="CA147" s="27"/>
      <c r="CB147" s="28"/>
      <c r="CC147" s="22"/>
      <c r="CD147" s="13"/>
      <c r="CE147" s="36"/>
      <c r="CF147" s="13"/>
      <c r="CG147" s="13"/>
      <c r="CH147" s="13"/>
      <c r="CI147" s="13"/>
      <c r="CJ147" s="13"/>
      <c r="CK147" s="22"/>
      <c r="CL147" s="27"/>
      <c r="CM147" s="29"/>
      <c r="CN147" s="30"/>
      <c r="CO147" s="31"/>
      <c r="CP147" s="31"/>
      <c r="CQ147" s="31"/>
      <c r="CR147" s="31"/>
      <c r="CS147" s="31"/>
      <c r="CT147" s="31"/>
      <c r="CU147" s="31"/>
      <c r="CV147" s="31"/>
      <c r="CW147" s="13"/>
      <c r="CX147" s="13"/>
      <c r="CY147" s="13"/>
      <c r="CZ147" s="17"/>
      <c r="DA147" s="17"/>
      <c r="DB147" s="17"/>
      <c r="DC147" s="13"/>
      <c r="DD147" s="17"/>
      <c r="DE147" s="22"/>
      <c r="DF147" s="13"/>
      <c r="DG147" s="13"/>
      <c r="DH147" s="26"/>
      <c r="DI147" s="19"/>
      <c r="DJ147" s="19"/>
      <c r="DK147" s="19"/>
      <c r="DL147" s="19"/>
      <c r="DM147" s="19"/>
      <c r="DN147" s="19"/>
      <c r="DO147" s="19"/>
      <c r="DP147" s="19"/>
      <c r="DQ147" s="26">
        <v>43758</v>
      </c>
      <c r="DR147" s="22">
        <v>4.1095140314852845</v>
      </c>
      <c r="DS147" s="27">
        <v>0</v>
      </c>
      <c r="DT147" s="27">
        <v>0</v>
      </c>
      <c r="DU147" s="27">
        <v>0</v>
      </c>
      <c r="DV147" s="27">
        <v>0</v>
      </c>
      <c r="DW147" s="27">
        <v>1</v>
      </c>
      <c r="DX147" s="27">
        <v>0</v>
      </c>
      <c r="DY147" s="27">
        <v>0</v>
      </c>
      <c r="DZ147" s="27">
        <v>0</v>
      </c>
      <c r="EA147" s="13">
        <v>14.4</v>
      </c>
      <c r="EB147" s="13">
        <v>92.2</v>
      </c>
      <c r="EC147" s="13">
        <v>-1.1000000000000001</v>
      </c>
      <c r="ED147" s="13" t="s">
        <v>3618</v>
      </c>
      <c r="EE147" s="13">
        <v>-2.8</v>
      </c>
      <c r="EF147" s="13" t="s">
        <v>3617</v>
      </c>
      <c r="EG147" s="13">
        <v>1.2</v>
      </c>
      <c r="EH147" s="34" t="s">
        <v>21</v>
      </c>
      <c r="EI147" s="35"/>
      <c r="EJ147" s="17">
        <v>11.5</v>
      </c>
      <c r="EK147" s="13">
        <v>0</v>
      </c>
      <c r="EL147" s="13"/>
      <c r="EM147" s="13">
        <v>34</v>
      </c>
      <c r="EN147">
        <v>1</v>
      </c>
      <c r="EO147" s="13"/>
      <c r="EP147" s="24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7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24"/>
      <c r="IB147" s="13"/>
      <c r="IC147" s="13"/>
      <c r="ID147" s="13"/>
      <c r="IE147" s="13"/>
      <c r="IF147" s="13"/>
      <c r="IG147" s="13"/>
      <c r="IH147" s="13"/>
      <c r="II147" s="13"/>
      <c r="IJ147" s="13"/>
      <c r="IK147" s="52"/>
      <c r="IM147" s="100"/>
      <c r="IX147" s="15"/>
      <c r="IZ147" s="15"/>
      <c r="JB147" s="15"/>
      <c r="JF147" s="15"/>
    </row>
    <row r="148" spans="1:267" x14ac:dyDescent="0.25">
      <c r="A148">
        <v>172</v>
      </c>
      <c r="B148" s="17" t="s">
        <v>8</v>
      </c>
      <c r="C148" t="s">
        <v>951</v>
      </c>
      <c r="D148" s="13" t="s">
        <v>308</v>
      </c>
      <c r="E148" s="13" t="s">
        <v>309</v>
      </c>
      <c r="F148" s="19">
        <v>40062</v>
      </c>
      <c r="G148" s="13">
        <v>0</v>
      </c>
      <c r="H148" s="20">
        <v>40127</v>
      </c>
      <c r="I148" s="21">
        <v>0.17796030116358658</v>
      </c>
      <c r="J148" s="13">
        <v>1</v>
      </c>
      <c r="K148" s="13">
        <v>0</v>
      </c>
      <c r="L148" s="13">
        <v>1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33">
        <v>5</v>
      </c>
      <c r="S148" s="21">
        <v>57</v>
      </c>
      <c r="T148" s="13">
        <v>-0.36</v>
      </c>
      <c r="U148" s="13" t="s">
        <v>21</v>
      </c>
      <c r="V148" s="13">
        <v>-0.23</v>
      </c>
      <c r="W148" s="13" t="s">
        <v>21</v>
      </c>
      <c r="X148" s="13">
        <v>-0.33</v>
      </c>
      <c r="Y148" s="13" t="s">
        <v>21</v>
      </c>
      <c r="Z148" s="13">
        <v>10.199999999999999</v>
      </c>
      <c r="AA148" s="13">
        <v>0</v>
      </c>
      <c r="AB148" s="20">
        <v>40892</v>
      </c>
      <c r="AC148" s="22">
        <v>2.2724161533196439</v>
      </c>
      <c r="AD148" s="13">
        <v>1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1</v>
      </c>
      <c r="AL148" s="33">
        <v>10.3</v>
      </c>
      <c r="AM148" s="21">
        <v>81.099999999999994</v>
      </c>
      <c r="AN148" s="13">
        <v>-1.36</v>
      </c>
      <c r="AO148" s="13" t="s">
        <v>3618</v>
      </c>
      <c r="AP148" s="13">
        <v>-2.1800000000000002</v>
      </c>
      <c r="AQ148" s="13" t="s">
        <v>3617</v>
      </c>
      <c r="AR148" s="13">
        <v>0.05</v>
      </c>
      <c r="AS148" s="13" t="s">
        <v>21</v>
      </c>
      <c r="AT148" s="13"/>
      <c r="AU148" s="21">
        <v>11.2</v>
      </c>
      <c r="AV148" s="23">
        <v>0</v>
      </c>
      <c r="AW148" s="24"/>
      <c r="AX148" s="13"/>
      <c r="AY148" s="13"/>
      <c r="AZ148" s="13"/>
      <c r="BA148" s="13"/>
      <c r="BB148" s="13"/>
      <c r="BC148" s="13"/>
      <c r="BD148" s="13"/>
      <c r="BE148" s="13"/>
      <c r="BF148" s="13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6">
        <v>41705</v>
      </c>
      <c r="BS148" s="22">
        <v>4.4982888432580426</v>
      </c>
      <c r="BT148" s="27">
        <v>0</v>
      </c>
      <c r="BU148" s="27">
        <v>0</v>
      </c>
      <c r="BV148" s="27">
        <v>0</v>
      </c>
      <c r="BW148" s="27">
        <v>0</v>
      </c>
      <c r="BX148" s="27">
        <v>1</v>
      </c>
      <c r="BY148" s="27">
        <v>0</v>
      </c>
      <c r="BZ148" s="27">
        <v>0</v>
      </c>
      <c r="CA148" s="27">
        <v>1</v>
      </c>
      <c r="CB148" s="28">
        <v>13.8</v>
      </c>
      <c r="CC148" s="35">
        <v>96</v>
      </c>
      <c r="CD148" s="13">
        <v>-1.57</v>
      </c>
      <c r="CE148" s="17" t="s">
        <v>3618</v>
      </c>
      <c r="CF148" s="13">
        <v>-2.2400000000000002</v>
      </c>
      <c r="CG148" s="17" t="s">
        <v>3617</v>
      </c>
      <c r="CH148" s="13">
        <v>-0.19</v>
      </c>
      <c r="CI148" s="17" t="s">
        <v>21</v>
      </c>
      <c r="CJ148" s="17"/>
      <c r="CK148" s="22">
        <v>10.5</v>
      </c>
      <c r="CL148" s="27">
        <v>1</v>
      </c>
      <c r="CM148" s="29">
        <v>42300</v>
      </c>
      <c r="CN148" s="30">
        <v>6.1273100616016425</v>
      </c>
      <c r="CO148" s="31">
        <v>-1</v>
      </c>
      <c r="CP148" s="31">
        <v>-1</v>
      </c>
      <c r="CQ148" s="31">
        <v>-1</v>
      </c>
      <c r="CR148" s="31">
        <v>-1</v>
      </c>
      <c r="CS148" s="31">
        <v>-1</v>
      </c>
      <c r="CT148" s="31">
        <v>-1</v>
      </c>
      <c r="CU148" s="31">
        <v>-1</v>
      </c>
      <c r="CV148" s="31">
        <v>-1</v>
      </c>
      <c r="CW148" s="13">
        <v>15.9</v>
      </c>
      <c r="CX148" s="13">
        <v>1.04</v>
      </c>
      <c r="CY148" s="13">
        <v>-1.78</v>
      </c>
      <c r="CZ148" s="17" t="s">
        <v>3618</v>
      </c>
      <c r="DA148" s="17">
        <v>-2.2999999999999998</v>
      </c>
      <c r="DB148" s="17" t="s">
        <v>3617</v>
      </c>
      <c r="DC148" s="13">
        <v>-0.38</v>
      </c>
      <c r="DD148" s="17" t="s">
        <v>21</v>
      </c>
      <c r="DE148" s="22"/>
      <c r="DF148" s="13">
        <v>11.2</v>
      </c>
      <c r="DG148" s="13">
        <v>1</v>
      </c>
      <c r="DH148" s="24"/>
      <c r="DI148" s="13"/>
      <c r="DJ148" s="13"/>
      <c r="DK148" s="13"/>
      <c r="DL148" s="13"/>
      <c r="DM148" s="13"/>
      <c r="DN148" s="13"/>
      <c r="DO148" s="13"/>
      <c r="DP148" s="13"/>
      <c r="DQ148" s="26">
        <v>43758</v>
      </c>
      <c r="DR148" s="22">
        <v>10.119096509240247</v>
      </c>
      <c r="DS148" s="27">
        <v>0</v>
      </c>
      <c r="DT148" s="27">
        <v>0</v>
      </c>
      <c r="DU148" s="27">
        <v>0</v>
      </c>
      <c r="DV148" s="27">
        <v>0</v>
      </c>
      <c r="DW148" s="27">
        <v>0</v>
      </c>
      <c r="DX148" s="27">
        <v>0</v>
      </c>
      <c r="DY148" s="27">
        <v>0</v>
      </c>
      <c r="DZ148" s="27">
        <v>0</v>
      </c>
      <c r="EA148" s="13">
        <v>24.7</v>
      </c>
      <c r="EB148" s="13">
        <v>1.24</v>
      </c>
      <c r="EC148" s="13"/>
      <c r="ED148" s="13"/>
      <c r="EE148" s="13">
        <v>-2.39</v>
      </c>
      <c r="EF148" s="13" t="s">
        <v>3617</v>
      </c>
      <c r="EG148" s="13">
        <v>-0.31</v>
      </c>
      <c r="EH148" s="13" t="s">
        <v>21</v>
      </c>
      <c r="EI148" s="35"/>
      <c r="EJ148" s="17">
        <v>12.4</v>
      </c>
      <c r="EK148" s="13">
        <v>0</v>
      </c>
      <c r="EL148" s="13">
        <v>36</v>
      </c>
      <c r="EM148" s="13">
        <v>36</v>
      </c>
      <c r="EN148">
        <v>1</v>
      </c>
      <c r="EO148" s="13">
        <v>1</v>
      </c>
      <c r="EP148" s="24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7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>
        <v>1</v>
      </c>
      <c r="HZ148" s="32">
        <v>44522</v>
      </c>
      <c r="IA148" s="51">
        <v>44902</v>
      </c>
      <c r="IB148" s="13">
        <v>0</v>
      </c>
      <c r="IC148" s="13"/>
      <c r="ID148" s="13"/>
      <c r="IE148" s="13"/>
      <c r="IF148" s="13">
        <v>1</v>
      </c>
      <c r="IG148" s="13"/>
      <c r="IH148" s="13"/>
      <c r="II148" s="13">
        <v>1</v>
      </c>
      <c r="IJ148" s="32">
        <v>44776</v>
      </c>
      <c r="IK148" s="56">
        <v>45260</v>
      </c>
      <c r="IL148" s="15" t="s">
        <v>573</v>
      </c>
      <c r="IM148" s="100">
        <v>14.231348391512663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1</v>
      </c>
      <c r="IX148" s="15"/>
      <c r="IZ148" s="15"/>
      <c r="JB148" s="15"/>
      <c r="JF148" s="15"/>
    </row>
    <row r="149" spans="1:267" x14ac:dyDescent="0.25">
      <c r="A149">
        <v>70</v>
      </c>
      <c r="B149" s="17" t="s">
        <v>8</v>
      </c>
      <c r="C149" s="59" t="s">
        <v>966</v>
      </c>
      <c r="D149" s="13"/>
      <c r="E149" s="13" t="s">
        <v>133</v>
      </c>
      <c r="F149" s="19">
        <v>39305</v>
      </c>
      <c r="G149" s="13">
        <v>0</v>
      </c>
      <c r="H149" s="24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24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26"/>
      <c r="AX149" s="22"/>
      <c r="AY149" s="19"/>
      <c r="AZ149" s="19"/>
      <c r="BA149" s="19"/>
      <c r="BB149" s="19"/>
      <c r="BC149" s="19"/>
      <c r="BD149" s="19"/>
      <c r="BE149" s="19"/>
      <c r="BF149" s="19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6"/>
      <c r="BS149" s="22"/>
      <c r="BT149" s="27"/>
      <c r="BU149" s="27"/>
      <c r="BV149" s="27"/>
      <c r="BW149" s="27"/>
      <c r="BX149" s="27"/>
      <c r="BY149" s="27"/>
      <c r="BZ149" s="27"/>
      <c r="CA149" s="27"/>
      <c r="CB149" s="28"/>
      <c r="CC149" s="22"/>
      <c r="CD149" s="13"/>
      <c r="CE149" s="36"/>
      <c r="CF149" s="13"/>
      <c r="CG149" s="13"/>
      <c r="CH149" s="13"/>
      <c r="CI149" s="13"/>
      <c r="CJ149" s="13"/>
      <c r="CK149" s="22"/>
      <c r="CL149" s="27"/>
      <c r="CM149" s="29"/>
      <c r="CN149" s="30"/>
      <c r="CO149" s="31"/>
      <c r="CP149" s="31"/>
      <c r="CQ149" s="31"/>
      <c r="CR149" s="31"/>
      <c r="CS149" s="31"/>
      <c r="CT149" s="31"/>
      <c r="CU149" s="31"/>
      <c r="CV149" s="31"/>
      <c r="CW149" s="13"/>
      <c r="CX149" s="13"/>
      <c r="CY149" s="13"/>
      <c r="CZ149" s="17"/>
      <c r="DA149" s="17"/>
      <c r="DB149" s="17"/>
      <c r="DC149" s="13"/>
      <c r="DD149" s="17"/>
      <c r="DE149" s="22"/>
      <c r="DF149" s="13"/>
      <c r="DG149" s="13"/>
      <c r="DH149" s="26"/>
      <c r="DI149" s="19"/>
      <c r="DJ149" s="19"/>
      <c r="DK149" s="19"/>
      <c r="DL149" s="19"/>
      <c r="DM149" s="19"/>
      <c r="DN149" s="19"/>
      <c r="DO149" s="19"/>
      <c r="DP149" s="19"/>
      <c r="DQ149" s="26">
        <v>43758</v>
      </c>
      <c r="DR149" s="22">
        <v>12.191649555099247</v>
      </c>
      <c r="DS149" s="27">
        <v>0</v>
      </c>
      <c r="DT149" s="27">
        <v>0</v>
      </c>
      <c r="DU149" s="27">
        <v>0</v>
      </c>
      <c r="DV149" s="27">
        <v>0</v>
      </c>
      <c r="DW149" s="27">
        <v>1</v>
      </c>
      <c r="DX149" s="27">
        <v>0</v>
      </c>
      <c r="DY149" s="27">
        <v>0</v>
      </c>
      <c r="DZ149" s="27">
        <v>0</v>
      </c>
      <c r="EA149" s="13">
        <v>35.9</v>
      </c>
      <c r="EB149" s="13">
        <v>1.38</v>
      </c>
      <c r="EC149" s="13"/>
      <c r="ED149" s="13"/>
      <c r="EE149" s="13">
        <v>-2.09</v>
      </c>
      <c r="EF149" s="13" t="s">
        <v>3617</v>
      </c>
      <c r="EG149" s="13">
        <v>0.28000000000000003</v>
      </c>
      <c r="EH149" s="13" t="s">
        <v>21</v>
      </c>
      <c r="EI149" s="35"/>
      <c r="EJ149" s="17">
        <v>13.2</v>
      </c>
      <c r="EK149" s="13">
        <v>0</v>
      </c>
      <c r="EL149" s="13">
        <v>39</v>
      </c>
      <c r="EM149" s="13">
        <v>39</v>
      </c>
      <c r="EN149">
        <v>1</v>
      </c>
      <c r="EO149" s="13"/>
      <c r="EP149" s="24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7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24"/>
      <c r="IB149" s="13"/>
      <c r="IC149" s="13"/>
      <c r="ID149" s="13"/>
      <c r="IE149" s="13"/>
      <c r="IF149" s="13"/>
      <c r="IG149" s="13"/>
      <c r="IH149" s="13"/>
      <c r="II149" s="13"/>
      <c r="IJ149" s="13"/>
      <c r="IK149" s="52"/>
      <c r="IM149" s="100"/>
      <c r="IX149" s="15"/>
      <c r="IZ149" s="15"/>
      <c r="JB149" s="15"/>
      <c r="JF149" s="15"/>
    </row>
    <row r="150" spans="1:267" x14ac:dyDescent="0.25">
      <c r="A150">
        <v>125</v>
      </c>
      <c r="B150" s="17" t="s">
        <v>8</v>
      </c>
      <c r="C150" t="s">
        <v>960</v>
      </c>
      <c r="D150" s="13"/>
      <c r="E150" s="13" t="s">
        <v>232</v>
      </c>
      <c r="F150" s="19">
        <v>42112</v>
      </c>
      <c r="G150" s="13">
        <v>1</v>
      </c>
      <c r="H150" s="24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24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24"/>
      <c r="AX150" s="13"/>
      <c r="AY150" s="13"/>
      <c r="AZ150" s="13"/>
      <c r="BA150" s="13"/>
      <c r="BB150" s="13"/>
      <c r="BC150" s="13"/>
      <c r="BD150" s="13"/>
      <c r="BE150" s="13"/>
      <c r="BF150" s="13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4"/>
      <c r="BS150" s="22"/>
      <c r="BT150" s="27"/>
      <c r="BU150" s="27"/>
      <c r="BV150" s="27"/>
      <c r="BW150" s="27"/>
      <c r="BX150" s="27"/>
      <c r="BY150" s="27"/>
      <c r="BZ150" s="27"/>
      <c r="CA150" s="27"/>
      <c r="CB150" s="28"/>
      <c r="CC150" s="35"/>
      <c r="CD150" s="13"/>
      <c r="CE150" s="36"/>
      <c r="CF150" s="13"/>
      <c r="CG150" s="13"/>
      <c r="CH150" s="13"/>
      <c r="CI150" s="13"/>
      <c r="CJ150" s="13"/>
      <c r="CK150" s="22"/>
      <c r="CL150" s="27"/>
      <c r="CM150" s="29">
        <v>42304</v>
      </c>
      <c r="CN150" s="30">
        <v>0.52566735112936347</v>
      </c>
      <c r="CO150" s="31">
        <v>0</v>
      </c>
      <c r="CP150" s="31">
        <v>0</v>
      </c>
      <c r="CQ150" s="31">
        <v>0</v>
      </c>
      <c r="CR150" s="31">
        <v>0</v>
      </c>
      <c r="CS150" s="31">
        <v>0</v>
      </c>
      <c r="CT150" s="31">
        <v>0</v>
      </c>
      <c r="CU150" s="31">
        <v>0</v>
      </c>
      <c r="CV150" s="31">
        <v>0</v>
      </c>
      <c r="CW150" s="13">
        <v>7.4</v>
      </c>
      <c r="CX150" s="13">
        <v>63.5</v>
      </c>
      <c r="CY150" s="13">
        <v>-0.77</v>
      </c>
      <c r="CZ150" s="17" t="s">
        <v>21</v>
      </c>
      <c r="DA150" s="17">
        <v>-2.15</v>
      </c>
      <c r="DB150" s="17" t="s">
        <v>3617</v>
      </c>
      <c r="DC150" s="13">
        <v>0.68</v>
      </c>
      <c r="DD150" s="17" t="s">
        <v>21</v>
      </c>
      <c r="DE150" s="22"/>
      <c r="DF150" s="13">
        <v>11</v>
      </c>
      <c r="DG150" s="13">
        <v>0</v>
      </c>
      <c r="DH150" s="24"/>
      <c r="DI150" s="13"/>
      <c r="DJ150" s="13"/>
      <c r="DK150" s="13"/>
      <c r="DL150" s="13"/>
      <c r="DM150" s="13"/>
      <c r="DN150" s="13"/>
      <c r="DO150" s="13"/>
      <c r="DP150" s="13"/>
      <c r="DQ150" s="26">
        <v>43758</v>
      </c>
      <c r="DR150" s="22">
        <v>4.5065023956194388</v>
      </c>
      <c r="DS150" s="27">
        <v>1</v>
      </c>
      <c r="DT150" s="27">
        <v>0</v>
      </c>
      <c r="DU150" s="27">
        <v>0</v>
      </c>
      <c r="DV150" s="27">
        <v>0</v>
      </c>
      <c r="DW150" s="27">
        <v>1</v>
      </c>
      <c r="DX150" s="27">
        <v>0</v>
      </c>
      <c r="DY150" s="27">
        <v>0</v>
      </c>
      <c r="DZ150" s="27">
        <v>0</v>
      </c>
      <c r="EA150" s="13">
        <v>14.6</v>
      </c>
      <c r="EB150" s="13">
        <v>1.02</v>
      </c>
      <c r="EC150" s="13">
        <v>-1.1599999999999999</v>
      </c>
      <c r="ED150" s="13" t="s">
        <v>3618</v>
      </c>
      <c r="EE150" s="13">
        <v>-0.93</v>
      </c>
      <c r="EF150" s="13" t="s">
        <v>21</v>
      </c>
      <c r="EG150" s="13">
        <v>-0.9</v>
      </c>
      <c r="EH150" s="13" t="s">
        <v>21</v>
      </c>
      <c r="EI150" s="35"/>
      <c r="EJ150" s="17">
        <v>12.4</v>
      </c>
      <c r="EK150" s="13">
        <v>0</v>
      </c>
      <c r="EL150" s="13"/>
      <c r="EM150" s="13">
        <v>36</v>
      </c>
      <c r="EN150">
        <v>1</v>
      </c>
      <c r="EO150" s="13"/>
      <c r="EP150" s="24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7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24"/>
      <c r="IB150" s="13"/>
      <c r="IC150" s="13"/>
      <c r="ID150" s="13"/>
      <c r="IE150" s="13"/>
      <c r="IF150" s="13"/>
      <c r="IG150" s="13"/>
      <c r="IH150" s="13"/>
      <c r="II150" s="13"/>
      <c r="IJ150" s="13"/>
      <c r="IK150" s="52"/>
      <c r="IM150" s="100"/>
      <c r="IX150" s="15"/>
      <c r="IZ150" s="15"/>
      <c r="JB150" s="15"/>
      <c r="JF150" s="15"/>
    </row>
    <row r="151" spans="1:267" x14ac:dyDescent="0.25">
      <c r="A151">
        <v>88</v>
      </c>
      <c r="B151" s="17" t="s">
        <v>8</v>
      </c>
      <c r="C151" t="s">
        <v>968</v>
      </c>
      <c r="D151" s="13" t="s">
        <v>161</v>
      </c>
      <c r="E151" s="13" t="s">
        <v>162</v>
      </c>
      <c r="F151" s="19">
        <v>38333</v>
      </c>
      <c r="G151" s="13">
        <v>1</v>
      </c>
      <c r="H151" s="20">
        <v>40127</v>
      </c>
      <c r="I151" s="21">
        <v>4.9117043121149901</v>
      </c>
      <c r="J151" s="13">
        <v>1</v>
      </c>
      <c r="K151" s="13">
        <v>0</v>
      </c>
      <c r="L151" s="13">
        <v>1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33">
        <v>16</v>
      </c>
      <c r="S151" s="21">
        <v>102</v>
      </c>
      <c r="T151" s="13">
        <v>-0.95</v>
      </c>
      <c r="U151" s="13" t="s">
        <v>21</v>
      </c>
      <c r="V151" s="13">
        <v>-1.61</v>
      </c>
      <c r="W151" s="13" t="s">
        <v>3618</v>
      </c>
      <c r="X151" s="13">
        <v>0.13</v>
      </c>
      <c r="Y151" s="13" t="s">
        <v>21</v>
      </c>
      <c r="Z151" s="13">
        <v>12.3</v>
      </c>
      <c r="AA151" s="13">
        <v>0</v>
      </c>
      <c r="AB151" s="20">
        <v>40892</v>
      </c>
      <c r="AC151" s="22">
        <v>7.0061601642710469</v>
      </c>
      <c r="AD151" s="13">
        <v>1</v>
      </c>
      <c r="AE151" s="13">
        <v>0</v>
      </c>
      <c r="AF151" s="13">
        <v>1</v>
      </c>
      <c r="AG151" s="13"/>
      <c r="AH151" s="13"/>
      <c r="AI151" s="13"/>
      <c r="AJ151" s="13"/>
      <c r="AK151" s="13"/>
      <c r="AL151" s="33">
        <v>20</v>
      </c>
      <c r="AM151" s="21">
        <v>115</v>
      </c>
      <c r="AN151" s="13">
        <v>-1.02</v>
      </c>
      <c r="AO151" s="13" t="s">
        <v>3618</v>
      </c>
      <c r="AP151" s="13">
        <v>-1.28</v>
      </c>
      <c r="AQ151" s="13" t="s">
        <v>3618</v>
      </c>
      <c r="AR151" s="13">
        <v>-0.26</v>
      </c>
      <c r="AS151" s="13" t="s">
        <v>21</v>
      </c>
      <c r="AT151" s="13"/>
      <c r="AU151" s="21">
        <v>12.6</v>
      </c>
      <c r="AV151" s="23">
        <v>0</v>
      </c>
      <c r="AW151" s="24"/>
      <c r="AX151" s="13"/>
      <c r="AY151" s="13"/>
      <c r="AZ151" s="13"/>
      <c r="BA151" s="13"/>
      <c r="BB151" s="13"/>
      <c r="BC151" s="13"/>
      <c r="BD151" s="13"/>
      <c r="BE151" s="13"/>
      <c r="BF151" s="13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6">
        <v>41705</v>
      </c>
      <c r="BS151" s="22">
        <v>9.2320328542094447</v>
      </c>
      <c r="BT151" s="27">
        <v>-1</v>
      </c>
      <c r="BU151" s="27">
        <v>-1</v>
      </c>
      <c r="BV151" s="27">
        <v>-1</v>
      </c>
      <c r="BW151" s="27">
        <v>-1</v>
      </c>
      <c r="BX151" s="27">
        <v>-1</v>
      </c>
      <c r="BY151" s="27">
        <v>-1</v>
      </c>
      <c r="BZ151" s="27">
        <v>-1</v>
      </c>
      <c r="CA151" s="27">
        <v>-1</v>
      </c>
      <c r="CB151" s="28">
        <v>24.8</v>
      </c>
      <c r="CC151" s="22">
        <v>127.4</v>
      </c>
      <c r="CD151" s="13">
        <v>-0.97</v>
      </c>
      <c r="CE151" s="17" t="s">
        <v>21</v>
      </c>
      <c r="CF151" s="13">
        <v>-1.05</v>
      </c>
      <c r="CG151" s="17" t="s">
        <v>3618</v>
      </c>
      <c r="CH151" s="13">
        <v>-0.52</v>
      </c>
      <c r="CI151" s="17" t="s">
        <v>21</v>
      </c>
      <c r="CJ151" s="17"/>
      <c r="CK151" s="22">
        <v>11.8</v>
      </c>
      <c r="CL151" s="27">
        <v>0</v>
      </c>
      <c r="CM151" s="29">
        <v>42353</v>
      </c>
      <c r="CN151" s="30">
        <v>11.006160164271048</v>
      </c>
      <c r="CO151" s="31">
        <v>-1</v>
      </c>
      <c r="CP151" s="31">
        <v>-1</v>
      </c>
      <c r="CQ151" s="31">
        <v>-1</v>
      </c>
      <c r="CR151" s="31">
        <v>-1</v>
      </c>
      <c r="CS151" s="31">
        <v>-1</v>
      </c>
      <c r="CT151" s="31">
        <v>-1</v>
      </c>
      <c r="CU151" s="31">
        <v>-1</v>
      </c>
      <c r="CV151" s="31">
        <v>-1</v>
      </c>
      <c r="CW151" s="13">
        <v>29.5</v>
      </c>
      <c r="CX151" s="38">
        <v>1.355</v>
      </c>
      <c r="CY151" s="13"/>
      <c r="CZ151" s="17"/>
      <c r="DA151" s="17">
        <v>-1.1399999999999999</v>
      </c>
      <c r="DB151" s="17" t="s">
        <v>3618</v>
      </c>
      <c r="DC151" s="13">
        <v>-0.5</v>
      </c>
      <c r="DD151" s="17" t="s">
        <v>21</v>
      </c>
      <c r="DE151" s="22"/>
      <c r="DF151" s="13">
        <v>11.7</v>
      </c>
      <c r="DG151" s="13">
        <v>0</v>
      </c>
      <c r="DH151" s="24"/>
      <c r="DI151" s="13"/>
      <c r="DJ151" s="13"/>
      <c r="DK151" s="13"/>
      <c r="DL151" s="13"/>
      <c r="DM151" s="13"/>
      <c r="DN151" s="13"/>
      <c r="DO151" s="13"/>
      <c r="DP151" s="13"/>
      <c r="DQ151" s="26">
        <v>43758</v>
      </c>
      <c r="DR151" s="22">
        <v>14.85284052019165</v>
      </c>
      <c r="DS151" s="27">
        <v>0</v>
      </c>
      <c r="DT151" s="27">
        <v>1</v>
      </c>
      <c r="DU151" s="27">
        <v>1</v>
      </c>
      <c r="DV151" s="27">
        <v>0</v>
      </c>
      <c r="DW151" s="27">
        <v>1</v>
      </c>
      <c r="DX151" s="27">
        <v>0</v>
      </c>
      <c r="DY151" s="27">
        <v>0</v>
      </c>
      <c r="DZ151" s="27">
        <v>0</v>
      </c>
      <c r="EA151" s="13">
        <v>49.4</v>
      </c>
      <c r="EB151" s="13">
        <v>1.61</v>
      </c>
      <c r="EC151" s="13"/>
      <c r="ED151" s="13"/>
      <c r="EE151" s="13">
        <v>-0.93</v>
      </c>
      <c r="EF151" s="13" t="s">
        <v>21</v>
      </c>
      <c r="EG151" s="13">
        <v>-0.26</v>
      </c>
      <c r="EH151" s="13" t="s">
        <v>21</v>
      </c>
      <c r="EI151" s="35"/>
      <c r="EJ151" s="17">
        <v>12.3</v>
      </c>
      <c r="EK151" s="13">
        <v>0</v>
      </c>
      <c r="EL151" s="13">
        <v>36</v>
      </c>
      <c r="EM151" s="13">
        <v>36</v>
      </c>
      <c r="EN151">
        <v>1</v>
      </c>
      <c r="EO151" s="13">
        <v>1</v>
      </c>
      <c r="EP151" s="24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7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>
        <v>1</v>
      </c>
      <c r="HZ151" s="32">
        <v>44522</v>
      </c>
      <c r="IA151" s="24"/>
      <c r="IB151" s="13"/>
      <c r="IC151" s="13"/>
      <c r="ID151" s="13"/>
      <c r="IE151" s="13"/>
      <c r="IF151" s="13"/>
      <c r="IG151" s="13"/>
      <c r="IH151" s="13"/>
      <c r="II151" s="13"/>
      <c r="IJ151" s="13"/>
      <c r="IK151" s="52"/>
      <c r="IM151" s="100"/>
      <c r="IX151" s="15"/>
      <c r="IZ151" s="15"/>
      <c r="JB151" s="15"/>
      <c r="JF151" s="15"/>
    </row>
    <row r="152" spans="1:267" x14ac:dyDescent="0.25">
      <c r="A152">
        <v>145</v>
      </c>
      <c r="B152" s="17" t="s">
        <v>8</v>
      </c>
      <c r="C152" t="s">
        <v>976</v>
      </c>
      <c r="D152" s="13" t="s">
        <v>263</v>
      </c>
      <c r="E152" s="13" t="s">
        <v>264</v>
      </c>
      <c r="F152" s="19">
        <v>38235</v>
      </c>
      <c r="G152" s="13">
        <v>1</v>
      </c>
      <c r="H152" s="20">
        <v>40127</v>
      </c>
      <c r="I152" s="21">
        <v>5.1800136892539355</v>
      </c>
      <c r="J152" s="13">
        <v>1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33">
        <v>20</v>
      </c>
      <c r="S152" s="21">
        <v>109</v>
      </c>
      <c r="T152" s="13">
        <v>0.51</v>
      </c>
      <c r="U152" s="13" t="s">
        <v>21</v>
      </c>
      <c r="V152" s="13">
        <v>-0.41</v>
      </c>
      <c r="W152" s="13" t="s">
        <v>21</v>
      </c>
      <c r="X152" s="13">
        <v>1.1200000000000001</v>
      </c>
      <c r="Y152" s="34" t="s">
        <v>21</v>
      </c>
      <c r="Z152" s="13">
        <v>12</v>
      </c>
      <c r="AA152" s="13">
        <v>0</v>
      </c>
      <c r="AB152" s="20">
        <v>40892</v>
      </c>
      <c r="AC152" s="22">
        <v>7.2744695414099931</v>
      </c>
      <c r="AD152" s="13">
        <v>1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33">
        <v>24</v>
      </c>
      <c r="AM152" s="21">
        <v>115.8</v>
      </c>
      <c r="AN152" s="13">
        <v>0.13</v>
      </c>
      <c r="AO152" s="13" t="s">
        <v>21</v>
      </c>
      <c r="AP152" s="13">
        <v>-1.39</v>
      </c>
      <c r="AQ152" s="13" t="s">
        <v>3618</v>
      </c>
      <c r="AR152" s="13">
        <v>1.4</v>
      </c>
      <c r="AS152" s="34" t="s">
        <v>21</v>
      </c>
      <c r="AT152" s="13"/>
      <c r="AU152" s="21">
        <v>12.7</v>
      </c>
      <c r="AV152" s="23">
        <v>0</v>
      </c>
      <c r="AW152" s="24"/>
      <c r="AX152" s="13"/>
      <c r="AY152" s="13"/>
      <c r="AZ152" s="13"/>
      <c r="BA152" s="13"/>
      <c r="BB152" s="13"/>
      <c r="BC152" s="13"/>
      <c r="BD152" s="13"/>
      <c r="BE152" s="13"/>
      <c r="BF152" s="13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6">
        <v>41705</v>
      </c>
      <c r="BS152" s="22">
        <v>9.500342231348391</v>
      </c>
      <c r="BT152" s="27">
        <v>0</v>
      </c>
      <c r="BU152" s="27">
        <v>1</v>
      </c>
      <c r="BV152" s="27">
        <v>0</v>
      </c>
      <c r="BW152" s="27">
        <v>0</v>
      </c>
      <c r="BX152" s="27">
        <v>1</v>
      </c>
      <c r="BY152" s="27">
        <v>0</v>
      </c>
      <c r="BZ152" s="27">
        <v>0</v>
      </c>
      <c r="CA152" s="27">
        <v>1</v>
      </c>
      <c r="CB152" s="28">
        <v>28.6</v>
      </c>
      <c r="CC152" s="22">
        <v>128.1</v>
      </c>
      <c r="CD152" s="13">
        <v>-0.22</v>
      </c>
      <c r="CE152" s="17" t="s">
        <v>21</v>
      </c>
      <c r="CF152" s="13">
        <v>-1.1399999999999999</v>
      </c>
      <c r="CG152" s="17" t="s">
        <v>3618</v>
      </c>
      <c r="CH152" s="13">
        <v>0.65</v>
      </c>
      <c r="CI152" s="17" t="s">
        <v>21</v>
      </c>
      <c r="CJ152" s="17"/>
      <c r="CK152" s="22">
        <v>12.4</v>
      </c>
      <c r="CL152" s="27">
        <v>0</v>
      </c>
      <c r="CM152" s="29">
        <v>42299</v>
      </c>
      <c r="CN152" s="30">
        <v>11.126625598904859</v>
      </c>
      <c r="CO152" s="31">
        <v>0</v>
      </c>
      <c r="CP152" s="31">
        <v>0</v>
      </c>
      <c r="CQ152" s="31">
        <v>0</v>
      </c>
      <c r="CR152" s="31">
        <v>0</v>
      </c>
      <c r="CS152" s="31">
        <v>1</v>
      </c>
      <c r="CT152" s="31">
        <v>0</v>
      </c>
      <c r="CU152" s="31">
        <v>0</v>
      </c>
      <c r="CV152" s="31">
        <v>1</v>
      </c>
      <c r="CW152" s="13">
        <v>34.299999999999997</v>
      </c>
      <c r="CX152" s="13">
        <v>1.35</v>
      </c>
      <c r="CY152" s="13"/>
      <c r="CZ152" s="17"/>
      <c r="DA152" s="17">
        <v>-1.3</v>
      </c>
      <c r="DB152" s="17" t="s">
        <v>3618</v>
      </c>
      <c r="DC152" s="13">
        <v>0.83</v>
      </c>
      <c r="DD152" s="17" t="s">
        <v>21</v>
      </c>
      <c r="DE152" s="22"/>
      <c r="DF152" s="13">
        <v>12.3</v>
      </c>
      <c r="DG152" s="13">
        <v>0</v>
      </c>
      <c r="DH152" s="24"/>
      <c r="DI152" s="13"/>
      <c r="DJ152" s="13"/>
      <c r="DK152" s="13"/>
      <c r="DL152" s="13"/>
      <c r="DM152" s="13"/>
      <c r="DN152" s="13"/>
      <c r="DO152" s="13"/>
      <c r="DP152" s="13"/>
      <c r="DQ152" s="26">
        <v>43758</v>
      </c>
      <c r="DR152" s="22">
        <v>15.121149897330595</v>
      </c>
      <c r="DS152" s="27">
        <v>0</v>
      </c>
      <c r="DT152" s="27">
        <v>0</v>
      </c>
      <c r="DU152" s="27">
        <v>0</v>
      </c>
      <c r="DV152" s="27">
        <v>0</v>
      </c>
      <c r="DW152" s="27">
        <v>1</v>
      </c>
      <c r="DX152" s="27">
        <v>0</v>
      </c>
      <c r="DY152" s="27">
        <v>0</v>
      </c>
      <c r="DZ152" s="27">
        <v>0</v>
      </c>
      <c r="EA152" s="13">
        <v>65.099999999999994</v>
      </c>
      <c r="EB152" s="13">
        <v>1.62</v>
      </c>
      <c r="EC152" s="13"/>
      <c r="ED152" s="13"/>
      <c r="EE152" s="13">
        <v>-0.96</v>
      </c>
      <c r="EF152" s="13" t="s">
        <v>21</v>
      </c>
      <c r="EG152" s="13">
        <v>1.52</v>
      </c>
      <c r="EH152" s="34" t="s">
        <v>21</v>
      </c>
      <c r="EI152" s="35"/>
      <c r="EJ152" s="17">
        <v>11.8</v>
      </c>
      <c r="EK152" s="13">
        <v>1</v>
      </c>
      <c r="EL152" s="13"/>
      <c r="EM152" s="13">
        <v>35</v>
      </c>
      <c r="EN152">
        <v>1</v>
      </c>
      <c r="EO152" s="13"/>
      <c r="EP152" s="24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7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24"/>
      <c r="IB152" s="13"/>
      <c r="IC152" s="13"/>
      <c r="ID152" s="13"/>
      <c r="IE152" s="13"/>
      <c r="IF152" s="13"/>
      <c r="IG152" s="13"/>
      <c r="IH152" s="13"/>
      <c r="II152" s="13"/>
      <c r="IJ152" s="32">
        <v>44776</v>
      </c>
      <c r="IK152" s="52"/>
      <c r="IM152" s="100"/>
      <c r="IX152" s="15"/>
      <c r="IZ152" s="15"/>
      <c r="JB152" s="15"/>
      <c r="JF152" s="15"/>
    </row>
    <row r="153" spans="1:267" x14ac:dyDescent="0.25">
      <c r="A153">
        <v>163</v>
      </c>
      <c r="B153" s="17" t="s">
        <v>8</v>
      </c>
      <c r="C153" t="s">
        <v>957</v>
      </c>
      <c r="D153" s="13"/>
      <c r="E153" s="13" t="s">
        <v>293</v>
      </c>
      <c r="F153" s="19">
        <v>38538</v>
      </c>
      <c r="G153" s="13">
        <v>0</v>
      </c>
      <c r="H153" s="20">
        <v>40127</v>
      </c>
      <c r="I153" s="21">
        <v>4.3504449007529091</v>
      </c>
      <c r="J153" s="13">
        <v>1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1</v>
      </c>
      <c r="R153" s="33">
        <v>14</v>
      </c>
      <c r="S153" s="21">
        <v>97.5</v>
      </c>
      <c r="T153" s="13">
        <v>-1.34</v>
      </c>
      <c r="U153" s="13" t="s">
        <v>3616</v>
      </c>
      <c r="V153" s="13">
        <v>-1.72</v>
      </c>
      <c r="W153" s="13" t="s">
        <v>3618</v>
      </c>
      <c r="X153" s="13">
        <v>-0.37</v>
      </c>
      <c r="Y153" s="13" t="s">
        <v>21</v>
      </c>
      <c r="Z153" s="13">
        <v>11.3</v>
      </c>
      <c r="AA153" s="13">
        <v>0</v>
      </c>
      <c r="AB153" s="20">
        <v>40892</v>
      </c>
      <c r="AC153" s="22">
        <v>6.4449007529089668</v>
      </c>
      <c r="AD153" s="13">
        <v>1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1</v>
      </c>
      <c r="AL153" s="33">
        <v>18.3</v>
      </c>
      <c r="AM153" s="21">
        <v>109.7</v>
      </c>
      <c r="AN153" s="13">
        <v>-0.97</v>
      </c>
      <c r="AO153" s="13" t="s">
        <v>21</v>
      </c>
      <c r="AP153" s="13">
        <v>-1.51</v>
      </c>
      <c r="AQ153" s="13" t="s">
        <v>3618</v>
      </c>
      <c r="AR153" s="13">
        <v>-7.0000000000000007E-2</v>
      </c>
      <c r="AS153" s="13" t="s">
        <v>21</v>
      </c>
      <c r="AT153" s="13"/>
      <c r="AU153" s="21">
        <v>11.1</v>
      </c>
      <c r="AV153" s="23">
        <v>1</v>
      </c>
      <c r="AW153" s="24"/>
      <c r="AX153" s="13"/>
      <c r="AY153" s="13"/>
      <c r="AZ153" s="13"/>
      <c r="BA153" s="13"/>
      <c r="BB153" s="13"/>
      <c r="BC153" s="13"/>
      <c r="BD153" s="13"/>
      <c r="BE153" s="13"/>
      <c r="BF153" s="13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6"/>
      <c r="BS153" s="22"/>
      <c r="BT153" s="27"/>
      <c r="BU153" s="27"/>
      <c r="BV153" s="27"/>
      <c r="BW153" s="27"/>
      <c r="BX153" s="27"/>
      <c r="BY153" s="27"/>
      <c r="BZ153" s="27"/>
      <c r="CA153" s="27"/>
      <c r="CB153" s="28"/>
      <c r="CC153" s="22"/>
      <c r="CD153" s="13"/>
      <c r="CE153" s="36"/>
      <c r="CF153" s="13"/>
      <c r="CG153" s="13"/>
      <c r="CH153" s="13"/>
      <c r="CI153" s="13"/>
      <c r="CJ153" s="13"/>
      <c r="CK153" s="22"/>
      <c r="CL153" s="27"/>
      <c r="CM153" s="29">
        <v>42300</v>
      </c>
      <c r="CN153" s="30">
        <v>10.299794661190965</v>
      </c>
      <c r="CO153" s="31">
        <v>-1</v>
      </c>
      <c r="CP153" s="31">
        <v>-1</v>
      </c>
      <c r="CQ153" s="31">
        <v>-1</v>
      </c>
      <c r="CR153" s="31">
        <v>-1</v>
      </c>
      <c r="CS153" s="31">
        <v>-1</v>
      </c>
      <c r="CT153" s="31">
        <v>-1</v>
      </c>
      <c r="CU153" s="31">
        <v>-1</v>
      </c>
      <c r="CV153" s="31">
        <v>-1</v>
      </c>
      <c r="CW153" s="13">
        <v>28.7</v>
      </c>
      <c r="CX153" s="13">
        <v>1.33</v>
      </c>
      <c r="CY153" s="13"/>
      <c r="CZ153" s="17"/>
      <c r="DA153" s="17">
        <v>-1.1599999999999999</v>
      </c>
      <c r="DB153" s="17" t="s">
        <v>3618</v>
      </c>
      <c r="DC153" s="13">
        <v>-0.28000000000000003</v>
      </c>
      <c r="DD153" s="17" t="s">
        <v>21</v>
      </c>
      <c r="DE153" s="22"/>
      <c r="DF153" s="13">
        <v>13.1</v>
      </c>
      <c r="DG153" s="13">
        <v>0</v>
      </c>
      <c r="DH153" s="24"/>
      <c r="DI153" s="13"/>
      <c r="DJ153" s="13"/>
      <c r="DK153" s="13"/>
      <c r="DL153" s="13"/>
      <c r="DM153" s="13"/>
      <c r="DN153" s="13"/>
      <c r="DO153" s="13"/>
      <c r="DP153" s="13"/>
      <c r="DQ153" s="26">
        <v>43758</v>
      </c>
      <c r="DR153" s="22">
        <v>14.291581108829568</v>
      </c>
      <c r="DS153" s="27">
        <v>0</v>
      </c>
      <c r="DT153" s="27">
        <v>1</v>
      </c>
      <c r="DU153" s="27">
        <v>0</v>
      </c>
      <c r="DV153" s="27">
        <v>0</v>
      </c>
      <c r="DW153" s="27">
        <v>1</v>
      </c>
      <c r="DX153" s="27">
        <v>0</v>
      </c>
      <c r="DY153" s="27">
        <v>0</v>
      </c>
      <c r="DZ153" s="27">
        <v>0</v>
      </c>
      <c r="EA153" s="13">
        <v>49.4</v>
      </c>
      <c r="EB153" s="13">
        <v>1.54</v>
      </c>
      <c r="EC153" s="13"/>
      <c r="ED153" s="13"/>
      <c r="EE153" s="13">
        <v>-0.87</v>
      </c>
      <c r="EF153" s="13" t="s">
        <v>21</v>
      </c>
      <c r="EG153" s="13">
        <v>0.41</v>
      </c>
      <c r="EH153" s="13" t="s">
        <v>21</v>
      </c>
      <c r="EI153" s="35"/>
      <c r="EJ153" s="17">
        <v>13.2</v>
      </c>
      <c r="EK153" s="13">
        <v>0</v>
      </c>
      <c r="EL153" s="13">
        <v>39</v>
      </c>
      <c r="EM153" s="13">
        <v>39</v>
      </c>
      <c r="EN153">
        <v>1</v>
      </c>
      <c r="EO153" s="13">
        <v>1</v>
      </c>
      <c r="EP153" s="24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7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24"/>
      <c r="IB153" s="13"/>
      <c r="IC153" s="13"/>
      <c r="ID153" s="13"/>
      <c r="IE153" s="13"/>
      <c r="IF153" s="13"/>
      <c r="IG153" s="13"/>
      <c r="IH153" s="13"/>
      <c r="II153" s="13"/>
      <c r="IJ153" s="13"/>
      <c r="IK153" s="52"/>
      <c r="IM153" s="100"/>
      <c r="IX153" s="15"/>
      <c r="IZ153" s="15"/>
      <c r="JB153" s="15"/>
      <c r="JF153" s="15"/>
    </row>
    <row r="154" spans="1:267" x14ac:dyDescent="0.25">
      <c r="A154">
        <v>92</v>
      </c>
      <c r="B154" s="17" t="s">
        <v>8</v>
      </c>
      <c r="C154" t="s">
        <v>960</v>
      </c>
      <c r="D154" s="13" t="s">
        <v>167</v>
      </c>
      <c r="E154" s="13" t="s">
        <v>168</v>
      </c>
      <c r="F154" s="19">
        <v>39550</v>
      </c>
      <c r="G154" s="13">
        <v>0</v>
      </c>
      <c r="H154" s="20">
        <v>40127</v>
      </c>
      <c r="I154" s="21">
        <v>1.5797399041752225</v>
      </c>
      <c r="J154" s="13">
        <v>1</v>
      </c>
      <c r="K154" s="13">
        <v>0</v>
      </c>
      <c r="L154" s="13">
        <v>0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33">
        <v>10.5</v>
      </c>
      <c r="S154" s="21">
        <v>80.5</v>
      </c>
      <c r="T154" s="13">
        <v>0.05</v>
      </c>
      <c r="U154" s="13" t="s">
        <v>21</v>
      </c>
      <c r="V154" s="13">
        <v>-0.4</v>
      </c>
      <c r="W154" s="13" t="s">
        <v>21</v>
      </c>
      <c r="X154" s="13">
        <v>0.4</v>
      </c>
      <c r="Y154" s="13" t="s">
        <v>21</v>
      </c>
      <c r="Z154" s="13">
        <v>10.4</v>
      </c>
      <c r="AA154" s="13">
        <v>1</v>
      </c>
      <c r="AB154" s="20">
        <v>40892</v>
      </c>
      <c r="AC154" s="22">
        <v>3.6741957563312799</v>
      </c>
      <c r="AD154" s="13">
        <v>1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33">
        <v>13.8</v>
      </c>
      <c r="AM154" s="21">
        <v>97</v>
      </c>
      <c r="AN154" s="13">
        <v>-0.8</v>
      </c>
      <c r="AO154" s="13" t="s">
        <v>21</v>
      </c>
      <c r="AP154" s="13">
        <v>-0.81</v>
      </c>
      <c r="AQ154" s="13" t="s">
        <v>21</v>
      </c>
      <c r="AR154" s="13">
        <v>-0.47</v>
      </c>
      <c r="AS154" s="13" t="s">
        <v>21</v>
      </c>
      <c r="AT154" s="13"/>
      <c r="AU154" s="21">
        <v>11</v>
      </c>
      <c r="AV154" s="23">
        <v>0</v>
      </c>
      <c r="AW154" s="24"/>
      <c r="AX154" s="13"/>
      <c r="AY154" s="13"/>
      <c r="AZ154" s="13"/>
      <c r="BA154" s="13"/>
      <c r="BB154" s="13"/>
      <c r="BC154" s="13"/>
      <c r="BD154" s="13"/>
      <c r="BE154" s="13"/>
      <c r="BF154" s="13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6">
        <v>41705</v>
      </c>
      <c r="BS154" s="22">
        <v>5.9000684462696782</v>
      </c>
      <c r="BT154" s="27">
        <v>-1</v>
      </c>
      <c r="BU154" s="27">
        <v>-1</v>
      </c>
      <c r="BV154" s="27">
        <v>-1</v>
      </c>
      <c r="BW154" s="27">
        <v>-1</v>
      </c>
      <c r="BX154" s="27">
        <v>-1</v>
      </c>
      <c r="BY154" s="27">
        <v>-1</v>
      </c>
      <c r="BZ154" s="27">
        <v>-1</v>
      </c>
      <c r="CA154" s="27">
        <v>-1</v>
      </c>
      <c r="CB154" s="28">
        <v>17.3</v>
      </c>
      <c r="CC154" s="22">
        <v>110.8</v>
      </c>
      <c r="CD154" s="35">
        <v>-1</v>
      </c>
      <c r="CE154" s="17" t="s">
        <v>3618</v>
      </c>
      <c r="CF154" s="13">
        <v>-0.74</v>
      </c>
      <c r="CG154" s="17" t="s">
        <v>21</v>
      </c>
      <c r="CH154" s="13">
        <v>-0.82</v>
      </c>
      <c r="CI154" s="17" t="s">
        <v>21</v>
      </c>
      <c r="CJ154" s="17"/>
      <c r="CK154" s="22">
        <v>12.1</v>
      </c>
      <c r="CL154" s="27">
        <v>0</v>
      </c>
      <c r="CM154" s="29">
        <v>42300</v>
      </c>
      <c r="CN154" s="30">
        <v>7.529089664613279</v>
      </c>
      <c r="CO154" s="31">
        <v>0</v>
      </c>
      <c r="CP154" s="31">
        <v>1</v>
      </c>
      <c r="CQ154" s="31">
        <v>1</v>
      </c>
      <c r="CR154" s="31">
        <v>0</v>
      </c>
      <c r="CS154" s="31">
        <v>0</v>
      </c>
      <c r="CT154" s="31">
        <v>0</v>
      </c>
      <c r="CU154" s="31">
        <v>0</v>
      </c>
      <c r="CV154" s="31">
        <v>0</v>
      </c>
      <c r="CW154" s="13">
        <v>20</v>
      </c>
      <c r="CX154" s="13">
        <v>1.19</v>
      </c>
      <c r="CY154" s="13">
        <v>-1.1200000000000001</v>
      </c>
      <c r="CZ154" s="17" t="s">
        <v>3618</v>
      </c>
      <c r="DA154" s="17">
        <v>-0.86</v>
      </c>
      <c r="DB154" s="17" t="s">
        <v>21</v>
      </c>
      <c r="DC154" s="13">
        <v>-0.92</v>
      </c>
      <c r="DD154" s="37" t="s">
        <v>21</v>
      </c>
      <c r="DE154" s="22"/>
      <c r="DF154" s="13">
        <v>11.3</v>
      </c>
      <c r="DG154" s="13">
        <v>1</v>
      </c>
      <c r="DH154" s="24"/>
      <c r="DI154" s="13"/>
      <c r="DJ154" s="13"/>
      <c r="DK154" s="13"/>
      <c r="DL154" s="13"/>
      <c r="DM154" s="13"/>
      <c r="DN154" s="13"/>
      <c r="DO154" s="13"/>
      <c r="DP154" s="13"/>
      <c r="DQ154" s="26">
        <v>43758</v>
      </c>
      <c r="DR154" s="22">
        <v>11.520876112251882</v>
      </c>
      <c r="DS154" s="27">
        <v>0</v>
      </c>
      <c r="DT154" s="27">
        <v>0</v>
      </c>
      <c r="DU154" s="27">
        <v>0</v>
      </c>
      <c r="DV154" s="27">
        <v>0</v>
      </c>
      <c r="DW154" s="27">
        <v>1</v>
      </c>
      <c r="DX154" s="27">
        <v>0</v>
      </c>
      <c r="DY154" s="27">
        <v>0</v>
      </c>
      <c r="DZ154" s="27">
        <v>1</v>
      </c>
      <c r="EA154" s="13">
        <v>32.9</v>
      </c>
      <c r="EB154" s="13">
        <v>1.42</v>
      </c>
      <c r="EC154" s="13"/>
      <c r="ED154" s="13"/>
      <c r="EE154" s="13">
        <v>-0.93</v>
      </c>
      <c r="EF154" s="13" t="s">
        <v>21</v>
      </c>
      <c r="EG154" s="13">
        <v>-0.63</v>
      </c>
      <c r="EH154" s="13" t="s">
        <v>21</v>
      </c>
      <c r="EI154" s="35"/>
      <c r="EJ154" s="17">
        <v>10.6</v>
      </c>
      <c r="EK154" s="13">
        <v>1</v>
      </c>
      <c r="EL154" s="13"/>
      <c r="EM154" s="13">
        <v>31</v>
      </c>
      <c r="EN154">
        <v>1</v>
      </c>
      <c r="EO154" s="13"/>
      <c r="EP154" s="24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7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51">
        <v>44902</v>
      </c>
      <c r="IB154" s="13">
        <v>0</v>
      </c>
      <c r="IC154" s="13"/>
      <c r="ID154" s="13"/>
      <c r="IE154" s="13"/>
      <c r="IF154" s="13"/>
      <c r="IG154" s="13"/>
      <c r="IH154" s="13"/>
      <c r="II154" s="13"/>
      <c r="IJ154" s="13"/>
      <c r="IK154" s="52"/>
      <c r="IM154" s="100"/>
      <c r="IX154" s="15"/>
      <c r="IZ154" s="15"/>
      <c r="JB154" s="15"/>
      <c r="JF154" s="15"/>
    </row>
    <row r="155" spans="1:267" x14ac:dyDescent="0.25">
      <c r="A155">
        <v>270</v>
      </c>
      <c r="B155" s="17" t="s">
        <v>8</v>
      </c>
      <c r="C155" t="s">
        <v>960</v>
      </c>
      <c r="D155" s="13" t="s">
        <v>447</v>
      </c>
      <c r="E155" s="13" t="s">
        <v>448</v>
      </c>
      <c r="F155" s="19">
        <v>40189</v>
      </c>
      <c r="G155" s="13">
        <v>0</v>
      </c>
      <c r="H155" s="24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24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24"/>
      <c r="AX155" s="13"/>
      <c r="AY155" s="13"/>
      <c r="AZ155" s="13"/>
      <c r="BA155" s="13"/>
      <c r="BB155" s="13"/>
      <c r="BC155" s="13"/>
      <c r="BD155" s="13"/>
      <c r="BE155" s="13"/>
      <c r="BF155" s="13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6">
        <v>41705</v>
      </c>
      <c r="BS155" s="22">
        <v>4.1505817932922655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1</v>
      </c>
      <c r="BZ155" s="27">
        <v>0</v>
      </c>
      <c r="CA155" s="27">
        <v>0</v>
      </c>
      <c r="CB155" s="28">
        <v>13.5</v>
      </c>
      <c r="CC155" s="22">
        <v>94.75</v>
      </c>
      <c r="CD155" s="13">
        <v>-1.43</v>
      </c>
      <c r="CE155" s="17" t="s">
        <v>3618</v>
      </c>
      <c r="CF155" s="13">
        <v>-2.0699999999999998</v>
      </c>
      <c r="CG155" s="17" t="s">
        <v>3617</v>
      </c>
      <c r="CH155" s="13">
        <v>-0.15</v>
      </c>
      <c r="CI155" s="17" t="s">
        <v>21</v>
      </c>
      <c r="CJ155" s="17"/>
      <c r="CK155" s="22">
        <v>9.6999999999999993</v>
      </c>
      <c r="CL155" s="27">
        <v>1</v>
      </c>
      <c r="CM155" s="29">
        <v>42300</v>
      </c>
      <c r="CN155" s="30">
        <v>5.7796030116358654</v>
      </c>
      <c r="CO155" s="31">
        <v>1</v>
      </c>
      <c r="CP155" s="31">
        <v>1</v>
      </c>
      <c r="CQ155" s="31">
        <v>1</v>
      </c>
      <c r="CR155" s="31">
        <v>0</v>
      </c>
      <c r="CS155" s="31">
        <v>1</v>
      </c>
      <c r="CT155" s="31">
        <v>0</v>
      </c>
      <c r="CU155" s="31">
        <v>0</v>
      </c>
      <c r="CV155" s="31">
        <v>0</v>
      </c>
      <c r="CW155" s="13">
        <v>17.100000000000001</v>
      </c>
      <c r="CX155" s="13">
        <v>1.05</v>
      </c>
      <c r="CY155" s="22">
        <v>-1</v>
      </c>
      <c r="CZ155" s="17" t="s">
        <v>3618</v>
      </c>
      <c r="DA155" s="17">
        <v>-1.75</v>
      </c>
      <c r="DB155" s="17" t="s">
        <v>3618</v>
      </c>
      <c r="DC155" s="13">
        <v>0.16</v>
      </c>
      <c r="DD155" s="17" t="s">
        <v>21</v>
      </c>
      <c r="DE155" s="22"/>
      <c r="DF155" s="13">
        <v>10.1</v>
      </c>
      <c r="DG155" s="13">
        <v>1</v>
      </c>
      <c r="DH155" s="26">
        <v>42356</v>
      </c>
      <c r="DI155" s="13">
        <v>0</v>
      </c>
      <c r="DJ155" s="13">
        <v>0</v>
      </c>
      <c r="DK155" s="13">
        <v>0</v>
      </c>
      <c r="DL155" s="13">
        <v>0</v>
      </c>
      <c r="DM155" s="13">
        <v>1</v>
      </c>
      <c r="DN155" s="13">
        <v>0</v>
      </c>
      <c r="DO155" s="13">
        <v>0</v>
      </c>
      <c r="DP155" s="13">
        <v>0</v>
      </c>
      <c r="DQ155" s="26">
        <v>43758</v>
      </c>
      <c r="DR155" s="22">
        <v>9.7713894592744701</v>
      </c>
      <c r="DS155" s="27">
        <v>-1</v>
      </c>
      <c r="DT155" s="27">
        <v>-1</v>
      </c>
      <c r="DU155" s="27">
        <v>-1</v>
      </c>
      <c r="DV155" s="27">
        <v>-1</v>
      </c>
      <c r="DW155" s="27">
        <v>-1</v>
      </c>
      <c r="DX155" s="27">
        <v>-1</v>
      </c>
      <c r="DY155" s="27">
        <v>-1</v>
      </c>
      <c r="DZ155" s="27">
        <v>-1</v>
      </c>
      <c r="EA155" s="13">
        <v>28.7</v>
      </c>
      <c r="EB155" s="35">
        <v>1.3</v>
      </c>
      <c r="EC155" s="13">
        <v>-0.45</v>
      </c>
      <c r="ED155" s="13" t="s">
        <v>21</v>
      </c>
      <c r="EE155" s="13">
        <v>-1.1399999999999999</v>
      </c>
      <c r="EF155" s="13" t="s">
        <v>3618</v>
      </c>
      <c r="EG155" s="13">
        <v>0.24</v>
      </c>
      <c r="EH155" s="13" t="s">
        <v>21</v>
      </c>
      <c r="EI155" s="35"/>
      <c r="EJ155" s="17">
        <v>12.2</v>
      </c>
      <c r="EK155" s="13">
        <v>0</v>
      </c>
      <c r="EL155" s="13">
        <v>36</v>
      </c>
      <c r="EM155" s="13">
        <v>36</v>
      </c>
      <c r="EN155">
        <v>0</v>
      </c>
      <c r="EO155" s="13">
        <v>1</v>
      </c>
      <c r="EP155" s="24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7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24"/>
      <c r="IB155" s="13">
        <v>0</v>
      </c>
      <c r="IC155" s="13"/>
      <c r="ID155" s="13"/>
      <c r="IE155" s="13"/>
      <c r="IF155" s="13">
        <v>1</v>
      </c>
      <c r="IG155" s="13"/>
      <c r="IH155" s="13"/>
      <c r="II155" s="13">
        <v>1</v>
      </c>
      <c r="IJ155" s="13"/>
      <c r="IK155" s="52"/>
      <c r="IM155" s="100"/>
      <c r="IX155" s="15"/>
      <c r="IZ155" s="15"/>
      <c r="JB155" s="15"/>
      <c r="JF155" s="15"/>
    </row>
    <row r="156" spans="1:267" x14ac:dyDescent="0.25">
      <c r="A156">
        <v>5</v>
      </c>
      <c r="B156" s="17" t="s">
        <v>8</v>
      </c>
      <c r="C156" t="s">
        <v>952</v>
      </c>
      <c r="D156" s="13" t="s">
        <v>30</v>
      </c>
      <c r="E156" s="13" t="s">
        <v>31</v>
      </c>
      <c r="F156" s="19">
        <v>41599</v>
      </c>
      <c r="G156" s="13">
        <v>0</v>
      </c>
      <c r="H156" s="24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24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24"/>
      <c r="AX156" s="13"/>
      <c r="AY156" s="13"/>
      <c r="AZ156" s="13"/>
      <c r="BA156" s="13"/>
      <c r="BB156" s="13"/>
      <c r="BC156" s="13"/>
      <c r="BD156" s="13"/>
      <c r="BE156" s="13"/>
      <c r="BF156" s="13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6">
        <v>41705</v>
      </c>
      <c r="BS156" s="22">
        <v>0.29021218343600275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>
        <v>0</v>
      </c>
      <c r="BZ156" s="27">
        <v>0</v>
      </c>
      <c r="CA156" s="27">
        <v>0</v>
      </c>
      <c r="CB156" s="28">
        <v>6.8</v>
      </c>
      <c r="CC156" s="13">
        <v>62.1</v>
      </c>
      <c r="CD156" s="13">
        <v>0.82</v>
      </c>
      <c r="CE156" s="17" t="s">
        <v>21</v>
      </c>
      <c r="CF156" s="13">
        <v>0.54</v>
      </c>
      <c r="CG156" s="17" t="s">
        <v>21</v>
      </c>
      <c r="CH156" s="13">
        <v>0.7</v>
      </c>
      <c r="CI156" s="17" t="s">
        <v>21</v>
      </c>
      <c r="CJ156" s="17"/>
      <c r="CK156" s="22">
        <v>9.1</v>
      </c>
      <c r="CL156" s="27">
        <v>1</v>
      </c>
      <c r="CM156" s="29">
        <v>42303</v>
      </c>
      <c r="CN156" s="30">
        <v>1.9274469541409993</v>
      </c>
      <c r="CO156" s="31">
        <v>0</v>
      </c>
      <c r="CP156" s="31">
        <v>0</v>
      </c>
      <c r="CQ156" s="31">
        <v>0</v>
      </c>
      <c r="CR156" s="31">
        <v>0</v>
      </c>
      <c r="CS156" s="31">
        <v>1</v>
      </c>
      <c r="CT156" s="31">
        <v>0</v>
      </c>
      <c r="CU156" s="31">
        <v>0</v>
      </c>
      <c r="CV156" s="31">
        <v>0</v>
      </c>
      <c r="CW156" s="13">
        <v>10.3</v>
      </c>
      <c r="CX156" s="13">
        <v>80.400000000000006</v>
      </c>
      <c r="CY156" s="13">
        <v>-0.76</v>
      </c>
      <c r="CZ156" s="17" t="s">
        <v>21</v>
      </c>
      <c r="DA156" s="17">
        <v>-1.65</v>
      </c>
      <c r="DB156" s="17" t="s">
        <v>3618</v>
      </c>
      <c r="DC156" s="13">
        <v>0.37</v>
      </c>
      <c r="DD156" s="17" t="s">
        <v>21</v>
      </c>
      <c r="DE156" s="22"/>
      <c r="DF156" s="13">
        <v>11.5</v>
      </c>
      <c r="DG156" s="13">
        <v>0</v>
      </c>
      <c r="DH156" s="24"/>
      <c r="DI156" s="13"/>
      <c r="DJ156" s="13"/>
      <c r="DK156" s="13"/>
      <c r="DL156" s="13"/>
      <c r="DM156" s="13"/>
      <c r="DN156" s="13"/>
      <c r="DO156" s="13"/>
      <c r="DP156" s="13"/>
      <c r="DQ156" s="26">
        <v>43758</v>
      </c>
      <c r="DR156" s="22">
        <v>5.9110198494182065</v>
      </c>
      <c r="DS156" s="27">
        <v>0</v>
      </c>
      <c r="DT156" s="27">
        <v>0</v>
      </c>
      <c r="DU156" s="27">
        <v>0</v>
      </c>
      <c r="DV156" s="27">
        <v>0</v>
      </c>
      <c r="DW156" s="27">
        <v>1</v>
      </c>
      <c r="DX156" s="27">
        <v>0</v>
      </c>
      <c r="DY156" s="27">
        <v>0</v>
      </c>
      <c r="DZ156" s="27">
        <v>0</v>
      </c>
      <c r="EA156" s="13">
        <v>17.7</v>
      </c>
      <c r="EB156" s="13">
        <v>1.06</v>
      </c>
      <c r="EC156" s="13">
        <v>-0.84</v>
      </c>
      <c r="ED156" s="13" t="s">
        <v>21</v>
      </c>
      <c r="EE156" s="13">
        <v>-1.69</v>
      </c>
      <c r="EF156" s="13" t="s">
        <v>3618</v>
      </c>
      <c r="EG156" s="13">
        <v>0.31</v>
      </c>
      <c r="EH156" s="13" t="s">
        <v>21</v>
      </c>
      <c r="EI156" s="35"/>
      <c r="EJ156" s="17">
        <v>11.3</v>
      </c>
      <c r="EK156" s="13">
        <v>1</v>
      </c>
      <c r="EL156" s="13"/>
      <c r="EM156" s="13">
        <v>32</v>
      </c>
      <c r="EN156">
        <v>1</v>
      </c>
      <c r="EO156" s="13">
        <v>1</v>
      </c>
      <c r="EP156" s="24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7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51">
        <v>44902</v>
      </c>
      <c r="IB156" s="13">
        <v>0</v>
      </c>
      <c r="IC156" s="13"/>
      <c r="ID156" s="13"/>
      <c r="IE156" s="13"/>
      <c r="IF156" s="13">
        <v>1</v>
      </c>
      <c r="IG156" s="13"/>
      <c r="IH156" s="13"/>
      <c r="II156" s="13">
        <v>1</v>
      </c>
      <c r="IJ156" s="13"/>
      <c r="IK156" s="24"/>
      <c r="IL156" s="17"/>
      <c r="IM156" s="100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5"/>
      <c r="IY156" s="13"/>
      <c r="IZ156" s="15"/>
      <c r="JA156" s="13"/>
      <c r="JB156" s="15"/>
      <c r="JC156" s="13"/>
      <c r="JD156" s="13"/>
      <c r="JE156" s="13"/>
      <c r="JF156" s="15"/>
      <c r="JG156" s="13"/>
    </row>
    <row r="157" spans="1:267" x14ac:dyDescent="0.25">
      <c r="A157">
        <v>81</v>
      </c>
      <c r="B157" s="17" t="s">
        <v>8</v>
      </c>
      <c r="C157" t="s">
        <v>956</v>
      </c>
      <c r="D157" s="13" t="s">
        <v>148</v>
      </c>
      <c r="E157" s="13" t="s">
        <v>149</v>
      </c>
      <c r="F157" s="19">
        <v>40550</v>
      </c>
      <c r="G157" s="13">
        <v>1</v>
      </c>
      <c r="H157" s="24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20">
        <v>40892</v>
      </c>
      <c r="AC157" s="22">
        <v>0.93634496919917864</v>
      </c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21">
        <v>10.3</v>
      </c>
      <c r="AV157" s="23">
        <v>0</v>
      </c>
      <c r="AW157" s="24"/>
      <c r="AX157" s="13"/>
      <c r="AY157" s="13"/>
      <c r="AZ157" s="13"/>
      <c r="BA157" s="13"/>
      <c r="BB157" s="13"/>
      <c r="BC157" s="13"/>
      <c r="BD157" s="13"/>
      <c r="BE157" s="13"/>
      <c r="BF157" s="13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6">
        <v>41705</v>
      </c>
      <c r="BS157" s="22">
        <v>3.162217659137577</v>
      </c>
      <c r="BT157" s="27">
        <v>0</v>
      </c>
      <c r="BU157" s="27">
        <v>1</v>
      </c>
      <c r="BV157" s="27">
        <v>0</v>
      </c>
      <c r="BW157" s="27">
        <v>0</v>
      </c>
      <c r="BX157" s="27">
        <v>0</v>
      </c>
      <c r="BY157" s="27">
        <v>0</v>
      </c>
      <c r="BZ157" s="27">
        <v>0</v>
      </c>
      <c r="CA157" s="27">
        <v>0</v>
      </c>
      <c r="CB157" s="28">
        <v>14.1</v>
      </c>
      <c r="CC157" s="35">
        <v>92.2</v>
      </c>
      <c r="CD157" s="13">
        <v>-0.32</v>
      </c>
      <c r="CE157" s="17" t="s">
        <v>21</v>
      </c>
      <c r="CF157" s="13">
        <v>-1.35</v>
      </c>
      <c r="CG157" s="17" t="s">
        <v>3618</v>
      </c>
      <c r="CH157" s="13">
        <v>0.81</v>
      </c>
      <c r="CI157" s="17" t="s">
        <v>21</v>
      </c>
      <c r="CJ157" s="17"/>
      <c r="CK157" s="22">
        <v>11.8</v>
      </c>
      <c r="CL157" s="27">
        <v>0</v>
      </c>
      <c r="CM157" s="29">
        <v>42303</v>
      </c>
      <c r="CN157" s="30">
        <v>4.7994524298425736</v>
      </c>
      <c r="CO157" s="31">
        <v>0</v>
      </c>
      <c r="CP157" s="31">
        <v>0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31">
        <v>0</v>
      </c>
      <c r="CW157" s="13">
        <v>16.3</v>
      </c>
      <c r="CX157" s="13">
        <v>1.02</v>
      </c>
      <c r="CY157" s="13">
        <v>-0.72</v>
      </c>
      <c r="CZ157" s="17" t="s">
        <v>21</v>
      </c>
      <c r="DA157" s="17">
        <v>-1.46</v>
      </c>
      <c r="DB157" s="17" t="s">
        <v>3618</v>
      </c>
      <c r="DC157" s="13">
        <v>0.34</v>
      </c>
      <c r="DD157" s="17" t="s">
        <v>21</v>
      </c>
      <c r="DE157" s="22"/>
      <c r="DF157" s="13">
        <v>10.3</v>
      </c>
      <c r="DG157" s="13">
        <v>1</v>
      </c>
      <c r="DH157" s="24"/>
      <c r="DI157" s="13"/>
      <c r="DJ157" s="13"/>
      <c r="DK157" s="13"/>
      <c r="DL157" s="13"/>
      <c r="DM157" s="13"/>
      <c r="DN157" s="13"/>
      <c r="DO157" s="13"/>
      <c r="DP157" s="13"/>
      <c r="DQ157" s="26">
        <v>43758</v>
      </c>
      <c r="DR157" s="22">
        <v>8.7830253251197803</v>
      </c>
      <c r="DS157" s="27">
        <v>0</v>
      </c>
      <c r="DT157" s="27">
        <v>1</v>
      </c>
      <c r="DU157" s="27">
        <v>0</v>
      </c>
      <c r="DV157" s="27">
        <v>0</v>
      </c>
      <c r="DW157" s="27">
        <v>1</v>
      </c>
      <c r="DX157" s="27">
        <v>0</v>
      </c>
      <c r="DY157" s="27">
        <v>0</v>
      </c>
      <c r="DZ157" s="27">
        <v>0</v>
      </c>
      <c r="EA157" s="13">
        <v>25.5</v>
      </c>
      <c r="EB157" s="13">
        <v>1.22</v>
      </c>
      <c r="EC157" s="13">
        <v>-0.52</v>
      </c>
      <c r="ED157" s="13" t="s">
        <v>21</v>
      </c>
      <c r="EE157" s="13">
        <v>-1.59</v>
      </c>
      <c r="EF157" s="13" t="s">
        <v>3618</v>
      </c>
      <c r="EG157" s="13">
        <v>0.67</v>
      </c>
      <c r="EH157" s="13" t="s">
        <v>21</v>
      </c>
      <c r="EI157" s="35"/>
      <c r="EJ157" s="17">
        <v>11.6</v>
      </c>
      <c r="EK157" s="13">
        <v>0</v>
      </c>
      <c r="EL157" s="13"/>
      <c r="EM157" s="13">
        <v>34</v>
      </c>
      <c r="EN157">
        <v>1</v>
      </c>
      <c r="EO157" s="13"/>
      <c r="EP157" s="24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7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51">
        <v>44902</v>
      </c>
      <c r="IB157" s="13">
        <v>0</v>
      </c>
      <c r="IC157" s="13"/>
      <c r="ID157" s="13"/>
      <c r="IE157" s="13"/>
      <c r="IF157" s="13">
        <v>1</v>
      </c>
      <c r="IG157" s="13"/>
      <c r="IH157" s="13"/>
      <c r="II157" s="13">
        <v>1</v>
      </c>
      <c r="IJ157" s="32">
        <v>44776</v>
      </c>
      <c r="IK157" s="52"/>
      <c r="IM157" s="100"/>
      <c r="IX157" s="15"/>
      <c r="IZ157" s="15"/>
      <c r="JB157" s="15"/>
      <c r="JF157" s="15"/>
    </row>
    <row r="158" spans="1:267" x14ac:dyDescent="0.25">
      <c r="A158">
        <v>307</v>
      </c>
      <c r="B158" s="17" t="s">
        <v>8</v>
      </c>
      <c r="C158" t="s">
        <v>956</v>
      </c>
      <c r="D158" s="13" t="s">
        <v>501</v>
      </c>
      <c r="E158" s="13" t="s">
        <v>502</v>
      </c>
      <c r="F158" s="19">
        <v>40268</v>
      </c>
      <c r="G158" s="13">
        <v>1</v>
      </c>
      <c r="H158" s="24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24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24"/>
      <c r="AX158" s="13"/>
      <c r="AY158" s="13"/>
      <c r="AZ158" s="13"/>
      <c r="BA158" s="13"/>
      <c r="BB158" s="13"/>
      <c r="BC158" s="13"/>
      <c r="BD158" s="13"/>
      <c r="BE158" s="13"/>
      <c r="BF158" s="13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6">
        <v>41705</v>
      </c>
      <c r="BS158" s="22">
        <v>3.9342915811088295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>
        <v>0</v>
      </c>
      <c r="BZ158" s="27">
        <v>0</v>
      </c>
      <c r="CA158" s="27">
        <v>0</v>
      </c>
      <c r="CB158" s="28">
        <v>14.7</v>
      </c>
      <c r="CC158" s="22">
        <v>93.5</v>
      </c>
      <c r="CD158" s="13">
        <v>-0.78</v>
      </c>
      <c r="CE158" s="17" t="s">
        <v>21</v>
      </c>
      <c r="CF158" s="13">
        <v>-2.25</v>
      </c>
      <c r="CG158" s="17" t="s">
        <v>3617</v>
      </c>
      <c r="CH158" s="13">
        <v>1.1000000000000001</v>
      </c>
      <c r="CI158" s="37" t="s">
        <v>21</v>
      </c>
      <c r="CJ158" s="17"/>
      <c r="CK158" s="22">
        <v>9.6</v>
      </c>
      <c r="CL158" s="27">
        <v>1</v>
      </c>
      <c r="CM158" s="29"/>
      <c r="CN158" s="22"/>
      <c r="CO158" s="31"/>
      <c r="CP158" s="31"/>
      <c r="CQ158" s="31"/>
      <c r="CR158" s="31"/>
      <c r="CS158" s="31"/>
      <c r="CT158" s="31"/>
      <c r="CU158" s="31"/>
      <c r="CV158" s="31"/>
      <c r="CW158" s="13"/>
      <c r="CX158" s="13"/>
      <c r="CY158" s="13"/>
      <c r="CZ158" s="17"/>
      <c r="DA158" s="17"/>
      <c r="DB158" s="17"/>
      <c r="DC158" s="13"/>
      <c r="DD158" s="17"/>
      <c r="DE158" s="22"/>
      <c r="DF158" s="13"/>
      <c r="DG158" s="13"/>
      <c r="DH158" s="24"/>
      <c r="DI158" s="13"/>
      <c r="DJ158" s="13"/>
      <c r="DK158" s="13"/>
      <c r="DL158" s="13"/>
      <c r="DM158" s="13"/>
      <c r="DN158" s="13"/>
      <c r="DO158" s="13"/>
      <c r="DP158" s="13"/>
      <c r="DQ158" s="26">
        <v>43758</v>
      </c>
      <c r="DR158" s="22">
        <v>9.5550992470910341</v>
      </c>
      <c r="DS158" s="27">
        <v>0</v>
      </c>
      <c r="DT158" s="27">
        <v>0</v>
      </c>
      <c r="DU158" s="27">
        <v>0</v>
      </c>
      <c r="DV158" s="27">
        <v>0</v>
      </c>
      <c r="DW158" s="27">
        <v>1</v>
      </c>
      <c r="DX158" s="27">
        <v>0</v>
      </c>
      <c r="DY158" s="27">
        <v>0</v>
      </c>
      <c r="DZ158" s="27">
        <v>0</v>
      </c>
      <c r="EA158" s="13">
        <v>26.8</v>
      </c>
      <c r="EB158" s="13">
        <v>1.25</v>
      </c>
      <c r="EC158" s="13">
        <v>-0.68</v>
      </c>
      <c r="ED158" s="13" t="s">
        <v>21</v>
      </c>
      <c r="EE158" s="13">
        <v>-1.69</v>
      </c>
      <c r="EF158" s="13" t="s">
        <v>3618</v>
      </c>
      <c r="EG158" s="13">
        <v>0.5</v>
      </c>
      <c r="EH158" s="13" t="s">
        <v>21</v>
      </c>
      <c r="EI158" s="35"/>
      <c r="EJ158" s="17">
        <v>12.2</v>
      </c>
      <c r="EK158" s="13">
        <v>0</v>
      </c>
      <c r="EL158" s="13">
        <v>36</v>
      </c>
      <c r="EM158" s="13">
        <v>36</v>
      </c>
      <c r="EN158">
        <v>1</v>
      </c>
      <c r="EO158" s="13">
        <v>1</v>
      </c>
      <c r="EP158" s="24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7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51">
        <v>44902</v>
      </c>
      <c r="IB158" s="13">
        <v>0</v>
      </c>
      <c r="IC158" s="13"/>
      <c r="ID158" s="13"/>
      <c r="IE158" s="13"/>
      <c r="IF158" s="13">
        <v>0</v>
      </c>
      <c r="IG158" s="13"/>
      <c r="IH158" s="13"/>
      <c r="II158" s="13"/>
      <c r="IJ158" s="13"/>
      <c r="IK158" s="52"/>
      <c r="IM158" s="100"/>
      <c r="IX158" s="15"/>
      <c r="IZ158" s="15"/>
      <c r="JB158" s="15"/>
      <c r="JF158" s="15"/>
    </row>
    <row r="159" spans="1:267" x14ac:dyDescent="0.25">
      <c r="A159">
        <v>23</v>
      </c>
      <c r="B159" s="17" t="s">
        <v>8</v>
      </c>
      <c r="C159" s="59" t="s">
        <v>954</v>
      </c>
      <c r="D159" s="13"/>
      <c r="E159" s="13" t="s">
        <v>57</v>
      </c>
      <c r="F159" s="19">
        <v>43359</v>
      </c>
      <c r="G159" s="13">
        <v>0</v>
      </c>
      <c r="H159" s="24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24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26"/>
      <c r="AX159" s="22"/>
      <c r="AY159" s="19"/>
      <c r="AZ159" s="19"/>
      <c r="BA159" s="19"/>
      <c r="BB159" s="19"/>
      <c r="BC159" s="19"/>
      <c r="BD159" s="19"/>
      <c r="BE159" s="19"/>
      <c r="BF159" s="19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6"/>
      <c r="BS159" s="22"/>
      <c r="BT159" s="27"/>
      <c r="BU159" s="27"/>
      <c r="BV159" s="27"/>
      <c r="BW159" s="27"/>
      <c r="BX159" s="27"/>
      <c r="BY159" s="27"/>
      <c r="BZ159" s="27"/>
      <c r="CA159" s="27"/>
      <c r="CB159" s="28"/>
      <c r="CC159" s="22"/>
      <c r="CD159" s="13"/>
      <c r="CE159" s="36"/>
      <c r="CF159" s="13"/>
      <c r="CG159" s="13"/>
      <c r="CH159" s="13"/>
      <c r="CI159" s="13"/>
      <c r="CJ159" s="13"/>
      <c r="CK159" s="22"/>
      <c r="CL159" s="27"/>
      <c r="CM159" s="29"/>
      <c r="CN159" s="30"/>
      <c r="CO159" s="31"/>
      <c r="CP159" s="31"/>
      <c r="CQ159" s="31"/>
      <c r="CR159" s="31"/>
      <c r="CS159" s="31"/>
      <c r="CT159" s="31"/>
      <c r="CU159" s="31"/>
      <c r="CV159" s="31"/>
      <c r="CW159" s="13"/>
      <c r="CX159" s="13"/>
      <c r="CY159" s="13"/>
      <c r="CZ159" s="17"/>
      <c r="DA159" s="17"/>
      <c r="DB159" s="17"/>
      <c r="DC159" s="13"/>
      <c r="DD159" s="17"/>
      <c r="DE159" s="22"/>
      <c r="DF159" s="13"/>
      <c r="DG159" s="13"/>
      <c r="DH159" s="26"/>
      <c r="DI159" s="19"/>
      <c r="DJ159" s="19"/>
      <c r="DK159" s="19"/>
      <c r="DL159" s="19"/>
      <c r="DM159" s="19"/>
      <c r="DN159" s="19"/>
      <c r="DO159" s="19"/>
      <c r="DP159" s="19"/>
      <c r="DQ159" s="26">
        <v>43758</v>
      </c>
      <c r="DR159" s="22">
        <v>1.0924024640657084</v>
      </c>
      <c r="DS159" s="27">
        <v>-1</v>
      </c>
      <c r="DT159" s="27">
        <v>-1</v>
      </c>
      <c r="DU159" s="27">
        <v>-1</v>
      </c>
      <c r="DV159" s="27">
        <v>-1</v>
      </c>
      <c r="DW159" s="27">
        <v>-1</v>
      </c>
      <c r="DX159" s="27">
        <v>-1</v>
      </c>
      <c r="DY159" s="27">
        <v>-1</v>
      </c>
      <c r="DZ159" s="27">
        <v>-1</v>
      </c>
      <c r="EA159" s="13">
        <v>8.4</v>
      </c>
      <c r="EB159" s="13">
        <v>71</v>
      </c>
      <c r="EC159" s="13">
        <v>-0.74</v>
      </c>
      <c r="ED159" s="13" t="s">
        <v>21</v>
      </c>
      <c r="EE159" s="13">
        <v>-1.65</v>
      </c>
      <c r="EF159" s="13" t="s">
        <v>3618</v>
      </c>
      <c r="EG159" s="13">
        <v>0.31</v>
      </c>
      <c r="EH159" s="13" t="s">
        <v>21</v>
      </c>
      <c r="EI159" s="35"/>
      <c r="EJ159" s="17">
        <v>11.4</v>
      </c>
      <c r="EK159" s="13">
        <v>0</v>
      </c>
      <c r="EL159" s="13"/>
      <c r="EM159" s="13">
        <v>33</v>
      </c>
      <c r="EN159">
        <v>0</v>
      </c>
      <c r="EO159" s="13">
        <v>1</v>
      </c>
      <c r="EP159" s="24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7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24"/>
      <c r="IB159" s="13"/>
      <c r="IC159" s="13"/>
      <c r="ID159" s="13"/>
      <c r="IE159" s="13"/>
      <c r="IF159" s="13"/>
      <c r="IG159" s="13"/>
      <c r="IH159" s="13"/>
      <c r="II159" s="13"/>
      <c r="IJ159" s="13"/>
      <c r="IK159" s="52"/>
      <c r="IM159" s="100"/>
      <c r="IX159" s="15"/>
      <c r="IZ159" s="15"/>
      <c r="JB159" s="15"/>
      <c r="JF159" s="15"/>
    </row>
    <row r="160" spans="1:267" x14ac:dyDescent="0.25">
      <c r="A160">
        <v>109</v>
      </c>
      <c r="B160" s="17" t="s">
        <v>8</v>
      </c>
      <c r="C160" t="s">
        <v>973</v>
      </c>
      <c r="D160" s="13" t="s">
        <v>201</v>
      </c>
      <c r="E160" s="13" t="s">
        <v>202</v>
      </c>
      <c r="F160" s="19">
        <v>40961</v>
      </c>
      <c r="G160" s="13">
        <v>1</v>
      </c>
      <c r="H160" s="24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24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24"/>
      <c r="AX160" s="13"/>
      <c r="AY160" s="13"/>
      <c r="AZ160" s="13"/>
      <c r="BA160" s="13"/>
      <c r="BB160" s="13"/>
      <c r="BC160" s="13"/>
      <c r="BD160" s="13"/>
      <c r="BE160" s="13"/>
      <c r="BF160" s="13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6">
        <v>41705</v>
      </c>
      <c r="BS160" s="22">
        <v>2.0369609856262834</v>
      </c>
      <c r="BT160" s="27">
        <v>0</v>
      </c>
      <c r="BU160" s="27">
        <v>0</v>
      </c>
      <c r="BV160" s="27">
        <v>0</v>
      </c>
      <c r="BW160" s="27">
        <v>0</v>
      </c>
      <c r="BX160" s="27">
        <v>1</v>
      </c>
      <c r="BY160" s="27">
        <v>0</v>
      </c>
      <c r="BZ160" s="27">
        <v>0</v>
      </c>
      <c r="CA160" s="27">
        <v>0</v>
      </c>
      <c r="CB160" s="28">
        <v>11.5</v>
      </c>
      <c r="CC160" s="22">
        <v>81.25</v>
      </c>
      <c r="CD160" s="13">
        <v>-0.54</v>
      </c>
      <c r="CE160" s="17" t="s">
        <v>21</v>
      </c>
      <c r="CF160" s="13">
        <v>-2.0299999999999998</v>
      </c>
      <c r="CG160" s="17" t="s">
        <v>3617</v>
      </c>
      <c r="CH160" s="13">
        <v>1.06</v>
      </c>
      <c r="CI160" s="37" t="s">
        <v>21</v>
      </c>
      <c r="CJ160" s="17"/>
      <c r="CK160" s="22">
        <v>10.1</v>
      </c>
      <c r="CL160" s="27">
        <v>1</v>
      </c>
      <c r="CM160" s="29">
        <v>42298</v>
      </c>
      <c r="CN160" s="30">
        <v>3.6605065023956196</v>
      </c>
      <c r="CO160" s="31">
        <v>0</v>
      </c>
      <c r="CP160" s="31">
        <v>0</v>
      </c>
      <c r="CQ160" s="31">
        <v>0</v>
      </c>
      <c r="CR160" s="31">
        <v>0</v>
      </c>
      <c r="CS160" s="31">
        <v>1</v>
      </c>
      <c r="CT160" s="31">
        <v>0</v>
      </c>
      <c r="CU160" s="31">
        <v>0</v>
      </c>
      <c r="CV160" s="31">
        <v>1</v>
      </c>
      <c r="CW160" s="13">
        <v>-1</v>
      </c>
      <c r="CX160" s="13">
        <v>-1</v>
      </c>
      <c r="CY160" s="13"/>
      <c r="CZ160" s="17"/>
      <c r="DA160" s="17"/>
      <c r="DB160" s="17"/>
      <c r="DC160" s="13"/>
      <c r="DD160" s="17"/>
      <c r="DE160" s="22"/>
      <c r="DF160" s="13">
        <v>-1</v>
      </c>
      <c r="DG160" s="13">
        <v>-1</v>
      </c>
      <c r="DH160" s="26">
        <v>42357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1</v>
      </c>
      <c r="DQ160" s="26">
        <v>43758</v>
      </c>
      <c r="DR160" s="22">
        <v>7.6577686516084871</v>
      </c>
      <c r="DS160" s="27">
        <v>-1</v>
      </c>
      <c r="DT160" s="27">
        <v>-1</v>
      </c>
      <c r="DU160" s="27">
        <v>-1</v>
      </c>
      <c r="DV160" s="27">
        <v>-1</v>
      </c>
      <c r="DW160" s="27">
        <v>-1</v>
      </c>
      <c r="DX160" s="27">
        <v>-1</v>
      </c>
      <c r="DY160" s="27">
        <v>-1</v>
      </c>
      <c r="DZ160" s="27">
        <v>-1</v>
      </c>
      <c r="EA160" s="13">
        <v>20.399999999999999</v>
      </c>
      <c r="EB160" s="13">
        <v>1.1599999999999999</v>
      </c>
      <c r="EC160" s="13">
        <v>-1.37</v>
      </c>
      <c r="ED160" s="13" t="s">
        <v>3618</v>
      </c>
      <c r="EE160" s="13">
        <v>-1.7</v>
      </c>
      <c r="EF160" s="13" t="s">
        <v>3618</v>
      </c>
      <c r="EG160" s="13">
        <v>-0.34</v>
      </c>
      <c r="EH160" s="13" t="s">
        <v>21</v>
      </c>
      <c r="EI160" s="35"/>
      <c r="EJ160" s="17">
        <v>12.2</v>
      </c>
      <c r="EK160" s="13">
        <v>0</v>
      </c>
      <c r="EL160" s="13">
        <v>36</v>
      </c>
      <c r="EM160" s="13">
        <v>36</v>
      </c>
      <c r="EN160">
        <v>0</v>
      </c>
      <c r="EO160" s="13"/>
      <c r="EP160" s="24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7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24"/>
      <c r="IB160" s="13"/>
      <c r="IC160" s="13"/>
      <c r="ID160" s="13"/>
      <c r="IE160" s="13"/>
      <c r="IF160" s="13"/>
      <c r="IG160" s="13"/>
      <c r="IH160" s="13"/>
      <c r="II160" s="13"/>
      <c r="IJ160" s="13"/>
      <c r="IK160" s="52"/>
      <c r="IM160" s="100"/>
      <c r="IX160" s="15"/>
      <c r="IZ160" s="15"/>
      <c r="JB160" s="15"/>
      <c r="JF160" s="15"/>
    </row>
    <row r="161" spans="1:266" x14ac:dyDescent="0.25">
      <c r="A161">
        <v>105</v>
      </c>
      <c r="B161" s="17" t="s">
        <v>8</v>
      </c>
      <c r="C161" t="s">
        <v>952</v>
      </c>
      <c r="D161" s="13"/>
      <c r="E161" s="13" t="s">
        <v>194</v>
      </c>
      <c r="F161" s="19">
        <v>39688</v>
      </c>
      <c r="G161" s="13">
        <v>1</v>
      </c>
      <c r="H161" s="24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24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24"/>
      <c r="AX161" s="13"/>
      <c r="AY161" s="13"/>
      <c r="AZ161" s="13"/>
      <c r="BA161" s="13"/>
      <c r="BB161" s="13"/>
      <c r="BC161" s="13"/>
      <c r="BD161" s="13"/>
      <c r="BE161" s="13"/>
      <c r="BF161" s="13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6"/>
      <c r="BS161" s="22"/>
      <c r="BT161" s="27"/>
      <c r="BU161" s="27"/>
      <c r="BV161" s="27"/>
      <c r="BW161" s="27"/>
      <c r="BX161" s="27"/>
      <c r="BY161" s="27"/>
      <c r="BZ161" s="27"/>
      <c r="CA161" s="27"/>
      <c r="CB161" s="28"/>
      <c r="CC161" s="35"/>
      <c r="CD161" s="13"/>
      <c r="CE161" s="36"/>
      <c r="CF161" s="13"/>
      <c r="CG161" s="13"/>
      <c r="CH161" s="13"/>
      <c r="CI161" s="13"/>
      <c r="CJ161" s="13"/>
      <c r="CK161" s="22"/>
      <c r="CL161" s="27"/>
      <c r="CM161" s="29">
        <v>42298</v>
      </c>
      <c r="CN161" s="30">
        <v>7.1457905544147842</v>
      </c>
      <c r="CO161" s="31">
        <v>0</v>
      </c>
      <c r="CP161" s="31">
        <v>0</v>
      </c>
      <c r="CQ161" s="31">
        <v>0</v>
      </c>
      <c r="CR161" s="31">
        <v>0</v>
      </c>
      <c r="CS161" s="31">
        <v>1</v>
      </c>
      <c r="CT161" s="31">
        <v>0</v>
      </c>
      <c r="CU161" s="31">
        <v>0</v>
      </c>
      <c r="CV161" s="31">
        <v>0</v>
      </c>
      <c r="CW161" s="13">
        <v>19.8</v>
      </c>
      <c r="CX161" s="13">
        <v>1.1399999999999999</v>
      </c>
      <c r="CY161" s="13">
        <v>-1.21</v>
      </c>
      <c r="CZ161" s="17" t="s">
        <v>3618</v>
      </c>
      <c r="DA161" s="17">
        <v>-1.6</v>
      </c>
      <c r="DB161" s="17" t="s">
        <v>3618</v>
      </c>
      <c r="DC161" s="13">
        <v>-0.2</v>
      </c>
      <c r="DD161" s="17" t="s">
        <v>21</v>
      </c>
      <c r="DE161" s="22"/>
      <c r="DF161" s="13">
        <v>11.8</v>
      </c>
      <c r="DG161" s="13">
        <v>0</v>
      </c>
      <c r="DH161" s="24"/>
      <c r="DI161" s="13"/>
      <c r="DJ161" s="13"/>
      <c r="DK161" s="13"/>
      <c r="DL161" s="13"/>
      <c r="DM161" s="13"/>
      <c r="DN161" s="13"/>
      <c r="DO161" s="13"/>
      <c r="DP161" s="13"/>
      <c r="DQ161" s="26">
        <v>43758</v>
      </c>
      <c r="DR161" s="22">
        <v>11.143052703627653</v>
      </c>
      <c r="DS161" s="27">
        <v>0</v>
      </c>
      <c r="DT161" s="27">
        <v>0</v>
      </c>
      <c r="DU161" s="27">
        <v>0</v>
      </c>
      <c r="DV161" s="27">
        <v>0</v>
      </c>
      <c r="DW161" s="27">
        <v>1</v>
      </c>
      <c r="DX161" s="27">
        <v>0</v>
      </c>
      <c r="DY161" s="27">
        <v>0</v>
      </c>
      <c r="DZ161" s="27">
        <v>1</v>
      </c>
      <c r="EA161" s="13">
        <v>32.200000000000003</v>
      </c>
      <c r="EB161" s="13">
        <v>1.36</v>
      </c>
      <c r="EC161" s="13"/>
      <c r="ED161" s="13"/>
      <c r="EE161" s="13">
        <v>-1.17</v>
      </c>
      <c r="EF161" s="13" t="s">
        <v>3618</v>
      </c>
      <c r="EG161" s="13">
        <v>0.2</v>
      </c>
      <c r="EH161" s="13" t="s">
        <v>21</v>
      </c>
      <c r="EI161" s="35"/>
      <c r="EJ161" s="17">
        <v>14.1</v>
      </c>
      <c r="EK161" s="13">
        <v>0</v>
      </c>
      <c r="EL161" s="13">
        <v>41</v>
      </c>
      <c r="EM161" s="13">
        <v>40</v>
      </c>
      <c r="EN161">
        <v>1</v>
      </c>
      <c r="EO161" s="13">
        <v>1</v>
      </c>
      <c r="EP161" s="24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7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24"/>
      <c r="IB161" s="13"/>
      <c r="IC161" s="13"/>
      <c r="ID161" s="13"/>
      <c r="IE161" s="13"/>
      <c r="IF161" s="13"/>
      <c r="IG161" s="13"/>
      <c r="IH161" s="13"/>
      <c r="II161" s="13"/>
      <c r="IJ161" s="13"/>
      <c r="IK161" s="52"/>
      <c r="IM161" s="100"/>
      <c r="IX161" s="15"/>
      <c r="IZ161" s="15"/>
      <c r="JB161" s="15"/>
      <c r="JF161" s="15"/>
    </row>
    <row r="162" spans="1:266" x14ac:dyDescent="0.25">
      <c r="A162">
        <v>39</v>
      </c>
      <c r="B162" s="17" t="s">
        <v>8</v>
      </c>
      <c r="C162" t="s">
        <v>960</v>
      </c>
      <c r="D162" s="13" t="s">
        <v>79</v>
      </c>
      <c r="E162" s="13" t="s">
        <v>80</v>
      </c>
      <c r="F162" s="19">
        <v>38673</v>
      </c>
      <c r="G162" s="13">
        <v>0</v>
      </c>
      <c r="H162" s="20">
        <v>40127</v>
      </c>
      <c r="I162" s="21">
        <v>3.9808350444900751</v>
      </c>
      <c r="J162" s="13">
        <v>1</v>
      </c>
      <c r="K162" s="13">
        <v>0</v>
      </c>
      <c r="L162" s="13">
        <v>0</v>
      </c>
      <c r="M162" s="13">
        <v>1</v>
      </c>
      <c r="N162" s="13">
        <v>0</v>
      </c>
      <c r="O162" s="13">
        <v>0</v>
      </c>
      <c r="P162" s="13">
        <v>0</v>
      </c>
      <c r="Q162" s="13">
        <v>0</v>
      </c>
      <c r="R162" s="33">
        <v>12</v>
      </c>
      <c r="S162" s="21">
        <v>93.5</v>
      </c>
      <c r="T162" s="13">
        <v>-2.19</v>
      </c>
      <c r="U162" s="13" t="s">
        <v>3614</v>
      </c>
      <c r="V162" s="13">
        <v>-2.12</v>
      </c>
      <c r="W162" s="13" t="s">
        <v>3617</v>
      </c>
      <c r="X162" s="13">
        <v>-1.19</v>
      </c>
      <c r="Y162" s="13" t="s">
        <v>3618</v>
      </c>
      <c r="Z162" s="13">
        <v>10</v>
      </c>
      <c r="AA162" s="13">
        <v>1</v>
      </c>
      <c r="AB162" s="20">
        <v>40892</v>
      </c>
      <c r="AC162" s="22">
        <v>6.0752908966461332</v>
      </c>
      <c r="AD162" s="13">
        <v>1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33">
        <v>16.2</v>
      </c>
      <c r="AM162" s="21">
        <v>118</v>
      </c>
      <c r="AN162" s="13">
        <v>-1.61</v>
      </c>
      <c r="AO162" s="13" t="s">
        <v>3618</v>
      </c>
      <c r="AP162" s="13">
        <v>0.47</v>
      </c>
      <c r="AQ162" s="13" t="s">
        <v>21</v>
      </c>
      <c r="AR162" s="13">
        <v>-3.09</v>
      </c>
      <c r="AS162" s="13" t="s">
        <v>3614</v>
      </c>
      <c r="AT162" s="13"/>
      <c r="AU162" s="21">
        <v>11.1</v>
      </c>
      <c r="AV162" s="23">
        <v>1</v>
      </c>
      <c r="AW162" s="24"/>
      <c r="AX162" s="13"/>
      <c r="AY162" s="13"/>
      <c r="AZ162" s="13"/>
      <c r="BA162" s="13"/>
      <c r="BB162" s="13"/>
      <c r="BC162" s="13"/>
      <c r="BD162" s="13"/>
      <c r="BE162" s="13"/>
      <c r="BF162" s="13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6">
        <v>41705</v>
      </c>
      <c r="BS162" s="22">
        <v>8.301163586584531</v>
      </c>
      <c r="BT162" s="27">
        <v>0</v>
      </c>
      <c r="BU162" s="27">
        <v>0</v>
      </c>
      <c r="BV162" s="27">
        <v>0</v>
      </c>
      <c r="BW162" s="27">
        <v>0</v>
      </c>
      <c r="BX162" s="27">
        <v>1</v>
      </c>
      <c r="BY162" s="27">
        <v>0</v>
      </c>
      <c r="BZ162" s="27">
        <v>0</v>
      </c>
      <c r="CA162" s="27">
        <v>0</v>
      </c>
      <c r="CB162" s="28">
        <v>19.5</v>
      </c>
      <c r="CC162" s="22">
        <v>118.5</v>
      </c>
      <c r="CD162" s="13">
        <v>-1.89</v>
      </c>
      <c r="CE162" s="17" t="s">
        <v>3618</v>
      </c>
      <c r="CF162" s="13">
        <v>-1.67</v>
      </c>
      <c r="CG162" s="17" t="s">
        <v>3618</v>
      </c>
      <c r="CH162" s="13">
        <v>-1.23</v>
      </c>
      <c r="CI162" s="17" t="s">
        <v>3618</v>
      </c>
      <c r="CJ162" s="17"/>
      <c r="CK162" s="22">
        <v>10.5</v>
      </c>
      <c r="CL162" s="27">
        <v>1</v>
      </c>
      <c r="CM162" s="29">
        <v>42299</v>
      </c>
      <c r="CN162" s="30">
        <v>9.9274469541409989</v>
      </c>
      <c r="CO162" s="31">
        <v>0</v>
      </c>
      <c r="CP162" s="31">
        <v>0</v>
      </c>
      <c r="CQ162" s="31">
        <v>0</v>
      </c>
      <c r="CR162" s="31">
        <v>0</v>
      </c>
      <c r="CS162" s="31">
        <v>1</v>
      </c>
      <c r="CT162" s="31">
        <v>0</v>
      </c>
      <c r="CU162" s="31">
        <v>1</v>
      </c>
      <c r="CV162" s="31">
        <v>0</v>
      </c>
      <c r="CW162" s="13">
        <v>21.4</v>
      </c>
      <c r="CX162" s="13">
        <v>1.25</v>
      </c>
      <c r="CY162" s="13">
        <v>-2.54</v>
      </c>
      <c r="CZ162" s="17" t="s">
        <v>3614</v>
      </c>
      <c r="DA162" s="17">
        <v>-2.0699999999999998</v>
      </c>
      <c r="DB162" s="17" t="s">
        <v>3617</v>
      </c>
      <c r="DC162" s="13">
        <v>-1.8</v>
      </c>
      <c r="DD162" s="17" t="s">
        <v>3618</v>
      </c>
      <c r="DE162" s="22"/>
      <c r="DF162" s="13">
        <v>11.9</v>
      </c>
      <c r="DG162" s="13">
        <v>0</v>
      </c>
      <c r="DH162" s="24"/>
      <c r="DI162" s="13"/>
      <c r="DJ162" s="13"/>
      <c r="DK162" s="13"/>
      <c r="DL162" s="13"/>
      <c r="DM162" s="13"/>
      <c r="DN162" s="13"/>
      <c r="DO162" s="13"/>
      <c r="DP162" s="13"/>
      <c r="DQ162" s="26">
        <v>43758</v>
      </c>
      <c r="DR162" s="22">
        <v>13.921971252566735</v>
      </c>
      <c r="DS162" s="27">
        <v>0</v>
      </c>
      <c r="DT162" s="27">
        <v>1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13">
        <v>43.4</v>
      </c>
      <c r="EB162" s="13">
        <v>1.48</v>
      </c>
      <c r="EC162" s="13"/>
      <c r="ED162" s="13"/>
      <c r="EE162" s="13">
        <v>-1.67</v>
      </c>
      <c r="EF162" s="13" t="s">
        <v>3618</v>
      </c>
      <c r="EG162" s="13">
        <v>0.11</v>
      </c>
      <c r="EH162" s="13" t="s">
        <v>21</v>
      </c>
      <c r="EI162" s="35"/>
      <c r="EJ162" s="17">
        <v>12.6</v>
      </c>
      <c r="EK162" s="13">
        <v>0</v>
      </c>
      <c r="EL162" s="13">
        <v>37</v>
      </c>
      <c r="EM162" s="13">
        <v>37</v>
      </c>
      <c r="EN162">
        <v>1</v>
      </c>
      <c r="EO162" s="13"/>
      <c r="EP162" s="24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7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51">
        <v>44902</v>
      </c>
      <c r="IB162" s="13">
        <v>0</v>
      </c>
      <c r="IC162" s="13"/>
      <c r="ID162" s="13"/>
      <c r="IE162" s="13"/>
      <c r="IF162" s="13"/>
      <c r="IG162" s="13"/>
      <c r="IH162" s="13"/>
      <c r="II162" s="13"/>
      <c r="IJ162" s="13"/>
      <c r="IK162" s="52"/>
      <c r="IM162" s="100"/>
      <c r="IX162" s="15"/>
      <c r="IZ162" s="15"/>
      <c r="JB162" s="15"/>
      <c r="JF162" s="15"/>
    </row>
    <row r="163" spans="1:266" x14ac:dyDescent="0.25">
      <c r="A163">
        <v>96</v>
      </c>
      <c r="B163" s="17" t="s">
        <v>8</v>
      </c>
      <c r="C163" t="s">
        <v>971</v>
      </c>
      <c r="D163" s="13" t="s">
        <v>176</v>
      </c>
      <c r="E163" s="13" t="s">
        <v>177</v>
      </c>
      <c r="F163" s="19">
        <v>39681</v>
      </c>
      <c r="G163" s="13">
        <v>0</v>
      </c>
      <c r="H163" s="20">
        <v>40127</v>
      </c>
      <c r="I163" s="21">
        <v>1.2210814510609171</v>
      </c>
      <c r="J163" s="13">
        <v>1</v>
      </c>
      <c r="K163" s="13">
        <v>0</v>
      </c>
      <c r="L163" s="13">
        <v>0</v>
      </c>
      <c r="M163" s="13">
        <v>0</v>
      </c>
      <c r="N163" s="13">
        <v>0</v>
      </c>
      <c r="O163" s="13">
        <v>1</v>
      </c>
      <c r="P163" s="13">
        <v>0</v>
      </c>
      <c r="Q163" s="13">
        <v>0</v>
      </c>
      <c r="R163" s="33">
        <v>8.1999999999999993</v>
      </c>
      <c r="S163" s="21">
        <v>71</v>
      </c>
      <c r="T163" s="13">
        <v>-1.24</v>
      </c>
      <c r="U163" s="13" t="s">
        <v>3616</v>
      </c>
      <c r="V163" s="13">
        <v>-2.25</v>
      </c>
      <c r="W163" s="13" t="s">
        <v>3617</v>
      </c>
      <c r="X163" s="13">
        <v>0.16</v>
      </c>
      <c r="Y163" s="13" t="s">
        <v>21</v>
      </c>
      <c r="Z163" s="13">
        <v>8.6999999999999993</v>
      </c>
      <c r="AA163" s="13">
        <v>1</v>
      </c>
      <c r="AB163" s="20">
        <v>40892</v>
      </c>
      <c r="AC163" s="22">
        <v>3.3155373032169746</v>
      </c>
      <c r="AD163" s="13">
        <v>1</v>
      </c>
      <c r="AE163" s="13">
        <v>0</v>
      </c>
      <c r="AF163" s="13">
        <v>0</v>
      </c>
      <c r="AG163" s="13">
        <v>0</v>
      </c>
      <c r="AH163" s="13">
        <v>0</v>
      </c>
      <c r="AI163" s="13">
        <v>1</v>
      </c>
      <c r="AJ163" s="13">
        <v>0</v>
      </c>
      <c r="AK163" s="13">
        <v>0</v>
      </c>
      <c r="AL163" s="33">
        <v>13.15</v>
      </c>
      <c r="AM163" s="21">
        <v>98.7</v>
      </c>
      <c r="AN163" s="13">
        <v>-0.79</v>
      </c>
      <c r="AO163" s="13" t="s">
        <v>21</v>
      </c>
      <c r="AP163" s="13">
        <v>0.27</v>
      </c>
      <c r="AQ163" s="13" t="s">
        <v>21</v>
      </c>
      <c r="AR163" s="13">
        <v>-1.52</v>
      </c>
      <c r="AS163" s="13" t="s">
        <v>3618</v>
      </c>
      <c r="AT163" s="13"/>
      <c r="AU163" s="21">
        <v>11.7</v>
      </c>
      <c r="AV163" s="23">
        <v>0</v>
      </c>
      <c r="AW163" s="24"/>
      <c r="AX163" s="13"/>
      <c r="AY163" s="13"/>
      <c r="AZ163" s="13"/>
      <c r="BA163" s="13"/>
      <c r="BB163" s="13"/>
      <c r="BC163" s="13"/>
      <c r="BD163" s="13"/>
      <c r="BE163" s="13"/>
      <c r="BF163" s="13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6">
        <v>41705</v>
      </c>
      <c r="BS163" s="22">
        <v>5.5414099931553729</v>
      </c>
      <c r="BT163" s="27">
        <v>0</v>
      </c>
      <c r="BU163" s="27">
        <v>0</v>
      </c>
      <c r="BV163" s="27">
        <v>0</v>
      </c>
      <c r="BW163" s="27">
        <v>0</v>
      </c>
      <c r="BX163" s="27">
        <v>1</v>
      </c>
      <c r="BY163" s="27">
        <v>0</v>
      </c>
      <c r="BZ163" s="27">
        <v>0</v>
      </c>
      <c r="CA163" s="27">
        <v>1</v>
      </c>
      <c r="CB163" s="28">
        <v>17</v>
      </c>
      <c r="CC163" s="22">
        <v>99.5</v>
      </c>
      <c r="CD163" s="13">
        <v>-0.86</v>
      </c>
      <c r="CE163" s="17" t="s">
        <v>21</v>
      </c>
      <c r="CF163" s="13">
        <v>-2.61</v>
      </c>
      <c r="CG163" s="17" t="s">
        <v>3617</v>
      </c>
      <c r="CH163" s="13">
        <v>1.1299999999999999</v>
      </c>
      <c r="CI163" s="37" t="s">
        <v>21</v>
      </c>
      <c r="CJ163" s="17"/>
      <c r="CK163" s="22">
        <v>11.7</v>
      </c>
      <c r="CL163" s="27">
        <v>0</v>
      </c>
      <c r="CM163" s="29">
        <v>42300</v>
      </c>
      <c r="CN163" s="30">
        <v>7.1704312114989737</v>
      </c>
      <c r="CO163" s="31">
        <v>0</v>
      </c>
      <c r="CP163" s="31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1">
        <v>1</v>
      </c>
      <c r="CW163" s="13">
        <v>20.6</v>
      </c>
      <c r="CX163" s="13">
        <v>1.07</v>
      </c>
      <c r="CY163" s="13">
        <v>-0.66</v>
      </c>
      <c r="CZ163" s="17" t="s">
        <v>21</v>
      </c>
      <c r="DA163" s="17">
        <v>-2.68</v>
      </c>
      <c r="DB163" s="17" t="s">
        <v>3617</v>
      </c>
      <c r="DC163" s="13">
        <v>1.28</v>
      </c>
      <c r="DD163" s="17" t="s">
        <v>21</v>
      </c>
      <c r="DE163" s="22"/>
      <c r="DF163" s="13">
        <v>12.2</v>
      </c>
      <c r="DG163" s="13">
        <v>0</v>
      </c>
      <c r="DH163" s="24"/>
      <c r="DI163" s="13"/>
      <c r="DJ163" s="13"/>
      <c r="DK163" s="13"/>
      <c r="DL163" s="13"/>
      <c r="DM163" s="13"/>
      <c r="DN163" s="13"/>
      <c r="DO163" s="13"/>
      <c r="DP163" s="13"/>
      <c r="DQ163" s="26">
        <v>43758</v>
      </c>
      <c r="DR163" s="22">
        <v>11.162217659137577</v>
      </c>
      <c r="DS163" s="27">
        <v>0</v>
      </c>
      <c r="DT163" s="27">
        <v>0</v>
      </c>
      <c r="DU163" s="27">
        <v>0</v>
      </c>
      <c r="DV163" s="27">
        <v>0</v>
      </c>
      <c r="DW163" s="27">
        <v>1</v>
      </c>
      <c r="DX163" s="27">
        <v>0</v>
      </c>
      <c r="DY163" s="27">
        <v>0</v>
      </c>
      <c r="DZ163" s="27">
        <v>0</v>
      </c>
      <c r="EA163" s="13">
        <v>35.9</v>
      </c>
      <c r="EB163" s="13">
        <v>1.34</v>
      </c>
      <c r="EC163" s="13"/>
      <c r="ED163" s="13"/>
      <c r="EE163" s="13">
        <v>-1.8</v>
      </c>
      <c r="EF163" s="13" t="s">
        <v>3618</v>
      </c>
      <c r="EG163" s="13">
        <v>1</v>
      </c>
      <c r="EH163" s="34" t="s">
        <v>21</v>
      </c>
      <c r="EI163" s="35"/>
      <c r="EJ163" s="17">
        <v>11</v>
      </c>
      <c r="EK163" s="13">
        <v>1</v>
      </c>
      <c r="EL163" s="13"/>
      <c r="EM163" s="13">
        <v>33</v>
      </c>
      <c r="EN163">
        <v>1</v>
      </c>
      <c r="EO163" s="13">
        <v>1</v>
      </c>
      <c r="EP163" s="24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7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51">
        <v>44902</v>
      </c>
      <c r="IB163" s="13">
        <v>0</v>
      </c>
      <c r="IC163" s="13"/>
      <c r="ID163" s="13"/>
      <c r="IE163" s="13"/>
      <c r="IF163" s="13">
        <v>1</v>
      </c>
      <c r="IG163" s="13"/>
      <c r="IH163" s="13"/>
      <c r="II163" s="13">
        <v>1</v>
      </c>
      <c r="IJ163" s="13"/>
      <c r="IK163" s="52"/>
      <c r="IM163" s="100"/>
      <c r="IX163" s="15"/>
      <c r="IZ163" s="15"/>
      <c r="JB163" s="15"/>
      <c r="JF163" s="15"/>
    </row>
    <row r="164" spans="1:266" x14ac:dyDescent="0.25">
      <c r="A164">
        <v>87</v>
      </c>
      <c r="B164" s="17" t="s">
        <v>8</v>
      </c>
      <c r="C164" t="s">
        <v>959</v>
      </c>
      <c r="D164" s="13" t="s">
        <v>159</v>
      </c>
      <c r="E164" s="13" t="s">
        <v>160</v>
      </c>
      <c r="F164" s="19">
        <v>38868</v>
      </c>
      <c r="G164" s="13">
        <v>1</v>
      </c>
      <c r="H164" s="24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24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24"/>
      <c r="AX164" s="13"/>
      <c r="AY164" s="13"/>
      <c r="AZ164" s="13"/>
      <c r="BA164" s="13"/>
      <c r="BB164" s="13"/>
      <c r="BC164" s="13"/>
      <c r="BD164" s="13"/>
      <c r="BE164" s="13"/>
      <c r="BF164" s="13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6">
        <v>41705</v>
      </c>
      <c r="BS164" s="22">
        <v>7.7672826830937716</v>
      </c>
      <c r="BT164" s="27">
        <v>0</v>
      </c>
      <c r="BU164" s="27">
        <v>0</v>
      </c>
      <c r="BV164" s="27">
        <v>0</v>
      </c>
      <c r="BW164" s="27">
        <v>0</v>
      </c>
      <c r="BX164" s="27">
        <v>1</v>
      </c>
      <c r="BY164" s="27">
        <v>0</v>
      </c>
      <c r="BZ164" s="27">
        <v>0</v>
      </c>
      <c r="CA164" s="27">
        <v>0</v>
      </c>
      <c r="CB164" s="28">
        <v>19.100000000000001</v>
      </c>
      <c r="CC164" s="22">
        <v>113.4</v>
      </c>
      <c r="CD164" s="13">
        <v>-1.62</v>
      </c>
      <c r="CE164" s="17" t="s">
        <v>3618</v>
      </c>
      <c r="CF164" s="13">
        <v>-2.06</v>
      </c>
      <c r="CG164" s="17" t="s">
        <v>3617</v>
      </c>
      <c r="CH164" s="13">
        <v>-0.46</v>
      </c>
      <c r="CI164" s="17" t="s">
        <v>21</v>
      </c>
      <c r="CJ164" s="17"/>
      <c r="CK164" s="22">
        <v>11.8</v>
      </c>
      <c r="CL164" s="27">
        <v>0</v>
      </c>
      <c r="CM164" s="29">
        <v>42300</v>
      </c>
      <c r="CN164" s="30">
        <v>9.3963039014373724</v>
      </c>
      <c r="CO164" s="31">
        <v>0</v>
      </c>
      <c r="CP164" s="31">
        <v>0</v>
      </c>
      <c r="CQ164" s="31">
        <v>1</v>
      </c>
      <c r="CR164" s="31">
        <v>0</v>
      </c>
      <c r="CS164" s="31">
        <v>1</v>
      </c>
      <c r="CT164" s="31">
        <v>0</v>
      </c>
      <c r="CU164" s="31">
        <v>0</v>
      </c>
      <c r="CV164" s="31">
        <v>0</v>
      </c>
      <c r="CW164" s="13">
        <v>21.9</v>
      </c>
      <c r="CX164" s="13">
        <v>1.2</v>
      </c>
      <c r="CY164" s="13">
        <v>-2.04</v>
      </c>
      <c r="CZ164" s="17" t="s">
        <v>3614</v>
      </c>
      <c r="DA164" s="17">
        <v>-2.38</v>
      </c>
      <c r="DB164" s="17" t="s">
        <v>3617</v>
      </c>
      <c r="DC164" s="13">
        <v>-0.65</v>
      </c>
      <c r="DD164" s="17" t="s">
        <v>21</v>
      </c>
      <c r="DE164" s="22"/>
      <c r="DF164" s="13">
        <v>10.4</v>
      </c>
      <c r="DG164" s="13">
        <v>1</v>
      </c>
      <c r="DH164" s="24"/>
      <c r="DI164" s="13"/>
      <c r="DJ164" s="13"/>
      <c r="DK164" s="13"/>
      <c r="DL164" s="13"/>
      <c r="DM164" s="13"/>
      <c r="DN164" s="13"/>
      <c r="DO164" s="13"/>
      <c r="DP164" s="13"/>
      <c r="DQ164" s="26">
        <v>43758</v>
      </c>
      <c r="DR164" s="22">
        <v>13.388090349075975</v>
      </c>
      <c r="DS164" s="27">
        <v>-1</v>
      </c>
      <c r="DT164" s="27">
        <v>-1</v>
      </c>
      <c r="DU164" s="27">
        <v>-1</v>
      </c>
      <c r="DV164" s="27">
        <v>-1</v>
      </c>
      <c r="DW164" s="27">
        <v>-1</v>
      </c>
      <c r="DX164" s="27">
        <v>-1</v>
      </c>
      <c r="DY164" s="27">
        <v>-1</v>
      </c>
      <c r="DZ164" s="27">
        <v>-1</v>
      </c>
      <c r="EA164" s="13">
        <v>36.799999999999997</v>
      </c>
      <c r="EB164" s="13">
        <v>1.45</v>
      </c>
      <c r="EC164" s="13"/>
      <c r="ED164" s="13"/>
      <c r="EE164" s="13">
        <v>-1.84</v>
      </c>
      <c r="EF164" s="13" t="s">
        <v>3618</v>
      </c>
      <c r="EG164" s="13">
        <v>-0.5</v>
      </c>
      <c r="EH164" s="13" t="s">
        <v>21</v>
      </c>
      <c r="EI164" s="35"/>
      <c r="EJ164" s="17">
        <v>11.8</v>
      </c>
      <c r="EK164" s="13">
        <v>1</v>
      </c>
      <c r="EL164" s="13"/>
      <c r="EM164" s="13">
        <v>35</v>
      </c>
      <c r="EN164">
        <v>0</v>
      </c>
      <c r="EO164" s="13">
        <v>1</v>
      </c>
      <c r="EP164" s="24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7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24"/>
      <c r="IB164" s="13">
        <v>0</v>
      </c>
      <c r="IC164" s="13"/>
      <c r="ID164" s="13"/>
      <c r="IE164" s="13"/>
      <c r="IF164" s="13"/>
      <c r="IG164" s="13"/>
      <c r="IH164" s="13"/>
      <c r="II164" s="13"/>
      <c r="IJ164" s="32">
        <v>44774</v>
      </c>
      <c r="IK164" s="52"/>
      <c r="IM164" s="100"/>
      <c r="IX164" s="15"/>
      <c r="IZ164" s="15"/>
      <c r="JB164" s="15"/>
      <c r="JF164" s="15"/>
    </row>
    <row r="165" spans="1:266" x14ac:dyDescent="0.25">
      <c r="A165">
        <v>315</v>
      </c>
      <c r="B165" s="17" t="s">
        <v>8</v>
      </c>
      <c r="C165" t="s">
        <v>956</v>
      </c>
      <c r="D165" s="13" t="s">
        <v>513</v>
      </c>
      <c r="E165" s="13" t="s">
        <v>514</v>
      </c>
      <c r="F165" s="19">
        <v>39592</v>
      </c>
      <c r="G165" s="13">
        <v>0</v>
      </c>
      <c r="H165" s="20">
        <v>40127</v>
      </c>
      <c r="I165" s="21">
        <v>1.4647501711156743</v>
      </c>
      <c r="J165" s="13">
        <v>-1</v>
      </c>
      <c r="K165" s="13">
        <v>-1</v>
      </c>
      <c r="L165" s="13">
        <v>-1</v>
      </c>
      <c r="M165" s="13">
        <v>-1</v>
      </c>
      <c r="N165" s="13">
        <v>-1</v>
      </c>
      <c r="O165" s="13">
        <v>-1</v>
      </c>
      <c r="P165" s="13">
        <v>-1</v>
      </c>
      <c r="Q165" s="13">
        <v>-1</v>
      </c>
      <c r="R165" s="13"/>
      <c r="S165" s="13"/>
      <c r="T165" s="13"/>
      <c r="U165" s="13"/>
      <c r="V165" s="13"/>
      <c r="W165" s="13"/>
      <c r="X165" s="13"/>
      <c r="Y165" s="13"/>
      <c r="Z165" s="13">
        <v>10.5</v>
      </c>
      <c r="AA165" s="13">
        <v>1</v>
      </c>
      <c r="AB165" s="20">
        <v>40892</v>
      </c>
      <c r="AC165" s="22">
        <v>3.5592060232717317</v>
      </c>
      <c r="AD165" s="13">
        <v>-1</v>
      </c>
      <c r="AE165" s="13">
        <v>-1</v>
      </c>
      <c r="AF165" s="13">
        <v>-1</v>
      </c>
      <c r="AG165" s="13">
        <v>-1</v>
      </c>
      <c r="AH165" s="13">
        <v>-1</v>
      </c>
      <c r="AI165" s="13">
        <v>-1</v>
      </c>
      <c r="AJ165" s="13">
        <v>-1</v>
      </c>
      <c r="AK165" s="13">
        <v>-1</v>
      </c>
      <c r="AL165" s="33"/>
      <c r="AM165" s="21"/>
      <c r="AN165" s="13"/>
      <c r="AO165" s="13"/>
      <c r="AP165" s="13"/>
      <c r="AQ165" s="13"/>
      <c r="AR165" s="13"/>
      <c r="AS165" s="13"/>
      <c r="AT165" s="13"/>
      <c r="AU165" s="21">
        <v>9.5</v>
      </c>
      <c r="AV165" s="23">
        <v>1</v>
      </c>
      <c r="AW165" s="24"/>
      <c r="AX165" s="13"/>
      <c r="AY165" s="13"/>
      <c r="AZ165" s="13"/>
      <c r="BA165" s="13"/>
      <c r="BB165" s="13"/>
      <c r="BC165" s="13"/>
      <c r="BD165" s="13"/>
      <c r="BE165" s="13"/>
      <c r="BF165" s="13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6">
        <v>41705</v>
      </c>
      <c r="BS165" s="22">
        <v>5.7850787132101305</v>
      </c>
      <c r="BT165" s="27">
        <v>0</v>
      </c>
      <c r="BU165" s="27">
        <v>0</v>
      </c>
      <c r="BV165" s="27">
        <v>0</v>
      </c>
      <c r="BW165" s="27">
        <v>0</v>
      </c>
      <c r="BX165" s="27">
        <v>1</v>
      </c>
      <c r="BY165" s="27">
        <v>0</v>
      </c>
      <c r="BZ165" s="27">
        <v>0</v>
      </c>
      <c r="CA165" s="27">
        <v>0</v>
      </c>
      <c r="CB165" s="28">
        <v>17.899999999999999</v>
      </c>
      <c r="CC165" s="22">
        <v>107</v>
      </c>
      <c r="CD165" s="13">
        <v>-0.67</v>
      </c>
      <c r="CE165" s="17" t="s">
        <v>21</v>
      </c>
      <c r="CF165" s="13">
        <v>-1.36</v>
      </c>
      <c r="CG165" s="17" t="s">
        <v>3618</v>
      </c>
      <c r="CH165" s="13">
        <v>0.24</v>
      </c>
      <c r="CI165" s="17" t="s">
        <v>21</v>
      </c>
      <c r="CJ165" s="17"/>
      <c r="CK165" s="22">
        <v>10.6</v>
      </c>
      <c r="CL165" s="27">
        <v>1</v>
      </c>
      <c r="CM165" s="29">
        <v>42299</v>
      </c>
      <c r="CN165" s="30">
        <v>7.4113620807665983</v>
      </c>
      <c r="CO165" s="31">
        <v>-1</v>
      </c>
      <c r="CP165" s="31">
        <v>-1</v>
      </c>
      <c r="CQ165" s="31">
        <v>-1</v>
      </c>
      <c r="CR165" s="31">
        <v>-1</v>
      </c>
      <c r="CS165" s="31">
        <v>-1</v>
      </c>
      <c r="CT165" s="31">
        <v>-1</v>
      </c>
      <c r="CU165" s="31">
        <v>-1</v>
      </c>
      <c r="CV165" s="31">
        <v>-1</v>
      </c>
      <c r="CW165" s="13">
        <v>20.3</v>
      </c>
      <c r="CX165" s="13">
        <v>1.1499999999999999</v>
      </c>
      <c r="CY165" s="13">
        <v>-0.94</v>
      </c>
      <c r="CZ165" s="17" t="s">
        <v>21</v>
      </c>
      <c r="DA165" s="17">
        <v>-1.46</v>
      </c>
      <c r="DB165" s="17" t="s">
        <v>3618</v>
      </c>
      <c r="DC165" s="13">
        <v>-0.09</v>
      </c>
      <c r="DD165" s="17" t="s">
        <v>21</v>
      </c>
      <c r="DE165" s="22"/>
      <c r="DF165" s="13">
        <v>10.4</v>
      </c>
      <c r="DG165" s="13">
        <v>1</v>
      </c>
      <c r="DH165" s="24"/>
      <c r="DI165" s="13"/>
      <c r="DJ165" s="13"/>
      <c r="DK165" s="13"/>
      <c r="DL165" s="13"/>
      <c r="DM165" s="13"/>
      <c r="DN165" s="13"/>
      <c r="DO165" s="13"/>
      <c r="DP165" s="13"/>
      <c r="DQ165" s="26">
        <v>43758</v>
      </c>
      <c r="DR165" s="22">
        <v>11.405886379192333</v>
      </c>
      <c r="DS165" s="27">
        <v>0</v>
      </c>
      <c r="DT165" s="27">
        <v>0</v>
      </c>
      <c r="DU165" s="27">
        <v>0</v>
      </c>
      <c r="DV165" s="27">
        <v>0</v>
      </c>
      <c r="DW165" s="27">
        <v>1</v>
      </c>
      <c r="DX165" s="27">
        <v>0</v>
      </c>
      <c r="DY165" s="27">
        <v>0</v>
      </c>
      <c r="DZ165" s="27">
        <v>1</v>
      </c>
      <c r="EA165" s="13">
        <v>36.6</v>
      </c>
      <c r="EB165" s="35">
        <v>1.4</v>
      </c>
      <c r="EC165" s="13"/>
      <c r="ED165" s="13"/>
      <c r="EE165" s="13">
        <v>-1.1299999999999999</v>
      </c>
      <c r="EF165" s="13" t="s">
        <v>3618</v>
      </c>
      <c r="EG165" s="13">
        <v>0.46</v>
      </c>
      <c r="EH165" s="13" t="s">
        <v>21</v>
      </c>
      <c r="EI165" s="35"/>
      <c r="EJ165" s="17">
        <v>10.7</v>
      </c>
      <c r="EK165" s="13">
        <v>1</v>
      </c>
      <c r="EL165" s="13"/>
      <c r="EM165" s="13">
        <v>31</v>
      </c>
      <c r="EN165">
        <v>1</v>
      </c>
      <c r="EO165" s="13"/>
      <c r="EP165" s="24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7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51">
        <v>44902</v>
      </c>
      <c r="IB165" s="13">
        <v>0</v>
      </c>
      <c r="IC165" s="13"/>
      <c r="ID165" s="13"/>
      <c r="IE165" s="13"/>
      <c r="IF165" s="13">
        <v>0</v>
      </c>
      <c r="IG165" s="13"/>
      <c r="IH165" s="13"/>
      <c r="II165" s="13"/>
      <c r="IJ165" s="13"/>
      <c r="IK165" s="56">
        <v>45260</v>
      </c>
      <c r="IL165" s="15" t="s">
        <v>626</v>
      </c>
      <c r="IM165" s="100">
        <v>15.518138261464751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X165" s="15"/>
      <c r="IZ165" s="15"/>
      <c r="JB165" s="15"/>
      <c r="JF165" s="15"/>
    </row>
    <row r="166" spans="1:266" x14ac:dyDescent="0.25">
      <c r="A166">
        <v>318</v>
      </c>
      <c r="B166" s="17" t="s">
        <v>8</v>
      </c>
      <c r="C166" s="59" t="s">
        <v>975</v>
      </c>
      <c r="D166" s="13" t="s">
        <v>518</v>
      </c>
      <c r="E166" s="13" t="s">
        <v>519</v>
      </c>
      <c r="F166" s="19">
        <v>39438</v>
      </c>
      <c r="G166" s="13">
        <v>1</v>
      </c>
      <c r="H166" s="20">
        <v>40127</v>
      </c>
      <c r="I166" s="21">
        <f>(H166-F166)/365.25</f>
        <v>1.8863791923340179</v>
      </c>
      <c r="J166" s="13">
        <v>1</v>
      </c>
      <c r="K166" s="13">
        <v>0</v>
      </c>
      <c r="L166" s="13">
        <v>0</v>
      </c>
      <c r="M166" s="13">
        <v>1</v>
      </c>
      <c r="N166" s="13">
        <v>0</v>
      </c>
      <c r="O166" s="13">
        <v>1</v>
      </c>
      <c r="P166" s="13">
        <v>0</v>
      </c>
      <c r="Q166" s="13">
        <v>0</v>
      </c>
      <c r="R166" s="33">
        <v>10.5</v>
      </c>
      <c r="S166" s="21">
        <v>77</v>
      </c>
      <c r="T166" s="13">
        <v>-1.0900000000000001</v>
      </c>
      <c r="U166" s="13" t="s">
        <v>3616</v>
      </c>
      <c r="V166" s="13">
        <v>-3.24</v>
      </c>
      <c r="W166" s="13" t="s">
        <v>3617</v>
      </c>
      <c r="X166" s="13">
        <v>1.41</v>
      </c>
      <c r="Y166" s="34" t="s">
        <v>21</v>
      </c>
      <c r="Z166" s="13">
        <v>9.6</v>
      </c>
      <c r="AA166" s="13">
        <v>1</v>
      </c>
      <c r="AB166" s="20">
        <v>40892</v>
      </c>
      <c r="AC166" s="22">
        <f>(AB166-F166)/365.25</f>
        <v>3.9808350444900751</v>
      </c>
      <c r="AD166" s="13">
        <v>1</v>
      </c>
      <c r="AE166" s="13">
        <v>0</v>
      </c>
      <c r="AF166" s="13">
        <v>0</v>
      </c>
      <c r="AG166" s="13">
        <v>1</v>
      </c>
      <c r="AH166" s="13">
        <v>0</v>
      </c>
      <c r="AI166" s="13">
        <v>0</v>
      </c>
      <c r="AJ166" s="13">
        <v>0</v>
      </c>
      <c r="AK166" s="13">
        <v>0</v>
      </c>
      <c r="AL166" s="33">
        <v>15.6</v>
      </c>
      <c r="AM166" s="21">
        <v>94</v>
      </c>
      <c r="AN166" s="13">
        <v>-0.35</v>
      </c>
      <c r="AO166" s="13" t="s">
        <v>21</v>
      </c>
      <c r="AP166" s="13">
        <v>-2.2000000000000002</v>
      </c>
      <c r="AQ166" s="13" t="s">
        <v>3617</v>
      </c>
      <c r="AR166" s="13">
        <v>1.67</v>
      </c>
      <c r="AS166" s="34" t="s">
        <v>21</v>
      </c>
      <c r="AT166" s="13"/>
      <c r="AU166" s="21">
        <v>10</v>
      </c>
      <c r="AV166" s="23">
        <v>1</v>
      </c>
      <c r="AW166" s="24"/>
      <c r="AX166" s="13"/>
      <c r="AY166" s="13"/>
      <c r="AZ166" s="13"/>
      <c r="BA166" s="13"/>
      <c r="BB166" s="13"/>
      <c r="BC166" s="13"/>
      <c r="BD166" s="13"/>
      <c r="BE166" s="13"/>
      <c r="BF166" s="13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6">
        <v>41705</v>
      </c>
      <c r="BS166" s="22">
        <v>6.2067077344284733</v>
      </c>
      <c r="BT166" s="27">
        <v>0</v>
      </c>
      <c r="BU166" s="27">
        <v>1</v>
      </c>
      <c r="BV166" s="27">
        <v>0</v>
      </c>
      <c r="BW166" s="27">
        <v>0</v>
      </c>
      <c r="BX166" s="27">
        <v>1</v>
      </c>
      <c r="BY166" s="27">
        <v>0</v>
      </c>
      <c r="BZ166" s="27">
        <v>0</v>
      </c>
      <c r="CA166" s="27">
        <v>0</v>
      </c>
      <c r="CB166" s="28">
        <v>20.9</v>
      </c>
      <c r="CC166" s="22">
        <v>110.9</v>
      </c>
      <c r="CD166" s="13">
        <v>-0.03</v>
      </c>
      <c r="CE166" s="17" t="s">
        <v>21</v>
      </c>
      <c r="CF166" s="13">
        <v>-1.25</v>
      </c>
      <c r="CG166" s="17" t="s">
        <v>3618</v>
      </c>
      <c r="CH166" s="13">
        <v>1.1100000000000001</v>
      </c>
      <c r="CI166" s="37" t="s">
        <v>21</v>
      </c>
      <c r="CJ166" s="17"/>
      <c r="CK166" s="22">
        <v>10.8</v>
      </c>
      <c r="CL166" s="27">
        <v>1</v>
      </c>
      <c r="CM166" s="29">
        <v>42303</v>
      </c>
      <c r="CN166" s="30">
        <v>7.8439425051334704</v>
      </c>
      <c r="CO166" s="31">
        <v>1</v>
      </c>
      <c r="CP166" s="31">
        <v>0</v>
      </c>
      <c r="CQ166" s="31">
        <v>0</v>
      </c>
      <c r="CR166" s="31">
        <v>0</v>
      </c>
      <c r="CS166" s="31">
        <v>1</v>
      </c>
      <c r="CT166" s="31">
        <v>0</v>
      </c>
      <c r="CU166" s="31">
        <v>0</v>
      </c>
      <c r="CV166" s="31">
        <v>0</v>
      </c>
      <c r="CW166" s="13">
        <v>23</v>
      </c>
      <c r="CX166" s="13">
        <v>1.17</v>
      </c>
      <c r="CY166" s="13">
        <v>-0.6</v>
      </c>
      <c r="CZ166" s="17" t="s">
        <v>21</v>
      </c>
      <c r="DA166" s="17">
        <v>-1.68</v>
      </c>
      <c r="DB166" s="17" t="s">
        <v>3618</v>
      </c>
      <c r="DC166" s="13">
        <v>0.69</v>
      </c>
      <c r="DD166" s="17" t="s">
        <v>21</v>
      </c>
      <c r="DE166" s="22"/>
      <c r="DF166" s="13">
        <v>10.5</v>
      </c>
      <c r="DG166" s="13">
        <v>1</v>
      </c>
      <c r="DH166" s="24"/>
      <c r="DI166" s="13"/>
      <c r="DJ166" s="13"/>
      <c r="DK166" s="13"/>
      <c r="DL166" s="13"/>
      <c r="DM166" s="13"/>
      <c r="DN166" s="13"/>
      <c r="DO166" s="13"/>
      <c r="DP166" s="13"/>
      <c r="DQ166" s="26">
        <v>43758</v>
      </c>
      <c r="DR166" s="22">
        <f>(DQ166-F166)/365.25</f>
        <v>11.827515400410677</v>
      </c>
      <c r="DS166" s="27">
        <v>0</v>
      </c>
      <c r="DT166" s="27">
        <v>0</v>
      </c>
      <c r="DU166" s="27">
        <v>1</v>
      </c>
      <c r="DV166" s="27">
        <v>0</v>
      </c>
      <c r="DW166" s="27">
        <v>1</v>
      </c>
      <c r="DX166" s="27">
        <v>0</v>
      </c>
      <c r="DY166" s="27">
        <v>0</v>
      </c>
      <c r="DZ166" s="27">
        <v>0</v>
      </c>
      <c r="EA166" s="13">
        <v>37.299999999999997</v>
      </c>
      <c r="EB166" s="13">
        <v>1.38</v>
      </c>
      <c r="EC166" s="13"/>
      <c r="ED166" s="13"/>
      <c r="EE166" s="13">
        <v>-1.42</v>
      </c>
      <c r="EF166" s="13" t="s">
        <v>3618</v>
      </c>
      <c r="EG166" s="13">
        <v>0.92</v>
      </c>
      <c r="EH166" s="13" t="s">
        <v>21</v>
      </c>
      <c r="EI166" s="35"/>
      <c r="EJ166" s="17">
        <v>9.9</v>
      </c>
      <c r="EK166" s="13">
        <v>1</v>
      </c>
      <c r="EL166" s="13"/>
      <c r="EM166" s="13">
        <v>30</v>
      </c>
      <c r="EN166">
        <v>1</v>
      </c>
      <c r="EO166" s="13">
        <v>1</v>
      </c>
      <c r="EP166" s="24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7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24"/>
      <c r="IB166" s="13"/>
      <c r="IC166" s="13"/>
      <c r="ID166" s="13"/>
      <c r="IE166" s="13"/>
      <c r="IF166" s="13"/>
      <c r="IG166" s="13"/>
      <c r="IH166" s="13"/>
      <c r="II166" s="13"/>
      <c r="IJ166" s="32">
        <v>44774</v>
      </c>
      <c r="IK166" s="52"/>
      <c r="IM166" s="100"/>
      <c r="JF166" s="15"/>
    </row>
    <row r="167" spans="1:266" x14ac:dyDescent="0.25">
      <c r="A167">
        <v>66</v>
      </c>
      <c r="B167" s="17" t="s">
        <v>8</v>
      </c>
      <c r="C167" t="s">
        <v>959</v>
      </c>
      <c r="D167" s="13" t="s">
        <v>127</v>
      </c>
      <c r="E167" s="13" t="s">
        <v>128</v>
      </c>
      <c r="F167" s="19">
        <v>38232</v>
      </c>
      <c r="G167" s="13">
        <v>1</v>
      </c>
      <c r="H167" s="20">
        <v>40127</v>
      </c>
      <c r="I167" s="21">
        <v>5.1882272416153317</v>
      </c>
      <c r="J167" s="13">
        <v>-1</v>
      </c>
      <c r="K167" s="13">
        <v>-1</v>
      </c>
      <c r="L167" s="13">
        <v>-1</v>
      </c>
      <c r="M167" s="13">
        <v>-1</v>
      </c>
      <c r="N167" s="13">
        <v>-1</v>
      </c>
      <c r="O167" s="13">
        <v>-1</v>
      </c>
      <c r="P167" s="13">
        <v>-1</v>
      </c>
      <c r="Q167" s="13">
        <v>-1</v>
      </c>
      <c r="R167" s="33">
        <v>17</v>
      </c>
      <c r="S167" s="21">
        <v>105</v>
      </c>
      <c r="T167" s="13">
        <v>-0.75</v>
      </c>
      <c r="U167" s="13" t="s">
        <v>21</v>
      </c>
      <c r="V167" s="13">
        <v>-1.28</v>
      </c>
      <c r="W167" s="13" t="s">
        <v>3618</v>
      </c>
      <c r="X167" s="13">
        <v>0.12</v>
      </c>
      <c r="Y167" s="13" t="s">
        <v>21</v>
      </c>
      <c r="Z167" s="13">
        <v>11</v>
      </c>
      <c r="AA167" s="13">
        <v>1</v>
      </c>
      <c r="AB167" s="20">
        <v>40892</v>
      </c>
      <c r="AC167" s="22">
        <v>7.2826830937713893</v>
      </c>
      <c r="AD167" s="13">
        <v>-1</v>
      </c>
      <c r="AE167" s="13">
        <v>-1</v>
      </c>
      <c r="AF167" s="13">
        <v>-1</v>
      </c>
      <c r="AG167" s="13">
        <v>-1</v>
      </c>
      <c r="AH167" s="13">
        <v>-1</v>
      </c>
      <c r="AI167" s="13">
        <v>-1</v>
      </c>
      <c r="AJ167" s="13">
        <v>-1</v>
      </c>
      <c r="AK167" s="13">
        <v>-1</v>
      </c>
      <c r="AL167" s="33">
        <v>22.5</v>
      </c>
      <c r="AM167" s="21">
        <v>115.7</v>
      </c>
      <c r="AN167" s="13">
        <v>-0.34</v>
      </c>
      <c r="AO167" s="13" t="s">
        <v>21</v>
      </c>
      <c r="AP167" s="13">
        <v>-1.42</v>
      </c>
      <c r="AQ167" s="13" t="s">
        <v>3618</v>
      </c>
      <c r="AR167" s="13">
        <v>0.81</v>
      </c>
      <c r="AS167" s="13" t="s">
        <v>21</v>
      </c>
      <c r="AT167" s="13"/>
      <c r="AU167" s="21">
        <v>10.7</v>
      </c>
      <c r="AV167" s="23">
        <v>1</v>
      </c>
      <c r="AW167" s="24"/>
      <c r="AX167" s="13"/>
      <c r="AY167" s="13"/>
      <c r="AZ167" s="13"/>
      <c r="BA167" s="13"/>
      <c r="BB167" s="13"/>
      <c r="BC167" s="13"/>
      <c r="BD167" s="13"/>
      <c r="BE167" s="13"/>
      <c r="BF167" s="13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6">
        <v>41705</v>
      </c>
      <c r="BS167" s="22">
        <v>9.508555783709788</v>
      </c>
      <c r="BT167" s="27">
        <v>0</v>
      </c>
      <c r="BU167" s="27">
        <v>0</v>
      </c>
      <c r="BV167" s="27">
        <v>0</v>
      </c>
      <c r="BW167" s="27">
        <v>0</v>
      </c>
      <c r="BX167" s="27">
        <v>1</v>
      </c>
      <c r="BY167" s="27">
        <v>0</v>
      </c>
      <c r="BZ167" s="27">
        <v>0</v>
      </c>
      <c r="CA167" s="27">
        <v>0</v>
      </c>
      <c r="CB167" s="28">
        <v>26.9</v>
      </c>
      <c r="CC167" s="22">
        <v>127.4</v>
      </c>
      <c r="CD167" s="13">
        <v>-0.63</v>
      </c>
      <c r="CE167" s="17" t="s">
        <v>21</v>
      </c>
      <c r="CF167" s="13">
        <v>-1.26</v>
      </c>
      <c r="CG167" s="17" t="s">
        <v>3618</v>
      </c>
      <c r="CH167" s="13">
        <v>0.2</v>
      </c>
      <c r="CI167" s="17" t="s">
        <v>21</v>
      </c>
      <c r="CJ167" s="17"/>
      <c r="CK167" s="22">
        <v>12.4</v>
      </c>
      <c r="CL167" s="27">
        <v>0</v>
      </c>
      <c r="CM167" s="29">
        <v>42303</v>
      </c>
      <c r="CN167" s="30">
        <v>11.145790554414784</v>
      </c>
      <c r="CO167" s="31">
        <v>0</v>
      </c>
      <c r="CP167" s="31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1">
        <v>0</v>
      </c>
      <c r="CW167" s="13">
        <v>32.700000000000003</v>
      </c>
      <c r="CX167" s="13">
        <v>1.33</v>
      </c>
      <c r="CY167" s="13"/>
      <c r="CZ167" s="17"/>
      <c r="DA167" s="17">
        <v>-1.61</v>
      </c>
      <c r="DB167" s="17" t="s">
        <v>3618</v>
      </c>
      <c r="DC167" s="13">
        <v>0.69</v>
      </c>
      <c r="DD167" s="17" t="s">
        <v>21</v>
      </c>
      <c r="DE167" s="22"/>
      <c r="DF167" s="13">
        <v>10.7</v>
      </c>
      <c r="DG167" s="13">
        <v>1</v>
      </c>
      <c r="DH167" s="24"/>
      <c r="DI167" s="13"/>
      <c r="DJ167" s="13"/>
      <c r="DK167" s="13"/>
      <c r="DL167" s="13"/>
      <c r="DM167" s="13"/>
      <c r="DN167" s="13"/>
      <c r="DO167" s="13"/>
      <c r="DP167" s="13"/>
      <c r="DQ167" s="26">
        <v>43758</v>
      </c>
      <c r="DR167" s="22">
        <v>15.129363449691992</v>
      </c>
      <c r="DS167" s="27">
        <v>-1</v>
      </c>
      <c r="DT167" s="27">
        <v>-1</v>
      </c>
      <c r="DU167" s="27">
        <v>-1</v>
      </c>
      <c r="DV167" s="27">
        <v>-1</v>
      </c>
      <c r="DW167" s="27">
        <v>-1</v>
      </c>
      <c r="DX167" s="27">
        <v>-1</v>
      </c>
      <c r="DY167" s="27">
        <v>-1</v>
      </c>
      <c r="DZ167" s="27">
        <v>-1</v>
      </c>
      <c r="EA167" s="13">
        <v>49.8</v>
      </c>
      <c r="EB167" s="13">
        <v>1.56</v>
      </c>
      <c r="EC167" s="13"/>
      <c r="ED167" s="13"/>
      <c r="EE167" s="13">
        <v>-1.74</v>
      </c>
      <c r="EF167" s="13" t="s">
        <v>3618</v>
      </c>
      <c r="EG167" s="13">
        <v>0.23</v>
      </c>
      <c r="EH167" s="13" t="s">
        <v>21</v>
      </c>
      <c r="EI167" s="35"/>
      <c r="EJ167" s="17">
        <v>11.1</v>
      </c>
      <c r="EK167" s="13">
        <v>1</v>
      </c>
      <c r="EL167" s="13"/>
      <c r="EM167" s="13">
        <v>33</v>
      </c>
      <c r="EN167">
        <v>0</v>
      </c>
      <c r="EO167" s="13">
        <v>1</v>
      </c>
      <c r="EP167" s="24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7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>
        <v>1</v>
      </c>
      <c r="HZ167" s="32">
        <v>44522</v>
      </c>
      <c r="IA167" s="24"/>
      <c r="IB167" s="13">
        <v>0</v>
      </c>
      <c r="IC167" s="13"/>
      <c r="ID167" s="13"/>
      <c r="IE167" s="13"/>
      <c r="IF167" s="13"/>
      <c r="IG167" s="13"/>
      <c r="IH167" s="13"/>
      <c r="II167" s="13"/>
      <c r="IJ167" s="13"/>
      <c r="IK167" s="52"/>
      <c r="IM167" s="100"/>
      <c r="IX167" s="15"/>
      <c r="IZ167" s="15"/>
      <c r="JB167" s="15"/>
      <c r="JF167" s="15"/>
    </row>
    <row r="168" spans="1:266" x14ac:dyDescent="0.25">
      <c r="A168">
        <v>72</v>
      </c>
      <c r="B168" s="17" t="s">
        <v>8</v>
      </c>
      <c r="C168" t="s">
        <v>959</v>
      </c>
      <c r="D168" s="13" t="s">
        <v>135</v>
      </c>
      <c r="E168" s="13" t="s">
        <v>136</v>
      </c>
      <c r="F168" s="19">
        <v>38607</v>
      </c>
      <c r="G168" s="13">
        <v>1</v>
      </c>
      <c r="H168" s="20">
        <v>40127</v>
      </c>
      <c r="I168" s="21">
        <v>4.1615331964407938</v>
      </c>
      <c r="J168" s="13">
        <v>1</v>
      </c>
      <c r="K168" s="13">
        <v>0</v>
      </c>
      <c r="L168" s="13">
        <v>0</v>
      </c>
      <c r="M168" s="13">
        <v>1</v>
      </c>
      <c r="N168" s="13">
        <v>0</v>
      </c>
      <c r="O168" s="13">
        <v>0</v>
      </c>
      <c r="P168" s="13">
        <v>0</v>
      </c>
      <c r="Q168" s="13">
        <v>0</v>
      </c>
      <c r="R168" s="33">
        <v>15</v>
      </c>
      <c r="S168" s="21">
        <v>97</v>
      </c>
      <c r="T168" s="13">
        <v>-0.83</v>
      </c>
      <c r="U168" s="13" t="s">
        <v>21</v>
      </c>
      <c r="V168" s="13">
        <v>-1.74</v>
      </c>
      <c r="W168" s="13" t="s">
        <v>3618</v>
      </c>
      <c r="X168" s="13">
        <v>0.49</v>
      </c>
      <c r="Y168" s="13" t="s">
        <v>21</v>
      </c>
      <c r="Z168" s="13">
        <v>11.3</v>
      </c>
      <c r="AA168" s="13">
        <v>0</v>
      </c>
      <c r="AB168" s="20">
        <v>40892</v>
      </c>
      <c r="AC168" s="22">
        <v>6.2559890485968515</v>
      </c>
      <c r="AD168" s="13">
        <v>1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33">
        <v>19.399999999999999</v>
      </c>
      <c r="AM168" s="21">
        <v>107.6</v>
      </c>
      <c r="AN168" s="13">
        <v>-0.64</v>
      </c>
      <c r="AO168" s="13" t="s">
        <v>21</v>
      </c>
      <c r="AP168" s="13">
        <v>-1.96</v>
      </c>
      <c r="AQ168" s="13" t="s">
        <v>3618</v>
      </c>
      <c r="AR168" s="13">
        <v>0.96</v>
      </c>
      <c r="AS168" s="13" t="s">
        <v>21</v>
      </c>
      <c r="AT168" s="13"/>
      <c r="AU168" s="21">
        <v>11.7</v>
      </c>
      <c r="AV168" s="23">
        <v>0</v>
      </c>
      <c r="AW168" s="24"/>
      <c r="AX168" s="13"/>
      <c r="AY168" s="13"/>
      <c r="AZ168" s="13"/>
      <c r="BA168" s="13"/>
      <c r="BB168" s="13"/>
      <c r="BC168" s="13"/>
      <c r="BD168" s="13"/>
      <c r="BE168" s="13"/>
      <c r="BF168" s="13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6">
        <v>41705</v>
      </c>
      <c r="BS168" s="22">
        <v>8.4818617385352493</v>
      </c>
      <c r="BT168" s="27">
        <v>-1</v>
      </c>
      <c r="BU168" s="27">
        <v>-1</v>
      </c>
      <c r="BV168" s="27">
        <v>-1</v>
      </c>
      <c r="BW168" s="27">
        <v>-1</v>
      </c>
      <c r="BX168" s="27">
        <v>-1</v>
      </c>
      <c r="BY168" s="27">
        <v>-1</v>
      </c>
      <c r="BZ168" s="27">
        <v>-1</v>
      </c>
      <c r="CA168" s="27">
        <v>-1</v>
      </c>
      <c r="CB168" s="28">
        <v>24.2</v>
      </c>
      <c r="CC168" s="22">
        <v>122</v>
      </c>
      <c r="CD168" s="13">
        <v>-0.68</v>
      </c>
      <c r="CE168" s="17" t="s">
        <v>21</v>
      </c>
      <c r="CF168" s="13">
        <v>-1.35</v>
      </c>
      <c r="CG168" s="17" t="s">
        <v>3618</v>
      </c>
      <c r="CH168" s="13">
        <v>0.24</v>
      </c>
      <c r="CI168" s="17" t="s">
        <v>21</v>
      </c>
      <c r="CJ168" s="17"/>
      <c r="CK168" s="22">
        <v>11.3</v>
      </c>
      <c r="CL168" s="27">
        <v>1</v>
      </c>
      <c r="CM168" s="29">
        <v>42299</v>
      </c>
      <c r="CN168" s="30">
        <v>10.108145106091717</v>
      </c>
      <c r="CO168" s="31">
        <v>0</v>
      </c>
      <c r="CP168" s="31">
        <v>0</v>
      </c>
      <c r="CQ168" s="31">
        <v>0</v>
      </c>
      <c r="CR168" s="31">
        <v>0</v>
      </c>
      <c r="CS168" s="31">
        <v>0</v>
      </c>
      <c r="CT168" s="31">
        <v>0</v>
      </c>
      <c r="CU168" s="31">
        <v>0</v>
      </c>
      <c r="CV168" s="31">
        <v>0</v>
      </c>
      <c r="CW168" s="13">
        <v>28.9</v>
      </c>
      <c r="CX168" s="13">
        <v>1.28</v>
      </c>
      <c r="CY168" s="13"/>
      <c r="CZ168" s="17"/>
      <c r="DA168" s="17">
        <v>-1.61</v>
      </c>
      <c r="DB168" s="17" t="s">
        <v>3618</v>
      </c>
      <c r="DC168" s="13">
        <v>0.6</v>
      </c>
      <c r="DD168" s="17" t="s">
        <v>21</v>
      </c>
      <c r="DE168" s="22"/>
      <c r="DF168" s="13">
        <v>11</v>
      </c>
      <c r="DG168" s="13">
        <v>1</v>
      </c>
      <c r="DH168" s="24"/>
      <c r="DI168" s="13"/>
      <c r="DJ168" s="13"/>
      <c r="DK168" s="13"/>
      <c r="DL168" s="13"/>
      <c r="DM168" s="13"/>
      <c r="DN168" s="13"/>
      <c r="DO168" s="13"/>
      <c r="DP168" s="13"/>
      <c r="DQ168" s="26">
        <v>43758</v>
      </c>
      <c r="DR168" s="22">
        <v>14.102669404517453</v>
      </c>
      <c r="DS168" s="27">
        <v>0</v>
      </c>
      <c r="DT168" s="27">
        <v>0</v>
      </c>
      <c r="DU168" s="27">
        <v>0</v>
      </c>
      <c r="DV168" s="27">
        <v>0</v>
      </c>
      <c r="DW168" s="27">
        <v>1</v>
      </c>
      <c r="DX168" s="27">
        <v>0</v>
      </c>
      <c r="DY168" s="27">
        <v>0</v>
      </c>
      <c r="DZ168" s="27">
        <v>0</v>
      </c>
      <c r="EA168" s="13">
        <v>51.8</v>
      </c>
      <c r="EB168" s="13">
        <v>1.56</v>
      </c>
      <c r="EC168" s="13"/>
      <c r="ED168" s="13"/>
      <c r="EE168" s="13">
        <v>-1.02</v>
      </c>
      <c r="EF168" s="13" t="s">
        <v>3618</v>
      </c>
      <c r="EG168" s="13">
        <v>0.82</v>
      </c>
      <c r="EH168" s="13" t="s">
        <v>21</v>
      </c>
      <c r="EI168" s="35"/>
      <c r="EJ168" s="17">
        <v>10.4</v>
      </c>
      <c r="EK168" s="13">
        <v>1</v>
      </c>
      <c r="EL168" s="13"/>
      <c r="EM168" s="13">
        <v>32</v>
      </c>
      <c r="EN168">
        <v>1</v>
      </c>
      <c r="EO168" s="13"/>
      <c r="EP168" s="24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7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24"/>
      <c r="IB168" s="13">
        <v>0</v>
      </c>
      <c r="IC168" s="13"/>
      <c r="ID168" s="13"/>
      <c r="IE168" s="13"/>
      <c r="IF168" s="13"/>
      <c r="IG168" s="13"/>
      <c r="IH168" s="13"/>
      <c r="II168" s="13"/>
      <c r="IJ168" s="32">
        <v>44776</v>
      </c>
      <c r="IK168" s="52"/>
      <c r="IM168" s="100"/>
      <c r="IX168" s="15"/>
      <c r="IZ168" s="15"/>
      <c r="JB168" s="15"/>
      <c r="JF168" s="15"/>
    </row>
    <row r="169" spans="1:266" x14ac:dyDescent="0.25">
      <c r="A169">
        <v>248</v>
      </c>
      <c r="B169" s="17" t="s">
        <v>8</v>
      </c>
      <c r="C169" t="s">
        <v>972</v>
      </c>
      <c r="D169" s="13" t="s">
        <v>416</v>
      </c>
      <c r="E169" s="13" t="s">
        <v>417</v>
      </c>
      <c r="F169" s="19">
        <v>38429</v>
      </c>
      <c r="G169" s="13">
        <v>0</v>
      </c>
      <c r="H169" s="20">
        <v>40127</v>
      </c>
      <c r="I169" s="21">
        <v>4.6488706365503081</v>
      </c>
      <c r="J169" s="13">
        <v>1</v>
      </c>
      <c r="K169" s="13">
        <v>0</v>
      </c>
      <c r="L169" s="13">
        <v>1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33">
        <v>14</v>
      </c>
      <c r="S169" s="21">
        <v>93</v>
      </c>
      <c r="T169" s="13">
        <v>-1.59</v>
      </c>
      <c r="U169" s="13" t="s">
        <v>3616</v>
      </c>
      <c r="V169" s="13">
        <v>-3.08</v>
      </c>
      <c r="W169" s="13" t="s">
        <v>3617</v>
      </c>
      <c r="X169" s="13">
        <v>0.61</v>
      </c>
      <c r="Y169" s="13" t="s">
        <v>21</v>
      </c>
      <c r="Z169" s="13">
        <v>10.8</v>
      </c>
      <c r="AA169" s="13">
        <v>1</v>
      </c>
      <c r="AB169" s="20">
        <v>40892</v>
      </c>
      <c r="AC169" s="22">
        <v>6.7433264887063658</v>
      </c>
      <c r="AD169" s="13">
        <v>1</v>
      </c>
      <c r="AE169" s="13">
        <v>0</v>
      </c>
      <c r="AF169" s="13">
        <v>1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33">
        <v>19.100000000000001</v>
      </c>
      <c r="AM169" s="21">
        <v>106.1</v>
      </c>
      <c r="AN169" s="13">
        <v>-0.88</v>
      </c>
      <c r="AO169" s="13" t="s">
        <v>21</v>
      </c>
      <c r="AP169" s="13">
        <v>-2.46</v>
      </c>
      <c r="AQ169" s="13" t="s">
        <v>3617</v>
      </c>
      <c r="AR169" s="13">
        <v>0.89</v>
      </c>
      <c r="AS169" s="13" t="s">
        <v>21</v>
      </c>
      <c r="AT169" s="13"/>
      <c r="AU169" s="21">
        <v>10.5</v>
      </c>
      <c r="AV169" s="23">
        <v>1</v>
      </c>
      <c r="AW169" s="24"/>
      <c r="AX169" s="13"/>
      <c r="AY169" s="13"/>
      <c r="AZ169" s="13"/>
      <c r="BA169" s="13"/>
      <c r="BB169" s="13"/>
      <c r="BC169" s="13"/>
      <c r="BD169" s="13"/>
      <c r="BE169" s="13"/>
      <c r="BF169" s="13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6">
        <v>41705</v>
      </c>
      <c r="BS169" s="22">
        <v>8.9691991786447645</v>
      </c>
      <c r="BT169" s="27">
        <v>0</v>
      </c>
      <c r="BU169" s="27">
        <v>0</v>
      </c>
      <c r="BV169" s="27">
        <v>0</v>
      </c>
      <c r="BW169" s="27">
        <v>1</v>
      </c>
      <c r="BX169" s="27">
        <v>1</v>
      </c>
      <c r="BY169" s="27">
        <v>0</v>
      </c>
      <c r="BZ169" s="27">
        <v>0</v>
      </c>
      <c r="CA169" s="27">
        <v>0</v>
      </c>
      <c r="CB169" s="28">
        <v>24</v>
      </c>
      <c r="CC169" s="22">
        <v>117.5</v>
      </c>
      <c r="CD169" s="13">
        <v>-0.99</v>
      </c>
      <c r="CE169" s="17" t="s">
        <v>21</v>
      </c>
      <c r="CF169" s="13">
        <v>-2.4300000000000002</v>
      </c>
      <c r="CG169" s="17" t="s">
        <v>3617</v>
      </c>
      <c r="CH169" s="13">
        <v>0.62</v>
      </c>
      <c r="CI169" s="17" t="s">
        <v>21</v>
      </c>
      <c r="CJ169" s="17"/>
      <c r="CK169" s="22">
        <v>9.6</v>
      </c>
      <c r="CL169" s="27">
        <v>1</v>
      </c>
      <c r="CM169" s="29">
        <v>42298</v>
      </c>
      <c r="CN169" s="30">
        <v>10.592744695414099</v>
      </c>
      <c r="CO169" s="31">
        <v>1</v>
      </c>
      <c r="CP169" s="31">
        <v>0</v>
      </c>
      <c r="CQ169" s="31">
        <v>0</v>
      </c>
      <c r="CR169" s="31">
        <v>0</v>
      </c>
      <c r="CS169" s="31">
        <v>1</v>
      </c>
      <c r="CT169" s="31">
        <v>0</v>
      </c>
      <c r="CU169" s="31">
        <v>0</v>
      </c>
      <c r="CV169" s="31">
        <v>0</v>
      </c>
      <c r="CW169" s="13">
        <v>26.9</v>
      </c>
      <c r="CX169" s="13">
        <v>1.24</v>
      </c>
      <c r="CY169" s="13"/>
      <c r="CZ169" s="17"/>
      <c r="DA169" s="17">
        <v>-2.81</v>
      </c>
      <c r="DB169" s="17" t="s">
        <v>3617</v>
      </c>
      <c r="DC169" s="13">
        <v>0.24</v>
      </c>
      <c r="DD169" s="17" t="s">
        <v>21</v>
      </c>
      <c r="DE169" s="22"/>
      <c r="DF169" s="13">
        <v>11.3</v>
      </c>
      <c r="DG169" s="13">
        <v>1</v>
      </c>
      <c r="DH169" s="24"/>
      <c r="DI169" s="13"/>
      <c r="DJ169" s="13"/>
      <c r="DK169" s="13"/>
      <c r="DL169" s="13"/>
      <c r="DM169" s="13"/>
      <c r="DN169" s="13"/>
      <c r="DO169" s="13"/>
      <c r="DP169" s="13"/>
      <c r="DQ169" s="26">
        <v>43758</v>
      </c>
      <c r="DR169" s="22">
        <v>14.590006844626968</v>
      </c>
      <c r="DS169" s="27">
        <v>0</v>
      </c>
      <c r="DT169" s="27">
        <v>0</v>
      </c>
      <c r="DU169" s="27">
        <v>0</v>
      </c>
      <c r="DV169" s="27">
        <v>0</v>
      </c>
      <c r="DW169" s="27">
        <v>1</v>
      </c>
      <c r="DX169" s="27">
        <v>0</v>
      </c>
      <c r="DY169" s="27">
        <v>0</v>
      </c>
      <c r="DZ169" s="27">
        <v>0</v>
      </c>
      <c r="EA169" s="13">
        <v>51.5</v>
      </c>
      <c r="EB169" s="13">
        <v>1.48</v>
      </c>
      <c r="EC169" s="13"/>
      <c r="ED169" s="13"/>
      <c r="EE169" s="13">
        <v>-1.53</v>
      </c>
      <c r="EF169" s="13" t="s">
        <v>3618</v>
      </c>
      <c r="EG169" s="13">
        <v>1.29</v>
      </c>
      <c r="EH169" s="34" t="s">
        <v>21</v>
      </c>
      <c r="EI169" s="35"/>
      <c r="EJ169" s="17">
        <v>12.3</v>
      </c>
      <c r="EK169" s="13">
        <v>0</v>
      </c>
      <c r="EL169" s="13">
        <v>36</v>
      </c>
      <c r="EM169" s="13">
        <v>36</v>
      </c>
      <c r="EN169">
        <v>1</v>
      </c>
      <c r="EO169" s="13">
        <v>1</v>
      </c>
      <c r="EP169" s="24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7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24"/>
      <c r="IB169" s="13"/>
      <c r="IC169" s="13"/>
      <c r="ID169" s="13"/>
      <c r="IE169" s="13"/>
      <c r="IF169" s="13"/>
      <c r="IG169" s="13"/>
      <c r="IH169" s="13"/>
      <c r="II169" s="13"/>
      <c r="IJ169" s="13"/>
      <c r="IK169" s="52"/>
      <c r="IM169" s="100"/>
      <c r="IX169" s="15"/>
      <c r="IZ169" s="15"/>
      <c r="JB169" s="15"/>
      <c r="JF169" s="15"/>
    </row>
    <row r="170" spans="1:266" x14ac:dyDescent="0.25">
      <c r="A170">
        <v>90</v>
      </c>
      <c r="B170" s="17" t="s">
        <v>8</v>
      </c>
      <c r="C170" t="s">
        <v>969</v>
      </c>
      <c r="D170" s="13"/>
      <c r="E170" s="13" t="s">
        <v>164</v>
      </c>
      <c r="F170" s="19">
        <v>39709</v>
      </c>
      <c r="G170" s="13">
        <v>1</v>
      </c>
      <c r="H170" s="20">
        <v>40127</v>
      </c>
      <c r="I170" s="21">
        <v>1.1444216290212184</v>
      </c>
      <c r="J170" s="13">
        <v>-1</v>
      </c>
      <c r="K170" s="13">
        <v>-1</v>
      </c>
      <c r="L170" s="13">
        <v>-1</v>
      </c>
      <c r="M170" s="13">
        <v>-1</v>
      </c>
      <c r="N170" s="13">
        <v>-1</v>
      </c>
      <c r="O170" s="13">
        <v>-1</v>
      </c>
      <c r="P170" s="13">
        <v>-1</v>
      </c>
      <c r="Q170" s="13">
        <v>-1</v>
      </c>
      <c r="R170" s="33">
        <v>10</v>
      </c>
      <c r="S170" s="21">
        <v>76</v>
      </c>
      <c r="T170" s="13">
        <v>-0.03</v>
      </c>
      <c r="U170" s="13" t="s">
        <v>21</v>
      </c>
      <c r="V170" s="13">
        <v>-0.71</v>
      </c>
      <c r="W170" s="13" t="s">
        <v>21</v>
      </c>
      <c r="X170" s="13">
        <v>0.53</v>
      </c>
      <c r="Y170" s="13" t="s">
        <v>21</v>
      </c>
      <c r="Z170" s="13">
        <v>10.3</v>
      </c>
      <c r="AA170" s="13">
        <v>1</v>
      </c>
      <c r="AB170" s="20">
        <v>40892</v>
      </c>
      <c r="AC170" s="22">
        <v>3.2388774811772758</v>
      </c>
      <c r="AD170" s="13">
        <v>-1</v>
      </c>
      <c r="AE170" s="13">
        <v>-1</v>
      </c>
      <c r="AF170" s="13">
        <v>-1</v>
      </c>
      <c r="AG170" s="13">
        <v>-1</v>
      </c>
      <c r="AH170" s="13">
        <v>-1</v>
      </c>
      <c r="AI170" s="13">
        <v>-1</v>
      </c>
      <c r="AJ170" s="13">
        <v>-1</v>
      </c>
      <c r="AK170" s="13">
        <v>-1</v>
      </c>
      <c r="AL170" s="33">
        <v>14.7</v>
      </c>
      <c r="AM170" s="21">
        <v>92.3</v>
      </c>
      <c r="AN170" s="13">
        <v>-7.0000000000000007E-2</v>
      </c>
      <c r="AO170" s="13" t="s">
        <v>21</v>
      </c>
      <c r="AP170" s="13">
        <v>-1.47</v>
      </c>
      <c r="AQ170" s="13" t="s">
        <v>3618</v>
      </c>
      <c r="AR170" s="13">
        <v>1.31</v>
      </c>
      <c r="AS170" s="34" t="s">
        <v>21</v>
      </c>
      <c r="AT170" s="13"/>
      <c r="AU170" s="21">
        <v>12.5</v>
      </c>
      <c r="AV170" s="23">
        <v>0</v>
      </c>
      <c r="AW170" s="24"/>
      <c r="AX170" s="13"/>
      <c r="AY170" s="13"/>
      <c r="AZ170" s="13"/>
      <c r="BA170" s="13"/>
      <c r="BB170" s="13"/>
      <c r="BC170" s="13"/>
      <c r="BD170" s="13"/>
      <c r="BE170" s="13"/>
      <c r="BF170" s="13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6"/>
      <c r="BS170" s="22"/>
      <c r="BT170" s="27"/>
      <c r="BU170" s="27"/>
      <c r="BV170" s="27"/>
      <c r="BW170" s="27"/>
      <c r="BX170" s="27"/>
      <c r="BY170" s="27"/>
      <c r="BZ170" s="27"/>
      <c r="CA170" s="27"/>
      <c r="CB170" s="28"/>
      <c r="CC170" s="22"/>
      <c r="CD170" s="13"/>
      <c r="CE170" s="36"/>
      <c r="CF170" s="13"/>
      <c r="CG170" s="13"/>
      <c r="CH170" s="13"/>
      <c r="CI170" s="13"/>
      <c r="CJ170" s="13"/>
      <c r="CK170" s="22"/>
      <c r="CL170" s="27"/>
      <c r="CM170" s="29">
        <v>42353</v>
      </c>
      <c r="CN170" s="30">
        <v>7.2388774811772763</v>
      </c>
      <c r="CO170" s="31">
        <v>-1</v>
      </c>
      <c r="CP170" s="31">
        <v>-1</v>
      </c>
      <c r="CQ170" s="31">
        <v>-1</v>
      </c>
      <c r="CR170" s="31">
        <v>-1</v>
      </c>
      <c r="CS170" s="31">
        <v>-1</v>
      </c>
      <c r="CT170" s="31">
        <v>-1</v>
      </c>
      <c r="CU170" s="31">
        <v>-1</v>
      </c>
      <c r="CV170" s="31">
        <v>-1</v>
      </c>
      <c r="CW170" s="13">
        <v>23.5</v>
      </c>
      <c r="CX170" s="13">
        <v>1.1399999999999999</v>
      </c>
      <c r="CY170" s="13">
        <v>0.01</v>
      </c>
      <c r="CZ170" s="17" t="s">
        <v>21</v>
      </c>
      <c r="DA170" s="17">
        <v>-1.69</v>
      </c>
      <c r="DB170" s="17" t="s">
        <v>3618</v>
      </c>
      <c r="DC170" s="13">
        <v>1.5</v>
      </c>
      <c r="DD170" s="37" t="s">
        <v>21</v>
      </c>
      <c r="DE170" s="22"/>
      <c r="DF170" s="13">
        <v>11.4</v>
      </c>
      <c r="DG170" s="13">
        <v>1</v>
      </c>
      <c r="DH170" s="24"/>
      <c r="DI170" s="13"/>
      <c r="DJ170" s="13"/>
      <c r="DK170" s="13"/>
      <c r="DL170" s="13"/>
      <c r="DM170" s="13"/>
      <c r="DN170" s="13"/>
      <c r="DO170" s="13"/>
      <c r="DP170" s="13"/>
      <c r="DQ170" s="26">
        <v>43758</v>
      </c>
      <c r="DR170" s="22">
        <v>11.085557837097879</v>
      </c>
      <c r="DS170" s="27">
        <v>0</v>
      </c>
      <c r="DT170" s="27">
        <v>0</v>
      </c>
      <c r="DU170" s="27">
        <v>0</v>
      </c>
      <c r="DV170" s="27">
        <v>0</v>
      </c>
      <c r="DW170" s="27">
        <v>1</v>
      </c>
      <c r="DX170" s="27">
        <v>0</v>
      </c>
      <c r="DY170" s="27">
        <v>0</v>
      </c>
      <c r="DZ170" s="27">
        <v>0</v>
      </c>
      <c r="EA170" s="13">
        <v>33.4</v>
      </c>
      <c r="EB170" s="13">
        <v>1.34</v>
      </c>
      <c r="EC170" s="13"/>
      <c r="ED170" s="13"/>
      <c r="EE170" s="13">
        <v>-1.42</v>
      </c>
      <c r="EF170" s="13" t="s">
        <v>3618</v>
      </c>
      <c r="EG170" s="13">
        <v>0.75</v>
      </c>
      <c r="EH170" s="13" t="s">
        <v>21</v>
      </c>
      <c r="EI170" s="35"/>
      <c r="EJ170" s="17">
        <v>13.5</v>
      </c>
      <c r="EK170" s="13">
        <v>0</v>
      </c>
      <c r="EL170" s="13">
        <v>40</v>
      </c>
      <c r="EM170" s="13">
        <v>40</v>
      </c>
      <c r="EN170">
        <v>1</v>
      </c>
      <c r="EO170" s="13"/>
      <c r="EP170" s="24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7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24"/>
      <c r="IB170" s="13"/>
      <c r="IC170" s="13"/>
      <c r="ID170" s="13"/>
      <c r="IE170" s="13"/>
      <c r="IF170" s="13"/>
      <c r="IG170" s="13"/>
      <c r="IH170" s="13"/>
      <c r="II170" s="13"/>
      <c r="IJ170" s="13"/>
      <c r="IK170" s="52"/>
      <c r="IM170" s="100"/>
      <c r="IX170" s="15"/>
      <c r="IZ170" s="15"/>
      <c r="JB170" s="15"/>
      <c r="JF170" s="15"/>
    </row>
    <row r="171" spans="1:266" x14ac:dyDescent="0.25">
      <c r="A171">
        <v>38</v>
      </c>
      <c r="B171" s="17" t="s">
        <v>8</v>
      </c>
      <c r="C171" t="s">
        <v>959</v>
      </c>
      <c r="D171" s="13" t="s">
        <v>77</v>
      </c>
      <c r="E171" s="13" t="s">
        <v>78</v>
      </c>
      <c r="F171" s="19">
        <v>39976</v>
      </c>
      <c r="G171" s="13">
        <v>1</v>
      </c>
      <c r="H171" s="24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24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24"/>
      <c r="AX171" s="13"/>
      <c r="AY171" s="13"/>
      <c r="AZ171" s="13"/>
      <c r="BA171" s="13"/>
      <c r="BB171" s="13"/>
      <c r="BC171" s="13"/>
      <c r="BD171" s="13"/>
      <c r="BE171" s="13"/>
      <c r="BF171" s="13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6">
        <v>41705</v>
      </c>
      <c r="BS171" s="22">
        <v>4.7337440109514031</v>
      </c>
      <c r="BT171" s="27">
        <v>0</v>
      </c>
      <c r="BU171" s="27">
        <v>0</v>
      </c>
      <c r="BV171" s="27">
        <v>0</v>
      </c>
      <c r="BW171" s="27">
        <v>0</v>
      </c>
      <c r="BX171" s="27">
        <v>1</v>
      </c>
      <c r="BY171" s="27">
        <v>0</v>
      </c>
      <c r="BZ171" s="27">
        <v>0</v>
      </c>
      <c r="CA171" s="27">
        <v>1</v>
      </c>
      <c r="CB171" s="28">
        <v>15.1</v>
      </c>
      <c r="CC171" s="22">
        <v>101.05</v>
      </c>
      <c r="CD171" s="13">
        <v>-1.25</v>
      </c>
      <c r="CE171" s="17" t="s">
        <v>3618</v>
      </c>
      <c r="CF171" s="13">
        <v>-1.59</v>
      </c>
      <c r="CG171" s="17" t="s">
        <v>3618</v>
      </c>
      <c r="CH171" s="13">
        <v>-0.34</v>
      </c>
      <c r="CI171" s="17" t="s">
        <v>21</v>
      </c>
      <c r="CJ171" s="17"/>
      <c r="CK171" s="22">
        <v>10.5</v>
      </c>
      <c r="CL171" s="27">
        <v>1</v>
      </c>
      <c r="CM171" s="29"/>
      <c r="CN171" s="22"/>
      <c r="CO171" s="31"/>
      <c r="CP171" s="31"/>
      <c r="CQ171" s="31"/>
      <c r="CR171" s="31"/>
      <c r="CS171" s="31"/>
      <c r="CT171" s="31"/>
      <c r="CU171" s="31"/>
      <c r="CV171" s="31"/>
      <c r="CW171" s="13"/>
      <c r="CX171" s="13"/>
      <c r="CY171" s="13"/>
      <c r="CZ171" s="17"/>
      <c r="DA171" s="17"/>
      <c r="DB171" s="17"/>
      <c r="DC171" s="13"/>
      <c r="DD171" s="17"/>
      <c r="DE171" s="22"/>
      <c r="DF171" s="13"/>
      <c r="DG171" s="13"/>
      <c r="DH171" s="24"/>
      <c r="DI171" s="13"/>
      <c r="DJ171" s="13"/>
      <c r="DK171" s="13"/>
      <c r="DL171" s="13"/>
      <c r="DM171" s="13"/>
      <c r="DN171" s="13"/>
      <c r="DO171" s="13"/>
      <c r="DP171" s="13"/>
      <c r="DQ171" s="26">
        <v>43758</v>
      </c>
      <c r="DR171" s="22">
        <v>10.354551676933607</v>
      </c>
      <c r="DS171" s="27">
        <v>0</v>
      </c>
      <c r="DT171" s="27">
        <v>0</v>
      </c>
      <c r="DU171" s="27">
        <v>0</v>
      </c>
      <c r="DV171" s="27">
        <v>0</v>
      </c>
      <c r="DW171" s="27">
        <v>1</v>
      </c>
      <c r="DX171" s="27">
        <v>0</v>
      </c>
      <c r="DY171" s="27">
        <v>0</v>
      </c>
      <c r="DZ171" s="27">
        <v>0</v>
      </c>
      <c r="EA171" s="13">
        <v>27.2</v>
      </c>
      <c r="EB171" s="35">
        <v>1.3</v>
      </c>
      <c r="EC171" s="13"/>
      <c r="ED171" s="13"/>
      <c r="EE171" s="13">
        <v>-1.48</v>
      </c>
      <c r="EF171" s="13" t="s">
        <v>3618</v>
      </c>
      <c r="EG171" s="13">
        <v>-0.3</v>
      </c>
      <c r="EH171" s="13" t="s">
        <v>21</v>
      </c>
      <c r="EI171" s="35"/>
      <c r="EJ171" s="17">
        <v>11.7</v>
      </c>
      <c r="EK171" s="13">
        <v>0</v>
      </c>
      <c r="EL171" s="13"/>
      <c r="EM171" s="13">
        <v>35</v>
      </c>
      <c r="EN171">
        <v>1</v>
      </c>
      <c r="EO171" s="13"/>
      <c r="EP171" s="24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7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24"/>
      <c r="IB171" s="13"/>
      <c r="IC171" s="13"/>
      <c r="ID171" s="13"/>
      <c r="IE171" s="13"/>
      <c r="IF171" s="13"/>
      <c r="IG171" s="13"/>
      <c r="IH171" s="13"/>
      <c r="II171" s="13"/>
      <c r="IJ171" s="32">
        <v>44776</v>
      </c>
      <c r="IK171" s="52"/>
      <c r="IM171" s="100"/>
      <c r="IX171" s="15"/>
      <c r="IZ171" s="15"/>
      <c r="JB171" s="15"/>
      <c r="JF171" s="15"/>
    </row>
    <row r="172" spans="1:266" x14ac:dyDescent="0.25">
      <c r="A172">
        <v>111</v>
      </c>
      <c r="B172" s="17" t="s">
        <v>8</v>
      </c>
      <c r="C172" t="s">
        <v>965</v>
      </c>
      <c r="D172" s="13" t="s">
        <v>205</v>
      </c>
      <c r="E172" s="13" t="s">
        <v>206</v>
      </c>
      <c r="F172" s="19">
        <v>39607</v>
      </c>
      <c r="G172" s="13">
        <v>1</v>
      </c>
      <c r="H172" s="24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24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24"/>
      <c r="AX172" s="13"/>
      <c r="AY172" s="13"/>
      <c r="AZ172" s="13"/>
      <c r="BA172" s="13"/>
      <c r="BB172" s="13"/>
      <c r="BC172" s="13"/>
      <c r="BD172" s="13"/>
      <c r="BE172" s="13"/>
      <c r="BF172" s="13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6">
        <v>41705</v>
      </c>
      <c r="BS172" s="22">
        <v>5.7440109514031485</v>
      </c>
      <c r="BT172" s="27">
        <v>0</v>
      </c>
      <c r="BU172" s="27">
        <v>0</v>
      </c>
      <c r="BV172" s="27">
        <v>0</v>
      </c>
      <c r="BW172" s="27">
        <v>0</v>
      </c>
      <c r="BX172" s="27">
        <v>1</v>
      </c>
      <c r="BY172" s="27">
        <v>0</v>
      </c>
      <c r="BZ172" s="27">
        <v>0</v>
      </c>
      <c r="CA172" s="27">
        <v>0</v>
      </c>
      <c r="CB172" s="28">
        <v>16.899999999999999</v>
      </c>
      <c r="CC172" s="22">
        <v>105</v>
      </c>
      <c r="CD172" s="13">
        <v>-1.27</v>
      </c>
      <c r="CE172" s="17" t="s">
        <v>3618</v>
      </c>
      <c r="CF172" s="13">
        <v>-1.95</v>
      </c>
      <c r="CG172" s="17" t="s">
        <v>3618</v>
      </c>
      <c r="CH172" s="13">
        <v>0.04</v>
      </c>
      <c r="CI172" s="17" t="s">
        <v>21</v>
      </c>
      <c r="CJ172" s="17"/>
      <c r="CK172" s="22">
        <v>10.6</v>
      </c>
      <c r="CL172" s="27">
        <v>1</v>
      </c>
      <c r="CM172" s="29"/>
      <c r="CN172" s="22"/>
      <c r="CO172" s="31"/>
      <c r="CP172" s="31"/>
      <c r="CQ172" s="31"/>
      <c r="CR172" s="31"/>
      <c r="CS172" s="31"/>
      <c r="CT172" s="31"/>
      <c r="CU172" s="31"/>
      <c r="CV172" s="31"/>
      <c r="CW172" s="13"/>
      <c r="CX172" s="13"/>
      <c r="CY172" s="13"/>
      <c r="CZ172" s="17"/>
      <c r="DA172" s="17"/>
      <c r="DB172" s="17"/>
      <c r="DC172" s="13"/>
      <c r="DD172" s="17"/>
      <c r="DE172" s="22"/>
      <c r="DF172" s="13"/>
      <c r="DG172" s="13"/>
      <c r="DH172" s="24"/>
      <c r="DI172" s="13"/>
      <c r="DJ172" s="13"/>
      <c r="DK172" s="13"/>
      <c r="DL172" s="13"/>
      <c r="DM172" s="13"/>
      <c r="DN172" s="13"/>
      <c r="DO172" s="13"/>
      <c r="DP172" s="13"/>
      <c r="DQ172" s="26">
        <v>43758</v>
      </c>
      <c r="DR172" s="22">
        <v>11.364818617385353</v>
      </c>
      <c r="DS172" s="27">
        <v>-1</v>
      </c>
      <c r="DT172" s="27">
        <v>-1</v>
      </c>
      <c r="DU172" s="27">
        <v>-1</v>
      </c>
      <c r="DV172" s="27">
        <v>-1</v>
      </c>
      <c r="DW172" s="27">
        <v>-1</v>
      </c>
      <c r="DX172" s="27">
        <v>-1</v>
      </c>
      <c r="DY172" s="27">
        <v>-1</v>
      </c>
      <c r="DZ172" s="27">
        <v>-1</v>
      </c>
      <c r="EA172" s="13">
        <v>28.7</v>
      </c>
      <c r="EB172" s="13">
        <v>1.32</v>
      </c>
      <c r="EC172" s="13"/>
      <c r="ED172" s="13"/>
      <c r="EE172" s="13">
        <v>-1.92</v>
      </c>
      <c r="EF172" s="13" t="s">
        <v>3618</v>
      </c>
      <c r="EG172" s="13">
        <v>-0.37</v>
      </c>
      <c r="EH172" s="13" t="s">
        <v>21</v>
      </c>
      <c r="EI172" s="35"/>
      <c r="EJ172" s="17">
        <v>12.7</v>
      </c>
      <c r="EK172" s="13">
        <v>0</v>
      </c>
      <c r="EL172" s="13">
        <v>37</v>
      </c>
      <c r="EM172" s="13">
        <v>37</v>
      </c>
      <c r="EN172">
        <v>0</v>
      </c>
      <c r="EO172" s="13">
        <v>1</v>
      </c>
      <c r="EP172" s="24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7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51">
        <v>44902</v>
      </c>
      <c r="IB172" s="13">
        <v>0</v>
      </c>
      <c r="IC172" s="13"/>
      <c r="ID172" s="13"/>
      <c r="IE172" s="13"/>
      <c r="IF172" s="13">
        <v>1</v>
      </c>
      <c r="IG172" s="13"/>
      <c r="IH172" s="13"/>
      <c r="II172" s="13">
        <v>1</v>
      </c>
      <c r="IJ172" s="32">
        <v>44776</v>
      </c>
      <c r="IK172" s="52"/>
      <c r="IM172" s="100"/>
      <c r="IX172" s="15"/>
      <c r="IZ172" s="15"/>
      <c r="JB172" s="15"/>
      <c r="JF172" s="15"/>
    </row>
    <row r="173" spans="1:266" x14ac:dyDescent="0.25">
      <c r="A173">
        <v>123</v>
      </c>
      <c r="B173" s="17" t="s">
        <v>8</v>
      </c>
      <c r="C173" s="59" t="s">
        <v>953</v>
      </c>
      <c r="D173" s="13"/>
      <c r="E173" s="13" t="s">
        <v>229</v>
      </c>
      <c r="F173" s="19">
        <v>37658</v>
      </c>
      <c r="G173" s="13">
        <v>1</v>
      </c>
      <c r="H173" s="24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24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26"/>
      <c r="AX173" s="22"/>
      <c r="AY173" s="19"/>
      <c r="AZ173" s="19"/>
      <c r="BA173" s="19"/>
      <c r="BB173" s="19"/>
      <c r="BC173" s="19"/>
      <c r="BD173" s="19"/>
      <c r="BE173" s="19"/>
      <c r="BF173" s="19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6"/>
      <c r="BS173" s="22"/>
      <c r="BT173" s="27"/>
      <c r="BU173" s="27"/>
      <c r="BV173" s="27"/>
      <c r="BW173" s="27"/>
      <c r="BX173" s="27"/>
      <c r="BY173" s="27"/>
      <c r="BZ173" s="27"/>
      <c r="CA173" s="27"/>
      <c r="CB173" s="28"/>
      <c r="CC173" s="35"/>
      <c r="CD173" s="13"/>
      <c r="CE173" s="36"/>
      <c r="CF173" s="13"/>
      <c r="CG173" s="13"/>
      <c r="CH173" s="13"/>
      <c r="CI173" s="13"/>
      <c r="CJ173" s="13"/>
      <c r="CK173" s="22"/>
      <c r="CL173" s="27"/>
      <c r="CM173" s="29"/>
      <c r="CN173" s="30"/>
      <c r="CO173" s="31"/>
      <c r="CP173" s="31"/>
      <c r="CQ173" s="31"/>
      <c r="CR173" s="31"/>
      <c r="CS173" s="31"/>
      <c r="CT173" s="31"/>
      <c r="CU173" s="31"/>
      <c r="CV173" s="31"/>
      <c r="CW173" s="13"/>
      <c r="CX173" s="13"/>
      <c r="CY173" s="13"/>
      <c r="CZ173" s="17"/>
      <c r="DA173" s="17"/>
      <c r="DB173" s="17"/>
      <c r="DC173" s="13"/>
      <c r="DD173" s="17"/>
      <c r="DE173" s="22"/>
      <c r="DF173" s="13"/>
      <c r="DG173" s="13"/>
      <c r="DH173" s="26"/>
      <c r="DI173" s="19"/>
      <c r="DJ173" s="19"/>
      <c r="DK173" s="19"/>
      <c r="DL173" s="19"/>
      <c r="DM173" s="19"/>
      <c r="DN173" s="19"/>
      <c r="DO173" s="19"/>
      <c r="DP173" s="19"/>
      <c r="DQ173" s="26">
        <v>43758</v>
      </c>
      <c r="DR173" s="22">
        <v>16.700889801505816</v>
      </c>
      <c r="DS173" s="27">
        <v>-1</v>
      </c>
      <c r="DT173" s="27">
        <v>-1</v>
      </c>
      <c r="DU173" s="27">
        <v>-1</v>
      </c>
      <c r="DV173" s="27">
        <v>-1</v>
      </c>
      <c r="DW173" s="27">
        <v>-1</v>
      </c>
      <c r="DX173" s="27">
        <v>-1</v>
      </c>
      <c r="DY173" s="27">
        <v>-1</v>
      </c>
      <c r="DZ173" s="27">
        <v>-1</v>
      </c>
      <c r="EA173" s="13">
        <v>56.4</v>
      </c>
      <c r="EB173" s="13">
        <v>1.66</v>
      </c>
      <c r="EC173" s="13"/>
      <c r="ED173" s="13"/>
      <c r="EE173" s="13">
        <v>-1.1200000000000001</v>
      </c>
      <c r="EF173" s="13" t="s">
        <v>3618</v>
      </c>
      <c r="EG173" s="13">
        <v>-0.19</v>
      </c>
      <c r="EH173" s="13" t="s">
        <v>21</v>
      </c>
      <c r="EI173" s="35"/>
      <c r="EJ173" s="17">
        <v>14.1</v>
      </c>
      <c r="EK173" s="13">
        <v>0</v>
      </c>
      <c r="EL173" s="13">
        <v>41</v>
      </c>
      <c r="EM173" s="13">
        <v>43</v>
      </c>
      <c r="EN173">
        <v>0</v>
      </c>
      <c r="EO173" s="13">
        <v>1</v>
      </c>
      <c r="EP173" s="24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7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24"/>
      <c r="IB173" s="13"/>
      <c r="IC173" s="13"/>
      <c r="ID173" s="13"/>
      <c r="IE173" s="13"/>
      <c r="IF173" s="13"/>
      <c r="IG173" s="13"/>
      <c r="IH173" s="13"/>
      <c r="II173" s="13"/>
      <c r="IJ173" s="13"/>
      <c r="IK173" s="52"/>
      <c r="IM173" s="100"/>
      <c r="IX173" s="15"/>
      <c r="IZ173" s="15"/>
      <c r="JB173" s="15"/>
      <c r="JF173" s="15"/>
    </row>
    <row r="174" spans="1:266" x14ac:dyDescent="0.25">
      <c r="A174">
        <v>37</v>
      </c>
      <c r="B174" s="17" t="s">
        <v>8</v>
      </c>
      <c r="C174" s="59" t="s">
        <v>958</v>
      </c>
      <c r="D174" s="13"/>
      <c r="E174" s="13" t="s">
        <v>76</v>
      </c>
      <c r="F174" s="19">
        <v>43670</v>
      </c>
      <c r="G174" s="13">
        <v>0</v>
      </c>
      <c r="H174" s="24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24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26"/>
      <c r="AX174" s="22"/>
      <c r="AY174" s="19"/>
      <c r="AZ174" s="19"/>
      <c r="BA174" s="19"/>
      <c r="BB174" s="19"/>
      <c r="BC174" s="19"/>
      <c r="BD174" s="19"/>
      <c r="BE174" s="19"/>
      <c r="BF174" s="19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6"/>
      <c r="BS174" s="22"/>
      <c r="BT174" s="27"/>
      <c r="BU174" s="27"/>
      <c r="BV174" s="27"/>
      <c r="BW174" s="27"/>
      <c r="BX174" s="27"/>
      <c r="BY174" s="27"/>
      <c r="BZ174" s="27"/>
      <c r="CA174" s="27"/>
      <c r="CB174" s="28"/>
      <c r="CC174" s="22"/>
      <c r="CD174" s="13"/>
      <c r="CE174" s="36"/>
      <c r="CF174" s="13"/>
      <c r="CG174" s="13"/>
      <c r="CH174" s="13"/>
      <c r="CI174" s="13"/>
      <c r="CJ174" s="13"/>
      <c r="CK174" s="22"/>
      <c r="CL174" s="27"/>
      <c r="CM174" s="29"/>
      <c r="CN174" s="30"/>
      <c r="CO174" s="31"/>
      <c r="CP174" s="31"/>
      <c r="CQ174" s="31"/>
      <c r="CR174" s="31"/>
      <c r="CS174" s="31"/>
      <c r="CT174" s="31"/>
      <c r="CU174" s="31"/>
      <c r="CV174" s="31"/>
      <c r="CW174" s="13"/>
      <c r="CX174" s="13"/>
      <c r="CY174" s="13"/>
      <c r="CZ174" s="17"/>
      <c r="DA174" s="17"/>
      <c r="DB174" s="17"/>
      <c r="DC174" s="13"/>
      <c r="DD174" s="17"/>
      <c r="DE174" s="22"/>
      <c r="DF174" s="13"/>
      <c r="DG174" s="13"/>
      <c r="DH174" s="26"/>
      <c r="DI174" s="19"/>
      <c r="DJ174" s="19"/>
      <c r="DK174" s="19"/>
      <c r="DL174" s="19"/>
      <c r="DM174" s="19"/>
      <c r="DN174" s="19"/>
      <c r="DO174" s="19"/>
      <c r="DP174" s="19"/>
      <c r="DQ174" s="26">
        <v>43758</v>
      </c>
      <c r="DR174" s="22">
        <v>0.24093086926762491</v>
      </c>
      <c r="DS174" s="27">
        <v>0</v>
      </c>
      <c r="DT174" s="27">
        <v>0</v>
      </c>
      <c r="DU174" s="27">
        <v>0</v>
      </c>
      <c r="DV174" s="27">
        <v>0</v>
      </c>
      <c r="DW174" s="27">
        <v>0</v>
      </c>
      <c r="DX174" s="27">
        <v>0</v>
      </c>
      <c r="DY174" s="27">
        <v>0</v>
      </c>
      <c r="DZ174" s="27">
        <v>0</v>
      </c>
      <c r="EA174" s="13">
        <v>4.3</v>
      </c>
      <c r="EB174" s="13">
        <v>54</v>
      </c>
      <c r="EC174" s="13">
        <v>-2.3199999999999998</v>
      </c>
      <c r="ED174" s="13" t="s">
        <v>3614</v>
      </c>
      <c r="EE174" s="13">
        <v>-2.64</v>
      </c>
      <c r="EF174" s="13" t="s">
        <v>3617</v>
      </c>
      <c r="EG174" s="13">
        <v>-1.08</v>
      </c>
      <c r="EH174" s="13" t="s">
        <v>3618</v>
      </c>
      <c r="EI174" s="35"/>
      <c r="EJ174" s="17">
        <v>10.8</v>
      </c>
      <c r="EK174" s="13">
        <v>0</v>
      </c>
      <c r="EL174" s="13"/>
      <c r="EM174" s="13">
        <v>31</v>
      </c>
      <c r="EN174">
        <v>0</v>
      </c>
      <c r="EO174" s="13"/>
      <c r="EP174" s="24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7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51">
        <v>44902</v>
      </c>
      <c r="IB174" s="13">
        <v>1</v>
      </c>
      <c r="IC174" s="13"/>
      <c r="ID174" s="13"/>
      <c r="IE174" s="13">
        <v>1</v>
      </c>
      <c r="IF174" s="13">
        <v>1</v>
      </c>
      <c r="IG174" s="13"/>
      <c r="IH174" s="13"/>
      <c r="II174" s="13">
        <v>1</v>
      </c>
      <c r="IJ174" s="13"/>
      <c r="IK174" s="52"/>
      <c r="IM174" s="100"/>
      <c r="IX174" s="15"/>
      <c r="IZ174" s="15"/>
      <c r="JB174" s="15"/>
      <c r="JF174" s="15"/>
    </row>
    <row r="175" spans="1:266" x14ac:dyDescent="0.25">
      <c r="A175">
        <v>140</v>
      </c>
      <c r="B175" s="17" t="s">
        <v>8</v>
      </c>
      <c r="C175" s="59"/>
      <c r="D175" s="13" t="s">
        <v>256</v>
      </c>
      <c r="E175" s="13" t="s">
        <v>257</v>
      </c>
      <c r="F175" s="19">
        <v>38736</v>
      </c>
      <c r="G175" s="13">
        <v>0</v>
      </c>
      <c r="H175" s="20">
        <v>40127</v>
      </c>
      <c r="I175" s="21">
        <v>3.808350444900753</v>
      </c>
      <c r="J175" s="13">
        <v>1</v>
      </c>
      <c r="K175" s="13">
        <v>0</v>
      </c>
      <c r="L175" s="13">
        <v>0</v>
      </c>
      <c r="M175" s="13">
        <v>1</v>
      </c>
      <c r="N175" s="13">
        <v>0</v>
      </c>
      <c r="O175" s="13">
        <v>0</v>
      </c>
      <c r="P175" s="13">
        <v>0</v>
      </c>
      <c r="Q175" s="13">
        <v>0</v>
      </c>
      <c r="R175" s="33">
        <v>12</v>
      </c>
      <c r="S175" s="21">
        <v>88</v>
      </c>
      <c r="T175" s="13">
        <v>-2.0299999999999998</v>
      </c>
      <c r="U175" s="13" t="s">
        <v>3614</v>
      </c>
      <c r="V175" s="13">
        <v>-3.17</v>
      </c>
      <c r="W175" s="13" t="s">
        <v>3617</v>
      </c>
      <c r="X175" s="13">
        <v>0.16</v>
      </c>
      <c r="Y175" s="13" t="s">
        <v>21</v>
      </c>
      <c r="Z175" s="13">
        <v>12.1</v>
      </c>
      <c r="AA175" s="13">
        <v>0</v>
      </c>
      <c r="AB175" s="20">
        <v>40892</v>
      </c>
      <c r="AC175" s="22">
        <v>5.9028062970568103</v>
      </c>
      <c r="AD175" s="13">
        <v>1</v>
      </c>
      <c r="AE175" s="13">
        <v>0</v>
      </c>
      <c r="AF175" s="13">
        <v>0</v>
      </c>
      <c r="AG175" s="13">
        <v>1</v>
      </c>
      <c r="AH175" s="13">
        <v>0</v>
      </c>
      <c r="AI175" s="13">
        <v>0</v>
      </c>
      <c r="AJ175" s="13">
        <v>0</v>
      </c>
      <c r="AK175" s="13">
        <v>0</v>
      </c>
      <c r="AL175" s="33">
        <v>15.2</v>
      </c>
      <c r="AM175" s="21">
        <v>99.6</v>
      </c>
      <c r="AN175" s="13">
        <v>-1.97</v>
      </c>
      <c r="AO175" s="13" t="s">
        <v>3618</v>
      </c>
      <c r="AP175" s="13">
        <v>-2.94</v>
      </c>
      <c r="AQ175" s="13" t="s">
        <v>3617</v>
      </c>
      <c r="AR175" s="13">
        <v>0.04</v>
      </c>
      <c r="AS175" s="13" t="s">
        <v>21</v>
      </c>
      <c r="AT175" s="13"/>
      <c r="AU175" s="21">
        <v>12</v>
      </c>
      <c r="AV175" s="23">
        <v>0</v>
      </c>
      <c r="AW175" s="24"/>
      <c r="AX175" s="13"/>
      <c r="AY175" s="13"/>
      <c r="AZ175" s="13"/>
      <c r="BA175" s="13"/>
      <c r="BB175" s="13"/>
      <c r="BC175" s="13"/>
      <c r="BD175" s="13"/>
      <c r="BE175" s="13"/>
      <c r="BF175" s="13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6">
        <v>41705</v>
      </c>
      <c r="BS175" s="22">
        <v>8.1286789869952081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>
        <v>0</v>
      </c>
      <c r="BZ175" s="27">
        <v>0</v>
      </c>
      <c r="CA175" s="27">
        <v>0</v>
      </c>
      <c r="CB175" s="28">
        <v>18.2</v>
      </c>
      <c r="CC175" s="22">
        <v>110.8</v>
      </c>
      <c r="CD175" s="13">
        <v>-1.93</v>
      </c>
      <c r="CE175" s="17" t="s">
        <v>3618</v>
      </c>
      <c r="CF175" s="13">
        <v>-2.4700000000000002</v>
      </c>
      <c r="CG175" s="17" t="s">
        <v>3617</v>
      </c>
      <c r="CH175" s="13">
        <v>-0.47</v>
      </c>
      <c r="CI175" s="17" t="s">
        <v>21</v>
      </c>
      <c r="CJ175" s="17"/>
      <c r="CK175" s="22">
        <v>9.5</v>
      </c>
      <c r="CL175" s="27">
        <v>1</v>
      </c>
      <c r="CM175" s="29">
        <v>42303</v>
      </c>
      <c r="CN175" s="30">
        <v>9.765913757700206</v>
      </c>
      <c r="CO175" s="31">
        <v>0</v>
      </c>
      <c r="CP175" s="31">
        <v>0</v>
      </c>
      <c r="CQ175" s="31">
        <v>0</v>
      </c>
      <c r="CR175" s="31">
        <v>0</v>
      </c>
      <c r="CS175" s="31">
        <v>1</v>
      </c>
      <c r="CT175" s="31">
        <v>0</v>
      </c>
      <c r="CU175" s="31">
        <v>0</v>
      </c>
      <c r="CV175" s="31">
        <v>0</v>
      </c>
      <c r="CW175" s="13">
        <v>23.6</v>
      </c>
      <c r="CX175" s="13">
        <v>1.2</v>
      </c>
      <c r="CY175" s="13">
        <v>-1.72</v>
      </c>
      <c r="CZ175" s="17" t="s">
        <v>3618</v>
      </c>
      <c r="DA175" s="17">
        <v>-2.71</v>
      </c>
      <c r="DB175" s="17" t="s">
        <v>3617</v>
      </c>
      <c r="DC175" s="13">
        <v>-0.05</v>
      </c>
      <c r="DD175" s="17" t="s">
        <v>21</v>
      </c>
      <c r="DE175" s="22"/>
      <c r="DF175" s="13">
        <v>10.6</v>
      </c>
      <c r="DG175" s="13">
        <v>1</v>
      </c>
      <c r="DH175" s="26">
        <v>42353</v>
      </c>
      <c r="DI175" s="13">
        <v>0</v>
      </c>
      <c r="DJ175" s="13">
        <v>0</v>
      </c>
      <c r="DK175" s="13">
        <v>0</v>
      </c>
      <c r="DL175" s="13">
        <v>0</v>
      </c>
      <c r="DM175" s="13">
        <v>1</v>
      </c>
      <c r="DN175" s="13">
        <v>0</v>
      </c>
      <c r="DO175" s="13">
        <v>0</v>
      </c>
      <c r="DP175" s="13">
        <v>0</v>
      </c>
      <c r="DQ175" s="24"/>
      <c r="DR175" s="13"/>
      <c r="DS175" s="27"/>
      <c r="DT175" s="27"/>
      <c r="DU175" s="27"/>
      <c r="DV175" s="27"/>
      <c r="DW175" s="27"/>
      <c r="DX175" s="27"/>
      <c r="DY175" s="27"/>
      <c r="DZ175" s="27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O175" s="13"/>
      <c r="EP175" s="24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7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24"/>
      <c r="IB175" s="13"/>
      <c r="IC175" s="13"/>
      <c r="ID175" s="13"/>
      <c r="IE175" s="13"/>
      <c r="IF175" s="13"/>
      <c r="IG175" s="13"/>
      <c r="IH175" s="13"/>
      <c r="II175" s="13"/>
      <c r="IJ175" s="13"/>
      <c r="IK175" s="52"/>
      <c r="IM175" s="100"/>
      <c r="IX175" s="15"/>
      <c r="IZ175" s="15"/>
      <c r="JB175" s="15"/>
      <c r="JF175" s="15"/>
    </row>
    <row r="176" spans="1:266" x14ac:dyDescent="0.25">
      <c r="A176">
        <v>57</v>
      </c>
      <c r="B176" s="17" t="s">
        <v>8</v>
      </c>
      <c r="C176" s="59"/>
      <c r="D176" s="13"/>
      <c r="E176" s="13" t="s">
        <v>112</v>
      </c>
      <c r="F176" s="19">
        <v>38141</v>
      </c>
      <c r="G176" s="13">
        <v>1</v>
      </c>
      <c r="H176" s="20">
        <v>40127</v>
      </c>
      <c r="I176" s="21">
        <v>5.4373716632443534</v>
      </c>
      <c r="J176" s="13">
        <v>1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33">
        <v>15</v>
      </c>
      <c r="S176" s="21">
        <v>100</v>
      </c>
      <c r="T176" s="13">
        <v>-1.96</v>
      </c>
      <c r="U176" s="13" t="s">
        <v>3616</v>
      </c>
      <c r="V176" s="13">
        <v>-2.65</v>
      </c>
      <c r="W176" s="13" t="s">
        <v>3617</v>
      </c>
      <c r="X176" s="13">
        <v>-0.21</v>
      </c>
      <c r="Y176" s="13" t="s">
        <v>21</v>
      </c>
      <c r="Z176" s="13">
        <v>10.8</v>
      </c>
      <c r="AA176" s="13">
        <v>1</v>
      </c>
      <c r="AB176" s="20">
        <v>40892</v>
      </c>
      <c r="AC176" s="22">
        <v>7.5318275154004111</v>
      </c>
      <c r="AD176" s="13">
        <v>1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33">
        <v>19.7</v>
      </c>
      <c r="AM176" s="21">
        <v>112.9</v>
      </c>
      <c r="AN176" s="13">
        <v>-1.23</v>
      </c>
      <c r="AO176" s="13" t="s">
        <v>3618</v>
      </c>
      <c r="AP176" s="13">
        <v>-1.94</v>
      </c>
      <c r="AQ176" s="13" t="s">
        <v>3618</v>
      </c>
      <c r="AR176" s="13">
        <v>-0.05</v>
      </c>
      <c r="AS176" s="13" t="s">
        <v>21</v>
      </c>
      <c r="AT176" s="13"/>
      <c r="AU176" s="21">
        <v>11.9</v>
      </c>
      <c r="AV176" s="23">
        <v>0</v>
      </c>
      <c r="AW176" s="24"/>
      <c r="AX176" s="13"/>
      <c r="AY176" s="13"/>
      <c r="AZ176" s="13"/>
      <c r="BA176" s="13"/>
      <c r="BB176" s="13"/>
      <c r="BC176" s="13"/>
      <c r="BD176" s="13"/>
      <c r="BE176" s="13"/>
      <c r="BF176" s="13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6"/>
      <c r="BS176" s="22"/>
      <c r="BT176" s="27"/>
      <c r="BU176" s="27"/>
      <c r="BV176" s="27"/>
      <c r="BW176" s="27"/>
      <c r="BX176" s="27"/>
      <c r="BY176" s="27"/>
      <c r="BZ176" s="27"/>
      <c r="CA176" s="27"/>
      <c r="CB176" s="28"/>
      <c r="CC176" s="22"/>
      <c r="CD176" s="13"/>
      <c r="CE176" s="36"/>
      <c r="CF176" s="13"/>
      <c r="CG176" s="13"/>
      <c r="CH176" s="13"/>
      <c r="CI176" s="13"/>
      <c r="CJ176" s="13"/>
      <c r="CK176" s="22"/>
      <c r="CL176" s="27"/>
      <c r="CM176" s="29">
        <v>42299</v>
      </c>
      <c r="CN176" s="30">
        <v>11.383983572895277</v>
      </c>
      <c r="CO176" s="31">
        <v>1</v>
      </c>
      <c r="CP176" s="31">
        <v>0</v>
      </c>
      <c r="CQ176" s="31">
        <v>0</v>
      </c>
      <c r="CR176" s="31">
        <v>0</v>
      </c>
      <c r="CS176" s="31">
        <v>1</v>
      </c>
      <c r="CT176" s="31">
        <v>0</v>
      </c>
      <c r="CU176" s="31">
        <v>0</v>
      </c>
      <c r="CV176" s="31">
        <v>0</v>
      </c>
      <c r="CW176" s="13">
        <v>30.5</v>
      </c>
      <c r="CX176" s="13">
        <v>1.36</v>
      </c>
      <c r="CY176" s="13"/>
      <c r="CZ176" s="13"/>
      <c r="DA176" s="17">
        <v>-1.7</v>
      </c>
      <c r="DB176" s="17" t="s">
        <v>3618</v>
      </c>
      <c r="DC176" s="13">
        <v>-0.49</v>
      </c>
      <c r="DD176" s="17" t="s">
        <v>21</v>
      </c>
      <c r="DE176" s="22"/>
      <c r="DF176" s="13">
        <v>11.5</v>
      </c>
      <c r="DG176" s="13">
        <v>0</v>
      </c>
      <c r="DH176" s="26">
        <v>42356</v>
      </c>
      <c r="DI176" s="13">
        <v>1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24"/>
      <c r="DR176" s="13"/>
      <c r="DS176" s="13"/>
      <c r="DT176" s="27"/>
      <c r="DU176" s="27"/>
      <c r="DV176" s="27"/>
      <c r="DW176" s="27"/>
      <c r="DX176" s="27"/>
      <c r="DY176" s="27"/>
      <c r="DZ176" s="27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O176" s="13"/>
      <c r="EP176" s="24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7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24"/>
      <c r="IB176" s="13"/>
      <c r="IC176" s="13"/>
      <c r="ID176" s="13"/>
      <c r="IE176" s="13"/>
      <c r="IF176" s="13"/>
      <c r="IG176" s="13"/>
      <c r="IH176" s="13"/>
      <c r="II176" s="13"/>
      <c r="IJ176" s="13"/>
      <c r="IK176" s="52"/>
      <c r="IM176" s="100"/>
      <c r="IX176" s="15"/>
      <c r="IZ176" s="15"/>
      <c r="JB176" s="15"/>
      <c r="JF176" s="15"/>
    </row>
    <row r="177" spans="1:266" x14ac:dyDescent="0.25">
      <c r="A177">
        <v>62</v>
      </c>
      <c r="B177" s="17" t="s">
        <v>8</v>
      </c>
      <c r="D177" s="13" t="s">
        <v>119</v>
      </c>
      <c r="E177" s="13" t="s">
        <v>120</v>
      </c>
      <c r="F177" s="19">
        <v>27489</v>
      </c>
      <c r="G177" s="13">
        <v>0</v>
      </c>
      <c r="H177" s="20">
        <v>40127</v>
      </c>
      <c r="I177" s="21">
        <v>34.600958247775495</v>
      </c>
      <c r="J177" s="13">
        <v>1</v>
      </c>
      <c r="K177" s="13">
        <v>0</v>
      </c>
      <c r="L177" s="13">
        <v>0</v>
      </c>
      <c r="M177" s="13">
        <v>1</v>
      </c>
      <c r="N177" s="13">
        <v>0</v>
      </c>
      <c r="O177" s="13">
        <v>0</v>
      </c>
      <c r="P177" s="13">
        <v>0</v>
      </c>
      <c r="Q177" s="13">
        <v>0</v>
      </c>
      <c r="R177" s="13"/>
      <c r="S177" s="13"/>
      <c r="T177" s="13"/>
      <c r="U177" s="13"/>
      <c r="V177" s="13"/>
      <c r="W177" s="13"/>
      <c r="X177" s="13"/>
      <c r="Y177" s="13"/>
      <c r="Z177" s="13">
        <v>-1</v>
      </c>
      <c r="AA177" s="13">
        <v>-1</v>
      </c>
      <c r="AB177" s="20">
        <v>40892</v>
      </c>
      <c r="AC177" s="22">
        <v>36.695414099931554</v>
      </c>
      <c r="AD177" s="13">
        <v>1</v>
      </c>
      <c r="AE177" s="13">
        <v>0</v>
      </c>
      <c r="AF177" s="13">
        <v>0</v>
      </c>
      <c r="AG177" s="13">
        <v>1</v>
      </c>
      <c r="AH177" s="13">
        <v>0</v>
      </c>
      <c r="AI177" s="13">
        <v>0</v>
      </c>
      <c r="AJ177" s="13">
        <v>0</v>
      </c>
      <c r="AK177" s="13">
        <v>0</v>
      </c>
      <c r="AL177" s="13"/>
      <c r="AM177" s="13"/>
      <c r="AN177" s="13"/>
      <c r="AO177" s="13"/>
      <c r="AP177" s="13"/>
      <c r="AQ177" s="13"/>
      <c r="AR177" s="13"/>
      <c r="AS177" s="13"/>
      <c r="AT177" s="13"/>
      <c r="AU177" s="21">
        <v>12.2</v>
      </c>
      <c r="AV177" s="23">
        <v>0</v>
      </c>
      <c r="AW177" s="24"/>
      <c r="AX177" s="13"/>
      <c r="AY177" s="13"/>
      <c r="AZ177" s="13"/>
      <c r="BA177" s="13"/>
      <c r="BB177" s="13"/>
      <c r="BC177" s="13"/>
      <c r="BD177" s="13"/>
      <c r="BE177" s="13"/>
      <c r="BF177" s="13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6">
        <v>41705</v>
      </c>
      <c r="BS177" s="22">
        <v>38.921286789869953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8">
        <v>42.7</v>
      </c>
      <c r="CC177" s="35">
        <v>1.51</v>
      </c>
      <c r="CD177" s="13"/>
      <c r="CE177" s="17"/>
      <c r="CF177" s="13"/>
      <c r="CG177" s="17"/>
      <c r="CH177" s="13"/>
      <c r="CI177" s="17"/>
      <c r="CJ177" s="22">
        <v>18.727248804876979</v>
      </c>
      <c r="CK177" s="22">
        <v>12.5</v>
      </c>
      <c r="CL177" s="27">
        <v>0</v>
      </c>
      <c r="CM177" s="29">
        <v>42298</v>
      </c>
      <c r="CN177" s="30">
        <v>40.544832306639286</v>
      </c>
      <c r="CO177" s="31">
        <v>0</v>
      </c>
      <c r="CP177" s="31">
        <v>0</v>
      </c>
      <c r="CQ177" s="31">
        <v>0</v>
      </c>
      <c r="CR177" s="31">
        <v>0</v>
      </c>
      <c r="CS177" s="31">
        <v>1</v>
      </c>
      <c r="CT177" s="31">
        <v>0</v>
      </c>
      <c r="CU177" s="31">
        <v>0</v>
      </c>
      <c r="CV177" s="31">
        <v>0</v>
      </c>
      <c r="CW177" s="13">
        <v>52</v>
      </c>
      <c r="CX177" s="13">
        <v>1.51</v>
      </c>
      <c r="CY177" s="13"/>
      <c r="CZ177" s="17"/>
      <c r="DA177" s="17"/>
      <c r="DB177" s="17"/>
      <c r="DC177" s="13"/>
      <c r="DD177" s="17"/>
      <c r="DE177" s="22">
        <v>22.806017279943863</v>
      </c>
      <c r="DF177" s="13">
        <v>12.5</v>
      </c>
      <c r="DG177" s="13">
        <v>0</v>
      </c>
      <c r="DH177" s="26">
        <v>42356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24"/>
      <c r="DR177" s="13"/>
      <c r="DS177" s="13"/>
      <c r="DT177" s="27"/>
      <c r="DU177" s="27"/>
      <c r="DV177" s="27"/>
      <c r="DW177" s="27"/>
      <c r="DX177" s="27"/>
      <c r="DY177" s="27"/>
      <c r="DZ177" s="27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O177" s="13">
        <v>1</v>
      </c>
      <c r="EP177" s="24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7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24"/>
      <c r="IB177" s="13"/>
      <c r="IC177" s="13"/>
      <c r="ID177" s="13"/>
      <c r="IE177" s="13"/>
      <c r="IF177" s="13"/>
      <c r="IG177" s="13"/>
      <c r="IH177" s="13"/>
      <c r="II177" s="13"/>
      <c r="IJ177" s="13"/>
      <c r="IK177" s="52"/>
      <c r="IM177" s="100"/>
      <c r="IX177" s="15"/>
      <c r="IZ177" s="15"/>
      <c r="JB177" s="15"/>
      <c r="JF177" s="15"/>
    </row>
    <row r="178" spans="1:266" x14ac:dyDescent="0.25">
      <c r="A178">
        <v>144</v>
      </c>
      <c r="B178" s="17" t="s">
        <v>8</v>
      </c>
      <c r="C178" s="59"/>
      <c r="D178" s="13"/>
      <c r="E178" s="13" t="s">
        <v>262</v>
      </c>
      <c r="F178" s="19">
        <v>32331</v>
      </c>
      <c r="G178" s="13">
        <v>0</v>
      </c>
      <c r="H178" s="20">
        <v>40127</v>
      </c>
      <c r="I178" s="21">
        <v>21.34428473648186</v>
      </c>
      <c r="J178" s="13">
        <v>-1</v>
      </c>
      <c r="K178" s="13">
        <v>-1</v>
      </c>
      <c r="L178" s="13">
        <v>-1</v>
      </c>
      <c r="M178" s="13">
        <v>-1</v>
      </c>
      <c r="N178" s="13">
        <v>-1</v>
      </c>
      <c r="O178" s="13">
        <v>-1</v>
      </c>
      <c r="P178" s="13">
        <v>-1</v>
      </c>
      <c r="Q178" s="13">
        <v>-1</v>
      </c>
      <c r="R178" s="13"/>
      <c r="S178" s="13"/>
      <c r="T178" s="13"/>
      <c r="U178" s="13"/>
      <c r="V178" s="13"/>
      <c r="W178" s="13"/>
      <c r="X178" s="13"/>
      <c r="Y178" s="13"/>
      <c r="Z178" s="13">
        <v>-1</v>
      </c>
      <c r="AA178" s="13">
        <v>-1</v>
      </c>
      <c r="AB178" s="20">
        <v>40892</v>
      </c>
      <c r="AC178" s="22">
        <v>23.43874058863792</v>
      </c>
      <c r="AD178" s="13">
        <v>-1</v>
      </c>
      <c r="AE178" s="13">
        <v>-1</v>
      </c>
      <c r="AF178" s="13">
        <v>-1</v>
      </c>
      <c r="AG178" s="13">
        <v>-1</v>
      </c>
      <c r="AH178" s="13">
        <v>-1</v>
      </c>
      <c r="AI178" s="13">
        <v>-1</v>
      </c>
      <c r="AJ178" s="13">
        <v>-1</v>
      </c>
      <c r="AK178" s="13">
        <v>-1</v>
      </c>
      <c r="AL178" s="13"/>
      <c r="AM178" s="13"/>
      <c r="AN178" s="13"/>
      <c r="AO178" s="13"/>
      <c r="AP178" s="13"/>
      <c r="AQ178" s="13"/>
      <c r="AR178" s="13"/>
      <c r="AS178" s="13"/>
      <c r="AT178" s="13"/>
      <c r="AU178" s="21">
        <v>12.8</v>
      </c>
      <c r="AV178" s="23">
        <v>0</v>
      </c>
      <c r="AW178" s="24"/>
      <c r="AX178" s="13"/>
      <c r="AY178" s="13"/>
      <c r="AZ178" s="13"/>
      <c r="BA178" s="13"/>
      <c r="BB178" s="13"/>
      <c r="BC178" s="13"/>
      <c r="BD178" s="13"/>
      <c r="BE178" s="13"/>
      <c r="BF178" s="13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6"/>
      <c r="BS178" s="22"/>
      <c r="BT178" s="27"/>
      <c r="BU178" s="27"/>
      <c r="BV178" s="27"/>
      <c r="BW178" s="27"/>
      <c r="BX178" s="27"/>
      <c r="BY178" s="27"/>
      <c r="BZ178" s="27"/>
      <c r="CA178" s="27"/>
      <c r="CB178" s="28"/>
      <c r="CC178" s="22"/>
      <c r="CD178" s="13"/>
      <c r="CE178" s="36"/>
      <c r="CF178" s="13"/>
      <c r="CG178" s="13"/>
      <c r="CH178" s="13"/>
      <c r="CI178" s="13"/>
      <c r="CJ178" s="13"/>
      <c r="CK178" s="22"/>
      <c r="CL178" s="27"/>
      <c r="CM178" s="29">
        <v>42303</v>
      </c>
      <c r="CN178" s="30">
        <v>27.301848049281315</v>
      </c>
      <c r="CO178" s="31">
        <v>1</v>
      </c>
      <c r="CP178" s="31">
        <v>1</v>
      </c>
      <c r="CQ178" s="31">
        <v>0</v>
      </c>
      <c r="CR178" s="31">
        <v>0</v>
      </c>
      <c r="CS178" s="31">
        <v>1</v>
      </c>
      <c r="CT178" s="31">
        <v>0</v>
      </c>
      <c r="CU178" s="31">
        <v>0</v>
      </c>
      <c r="CV178" s="31">
        <v>0</v>
      </c>
      <c r="CW178" s="13">
        <v>47.9</v>
      </c>
      <c r="CX178" s="13">
        <v>1.45</v>
      </c>
      <c r="CY178" s="13"/>
      <c r="CZ178" s="17"/>
      <c r="DA178" s="17"/>
      <c r="DB178" s="17"/>
      <c r="DC178" s="13"/>
      <c r="DD178" s="17"/>
      <c r="DE178" s="22">
        <v>22.782401902497025</v>
      </c>
      <c r="DF178" s="13">
        <v>12.8</v>
      </c>
      <c r="DG178" s="13">
        <v>0</v>
      </c>
      <c r="DH178" s="26">
        <v>42356</v>
      </c>
      <c r="DI178" s="13">
        <v>1</v>
      </c>
      <c r="DJ178" s="13">
        <v>0</v>
      </c>
      <c r="DK178" s="13">
        <v>0</v>
      </c>
      <c r="DL178" s="13">
        <v>0</v>
      </c>
      <c r="DM178" s="13">
        <v>1</v>
      </c>
      <c r="DN178" s="13">
        <v>0</v>
      </c>
      <c r="DO178" s="13">
        <v>0</v>
      </c>
      <c r="DP178" s="13">
        <v>0</v>
      </c>
      <c r="DQ178" s="24"/>
      <c r="DR178" s="13"/>
      <c r="DS178" s="27"/>
      <c r="DT178" s="27"/>
      <c r="DU178" s="27"/>
      <c r="DV178" s="27"/>
      <c r="DW178" s="27"/>
      <c r="DX178" s="27"/>
      <c r="DY178" s="27"/>
      <c r="DZ178" s="27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O178" s="13"/>
      <c r="EP178" s="24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7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24"/>
      <c r="IB178" s="13"/>
      <c r="IC178" s="13"/>
      <c r="ID178" s="13"/>
      <c r="IE178" s="13"/>
      <c r="IF178" s="13"/>
      <c r="IG178" s="13"/>
      <c r="IH178" s="13"/>
      <c r="II178" s="13"/>
      <c r="IJ178" s="13"/>
      <c r="IK178" s="52"/>
      <c r="IM178" s="100"/>
      <c r="IX178" s="15"/>
      <c r="IZ178" s="15"/>
      <c r="JB178" s="15"/>
      <c r="JF178" s="15"/>
    </row>
    <row r="179" spans="1:266" x14ac:dyDescent="0.25">
      <c r="A179">
        <v>118</v>
      </c>
      <c r="B179" s="17" t="s">
        <v>8</v>
      </c>
      <c r="D179" s="13" t="s">
        <v>222</v>
      </c>
      <c r="E179" s="13" t="s">
        <v>223</v>
      </c>
      <c r="F179" s="19">
        <v>37645</v>
      </c>
      <c r="G179" s="13">
        <v>1</v>
      </c>
      <c r="H179" s="20">
        <v>40127</v>
      </c>
      <c r="I179" s="21">
        <v>6.795345653661875</v>
      </c>
      <c r="J179" s="13">
        <v>1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33">
        <v>19</v>
      </c>
      <c r="S179" s="21">
        <v>105</v>
      </c>
      <c r="T179" s="13">
        <v>-1.24</v>
      </c>
      <c r="U179" s="13" t="s">
        <v>3616</v>
      </c>
      <c r="V179" s="13">
        <v>-2.99</v>
      </c>
      <c r="W179" s="13" t="s">
        <v>3617</v>
      </c>
      <c r="X179" s="13">
        <v>1.1499999999999999</v>
      </c>
      <c r="Y179" s="34" t="s">
        <v>21</v>
      </c>
      <c r="Z179" s="13">
        <v>10.199999999999999</v>
      </c>
      <c r="AA179" s="13">
        <v>1</v>
      </c>
      <c r="AB179" s="20">
        <v>40892</v>
      </c>
      <c r="AC179" s="22">
        <v>8.8898015058179336</v>
      </c>
      <c r="AD179" s="13"/>
      <c r="AE179" s="13"/>
      <c r="AF179" s="13"/>
      <c r="AG179" s="13"/>
      <c r="AH179" s="13"/>
      <c r="AI179" s="13"/>
      <c r="AJ179" s="13"/>
      <c r="AK179" s="13"/>
      <c r="AL179" s="33"/>
      <c r="AM179" s="21"/>
      <c r="AN179" s="13"/>
      <c r="AO179" s="13"/>
      <c r="AP179" s="13"/>
      <c r="AQ179" s="13"/>
      <c r="AR179" s="13"/>
      <c r="AS179" s="13"/>
      <c r="AT179" s="13"/>
      <c r="AU179" s="21">
        <v>11.8</v>
      </c>
      <c r="AV179" s="23">
        <v>0</v>
      </c>
      <c r="AW179" s="24"/>
      <c r="AX179" s="13"/>
      <c r="AY179" s="13">
        <v>1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6">
        <v>41705</v>
      </c>
      <c r="BS179" s="22">
        <v>11.115674195756331</v>
      </c>
      <c r="BT179" s="27">
        <v>0</v>
      </c>
      <c r="BU179" s="27">
        <v>1</v>
      </c>
      <c r="BV179" s="27">
        <v>0</v>
      </c>
      <c r="BW179" s="27">
        <v>0</v>
      </c>
      <c r="BX179" s="27">
        <v>1</v>
      </c>
      <c r="BY179" s="27">
        <v>0</v>
      </c>
      <c r="BZ179" s="27">
        <v>0</v>
      </c>
      <c r="CA179" s="27">
        <v>0</v>
      </c>
      <c r="CB179" s="28">
        <v>28.6</v>
      </c>
      <c r="CC179" s="22">
        <v>130</v>
      </c>
      <c r="CD179" s="13"/>
      <c r="CE179" s="17"/>
      <c r="CF179" s="13">
        <v>-2.0299999999999998</v>
      </c>
      <c r="CG179" s="17" t="s">
        <v>3617</v>
      </c>
      <c r="CH179" s="13">
        <v>-0.04</v>
      </c>
      <c r="CI179" s="17" t="s">
        <v>21</v>
      </c>
      <c r="CJ179" s="17"/>
      <c r="CK179" s="22">
        <v>11.9</v>
      </c>
      <c r="CL179" s="27">
        <v>0</v>
      </c>
      <c r="CM179" s="29">
        <v>42298</v>
      </c>
      <c r="CN179" s="30">
        <v>12.739219712525667</v>
      </c>
      <c r="CO179" s="31">
        <v>0</v>
      </c>
      <c r="CP179" s="31">
        <v>0</v>
      </c>
      <c r="CQ179" s="31">
        <v>0</v>
      </c>
      <c r="CR179" s="31">
        <v>0</v>
      </c>
      <c r="CS179" s="31">
        <v>1</v>
      </c>
      <c r="CT179" s="31">
        <v>0</v>
      </c>
      <c r="CU179" s="31">
        <v>0</v>
      </c>
      <c r="CV179" s="31">
        <v>0</v>
      </c>
      <c r="CW179" s="13">
        <v>30.6</v>
      </c>
      <c r="CX179" s="13">
        <v>1.38</v>
      </c>
      <c r="CY179" s="13"/>
      <c r="CZ179" s="17"/>
      <c r="DA179" s="17">
        <v>-2.2000000000000002</v>
      </c>
      <c r="DB179" s="17" t="s">
        <v>3617</v>
      </c>
      <c r="DC179" s="13">
        <v>-1.0900000000000001</v>
      </c>
      <c r="DD179" s="17" t="s">
        <v>3618</v>
      </c>
      <c r="DE179" s="22"/>
      <c r="DF179" s="13">
        <v>11.7</v>
      </c>
      <c r="DG179" s="13">
        <v>1</v>
      </c>
      <c r="DH179" s="26">
        <v>42356</v>
      </c>
      <c r="DI179" s="13">
        <v>0</v>
      </c>
      <c r="DJ179" s="13">
        <v>0</v>
      </c>
      <c r="DK179" s="13">
        <v>0</v>
      </c>
      <c r="DL179" s="13">
        <v>0</v>
      </c>
      <c r="DM179" s="13">
        <v>1</v>
      </c>
      <c r="DN179" s="13">
        <v>0</v>
      </c>
      <c r="DO179" s="13">
        <v>0</v>
      </c>
      <c r="DP179" s="13">
        <v>0</v>
      </c>
      <c r="DQ179" s="24"/>
      <c r="DR179" s="13"/>
      <c r="DS179" s="13"/>
      <c r="DT179" s="27"/>
      <c r="DU179" s="27"/>
      <c r="DV179" s="27"/>
      <c r="DW179" s="27"/>
      <c r="DX179" s="27"/>
      <c r="DY179" s="27"/>
      <c r="DZ179" s="27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>
        <v>0</v>
      </c>
      <c r="EO179" s="13"/>
      <c r="EP179" s="24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7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24"/>
      <c r="IB179" s="13"/>
      <c r="IC179" s="13"/>
      <c r="ID179" s="13"/>
      <c r="IE179" s="13"/>
      <c r="IF179" s="13"/>
      <c r="IG179" s="13"/>
      <c r="IH179" s="13"/>
      <c r="II179" s="13"/>
      <c r="IJ179" s="13"/>
      <c r="IK179" s="52"/>
      <c r="IM179" s="100"/>
      <c r="IX179" s="15"/>
      <c r="IZ179" s="15"/>
      <c r="JB179" s="15"/>
      <c r="JF179" s="15"/>
    </row>
    <row r="180" spans="1:266" x14ac:dyDescent="0.25">
      <c r="A180">
        <v>196</v>
      </c>
      <c r="B180" s="17" t="s">
        <v>8</v>
      </c>
      <c r="D180" s="13"/>
      <c r="E180" s="13" t="s">
        <v>346</v>
      </c>
      <c r="F180" s="19">
        <v>40739</v>
      </c>
      <c r="G180" s="13">
        <v>1</v>
      </c>
      <c r="H180" s="24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24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24"/>
      <c r="AX180" s="13"/>
      <c r="AY180" s="13"/>
      <c r="AZ180" s="13"/>
      <c r="BA180" s="13"/>
      <c r="BB180" s="13"/>
      <c r="BC180" s="13"/>
      <c r="BD180" s="13"/>
      <c r="BE180" s="13"/>
      <c r="BF180" s="13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6"/>
      <c r="BS180" s="22"/>
      <c r="BT180" s="27"/>
      <c r="BU180" s="27"/>
      <c r="BV180" s="27"/>
      <c r="BW180" s="27"/>
      <c r="BX180" s="27"/>
      <c r="BY180" s="27"/>
      <c r="BZ180" s="27"/>
      <c r="CA180" s="27"/>
      <c r="CB180" s="28"/>
      <c r="CC180" s="22"/>
      <c r="CD180" s="13"/>
      <c r="CE180" s="36"/>
      <c r="CF180" s="13"/>
      <c r="CG180" s="13"/>
      <c r="CH180" s="13"/>
      <c r="CI180" s="13"/>
      <c r="CJ180" s="13"/>
      <c r="CK180" s="22"/>
      <c r="CL180" s="27"/>
      <c r="CM180" s="29">
        <v>42298</v>
      </c>
      <c r="CN180" s="30">
        <v>4.2683093771389462</v>
      </c>
      <c r="CO180" s="31">
        <v>0</v>
      </c>
      <c r="CP180" s="31">
        <v>0</v>
      </c>
      <c r="CQ180" s="31">
        <v>0</v>
      </c>
      <c r="CR180" s="31">
        <v>0</v>
      </c>
      <c r="CS180" s="31">
        <v>1</v>
      </c>
      <c r="CT180" s="31">
        <v>0</v>
      </c>
      <c r="CU180" s="31">
        <v>0</v>
      </c>
      <c r="CV180" s="31">
        <v>1</v>
      </c>
      <c r="CW180" s="13">
        <v>-1</v>
      </c>
      <c r="CX180" s="13">
        <v>-1</v>
      </c>
      <c r="CY180" s="13"/>
      <c r="CZ180" s="17"/>
      <c r="DA180" s="17"/>
      <c r="DB180" s="17"/>
      <c r="DC180" s="13"/>
      <c r="DD180" s="17"/>
      <c r="DE180" s="22"/>
      <c r="DF180" s="13">
        <v>-1</v>
      </c>
      <c r="DG180" s="13">
        <v>-1</v>
      </c>
      <c r="DH180" s="26">
        <v>42357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1</v>
      </c>
      <c r="DQ180" s="24"/>
      <c r="DR180" s="13"/>
      <c r="DS180" s="27"/>
      <c r="DT180" s="27"/>
      <c r="DU180" s="27"/>
      <c r="DV180" s="27"/>
      <c r="DW180" s="27"/>
      <c r="DX180" s="27"/>
      <c r="DY180" s="27"/>
      <c r="DZ180" s="27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O180" s="13"/>
      <c r="EP180" s="24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7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24"/>
      <c r="IB180" s="13"/>
      <c r="IC180" s="13"/>
      <c r="ID180" s="13"/>
      <c r="IE180" s="13"/>
      <c r="IF180" s="13"/>
      <c r="IG180" s="13"/>
      <c r="IH180" s="13"/>
      <c r="II180" s="13"/>
      <c r="IJ180" s="13"/>
      <c r="IK180" s="52"/>
      <c r="IM180" s="100"/>
      <c r="IX180" s="15"/>
      <c r="IZ180" s="15"/>
      <c r="JB180" s="15"/>
      <c r="JF180" s="15"/>
    </row>
    <row r="181" spans="1:266" x14ac:dyDescent="0.25">
      <c r="A181">
        <v>82</v>
      </c>
      <c r="B181" s="17" t="s">
        <v>8</v>
      </c>
      <c r="D181" s="13" t="s">
        <v>150</v>
      </c>
      <c r="E181" s="13" t="s">
        <v>151</v>
      </c>
      <c r="F181" s="39">
        <v>35034</v>
      </c>
      <c r="G181" s="13">
        <v>0</v>
      </c>
      <c r="H181" s="20">
        <v>40127</v>
      </c>
      <c r="I181" s="21">
        <v>13.943874058863791</v>
      </c>
      <c r="J181" s="13">
        <v>1</v>
      </c>
      <c r="K181" s="13">
        <v>0</v>
      </c>
      <c r="L181" s="13">
        <v>0</v>
      </c>
      <c r="M181" s="13">
        <v>1</v>
      </c>
      <c r="N181" s="13">
        <v>0</v>
      </c>
      <c r="O181" s="13">
        <v>0</v>
      </c>
      <c r="P181" s="13">
        <v>0</v>
      </c>
      <c r="Q181" s="13">
        <v>0</v>
      </c>
      <c r="R181" s="40">
        <v>50</v>
      </c>
      <c r="S181" s="41">
        <v>149</v>
      </c>
      <c r="T181" s="13"/>
      <c r="U181" s="13"/>
      <c r="V181" s="13">
        <v>-1.53</v>
      </c>
      <c r="W181" s="13" t="s">
        <v>3618</v>
      </c>
      <c r="X181" s="13">
        <v>0.96</v>
      </c>
      <c r="Y181" s="13" t="s">
        <v>21</v>
      </c>
      <c r="Z181" s="13">
        <v>12.6</v>
      </c>
      <c r="AA181" s="13">
        <v>0</v>
      </c>
      <c r="AB181" s="20">
        <v>40892</v>
      </c>
      <c r="AC181" s="42">
        <v>16.038329911019851</v>
      </c>
      <c r="AD181" s="13">
        <v>1</v>
      </c>
      <c r="AE181" s="13">
        <v>0</v>
      </c>
      <c r="AF181" s="13">
        <v>0</v>
      </c>
      <c r="AG181" s="13">
        <v>1</v>
      </c>
      <c r="AH181" s="13">
        <v>0</v>
      </c>
      <c r="AI181" s="13">
        <v>0</v>
      </c>
      <c r="AJ181" s="13">
        <v>0</v>
      </c>
      <c r="AK181" s="13">
        <v>0</v>
      </c>
      <c r="AL181" s="13"/>
      <c r="AM181" s="13"/>
      <c r="AN181" s="13"/>
      <c r="AO181" s="13"/>
      <c r="AP181" s="13"/>
      <c r="AQ181" s="13"/>
      <c r="AR181" s="13"/>
      <c r="AS181" s="13"/>
      <c r="AT181" s="13"/>
      <c r="AU181" s="43">
        <v>11.2</v>
      </c>
      <c r="AV181" s="44">
        <v>1</v>
      </c>
      <c r="AW181" s="24"/>
      <c r="AX181" s="13"/>
      <c r="AY181" s="13"/>
      <c r="AZ181" s="13"/>
      <c r="BA181" s="13"/>
      <c r="BB181" s="13"/>
      <c r="BC181" s="13"/>
      <c r="BD181" s="13"/>
      <c r="BE181" s="13"/>
      <c r="BF181" s="13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6">
        <v>41705</v>
      </c>
      <c r="BS181" s="22">
        <v>18.264202600958249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>
        <v>0</v>
      </c>
      <c r="BZ181" s="27">
        <v>0</v>
      </c>
      <c r="CA181" s="27">
        <v>0</v>
      </c>
      <c r="CB181" s="28">
        <v>43.7</v>
      </c>
      <c r="CC181" s="22">
        <v>149</v>
      </c>
      <c r="CD181" s="13"/>
      <c r="CE181" s="17"/>
      <c r="CF181" s="13">
        <v>-2.14</v>
      </c>
      <c r="CG181" s="17" t="s">
        <v>3617</v>
      </c>
      <c r="CH181" s="13">
        <v>-0.56999999999999995</v>
      </c>
      <c r="CI181" s="17" t="s">
        <v>21</v>
      </c>
      <c r="CJ181" s="17"/>
      <c r="CK181" s="22">
        <v>12.5</v>
      </c>
      <c r="CL181" s="27">
        <v>0</v>
      </c>
      <c r="CM181" s="29">
        <v>42299</v>
      </c>
      <c r="CN181" s="30">
        <v>19.890485968514717</v>
      </c>
      <c r="CO181" s="31">
        <v>0</v>
      </c>
      <c r="CP181" s="31">
        <v>0</v>
      </c>
      <c r="CQ181" s="31">
        <v>0</v>
      </c>
      <c r="CR181" s="31">
        <v>0</v>
      </c>
      <c r="CS181" s="31">
        <v>1</v>
      </c>
      <c r="CT181" s="31">
        <v>0</v>
      </c>
      <c r="CU181" s="31">
        <v>0</v>
      </c>
      <c r="CV181" s="31">
        <v>0</v>
      </c>
      <c r="CW181" s="13">
        <v>47.6</v>
      </c>
      <c r="CX181" s="13">
        <v>1.49</v>
      </c>
      <c r="CY181" s="13"/>
      <c r="CZ181" s="17"/>
      <c r="DA181" s="17"/>
      <c r="DB181" s="17"/>
      <c r="DC181" s="13"/>
      <c r="DD181" s="17"/>
      <c r="DE181" s="22">
        <v>21.440475654249809</v>
      </c>
      <c r="DF181" s="13">
        <v>12.1</v>
      </c>
      <c r="DG181" s="13">
        <v>0</v>
      </c>
      <c r="DH181" s="26">
        <v>42357</v>
      </c>
      <c r="DI181" s="13">
        <v>0</v>
      </c>
      <c r="DJ181" s="13">
        <v>0</v>
      </c>
      <c r="DK181" s="13">
        <v>0</v>
      </c>
      <c r="DL181" s="13">
        <v>0</v>
      </c>
      <c r="DM181" s="13">
        <v>1</v>
      </c>
      <c r="DN181" s="13">
        <v>0</v>
      </c>
      <c r="DO181" s="13">
        <v>0</v>
      </c>
      <c r="DP181" s="13">
        <v>0</v>
      </c>
      <c r="DQ181" s="24"/>
      <c r="DR181" s="13"/>
      <c r="DS181" s="13"/>
      <c r="DT181" s="27"/>
      <c r="DU181" s="27"/>
      <c r="DV181" s="27"/>
      <c r="DW181" s="27"/>
      <c r="DX181" s="27"/>
      <c r="DY181" s="27"/>
      <c r="DZ181" s="27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O181" s="13"/>
      <c r="EP181" s="24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7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24"/>
      <c r="IB181" s="13"/>
      <c r="IC181" s="13"/>
      <c r="ID181" s="13"/>
      <c r="IE181" s="13"/>
      <c r="IF181" s="13"/>
      <c r="IG181" s="13"/>
      <c r="IH181" s="13"/>
      <c r="II181" s="13"/>
      <c r="IJ181" s="13"/>
      <c r="IK181" s="52"/>
      <c r="IM181" s="100"/>
      <c r="IX181" s="15"/>
      <c r="IZ181" s="15"/>
      <c r="JB181" s="15"/>
      <c r="JF181" s="15"/>
    </row>
    <row r="182" spans="1:266" x14ac:dyDescent="0.25">
      <c r="A182">
        <v>199</v>
      </c>
      <c r="B182" s="17" t="s">
        <v>8</v>
      </c>
      <c r="D182" s="13"/>
      <c r="E182" s="13" t="s">
        <v>350</v>
      </c>
      <c r="F182" s="19">
        <v>24012</v>
      </c>
      <c r="G182" s="13">
        <v>1</v>
      </c>
      <c r="H182" s="20">
        <v>40127</v>
      </c>
      <c r="I182" s="21">
        <v>44.120465434633815</v>
      </c>
      <c r="J182" s="13">
        <v>-1</v>
      </c>
      <c r="K182" s="13">
        <v>-1</v>
      </c>
      <c r="L182" s="13">
        <v>-1</v>
      </c>
      <c r="M182" s="13">
        <v>-1</v>
      </c>
      <c r="N182" s="13">
        <v>-1</v>
      </c>
      <c r="O182" s="13">
        <v>-1</v>
      </c>
      <c r="P182" s="13">
        <v>-1</v>
      </c>
      <c r="Q182" s="13">
        <v>-1</v>
      </c>
      <c r="R182" s="13"/>
      <c r="S182" s="13"/>
      <c r="T182" s="13"/>
      <c r="U182" s="13"/>
      <c r="V182" s="13"/>
      <c r="W182" s="13"/>
      <c r="X182" s="13"/>
      <c r="Y182" s="13"/>
      <c r="Z182" s="13">
        <v>-1</v>
      </c>
      <c r="AA182" s="13">
        <v>-1</v>
      </c>
      <c r="AB182" s="20">
        <v>40892</v>
      </c>
      <c r="AC182" s="22">
        <v>46.214921286789867</v>
      </c>
      <c r="AD182" s="13">
        <v>-1</v>
      </c>
      <c r="AE182" s="13">
        <v>-1</v>
      </c>
      <c r="AF182" s="13">
        <v>-1</v>
      </c>
      <c r="AG182" s="13">
        <v>-1</v>
      </c>
      <c r="AH182" s="13">
        <v>-1</v>
      </c>
      <c r="AI182" s="13">
        <v>-1</v>
      </c>
      <c r="AJ182" s="13">
        <v>-1</v>
      </c>
      <c r="AK182" s="13">
        <v>-1</v>
      </c>
      <c r="AL182" s="13"/>
      <c r="AM182" s="13"/>
      <c r="AN182" s="13"/>
      <c r="AO182" s="13"/>
      <c r="AP182" s="13"/>
      <c r="AQ182" s="13"/>
      <c r="AR182" s="13"/>
      <c r="AS182" s="13"/>
      <c r="AT182" s="13"/>
      <c r="AU182" s="21">
        <v>12.9</v>
      </c>
      <c r="AV182" s="23">
        <v>1</v>
      </c>
      <c r="AW182" s="24"/>
      <c r="AX182" s="13"/>
      <c r="AY182" s="13"/>
      <c r="AZ182" s="13"/>
      <c r="BA182" s="13"/>
      <c r="BB182" s="13"/>
      <c r="BC182" s="13"/>
      <c r="BD182" s="13"/>
      <c r="BE182" s="13"/>
      <c r="BF182" s="13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6"/>
      <c r="BS182" s="22"/>
      <c r="BT182" s="27"/>
      <c r="BU182" s="27"/>
      <c r="BV182" s="27"/>
      <c r="BW182" s="27"/>
      <c r="BX182" s="27"/>
      <c r="BY182" s="27"/>
      <c r="BZ182" s="27"/>
      <c r="CA182" s="27"/>
      <c r="CB182" s="28"/>
      <c r="CC182" s="22"/>
      <c r="CD182" s="13"/>
      <c r="CE182" s="36"/>
      <c r="CF182" s="13"/>
      <c r="CG182" s="13"/>
      <c r="CH182" s="13"/>
      <c r="CI182" s="13"/>
      <c r="CJ182" s="13"/>
      <c r="CK182" s="22"/>
      <c r="CL182" s="27"/>
      <c r="CM182" s="29">
        <v>42299</v>
      </c>
      <c r="CN182" s="30">
        <v>50.067077344284733</v>
      </c>
      <c r="CO182" s="31">
        <v>0</v>
      </c>
      <c r="CP182" s="31">
        <v>0</v>
      </c>
      <c r="CQ182" s="31">
        <v>0</v>
      </c>
      <c r="CR182" s="31">
        <v>0</v>
      </c>
      <c r="CS182" s="31">
        <v>1</v>
      </c>
      <c r="CT182" s="31">
        <v>0</v>
      </c>
      <c r="CU182" s="31">
        <v>0</v>
      </c>
      <c r="CV182" s="31">
        <v>1</v>
      </c>
      <c r="CW182" s="13">
        <v>60.4</v>
      </c>
      <c r="CX182" s="13">
        <v>1.56</v>
      </c>
      <c r="CY182" s="13"/>
      <c r="CZ182" s="17"/>
      <c r="DA182" s="17"/>
      <c r="DB182" s="17"/>
      <c r="DC182" s="13"/>
      <c r="DD182" s="17"/>
      <c r="DE182" s="22">
        <v>24.819197896120972</v>
      </c>
      <c r="DF182" s="13">
        <v>13.2</v>
      </c>
      <c r="DG182" s="13">
        <v>0</v>
      </c>
      <c r="DH182" s="26">
        <v>42357</v>
      </c>
      <c r="DI182" s="13">
        <v>0</v>
      </c>
      <c r="DJ182" s="13">
        <v>0</v>
      </c>
      <c r="DK182" s="13">
        <v>0</v>
      </c>
      <c r="DL182" s="13">
        <v>0</v>
      </c>
      <c r="DM182" s="13">
        <v>1</v>
      </c>
      <c r="DN182" s="13">
        <v>0</v>
      </c>
      <c r="DO182" s="13">
        <v>0</v>
      </c>
      <c r="DP182" s="13">
        <v>1</v>
      </c>
      <c r="DQ182" s="24"/>
      <c r="DR182" s="13"/>
      <c r="DS182" s="27"/>
      <c r="DT182" s="27"/>
      <c r="DU182" s="27"/>
      <c r="DV182" s="27"/>
      <c r="DW182" s="27"/>
      <c r="DX182" s="27"/>
      <c r="DY182" s="27"/>
      <c r="DZ182" s="27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O182" s="13">
        <v>1</v>
      </c>
      <c r="EP182" s="24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7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24"/>
      <c r="IB182" s="13"/>
      <c r="IC182" s="13"/>
      <c r="ID182" s="13"/>
      <c r="IE182" s="13"/>
      <c r="IF182" s="13"/>
      <c r="IG182" s="13"/>
      <c r="IH182" s="13"/>
      <c r="II182" s="13"/>
      <c r="IJ182" s="13"/>
      <c r="IK182" s="52"/>
      <c r="IM182" s="100"/>
      <c r="IX182" s="15"/>
      <c r="IZ182" s="15"/>
      <c r="JB182" s="15"/>
      <c r="JF182" s="15"/>
    </row>
    <row r="183" spans="1:266" x14ac:dyDescent="0.25">
      <c r="A183">
        <v>211</v>
      </c>
      <c r="B183" s="17" t="s">
        <v>8</v>
      </c>
      <c r="D183" s="13"/>
      <c r="E183" s="13" t="s">
        <v>368</v>
      </c>
      <c r="F183" s="19">
        <v>39636</v>
      </c>
      <c r="G183" s="13">
        <v>0</v>
      </c>
      <c r="H183" s="20">
        <v>40127</v>
      </c>
      <c r="I183" s="21">
        <v>1.3442847364818618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33">
        <v>8.5</v>
      </c>
      <c r="S183" s="21">
        <v>71</v>
      </c>
      <c r="T183" s="13">
        <v>-1.21</v>
      </c>
      <c r="U183" s="13" t="s">
        <v>3616</v>
      </c>
      <c r="V183" s="13">
        <v>-2.77</v>
      </c>
      <c r="W183" s="13" t="s">
        <v>3617</v>
      </c>
      <c r="X183" s="13">
        <v>0.67</v>
      </c>
      <c r="Y183" s="13" t="s">
        <v>21</v>
      </c>
      <c r="Z183" s="13">
        <v>11.7</v>
      </c>
      <c r="AA183" s="13">
        <v>0</v>
      </c>
      <c r="AB183" s="20">
        <v>40892</v>
      </c>
      <c r="AC183" s="22">
        <v>3.4387405886379194</v>
      </c>
      <c r="AD183" s="13">
        <v>1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33">
        <v>11.9</v>
      </c>
      <c r="AM183" s="21">
        <v>88.6</v>
      </c>
      <c r="AN183" s="13">
        <v>-1.72</v>
      </c>
      <c r="AO183" s="13" t="s">
        <v>3618</v>
      </c>
      <c r="AP183" s="13">
        <v>-2.4700000000000002</v>
      </c>
      <c r="AQ183" s="13" t="s">
        <v>3617</v>
      </c>
      <c r="AR183" s="13">
        <v>-0.12</v>
      </c>
      <c r="AS183" s="13" t="s">
        <v>21</v>
      </c>
      <c r="AT183" s="13"/>
      <c r="AU183" s="21">
        <v>12.5</v>
      </c>
      <c r="AV183" s="23">
        <v>0</v>
      </c>
      <c r="AW183" s="24"/>
      <c r="AX183" s="13"/>
      <c r="AY183" s="13"/>
      <c r="AZ183" s="13"/>
      <c r="BA183" s="13"/>
      <c r="BB183" s="13"/>
      <c r="BC183" s="13"/>
      <c r="BD183" s="13"/>
      <c r="BE183" s="13"/>
      <c r="BF183" s="13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6"/>
      <c r="BS183" s="22"/>
      <c r="BT183" s="27"/>
      <c r="BU183" s="27"/>
      <c r="BV183" s="27"/>
      <c r="BW183" s="27"/>
      <c r="BX183" s="27"/>
      <c r="BY183" s="27"/>
      <c r="BZ183" s="27"/>
      <c r="CA183" s="27"/>
      <c r="CB183" s="28"/>
      <c r="CC183" s="22"/>
      <c r="CD183" s="13"/>
      <c r="CE183" s="36"/>
      <c r="CF183" s="13"/>
      <c r="CG183" s="13"/>
      <c r="CH183" s="13"/>
      <c r="CI183" s="13"/>
      <c r="CJ183" s="13"/>
      <c r="CK183" s="22"/>
      <c r="CL183" s="27"/>
      <c r="CM183" s="29">
        <v>42303</v>
      </c>
      <c r="CN183" s="30">
        <v>7.3018480492813138</v>
      </c>
      <c r="CO183" s="31">
        <v>0</v>
      </c>
      <c r="CP183" s="31">
        <v>0</v>
      </c>
      <c r="CQ183" s="31">
        <v>1</v>
      </c>
      <c r="CR183" s="31">
        <v>0</v>
      </c>
      <c r="CS183" s="31">
        <v>1</v>
      </c>
      <c r="CT183" s="31">
        <v>0</v>
      </c>
      <c r="CU183" s="31">
        <v>0</v>
      </c>
      <c r="CV183" s="31">
        <v>1</v>
      </c>
      <c r="CW183" s="13">
        <v>18.3</v>
      </c>
      <c r="CX183" s="13">
        <v>1.0900000000000001</v>
      </c>
      <c r="CY183" s="13">
        <v>-1.58</v>
      </c>
      <c r="CZ183" s="17" t="s">
        <v>3618</v>
      </c>
      <c r="DA183" s="17">
        <v>-2.4300000000000002</v>
      </c>
      <c r="DB183" s="17" t="s">
        <v>3617</v>
      </c>
      <c r="DC183" s="13">
        <v>-0.04</v>
      </c>
      <c r="DD183" s="17" t="s">
        <v>21</v>
      </c>
      <c r="DE183" s="22"/>
      <c r="DF183" s="13">
        <v>11</v>
      </c>
      <c r="DG183" s="13">
        <v>1</v>
      </c>
      <c r="DH183" s="26">
        <v>42357</v>
      </c>
      <c r="DI183" s="13">
        <v>0</v>
      </c>
      <c r="DJ183" s="13">
        <v>0</v>
      </c>
      <c r="DK183" s="13">
        <v>0</v>
      </c>
      <c r="DL183" s="13">
        <v>0</v>
      </c>
      <c r="DM183" s="13">
        <v>1</v>
      </c>
      <c r="DN183" s="13">
        <v>0</v>
      </c>
      <c r="DO183" s="13">
        <v>0</v>
      </c>
      <c r="DP183" s="13">
        <v>0</v>
      </c>
      <c r="DQ183" s="24"/>
      <c r="DR183" s="13"/>
      <c r="DS183" s="27"/>
      <c r="DT183" s="27"/>
      <c r="DU183" s="27"/>
      <c r="DV183" s="27"/>
      <c r="DW183" s="27"/>
      <c r="DX183" s="27"/>
      <c r="DY183" s="27"/>
      <c r="DZ183" s="27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24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7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24"/>
      <c r="IB183" s="13"/>
      <c r="IC183" s="13"/>
      <c r="ID183" s="13"/>
      <c r="IE183" s="13"/>
      <c r="IF183" s="13"/>
      <c r="IG183" s="13"/>
      <c r="IH183" s="13"/>
      <c r="II183" s="13"/>
      <c r="IJ183" s="13"/>
      <c r="IK183" s="52"/>
      <c r="IM183" s="100"/>
      <c r="IX183" s="15"/>
      <c r="IZ183" s="15"/>
      <c r="JB183" s="15"/>
      <c r="JF183" s="15"/>
    </row>
    <row r="184" spans="1:266" x14ac:dyDescent="0.25">
      <c r="A184">
        <v>154</v>
      </c>
      <c r="B184" s="17" t="s">
        <v>8</v>
      </c>
      <c r="C184" s="59"/>
      <c r="D184" s="13"/>
      <c r="E184" s="13" t="s">
        <v>278</v>
      </c>
      <c r="F184" s="19">
        <v>30442</v>
      </c>
      <c r="G184" s="13">
        <v>0</v>
      </c>
      <c r="H184" s="24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24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24"/>
      <c r="AX184" s="13"/>
      <c r="AY184" s="13"/>
      <c r="AZ184" s="13"/>
      <c r="BA184" s="13"/>
      <c r="BB184" s="13"/>
      <c r="BC184" s="13"/>
      <c r="BD184" s="13"/>
      <c r="BE184" s="13"/>
      <c r="BF184" s="13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6"/>
      <c r="BS184" s="22"/>
      <c r="BT184" s="27"/>
      <c r="BU184" s="27"/>
      <c r="BV184" s="27"/>
      <c r="BW184" s="27"/>
      <c r="BX184" s="27"/>
      <c r="BY184" s="27"/>
      <c r="BZ184" s="27"/>
      <c r="CA184" s="27"/>
      <c r="CB184" s="28"/>
      <c r="CC184" s="22"/>
      <c r="CD184" s="13"/>
      <c r="CE184" s="36"/>
      <c r="CF184" s="13"/>
      <c r="CG184" s="13"/>
      <c r="CH184" s="13"/>
      <c r="CI184" s="13"/>
      <c r="CJ184" s="13"/>
      <c r="CK184" s="22"/>
      <c r="CL184" s="27"/>
      <c r="CM184" s="29">
        <v>42299</v>
      </c>
      <c r="CN184" s="30">
        <v>32.462696783025322</v>
      </c>
      <c r="CO184" s="31">
        <v>0</v>
      </c>
      <c r="CP184" s="31">
        <v>1</v>
      </c>
      <c r="CQ184" s="31">
        <v>0</v>
      </c>
      <c r="CR184" s="31">
        <v>0</v>
      </c>
      <c r="CS184" s="31">
        <v>1</v>
      </c>
      <c r="CT184" s="31">
        <v>0</v>
      </c>
      <c r="CU184" s="31">
        <v>0</v>
      </c>
      <c r="CV184" s="31">
        <v>0</v>
      </c>
      <c r="CW184" s="13">
        <v>43.3</v>
      </c>
      <c r="CX184" s="13">
        <v>1.5</v>
      </c>
      <c r="CY184" s="13"/>
      <c r="CZ184" s="17"/>
      <c r="DA184" s="17"/>
      <c r="DB184" s="17"/>
      <c r="DC184" s="13"/>
      <c r="DD184" s="17"/>
      <c r="DE184" s="22">
        <v>19.244444444444444</v>
      </c>
      <c r="DF184" s="13">
        <v>11.2</v>
      </c>
      <c r="DG184" s="13">
        <v>1</v>
      </c>
      <c r="DH184" s="26">
        <v>42357</v>
      </c>
      <c r="DI184" s="13">
        <v>0</v>
      </c>
      <c r="DJ184" s="13">
        <v>0</v>
      </c>
      <c r="DK184" s="13">
        <v>0</v>
      </c>
      <c r="DL184" s="13">
        <v>0</v>
      </c>
      <c r="DM184" s="13">
        <v>1</v>
      </c>
      <c r="DN184" s="13">
        <v>0</v>
      </c>
      <c r="DO184" s="13">
        <v>0</v>
      </c>
      <c r="DP184" s="13">
        <v>0</v>
      </c>
      <c r="DQ184" s="24"/>
      <c r="DR184" s="13"/>
      <c r="DS184" s="27"/>
      <c r="DT184" s="27"/>
      <c r="DU184" s="27"/>
      <c r="DV184" s="27"/>
      <c r="DW184" s="27"/>
      <c r="DX184" s="27"/>
      <c r="DY184" s="27"/>
      <c r="DZ184" s="27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O184" s="13">
        <v>1</v>
      </c>
      <c r="EP184" s="24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7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24"/>
      <c r="IB184" s="13"/>
      <c r="IC184" s="13"/>
      <c r="ID184" s="13"/>
      <c r="IE184" s="13"/>
      <c r="IF184" s="13"/>
      <c r="IG184" s="13"/>
      <c r="IH184" s="13"/>
      <c r="II184" s="13"/>
      <c r="IJ184" s="13"/>
      <c r="IK184" s="52"/>
      <c r="IM184" s="100"/>
      <c r="IX184" s="15"/>
      <c r="IZ184" s="15"/>
      <c r="JB184" s="15"/>
      <c r="JF184" s="15"/>
    </row>
    <row r="185" spans="1:266" x14ac:dyDescent="0.25">
      <c r="A185">
        <v>297</v>
      </c>
      <c r="B185" s="17" t="s">
        <v>8</v>
      </c>
      <c r="D185" s="13" t="s">
        <v>487</v>
      </c>
      <c r="E185" s="13" t="s">
        <v>488</v>
      </c>
      <c r="F185" s="19">
        <v>38289</v>
      </c>
      <c r="G185" s="13">
        <v>1</v>
      </c>
      <c r="H185" s="20">
        <v>40127</v>
      </c>
      <c r="I185" s="21">
        <v>5.032169746748802</v>
      </c>
      <c r="J185" s="13">
        <v>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33">
        <v>16</v>
      </c>
      <c r="S185" s="21">
        <v>101</v>
      </c>
      <c r="T185" s="13">
        <v>-1.04</v>
      </c>
      <c r="U185" s="13" t="s">
        <v>3616</v>
      </c>
      <c r="V185" s="13">
        <v>-1.97</v>
      </c>
      <c r="W185" s="13" t="s">
        <v>3618</v>
      </c>
      <c r="X185" s="13">
        <v>0.36</v>
      </c>
      <c r="Y185" s="13" t="s">
        <v>21</v>
      </c>
      <c r="Z185" s="13">
        <v>11.3</v>
      </c>
      <c r="AA185" s="13">
        <v>0</v>
      </c>
      <c r="AB185" s="20">
        <v>40892</v>
      </c>
      <c r="AC185" s="22">
        <v>7.1266255989048597</v>
      </c>
      <c r="AD185" s="13">
        <v>1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33">
        <v>21.4</v>
      </c>
      <c r="AM185" s="21">
        <v>110.9</v>
      </c>
      <c r="AN185" s="13">
        <v>-0.6</v>
      </c>
      <c r="AO185" s="13" t="s">
        <v>21</v>
      </c>
      <c r="AP185" s="13">
        <v>-2.17</v>
      </c>
      <c r="AQ185" s="13" t="s">
        <v>3617</v>
      </c>
      <c r="AR185" s="13">
        <v>1.17</v>
      </c>
      <c r="AS185" s="34" t="s">
        <v>21</v>
      </c>
      <c r="AT185" s="13"/>
      <c r="AU185" s="21">
        <v>10.1</v>
      </c>
      <c r="AV185" s="23">
        <v>1</v>
      </c>
      <c r="AW185" s="24"/>
      <c r="AX185" s="13"/>
      <c r="AY185" s="13"/>
      <c r="AZ185" s="13"/>
      <c r="BA185" s="13"/>
      <c r="BB185" s="13"/>
      <c r="BC185" s="13"/>
      <c r="BD185" s="13"/>
      <c r="BE185" s="13"/>
      <c r="BF185" s="13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6">
        <v>41705</v>
      </c>
      <c r="BS185" s="22">
        <v>9.3524982888432575</v>
      </c>
      <c r="BT185" s="27">
        <v>1</v>
      </c>
      <c r="BU185" s="27">
        <v>0</v>
      </c>
      <c r="BV185" s="27">
        <v>0</v>
      </c>
      <c r="BW185" s="27">
        <v>0</v>
      </c>
      <c r="BX185" s="27">
        <v>1</v>
      </c>
      <c r="BY185" s="27">
        <v>0</v>
      </c>
      <c r="BZ185" s="27">
        <v>0</v>
      </c>
      <c r="CA185" s="27">
        <v>0</v>
      </c>
      <c r="CB185" s="28">
        <v>26</v>
      </c>
      <c r="CC185" s="22">
        <v>122</v>
      </c>
      <c r="CD185" s="13">
        <v>-0.76</v>
      </c>
      <c r="CE185" s="17" t="s">
        <v>21</v>
      </c>
      <c r="CF185" s="13">
        <v>-2.02</v>
      </c>
      <c r="CG185" s="17" t="s">
        <v>3617</v>
      </c>
      <c r="CH185" s="13">
        <v>0.71</v>
      </c>
      <c r="CI185" s="17" t="s">
        <v>21</v>
      </c>
      <c r="CJ185" s="17"/>
      <c r="CK185" s="22">
        <v>11.7</v>
      </c>
      <c r="CL185" s="27">
        <v>0</v>
      </c>
      <c r="CM185" s="29">
        <v>42300</v>
      </c>
      <c r="CN185" s="30">
        <v>10.981519507186858</v>
      </c>
      <c r="CO185" s="31">
        <v>1</v>
      </c>
      <c r="CP185" s="31">
        <v>0</v>
      </c>
      <c r="CQ185" s="31">
        <v>0</v>
      </c>
      <c r="CR185" s="31">
        <v>0</v>
      </c>
      <c r="CS185" s="31">
        <v>1</v>
      </c>
      <c r="CT185" s="31">
        <v>0</v>
      </c>
      <c r="CU185" s="31">
        <v>0</v>
      </c>
      <c r="CV185" s="31">
        <v>1</v>
      </c>
      <c r="CW185" s="13">
        <v>29.1</v>
      </c>
      <c r="CX185" s="13">
        <v>1.3</v>
      </c>
      <c r="CY185" s="13"/>
      <c r="CZ185" s="17"/>
      <c r="DA185" s="17">
        <v>-1.93</v>
      </c>
      <c r="DB185" s="17" t="s">
        <v>3618</v>
      </c>
      <c r="DC185" s="13">
        <v>0.15</v>
      </c>
      <c r="DD185" s="17" t="s">
        <v>21</v>
      </c>
      <c r="DE185" s="22"/>
      <c r="DF185" s="13">
        <v>11.7</v>
      </c>
      <c r="DG185" s="13">
        <v>0</v>
      </c>
      <c r="DH185" s="24"/>
      <c r="DI185" s="13"/>
      <c r="DJ185" s="13"/>
      <c r="DK185" s="13"/>
      <c r="DL185" s="13"/>
      <c r="DM185" s="13"/>
      <c r="DN185" s="13"/>
      <c r="DO185" s="13"/>
      <c r="DP185" s="13"/>
      <c r="DQ185" s="24"/>
      <c r="DR185" s="13"/>
      <c r="DS185" s="27"/>
      <c r="DT185" s="27"/>
      <c r="DU185" s="27"/>
      <c r="DV185" s="27"/>
      <c r="DW185" s="27"/>
      <c r="DX185" s="27"/>
      <c r="DY185" s="27"/>
      <c r="DZ185" s="27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O185" s="13"/>
      <c r="EP185" s="24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7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24"/>
      <c r="IB185" s="13">
        <v>0</v>
      </c>
      <c r="IC185" s="13"/>
      <c r="ID185" s="13"/>
      <c r="IE185" s="13"/>
      <c r="IF185" s="13"/>
      <c r="IG185" s="13"/>
      <c r="IH185" s="13"/>
      <c r="II185" s="13"/>
      <c r="IJ185" s="13"/>
      <c r="IK185" s="52"/>
      <c r="IM185" s="100"/>
      <c r="IX185" s="15"/>
      <c r="IZ185" s="15"/>
      <c r="JB185" s="15"/>
      <c r="JF185" s="15"/>
    </row>
    <row r="186" spans="1:266" x14ac:dyDescent="0.25">
      <c r="A186">
        <v>28</v>
      </c>
      <c r="B186" s="17" t="s">
        <v>8</v>
      </c>
      <c r="C186" s="59"/>
      <c r="D186" s="13" t="s">
        <v>63</v>
      </c>
      <c r="E186" s="13" t="s">
        <v>64</v>
      </c>
      <c r="F186" s="19">
        <v>38855</v>
      </c>
      <c r="G186" s="13">
        <v>1</v>
      </c>
      <c r="H186" s="20">
        <v>40127</v>
      </c>
      <c r="I186" s="21">
        <v>3.482546201232033</v>
      </c>
      <c r="J186" s="13">
        <v>1</v>
      </c>
      <c r="K186" s="13">
        <v>0</v>
      </c>
      <c r="L186" s="13">
        <v>0</v>
      </c>
      <c r="M186" s="13">
        <v>1</v>
      </c>
      <c r="N186" s="13">
        <v>0</v>
      </c>
      <c r="O186" s="13">
        <v>0</v>
      </c>
      <c r="P186" s="13">
        <v>0</v>
      </c>
      <c r="Q186" s="13">
        <v>0</v>
      </c>
      <c r="R186" s="13"/>
      <c r="S186" s="13"/>
      <c r="T186" s="13"/>
      <c r="U186" s="13"/>
      <c r="V186" s="13"/>
      <c r="W186" s="13"/>
      <c r="X186" s="13"/>
      <c r="Y186" s="13"/>
      <c r="Z186" s="13">
        <v>10.5</v>
      </c>
      <c r="AA186" s="13">
        <v>1</v>
      </c>
      <c r="AB186" s="20">
        <v>40892</v>
      </c>
      <c r="AC186" s="22">
        <v>5.5770020533880906</v>
      </c>
      <c r="AD186" s="13">
        <v>1</v>
      </c>
      <c r="AE186" s="13">
        <v>0</v>
      </c>
      <c r="AF186" s="13">
        <v>0</v>
      </c>
      <c r="AG186" s="13">
        <v>1</v>
      </c>
      <c r="AH186" s="13">
        <v>0</v>
      </c>
      <c r="AI186" s="13">
        <v>0</v>
      </c>
      <c r="AJ186" s="13">
        <v>0</v>
      </c>
      <c r="AK186" s="13">
        <v>0</v>
      </c>
      <c r="AL186" s="33">
        <v>16.8</v>
      </c>
      <c r="AM186" s="21">
        <v>105.3</v>
      </c>
      <c r="AN186" s="13">
        <v>-1.18</v>
      </c>
      <c r="AO186" s="13" t="s">
        <v>3618</v>
      </c>
      <c r="AP186" s="13">
        <v>-1.69</v>
      </c>
      <c r="AQ186" s="13" t="s">
        <v>3618</v>
      </c>
      <c r="AR186" s="13">
        <v>-0.09</v>
      </c>
      <c r="AS186" s="13" t="s">
        <v>21</v>
      </c>
      <c r="AT186" s="13"/>
      <c r="AU186" s="21">
        <v>10.199999999999999</v>
      </c>
      <c r="AV186" s="23">
        <v>1</v>
      </c>
      <c r="AW186" s="24"/>
      <c r="AX186" s="13"/>
      <c r="AY186" s="13"/>
      <c r="AZ186" s="13"/>
      <c r="BA186" s="13"/>
      <c r="BB186" s="13"/>
      <c r="BC186" s="13"/>
      <c r="BD186" s="13"/>
      <c r="BE186" s="13"/>
      <c r="BF186" s="13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6">
        <v>41705</v>
      </c>
      <c r="BS186" s="22">
        <v>7.8028747433264884</v>
      </c>
      <c r="BT186" s="27">
        <v>1</v>
      </c>
      <c r="BU186" s="27">
        <v>0</v>
      </c>
      <c r="BV186" s="27">
        <v>0</v>
      </c>
      <c r="BW186" s="27">
        <v>0</v>
      </c>
      <c r="BX186" s="27">
        <v>1</v>
      </c>
      <c r="BY186" s="27">
        <v>0</v>
      </c>
      <c r="BZ186" s="27">
        <v>0</v>
      </c>
      <c r="CA186" s="27">
        <v>0</v>
      </c>
      <c r="CB186" s="28">
        <v>19.7</v>
      </c>
      <c r="CC186" s="22">
        <v>111</v>
      </c>
      <c r="CD186" s="13">
        <v>-1.76</v>
      </c>
      <c r="CE186" s="17" t="s">
        <v>3618</v>
      </c>
      <c r="CF186" s="13">
        <v>-2.73</v>
      </c>
      <c r="CG186" s="17" t="s">
        <v>3617</v>
      </c>
      <c r="CH186" s="35">
        <v>0.2</v>
      </c>
      <c r="CI186" s="17" t="s">
        <v>21</v>
      </c>
      <c r="CJ186" s="17"/>
      <c r="CK186" s="22">
        <v>12.2</v>
      </c>
      <c r="CL186" s="27">
        <v>0</v>
      </c>
      <c r="CM186" s="29">
        <v>42298</v>
      </c>
      <c r="CN186" s="30">
        <v>9.4264202600958242</v>
      </c>
      <c r="CO186" s="31">
        <v>0</v>
      </c>
      <c r="CP186" s="31">
        <v>0</v>
      </c>
      <c r="CQ186" s="31">
        <v>0</v>
      </c>
      <c r="CR186" s="31">
        <v>0</v>
      </c>
      <c r="CS186" s="31">
        <v>0</v>
      </c>
      <c r="CT186" s="31">
        <v>0</v>
      </c>
      <c r="CU186" s="31">
        <v>0</v>
      </c>
      <c r="CV186" s="31">
        <v>0</v>
      </c>
      <c r="CW186" s="13">
        <v>23.3</v>
      </c>
      <c r="CX186" s="13">
        <v>1.25</v>
      </c>
      <c r="CY186" s="13">
        <v>-1.59</v>
      </c>
      <c r="CZ186" s="17" t="s">
        <v>3618</v>
      </c>
      <c r="DA186" s="17">
        <v>-1.59</v>
      </c>
      <c r="DB186" s="17" t="s">
        <v>3618</v>
      </c>
      <c r="DC186" s="13">
        <v>-0.87</v>
      </c>
      <c r="DD186" s="17" t="s">
        <v>21</v>
      </c>
      <c r="DE186" s="22"/>
      <c r="DF186" s="13">
        <v>12</v>
      </c>
      <c r="DG186" s="13">
        <v>0</v>
      </c>
      <c r="DH186" s="24"/>
      <c r="DI186" s="13"/>
      <c r="DJ186" s="13"/>
      <c r="DK186" s="13"/>
      <c r="DL186" s="13"/>
      <c r="DM186" s="13"/>
      <c r="DN186" s="13"/>
      <c r="DO186" s="13"/>
      <c r="DP186" s="13"/>
      <c r="DQ186" s="24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O186" s="13"/>
      <c r="EP186" s="24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7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24"/>
      <c r="IB186" s="13"/>
      <c r="IC186" s="13"/>
      <c r="ID186" s="13"/>
      <c r="IE186" s="13"/>
      <c r="IF186" s="13"/>
      <c r="IG186" s="13"/>
      <c r="IH186" s="13"/>
      <c r="II186" s="13"/>
      <c r="IJ186" s="13"/>
      <c r="IK186" s="52"/>
      <c r="IM186" s="100"/>
      <c r="IX186" s="15"/>
      <c r="IZ186" s="15"/>
      <c r="JB186" s="15"/>
      <c r="JF186" s="15"/>
    </row>
    <row r="187" spans="1:266" x14ac:dyDescent="0.25">
      <c r="A187">
        <v>24</v>
      </c>
      <c r="B187" s="17" t="s">
        <v>8</v>
      </c>
      <c r="C187" s="59"/>
      <c r="D187" s="13" t="s">
        <v>58</v>
      </c>
      <c r="E187" s="13" t="s">
        <v>59</v>
      </c>
      <c r="F187" s="19">
        <v>38704</v>
      </c>
      <c r="G187" s="13">
        <v>1</v>
      </c>
      <c r="H187" s="20">
        <v>40127</v>
      </c>
      <c r="I187" s="21">
        <v>3.8959616700889801</v>
      </c>
      <c r="J187" s="13">
        <v>1</v>
      </c>
      <c r="K187" s="13">
        <v>0</v>
      </c>
      <c r="L187" s="13">
        <v>0</v>
      </c>
      <c r="M187" s="13">
        <v>1</v>
      </c>
      <c r="N187" s="13">
        <v>0</v>
      </c>
      <c r="O187" s="13">
        <v>0</v>
      </c>
      <c r="P187" s="13">
        <v>0</v>
      </c>
      <c r="Q187" s="13">
        <v>0</v>
      </c>
      <c r="R187" s="33">
        <v>12</v>
      </c>
      <c r="S187" s="21">
        <v>92</v>
      </c>
      <c r="T187" s="13">
        <v>-2.38</v>
      </c>
      <c r="U187" s="13" t="s">
        <v>3614</v>
      </c>
      <c r="V187" s="13">
        <v>-2.56</v>
      </c>
      <c r="W187" s="13" t="s">
        <v>3617</v>
      </c>
      <c r="X187" s="13">
        <v>-0.98</v>
      </c>
      <c r="Y187" s="13" t="s">
        <v>21</v>
      </c>
      <c r="Z187" s="13">
        <v>11.1</v>
      </c>
      <c r="AA187" s="13">
        <v>0</v>
      </c>
      <c r="AB187" s="20">
        <v>40892</v>
      </c>
      <c r="AC187" s="22">
        <v>5.9904175222450373</v>
      </c>
      <c r="AD187" s="13">
        <v>1</v>
      </c>
      <c r="AE187" s="13">
        <v>0</v>
      </c>
      <c r="AF187" s="13">
        <v>0</v>
      </c>
      <c r="AG187" s="13">
        <v>1</v>
      </c>
      <c r="AH187" s="13">
        <v>0</v>
      </c>
      <c r="AI187" s="13">
        <v>0</v>
      </c>
      <c r="AJ187" s="13">
        <v>0</v>
      </c>
      <c r="AK187" s="13">
        <v>0</v>
      </c>
      <c r="AL187" s="33">
        <v>16.100000000000001</v>
      </c>
      <c r="AM187" s="21">
        <v>105.5</v>
      </c>
      <c r="AN187" s="13">
        <v>-1.88</v>
      </c>
      <c r="AO187" s="13" t="s">
        <v>3618</v>
      </c>
      <c r="AP187" s="13">
        <v>-2.11</v>
      </c>
      <c r="AQ187" s="13" t="s">
        <v>3617</v>
      </c>
      <c r="AR187" s="13">
        <v>-0.67</v>
      </c>
      <c r="AS187" s="13" t="s">
        <v>21</v>
      </c>
      <c r="AT187" s="13"/>
      <c r="AU187" s="21">
        <v>11.1</v>
      </c>
      <c r="AV187" s="23">
        <v>1</v>
      </c>
      <c r="AW187" s="24"/>
      <c r="AX187" s="13"/>
      <c r="AY187" s="13"/>
      <c r="AZ187" s="13"/>
      <c r="BA187" s="13"/>
      <c r="BB187" s="13"/>
      <c r="BC187" s="13"/>
      <c r="BD187" s="13"/>
      <c r="BE187" s="13"/>
      <c r="BF187" s="13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6">
        <v>41705</v>
      </c>
      <c r="BS187" s="22">
        <v>8.216290212183436</v>
      </c>
      <c r="BT187" s="27">
        <v>0</v>
      </c>
      <c r="BU187" s="27">
        <v>0</v>
      </c>
      <c r="BV187" s="27">
        <v>0</v>
      </c>
      <c r="BW187" s="27">
        <v>1</v>
      </c>
      <c r="BX187" s="27">
        <v>1</v>
      </c>
      <c r="BY187" s="27">
        <v>0</v>
      </c>
      <c r="BZ187" s="27">
        <v>0</v>
      </c>
      <c r="CA187" s="27">
        <v>0</v>
      </c>
      <c r="CB187" s="28">
        <v>20.3</v>
      </c>
      <c r="CC187" s="22">
        <v>113.3</v>
      </c>
      <c r="CD187" s="13">
        <v>-1.83</v>
      </c>
      <c r="CE187" s="17" t="s">
        <v>3618</v>
      </c>
      <c r="CF187" s="13">
        <v>-2.64</v>
      </c>
      <c r="CG187" s="17" t="s">
        <v>3617</v>
      </c>
      <c r="CH187" s="13">
        <v>0.01</v>
      </c>
      <c r="CI187" s="17" t="s">
        <v>21</v>
      </c>
      <c r="CJ187" s="17"/>
      <c r="CK187" s="22">
        <v>10.5</v>
      </c>
      <c r="CL187" s="27">
        <v>1</v>
      </c>
      <c r="CM187" s="29">
        <v>42303</v>
      </c>
      <c r="CN187" s="30">
        <v>9.8535249828884321</v>
      </c>
      <c r="CO187" s="31">
        <v>0</v>
      </c>
      <c r="CP187" s="31">
        <v>0</v>
      </c>
      <c r="CQ187" s="31">
        <v>0</v>
      </c>
      <c r="CR187" s="31">
        <v>1</v>
      </c>
      <c r="CS187" s="31">
        <v>1</v>
      </c>
      <c r="CT187" s="31">
        <v>0</v>
      </c>
      <c r="CU187" s="31">
        <v>0</v>
      </c>
      <c r="CV187" s="31">
        <v>0</v>
      </c>
      <c r="CW187" s="13">
        <v>22.4</v>
      </c>
      <c r="CX187" s="13">
        <v>1.2</v>
      </c>
      <c r="CY187" s="13">
        <v>-2.17</v>
      </c>
      <c r="CZ187" s="17" t="s">
        <v>3614</v>
      </c>
      <c r="DA187" s="17">
        <v>-2.69</v>
      </c>
      <c r="DB187" s="17" t="s">
        <v>3617</v>
      </c>
      <c r="DC187" s="13">
        <v>-0.51</v>
      </c>
      <c r="DD187" s="17" t="s">
        <v>21</v>
      </c>
      <c r="DE187" s="22"/>
      <c r="DF187" s="13">
        <v>12</v>
      </c>
      <c r="DG187" s="13">
        <v>0</v>
      </c>
      <c r="DH187" s="24"/>
      <c r="DI187" s="13"/>
      <c r="DJ187" s="13"/>
      <c r="DK187" s="13"/>
      <c r="DL187" s="13"/>
      <c r="DM187" s="13"/>
      <c r="DN187" s="13"/>
      <c r="DO187" s="13"/>
      <c r="DP187" s="13"/>
      <c r="DQ187" s="24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O187" s="13"/>
      <c r="EP187" s="24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7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24"/>
      <c r="IB187" s="13">
        <v>0</v>
      </c>
      <c r="IC187" s="13"/>
      <c r="ID187" s="13"/>
      <c r="IE187" s="13"/>
      <c r="IF187" s="13">
        <v>1</v>
      </c>
      <c r="IG187" s="13"/>
      <c r="IH187" s="13"/>
      <c r="II187" s="13">
        <v>1</v>
      </c>
      <c r="IJ187" s="13"/>
      <c r="IK187" s="52"/>
      <c r="IM187" s="100"/>
      <c r="IX187" s="15"/>
      <c r="IZ187" s="15"/>
      <c r="JB187" s="15"/>
      <c r="JF187" s="15"/>
    </row>
    <row r="188" spans="1:266" x14ac:dyDescent="0.25">
      <c r="A188">
        <v>114</v>
      </c>
      <c r="B188" s="17" t="s">
        <v>8</v>
      </c>
      <c r="D188" s="13" t="s">
        <v>213</v>
      </c>
      <c r="E188" s="13" t="s">
        <v>944</v>
      </c>
      <c r="F188" s="19">
        <v>36876</v>
      </c>
      <c r="G188" s="13">
        <v>1</v>
      </c>
      <c r="H188" s="20">
        <v>40127</v>
      </c>
      <c r="I188" s="21">
        <v>8.9007529089664619</v>
      </c>
      <c r="J188" s="13">
        <v>-1</v>
      </c>
      <c r="K188" s="13">
        <v>-1</v>
      </c>
      <c r="L188" s="13">
        <v>-1</v>
      </c>
      <c r="M188" s="13">
        <v>-1</v>
      </c>
      <c r="N188" s="13">
        <v>-1</v>
      </c>
      <c r="O188" s="13">
        <v>-1</v>
      </c>
      <c r="P188" s="13">
        <v>-1</v>
      </c>
      <c r="Q188" s="13">
        <v>-1</v>
      </c>
      <c r="R188" s="33">
        <v>21</v>
      </c>
      <c r="S188" s="21">
        <v>120</v>
      </c>
      <c r="T188" s="13">
        <v>-2.04</v>
      </c>
      <c r="U188" s="13" t="s">
        <v>3614</v>
      </c>
      <c r="V188" s="13">
        <v>-2.02</v>
      </c>
      <c r="W188" s="13" t="s">
        <v>3617</v>
      </c>
      <c r="X188" s="13">
        <v>-1.01</v>
      </c>
      <c r="Y188" s="13" t="s">
        <v>3618</v>
      </c>
      <c r="Z188" s="13">
        <v>11.2</v>
      </c>
      <c r="AA188" s="13">
        <v>1</v>
      </c>
      <c r="AB188" s="20">
        <v>40892</v>
      </c>
      <c r="AC188" s="22">
        <v>10.99520876112252</v>
      </c>
      <c r="AD188" s="13"/>
      <c r="AE188" s="13"/>
      <c r="AF188" s="13"/>
      <c r="AG188" s="13"/>
      <c r="AH188" s="13"/>
      <c r="AI188" s="13"/>
      <c r="AJ188" s="13"/>
      <c r="AK188" s="13"/>
      <c r="AL188" s="33"/>
      <c r="AM188" s="21"/>
      <c r="AN188" s="13"/>
      <c r="AO188" s="13"/>
      <c r="AP188" s="13"/>
      <c r="AQ188" s="13"/>
      <c r="AR188" s="13"/>
      <c r="AS188" s="13"/>
      <c r="AT188" s="13"/>
      <c r="AU188" s="21">
        <v>11.9</v>
      </c>
      <c r="AV188" s="23">
        <v>0</v>
      </c>
      <c r="AW188" s="24"/>
      <c r="AX188" s="13"/>
      <c r="AY188" s="13">
        <v>-1</v>
      </c>
      <c r="AZ188" s="13">
        <v>-1</v>
      </c>
      <c r="BA188" s="13">
        <v>-1</v>
      </c>
      <c r="BB188" s="13">
        <v>-1</v>
      </c>
      <c r="BC188" s="13">
        <v>-1</v>
      </c>
      <c r="BD188" s="13">
        <v>-1</v>
      </c>
      <c r="BE188" s="13">
        <v>-1</v>
      </c>
      <c r="BF188" s="13">
        <v>-1</v>
      </c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6">
        <v>41705</v>
      </c>
      <c r="BS188" s="22">
        <v>13.221081451060916</v>
      </c>
      <c r="BT188" s="27">
        <v>0</v>
      </c>
      <c r="BU188" s="27">
        <v>0</v>
      </c>
      <c r="BV188" s="27">
        <v>0</v>
      </c>
      <c r="BW188" s="27">
        <v>0</v>
      </c>
      <c r="BX188" s="27">
        <v>1</v>
      </c>
      <c r="BY188" s="27">
        <v>0</v>
      </c>
      <c r="BZ188" s="27">
        <v>0</v>
      </c>
      <c r="CA188" s="27">
        <v>0</v>
      </c>
      <c r="CB188" s="28">
        <v>35.1</v>
      </c>
      <c r="CC188" s="22">
        <v>138.4</v>
      </c>
      <c r="CD188" s="13"/>
      <c r="CE188" s="17"/>
      <c r="CF188" s="13">
        <v>-2.72</v>
      </c>
      <c r="CG188" s="17" t="s">
        <v>3617</v>
      </c>
      <c r="CH188" s="13">
        <v>-0.09</v>
      </c>
      <c r="CI188" s="17" t="s">
        <v>21</v>
      </c>
      <c r="CJ188" s="13"/>
      <c r="CK188" s="22">
        <v>12.6</v>
      </c>
      <c r="CL188" s="27">
        <v>0</v>
      </c>
      <c r="CM188" s="29">
        <v>42298</v>
      </c>
      <c r="CN188" s="30">
        <v>14.844626967830253</v>
      </c>
      <c r="CO188" s="31">
        <v>-1</v>
      </c>
      <c r="CP188" s="31">
        <v>-1</v>
      </c>
      <c r="CQ188" s="31">
        <v>-1</v>
      </c>
      <c r="CR188" s="31">
        <v>-1</v>
      </c>
      <c r="CS188" s="31">
        <v>-1</v>
      </c>
      <c r="CT188" s="31">
        <v>-1</v>
      </c>
      <c r="CU188" s="31">
        <v>-1</v>
      </c>
      <c r="CV188" s="31">
        <v>-1</v>
      </c>
      <c r="CW188" s="13">
        <v>42.8</v>
      </c>
      <c r="CX188" s="38">
        <v>1.5349999999999999</v>
      </c>
      <c r="CY188" s="13"/>
      <c r="CZ188" s="17"/>
      <c r="DA188" s="17">
        <v>-1.88</v>
      </c>
      <c r="DB188" s="17" t="s">
        <v>3618</v>
      </c>
      <c r="DC188" s="13">
        <v>-0.68</v>
      </c>
      <c r="DD188" s="17" t="s">
        <v>21</v>
      </c>
      <c r="DE188" s="22"/>
      <c r="DF188" s="13">
        <v>12.1</v>
      </c>
      <c r="DG188" s="13">
        <v>0</v>
      </c>
      <c r="DH188" s="24"/>
      <c r="DI188" s="13"/>
      <c r="DJ188" s="13"/>
      <c r="DK188" s="13"/>
      <c r="DL188" s="13"/>
      <c r="DM188" s="13"/>
      <c r="DN188" s="13"/>
      <c r="DO188" s="13"/>
      <c r="DP188" s="13"/>
      <c r="DQ188" s="24"/>
      <c r="DR188" s="13"/>
      <c r="DS188" s="13"/>
      <c r="DT188" s="27"/>
      <c r="DU188" s="27"/>
      <c r="DV188" s="27"/>
      <c r="DW188" s="27"/>
      <c r="DX188" s="27"/>
      <c r="DY188" s="27"/>
      <c r="DZ188" s="27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O188" s="13">
        <v>1</v>
      </c>
      <c r="EP188" s="24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7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>
        <v>1</v>
      </c>
      <c r="HZ188" s="32">
        <v>44522</v>
      </c>
      <c r="IA188" s="24"/>
      <c r="IB188" s="13"/>
      <c r="IC188" s="13"/>
      <c r="ID188" s="13"/>
      <c r="IE188" s="13"/>
      <c r="IF188" s="13"/>
      <c r="IG188" s="13"/>
      <c r="IH188" s="13"/>
      <c r="II188" s="13"/>
      <c r="IJ188" s="13"/>
      <c r="IK188" s="52"/>
      <c r="IM188" s="100"/>
      <c r="IX188" s="15"/>
      <c r="IZ188" s="15"/>
      <c r="JB188" s="15"/>
      <c r="JF188" s="15"/>
    </row>
    <row r="189" spans="1:266" x14ac:dyDescent="0.25">
      <c r="A189">
        <v>107</v>
      </c>
      <c r="B189" s="17" t="s">
        <v>8</v>
      </c>
      <c r="D189" s="13" t="s">
        <v>197</v>
      </c>
      <c r="E189" s="13" t="s">
        <v>198</v>
      </c>
      <c r="F189" s="19">
        <v>20709</v>
      </c>
      <c r="G189" s="13">
        <v>0</v>
      </c>
      <c r="H189" s="20">
        <v>40127</v>
      </c>
      <c r="I189" s="21">
        <v>53.163586584531146</v>
      </c>
      <c r="J189" s="13">
        <v>-1</v>
      </c>
      <c r="K189" s="13">
        <v>-1</v>
      </c>
      <c r="L189" s="13">
        <v>-1</v>
      </c>
      <c r="M189" s="13">
        <v>-1</v>
      </c>
      <c r="N189" s="13">
        <v>-1</v>
      </c>
      <c r="O189" s="13">
        <v>-1</v>
      </c>
      <c r="P189" s="13">
        <v>-1</v>
      </c>
      <c r="Q189" s="13">
        <v>-1</v>
      </c>
      <c r="R189" s="13"/>
      <c r="S189" s="13"/>
      <c r="T189" s="13"/>
      <c r="U189" s="13"/>
      <c r="V189" s="13"/>
      <c r="W189" s="13"/>
      <c r="X189" s="13"/>
      <c r="Y189" s="13"/>
      <c r="Z189" s="13">
        <v>-1</v>
      </c>
      <c r="AA189" s="13">
        <v>-1</v>
      </c>
      <c r="AB189" s="20">
        <v>40892</v>
      </c>
      <c r="AC189" s="22">
        <v>55.258042436687198</v>
      </c>
      <c r="AD189" s="13">
        <v>-1</v>
      </c>
      <c r="AE189" s="13">
        <v>-1</v>
      </c>
      <c r="AF189" s="13">
        <v>-1</v>
      </c>
      <c r="AG189" s="13">
        <v>-1</v>
      </c>
      <c r="AH189" s="13">
        <v>-1</v>
      </c>
      <c r="AI189" s="13">
        <v>-1</v>
      </c>
      <c r="AJ189" s="13">
        <v>-1</v>
      </c>
      <c r="AK189" s="13">
        <v>-1</v>
      </c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24"/>
      <c r="AX189" s="13"/>
      <c r="AY189" s="13"/>
      <c r="AZ189" s="13"/>
      <c r="BA189" s="13"/>
      <c r="BB189" s="13"/>
      <c r="BC189" s="13"/>
      <c r="BD189" s="13"/>
      <c r="BE189" s="13"/>
      <c r="BF189" s="13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6">
        <v>41705</v>
      </c>
      <c r="BS189" s="22">
        <v>57.483915126625597</v>
      </c>
      <c r="BT189" s="27">
        <v>0</v>
      </c>
      <c r="BU189" s="27">
        <v>0</v>
      </c>
      <c r="BV189" s="27">
        <v>0</v>
      </c>
      <c r="BW189" s="27">
        <v>0</v>
      </c>
      <c r="BX189" s="27">
        <v>1</v>
      </c>
      <c r="BY189" s="27">
        <v>0</v>
      </c>
      <c r="BZ189" s="27">
        <v>0</v>
      </c>
      <c r="CA189" s="27">
        <v>0</v>
      </c>
      <c r="CB189" s="28">
        <v>42.7</v>
      </c>
      <c r="CC189" s="35">
        <v>1.44</v>
      </c>
      <c r="CD189" s="13"/>
      <c r="CE189" s="17"/>
      <c r="CF189" s="13"/>
      <c r="CG189" s="17"/>
      <c r="CH189" s="13"/>
      <c r="CI189" s="17"/>
      <c r="CJ189" s="22">
        <v>20.592206790123459</v>
      </c>
      <c r="CK189" s="22">
        <v>11.7</v>
      </c>
      <c r="CL189" s="27">
        <v>1</v>
      </c>
      <c r="CM189" s="29">
        <v>42299</v>
      </c>
      <c r="CN189" s="30">
        <v>59.110198494182065</v>
      </c>
      <c r="CO189" s="31">
        <v>-1</v>
      </c>
      <c r="CP189" s="31">
        <v>-1</v>
      </c>
      <c r="CQ189" s="31">
        <v>-1</v>
      </c>
      <c r="CR189" s="31">
        <v>-1</v>
      </c>
      <c r="CS189" s="31">
        <v>-1</v>
      </c>
      <c r="CT189" s="31">
        <v>-1</v>
      </c>
      <c r="CU189" s="31">
        <v>-1</v>
      </c>
      <c r="CV189" s="31">
        <v>-1</v>
      </c>
      <c r="CW189" s="13">
        <v>45.4</v>
      </c>
      <c r="CX189" s="13">
        <v>1.42</v>
      </c>
      <c r="CY189" s="13"/>
      <c r="CZ189" s="17"/>
      <c r="DA189" s="17"/>
      <c r="DB189" s="17"/>
      <c r="DC189" s="13"/>
      <c r="DD189" s="17"/>
      <c r="DE189" s="22">
        <v>22.515373933743305</v>
      </c>
      <c r="DF189" s="13">
        <v>12.2</v>
      </c>
      <c r="DG189" s="13">
        <v>0</v>
      </c>
      <c r="DH189" s="24"/>
      <c r="DI189" s="13"/>
      <c r="DJ189" s="13"/>
      <c r="DK189" s="13"/>
      <c r="DL189" s="13"/>
      <c r="DM189" s="13"/>
      <c r="DN189" s="13"/>
      <c r="DO189" s="13"/>
      <c r="DP189" s="13"/>
      <c r="DQ189" s="24"/>
      <c r="DR189" s="13"/>
      <c r="DS189" s="13"/>
      <c r="DT189" s="27"/>
      <c r="DU189" s="27"/>
      <c r="DV189" s="27"/>
      <c r="DW189" s="27"/>
      <c r="DX189" s="27"/>
      <c r="DY189" s="27"/>
      <c r="DZ189" s="27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O189" s="13"/>
      <c r="EP189" s="24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7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24"/>
      <c r="IB189" s="13"/>
      <c r="IC189" s="13"/>
      <c r="ID189" s="13"/>
      <c r="IE189" s="13"/>
      <c r="IF189" s="13"/>
      <c r="IG189" s="13"/>
      <c r="IH189" s="13"/>
      <c r="II189" s="13"/>
      <c r="IJ189" s="13"/>
      <c r="IK189" s="52"/>
      <c r="IM189" s="100"/>
      <c r="IX189" s="15"/>
      <c r="IZ189" s="15"/>
      <c r="JB189" s="15"/>
      <c r="JF189" s="15"/>
    </row>
    <row r="190" spans="1:266" x14ac:dyDescent="0.25">
      <c r="A190">
        <v>212</v>
      </c>
      <c r="B190" s="17" t="s">
        <v>8</v>
      </c>
      <c r="D190" s="13"/>
      <c r="E190" s="13" t="s">
        <v>369</v>
      </c>
      <c r="F190" s="19">
        <v>38440</v>
      </c>
      <c r="G190" s="13">
        <v>0</v>
      </c>
      <c r="H190" s="20">
        <v>40127</v>
      </c>
      <c r="I190" s="21">
        <v>4.6187542778918553</v>
      </c>
      <c r="J190" s="13">
        <v>-1</v>
      </c>
      <c r="K190" s="13">
        <v>-1</v>
      </c>
      <c r="L190" s="13">
        <v>-1</v>
      </c>
      <c r="M190" s="13">
        <v>-1</v>
      </c>
      <c r="N190" s="13">
        <v>-1</v>
      </c>
      <c r="O190" s="13">
        <v>-1</v>
      </c>
      <c r="P190" s="13">
        <v>-1</v>
      </c>
      <c r="Q190" s="13">
        <v>-1</v>
      </c>
      <c r="R190" s="33">
        <v>15</v>
      </c>
      <c r="S190" s="21">
        <v>99</v>
      </c>
      <c r="T190" s="13">
        <v>-1.06</v>
      </c>
      <c r="U190" s="13" t="s">
        <v>3616</v>
      </c>
      <c r="V190" s="13">
        <v>-1.74</v>
      </c>
      <c r="W190" s="13" t="s">
        <v>3618</v>
      </c>
      <c r="X190" s="13">
        <v>0.03</v>
      </c>
      <c r="Y190" s="13" t="s">
        <v>21</v>
      </c>
      <c r="Z190" s="13">
        <v>9.8000000000000007</v>
      </c>
      <c r="AA190" s="13">
        <v>1</v>
      </c>
      <c r="AB190" s="20">
        <v>40892</v>
      </c>
      <c r="AC190" s="22">
        <v>6.7132101300479121</v>
      </c>
      <c r="AD190" s="13">
        <v>-1</v>
      </c>
      <c r="AE190" s="13">
        <v>-1</v>
      </c>
      <c r="AF190" s="13">
        <v>-1</v>
      </c>
      <c r="AG190" s="13">
        <v>-1</v>
      </c>
      <c r="AH190" s="13">
        <v>-1</v>
      </c>
      <c r="AI190" s="13">
        <v>-1</v>
      </c>
      <c r="AJ190" s="13">
        <v>-1</v>
      </c>
      <c r="AK190" s="13">
        <v>-1</v>
      </c>
      <c r="AL190" s="33">
        <v>18.8</v>
      </c>
      <c r="AM190" s="21">
        <v>100.8</v>
      </c>
      <c r="AN190" s="13">
        <v>-0.97</v>
      </c>
      <c r="AO190" s="13" t="s">
        <v>21</v>
      </c>
      <c r="AP190" s="13">
        <v>-3.42</v>
      </c>
      <c r="AQ190" s="13" t="s">
        <v>3617</v>
      </c>
      <c r="AR190" s="13">
        <v>1.58</v>
      </c>
      <c r="AS190" s="34" t="s">
        <v>21</v>
      </c>
      <c r="AT190" s="13"/>
      <c r="AU190" s="21">
        <v>11.3</v>
      </c>
      <c r="AV190" s="23">
        <v>1</v>
      </c>
      <c r="AW190" s="24"/>
      <c r="AX190" s="13"/>
      <c r="AY190" s="13"/>
      <c r="AZ190" s="13"/>
      <c r="BA190" s="13"/>
      <c r="BB190" s="13"/>
      <c r="BC190" s="13"/>
      <c r="BD190" s="13"/>
      <c r="BE190" s="13"/>
      <c r="BF190" s="13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6"/>
      <c r="BS190" s="22"/>
      <c r="BT190" s="27"/>
      <c r="BU190" s="27"/>
      <c r="BV190" s="27"/>
      <c r="BW190" s="27"/>
      <c r="BX190" s="27"/>
      <c r="BY190" s="27"/>
      <c r="BZ190" s="27"/>
      <c r="CA190" s="27"/>
      <c r="CB190" s="28"/>
      <c r="CC190" s="22"/>
      <c r="CD190" s="13"/>
      <c r="CE190" s="36"/>
      <c r="CF190" s="13"/>
      <c r="CG190" s="13"/>
      <c r="CH190" s="13"/>
      <c r="CI190" s="13"/>
      <c r="CJ190" s="13"/>
      <c r="CK190" s="22"/>
      <c r="CL190" s="27"/>
      <c r="CM190" s="29">
        <v>42299</v>
      </c>
      <c r="CN190" s="30">
        <v>10.565366187542779</v>
      </c>
      <c r="CO190" s="31">
        <v>0</v>
      </c>
      <c r="CP190" s="31">
        <v>0</v>
      </c>
      <c r="CQ190" s="31">
        <v>0</v>
      </c>
      <c r="CR190" s="31">
        <v>0</v>
      </c>
      <c r="CS190" s="31">
        <v>1</v>
      </c>
      <c r="CT190" s="31">
        <v>0</v>
      </c>
      <c r="CU190" s="31">
        <v>1</v>
      </c>
      <c r="CV190" s="31">
        <v>0</v>
      </c>
      <c r="CW190" s="13">
        <v>28.5</v>
      </c>
      <c r="CX190" s="13">
        <v>1.29</v>
      </c>
      <c r="CY190" s="13"/>
      <c r="CZ190" s="17"/>
      <c r="DA190" s="17">
        <v>-2.02</v>
      </c>
      <c r="DB190" s="17" t="s">
        <v>3617</v>
      </c>
      <c r="DC190" s="13">
        <v>0.08</v>
      </c>
      <c r="DD190" s="17" t="s">
        <v>21</v>
      </c>
      <c r="DE190" s="22"/>
      <c r="DF190" s="13">
        <v>12.5</v>
      </c>
      <c r="DG190" s="13">
        <v>0</v>
      </c>
      <c r="DH190" s="24"/>
      <c r="DI190" s="13"/>
      <c r="DJ190" s="13"/>
      <c r="DK190" s="13"/>
      <c r="DL190" s="13"/>
      <c r="DM190" s="13"/>
      <c r="DN190" s="13"/>
      <c r="DO190" s="13"/>
      <c r="DP190" s="13"/>
      <c r="DQ190" s="24"/>
      <c r="DR190" s="13"/>
      <c r="DS190" s="27"/>
      <c r="DT190" s="27"/>
      <c r="DU190" s="27"/>
      <c r="DV190" s="27"/>
      <c r="DW190" s="27"/>
      <c r="DX190" s="27"/>
      <c r="DY190" s="27"/>
      <c r="DZ190" s="27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24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7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24"/>
      <c r="IB190" s="13"/>
      <c r="IC190" s="13"/>
      <c r="ID190" s="13"/>
      <c r="IE190" s="13"/>
      <c r="IF190" s="13"/>
      <c r="IG190" s="13"/>
      <c r="IH190" s="13"/>
      <c r="II190" s="13"/>
      <c r="IJ190" s="13"/>
      <c r="IK190" s="52"/>
      <c r="IM190" s="100"/>
      <c r="IX190" s="15"/>
      <c r="IZ190" s="15"/>
      <c r="JB190" s="15"/>
      <c r="JF190" s="15"/>
    </row>
    <row r="191" spans="1:266" x14ac:dyDescent="0.25">
      <c r="A191">
        <v>275</v>
      </c>
      <c r="B191" s="17" t="s">
        <v>8</v>
      </c>
      <c r="C191" s="59"/>
      <c r="D191" s="13"/>
      <c r="E191" s="13" t="s">
        <v>453</v>
      </c>
      <c r="F191" s="19">
        <v>37179</v>
      </c>
      <c r="G191" s="13">
        <v>0</v>
      </c>
      <c r="H191" s="20">
        <v>40127</v>
      </c>
      <c r="I191" s="21">
        <v>8.0711841204654338</v>
      </c>
      <c r="J191" s="13">
        <v>1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33">
        <v>23.5</v>
      </c>
      <c r="S191" s="21">
        <v>125.5</v>
      </c>
      <c r="T191" s="13">
        <v>-0.45</v>
      </c>
      <c r="U191" s="13" t="s">
        <v>21</v>
      </c>
      <c r="V191" s="13">
        <v>-0.25</v>
      </c>
      <c r="W191" s="13" t="s">
        <v>21</v>
      </c>
      <c r="X191" s="13">
        <v>-0.47</v>
      </c>
      <c r="Y191" s="13" t="s">
        <v>21</v>
      </c>
      <c r="Z191" s="13">
        <v>13.2</v>
      </c>
      <c r="AA191" s="13">
        <v>0</v>
      </c>
      <c r="AB191" s="20">
        <v>40892</v>
      </c>
      <c r="AC191" s="22">
        <v>10.165639972621491</v>
      </c>
      <c r="AD191" s="13">
        <v>1</v>
      </c>
      <c r="AE191" s="13">
        <v>0</v>
      </c>
      <c r="AF191" s="13">
        <v>1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33">
        <v>33.299999999999997</v>
      </c>
      <c r="AM191" s="21">
        <v>140</v>
      </c>
      <c r="AN191" s="13"/>
      <c r="AO191" s="13"/>
      <c r="AP191" s="13">
        <v>0.05</v>
      </c>
      <c r="AQ191" s="13" t="s">
        <v>21</v>
      </c>
      <c r="AR191" s="13">
        <v>0.13</v>
      </c>
      <c r="AS191" s="13" t="s">
        <v>21</v>
      </c>
      <c r="AT191" s="13"/>
      <c r="AU191" s="21">
        <v>12.4</v>
      </c>
      <c r="AV191" s="23">
        <v>0</v>
      </c>
      <c r="AW191" s="24"/>
      <c r="AX191" s="13"/>
      <c r="AY191" s="13"/>
      <c r="AZ191" s="13"/>
      <c r="BA191" s="13"/>
      <c r="BB191" s="13"/>
      <c r="BC191" s="13"/>
      <c r="BD191" s="13"/>
      <c r="BE191" s="13"/>
      <c r="BF191" s="13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6"/>
      <c r="BS191" s="22"/>
      <c r="BT191" s="27"/>
      <c r="BU191" s="27"/>
      <c r="BV191" s="27"/>
      <c r="BW191" s="27"/>
      <c r="BX191" s="27"/>
      <c r="BY191" s="27"/>
      <c r="BZ191" s="27"/>
      <c r="CA191" s="27"/>
      <c r="CB191" s="28"/>
      <c r="CC191" s="22"/>
      <c r="CD191" s="13"/>
      <c r="CE191" s="36"/>
      <c r="CF191" s="13"/>
      <c r="CG191" s="13"/>
      <c r="CH191" s="13"/>
      <c r="CI191" s="13"/>
      <c r="CJ191" s="13"/>
      <c r="CK191" s="22"/>
      <c r="CL191" s="27"/>
      <c r="CM191" s="29">
        <v>42298</v>
      </c>
      <c r="CN191" s="30">
        <v>14.015058179329227</v>
      </c>
      <c r="CO191" s="31">
        <v>-1</v>
      </c>
      <c r="CP191" s="31">
        <v>-1</v>
      </c>
      <c r="CQ191" s="31">
        <v>-1</v>
      </c>
      <c r="CR191" s="31">
        <v>-1</v>
      </c>
      <c r="CS191" s="31">
        <v>-1</v>
      </c>
      <c r="CT191" s="31">
        <v>-1</v>
      </c>
      <c r="CU191" s="31">
        <v>-1</v>
      </c>
      <c r="CV191" s="31">
        <v>-1</v>
      </c>
      <c r="CW191" s="13">
        <v>51</v>
      </c>
      <c r="CX191" s="13">
        <v>1.56</v>
      </c>
      <c r="CY191" s="13"/>
      <c r="CZ191" s="17"/>
      <c r="DA191" s="17">
        <v>-0.55000000000000004</v>
      </c>
      <c r="DB191" s="17" t="s">
        <v>21</v>
      </c>
      <c r="DC191" s="13">
        <v>0.48</v>
      </c>
      <c r="DD191" s="17" t="s">
        <v>21</v>
      </c>
      <c r="DE191" s="22"/>
      <c r="DF191" s="13">
        <v>12.5</v>
      </c>
      <c r="DG191" s="13">
        <v>0</v>
      </c>
      <c r="DH191" s="24"/>
      <c r="DI191" s="13"/>
      <c r="DJ191" s="13"/>
      <c r="DK191" s="13"/>
      <c r="DL191" s="13"/>
      <c r="DM191" s="13"/>
      <c r="DN191" s="13"/>
      <c r="DO191" s="13"/>
      <c r="DP191" s="13"/>
      <c r="DQ191" s="24"/>
      <c r="DR191" s="13"/>
      <c r="DS191" s="27"/>
      <c r="DT191" s="27"/>
      <c r="DU191" s="27"/>
      <c r="DV191" s="27"/>
      <c r="DW191" s="27"/>
      <c r="DX191" s="27"/>
      <c r="DY191" s="27"/>
      <c r="DZ191" s="27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O191" s="13"/>
      <c r="EP191" s="24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7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24"/>
      <c r="IB191" s="13"/>
      <c r="IC191" s="13"/>
      <c r="ID191" s="13"/>
      <c r="IE191" s="13"/>
      <c r="IF191" s="13"/>
      <c r="IG191" s="13"/>
      <c r="IH191" s="13"/>
      <c r="II191" s="13"/>
      <c r="IJ191" s="13"/>
      <c r="IK191" s="52"/>
      <c r="IM191" s="100"/>
      <c r="IX191" s="15"/>
      <c r="IZ191" s="15"/>
      <c r="JB191" s="15"/>
      <c r="JF191" s="15"/>
    </row>
    <row r="192" spans="1:266" x14ac:dyDescent="0.25">
      <c r="A192">
        <v>110</v>
      </c>
      <c r="B192" s="17" t="s">
        <v>8</v>
      </c>
      <c r="D192" s="13" t="s">
        <v>203</v>
      </c>
      <c r="E192" s="13" t="s">
        <v>204</v>
      </c>
      <c r="F192" s="19">
        <v>38579</v>
      </c>
      <c r="G192" s="13">
        <v>1</v>
      </c>
      <c r="H192" s="20">
        <v>40127</v>
      </c>
      <c r="I192" s="21">
        <v>4.2381930184804926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1</v>
      </c>
      <c r="P192" s="13">
        <v>0</v>
      </c>
      <c r="Q192" s="13">
        <v>0</v>
      </c>
      <c r="R192" s="33">
        <v>15</v>
      </c>
      <c r="S192" s="21">
        <v>95</v>
      </c>
      <c r="T192" s="13">
        <v>-0.89</v>
      </c>
      <c r="U192" s="13" t="s">
        <v>21</v>
      </c>
      <c r="V192" s="13">
        <v>-2.31</v>
      </c>
      <c r="W192" s="13" t="s">
        <v>3617</v>
      </c>
      <c r="X192" s="13">
        <v>0.98</v>
      </c>
      <c r="Y192" s="13" t="s">
        <v>21</v>
      </c>
      <c r="Z192" s="13">
        <v>10.6</v>
      </c>
      <c r="AA192" s="13">
        <v>1</v>
      </c>
      <c r="AB192" s="20">
        <v>40892</v>
      </c>
      <c r="AC192" s="22">
        <v>6.3326488706365502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1</v>
      </c>
      <c r="AJ192" s="13">
        <v>0</v>
      </c>
      <c r="AK192" s="13">
        <v>0</v>
      </c>
      <c r="AL192" s="33">
        <v>18.2</v>
      </c>
      <c r="AM192" s="21">
        <v>107.1</v>
      </c>
      <c r="AN192" s="13">
        <v>-1.19</v>
      </c>
      <c r="AO192" s="13" t="s">
        <v>3618</v>
      </c>
      <c r="AP192" s="13">
        <v>-2.14</v>
      </c>
      <c r="AQ192" s="13" t="s">
        <v>3617</v>
      </c>
      <c r="AR192" s="13">
        <v>0.37</v>
      </c>
      <c r="AS192" s="13" t="s">
        <v>21</v>
      </c>
      <c r="AT192" s="13"/>
      <c r="AU192" s="21">
        <v>11.2</v>
      </c>
      <c r="AV192" s="23">
        <v>1</v>
      </c>
      <c r="AW192" s="24"/>
      <c r="AX192" s="13"/>
      <c r="AY192" s="13"/>
      <c r="AZ192" s="13"/>
      <c r="BA192" s="13"/>
      <c r="BB192" s="13"/>
      <c r="BC192" s="13"/>
      <c r="BD192" s="13"/>
      <c r="BE192" s="13"/>
      <c r="BF192" s="13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6">
        <v>41705</v>
      </c>
      <c r="BS192" s="22">
        <v>8.5585215605749489</v>
      </c>
      <c r="BT192" s="27">
        <v>0</v>
      </c>
      <c r="BU192" s="27">
        <v>0</v>
      </c>
      <c r="BV192" s="27">
        <v>0</v>
      </c>
      <c r="BW192" s="27">
        <v>0</v>
      </c>
      <c r="BX192" s="27">
        <v>0</v>
      </c>
      <c r="BY192" s="27">
        <v>0</v>
      </c>
      <c r="BZ192" s="27">
        <v>0</v>
      </c>
      <c r="CA192" s="27">
        <v>0</v>
      </c>
      <c r="CB192" s="28">
        <v>22.9</v>
      </c>
      <c r="CC192" s="22">
        <v>119</v>
      </c>
      <c r="CD192" s="13">
        <v>-0.98</v>
      </c>
      <c r="CE192" s="17" t="s">
        <v>21</v>
      </c>
      <c r="CF192" s="13">
        <v>-1.82</v>
      </c>
      <c r="CG192" s="17" t="s">
        <v>3618</v>
      </c>
      <c r="CH192" s="13">
        <v>0.14000000000000001</v>
      </c>
      <c r="CI192" s="17" t="s">
        <v>21</v>
      </c>
      <c r="CJ192" s="17"/>
      <c r="CK192" s="22">
        <v>11.2</v>
      </c>
      <c r="CL192" s="27">
        <v>1</v>
      </c>
      <c r="CM192" s="29">
        <v>42299</v>
      </c>
      <c r="CN192" s="30">
        <v>10.184804928131417</v>
      </c>
      <c r="CO192" s="31">
        <v>0</v>
      </c>
      <c r="CP192" s="31">
        <v>0</v>
      </c>
      <c r="CQ192" s="31">
        <v>0</v>
      </c>
      <c r="CR192" s="31">
        <v>0</v>
      </c>
      <c r="CS192" s="31">
        <v>1</v>
      </c>
      <c r="CT192" s="31">
        <v>0</v>
      </c>
      <c r="CU192" s="31">
        <v>0</v>
      </c>
      <c r="CV192" s="31">
        <v>0</v>
      </c>
      <c r="CW192" s="13">
        <v>26</v>
      </c>
      <c r="CX192" s="13">
        <v>1.25</v>
      </c>
      <c r="CY192" s="13"/>
      <c r="CZ192" s="17"/>
      <c r="DA192" s="17">
        <v>-2.13</v>
      </c>
      <c r="DB192" s="17" t="s">
        <v>3617</v>
      </c>
      <c r="DC192" s="13">
        <v>0.06</v>
      </c>
      <c r="DD192" s="17" t="s">
        <v>21</v>
      </c>
      <c r="DE192" s="22"/>
      <c r="DF192" s="13">
        <v>12.6</v>
      </c>
      <c r="DG192" s="13">
        <v>0</v>
      </c>
      <c r="DH192" s="24"/>
      <c r="DI192" s="13"/>
      <c r="DJ192" s="13"/>
      <c r="DK192" s="13"/>
      <c r="DL192" s="13"/>
      <c r="DM192" s="13"/>
      <c r="DN192" s="13"/>
      <c r="DO192" s="13"/>
      <c r="DP192" s="13"/>
      <c r="DQ192" s="24"/>
      <c r="DR192" s="13"/>
      <c r="DS192" s="13"/>
      <c r="DT192" s="27"/>
      <c r="DU192" s="27"/>
      <c r="DV192" s="27"/>
      <c r="DW192" s="27"/>
      <c r="DX192" s="27"/>
      <c r="DY192" s="27"/>
      <c r="DZ192" s="27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O192" s="13">
        <v>1</v>
      </c>
      <c r="EP192" s="24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7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24"/>
      <c r="IB192" s="13"/>
      <c r="IC192" s="13"/>
      <c r="ID192" s="13"/>
      <c r="IE192" s="13"/>
      <c r="IF192" s="13"/>
      <c r="IG192" s="13"/>
      <c r="IH192" s="13"/>
      <c r="II192" s="13"/>
      <c r="IJ192" s="13"/>
      <c r="IK192" s="52"/>
      <c r="IM192" s="100"/>
      <c r="IX192" s="15"/>
      <c r="IZ192" s="15"/>
      <c r="JB192" s="15"/>
      <c r="JF192" s="15"/>
    </row>
    <row r="193" spans="1:267" x14ac:dyDescent="0.25">
      <c r="A193">
        <v>13</v>
      </c>
      <c r="B193" s="17" t="s">
        <v>8</v>
      </c>
      <c r="D193" s="13" t="s">
        <v>41</v>
      </c>
      <c r="E193" s="13" t="s">
        <v>42</v>
      </c>
      <c r="F193" s="19">
        <v>38685</v>
      </c>
      <c r="G193" s="13">
        <v>0</v>
      </c>
      <c r="H193" s="20">
        <v>40127</v>
      </c>
      <c r="I193" s="21">
        <v>3.9479808350444903</v>
      </c>
      <c r="J193" s="13">
        <v>-1</v>
      </c>
      <c r="K193" s="13">
        <v>-1</v>
      </c>
      <c r="L193" s="13">
        <v>-1</v>
      </c>
      <c r="M193" s="13">
        <v>-1</v>
      </c>
      <c r="N193" s="13">
        <v>-1</v>
      </c>
      <c r="O193" s="13">
        <v>-1</v>
      </c>
      <c r="P193" s="13">
        <v>-1</v>
      </c>
      <c r="Q193" s="13">
        <v>-1</v>
      </c>
      <c r="R193" s="13"/>
      <c r="S193" s="13"/>
      <c r="T193" s="13"/>
      <c r="U193" s="13"/>
      <c r="V193" s="13"/>
      <c r="W193" s="13"/>
      <c r="X193" s="13"/>
      <c r="Y193" s="13"/>
      <c r="Z193" s="13">
        <v>-1</v>
      </c>
      <c r="AA193" s="13">
        <v>-1</v>
      </c>
      <c r="AB193" s="20">
        <v>40892</v>
      </c>
      <c r="AC193" s="22">
        <v>6.0424366872005475</v>
      </c>
      <c r="AD193" s="13">
        <v>-1</v>
      </c>
      <c r="AE193" s="13">
        <v>-1</v>
      </c>
      <c r="AF193" s="13">
        <v>-1</v>
      </c>
      <c r="AG193" s="13">
        <v>-1</v>
      </c>
      <c r="AH193" s="13">
        <v>-1</v>
      </c>
      <c r="AI193" s="13">
        <v>-1</v>
      </c>
      <c r="AJ193" s="13">
        <v>-1</v>
      </c>
      <c r="AK193" s="13">
        <v>-1</v>
      </c>
      <c r="AL193" s="33">
        <v>17.2</v>
      </c>
      <c r="AM193" s="21">
        <v>104.4</v>
      </c>
      <c r="AN193" s="13">
        <v>-1.1399999999999999</v>
      </c>
      <c r="AO193" s="13" t="s">
        <v>3618</v>
      </c>
      <c r="AP193" s="13">
        <v>-2.14</v>
      </c>
      <c r="AQ193" s="13" t="s">
        <v>3617</v>
      </c>
      <c r="AR193" s="13">
        <v>0.31</v>
      </c>
      <c r="AS193" s="13" t="s">
        <v>21</v>
      </c>
      <c r="AT193" s="13"/>
      <c r="AU193" s="21">
        <v>12.1</v>
      </c>
      <c r="AV193" s="23">
        <v>0</v>
      </c>
      <c r="AW193" s="24"/>
      <c r="AX193" s="13"/>
      <c r="AY193" s="13"/>
      <c r="AZ193" s="13"/>
      <c r="BA193" s="13"/>
      <c r="BB193" s="13"/>
      <c r="BC193" s="13"/>
      <c r="BD193" s="13"/>
      <c r="BE193" s="13"/>
      <c r="BF193" s="13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6">
        <v>41705</v>
      </c>
      <c r="BS193" s="22">
        <v>8.2683093771389462</v>
      </c>
      <c r="BT193" s="27">
        <v>0</v>
      </c>
      <c r="BU193" s="27">
        <v>0</v>
      </c>
      <c r="BV193" s="27">
        <v>1</v>
      </c>
      <c r="BW193" s="27">
        <v>0</v>
      </c>
      <c r="BX193" s="27">
        <v>1</v>
      </c>
      <c r="BY193" s="27">
        <v>0</v>
      </c>
      <c r="BZ193" s="27">
        <v>0</v>
      </c>
      <c r="CA193" s="27">
        <v>0</v>
      </c>
      <c r="CB193" s="28">
        <v>22.1</v>
      </c>
      <c r="CC193" s="22">
        <v>115.8</v>
      </c>
      <c r="CD193" s="22">
        <v>-1</v>
      </c>
      <c r="CE193" s="17" t="s">
        <v>3618</v>
      </c>
      <c r="CF193" s="13">
        <v>-2.1</v>
      </c>
      <c r="CG193" s="17" t="s">
        <v>3617</v>
      </c>
      <c r="CH193" s="13">
        <v>0.37</v>
      </c>
      <c r="CI193" s="17" t="s">
        <v>21</v>
      </c>
      <c r="CJ193" s="17"/>
      <c r="CK193" s="22">
        <v>12.7</v>
      </c>
      <c r="CL193" s="27">
        <v>0</v>
      </c>
      <c r="CM193" s="29">
        <v>42300</v>
      </c>
      <c r="CN193" s="30">
        <v>9.897330595482547</v>
      </c>
      <c r="CO193" s="31">
        <v>-1</v>
      </c>
      <c r="CP193" s="31">
        <v>-1</v>
      </c>
      <c r="CQ193" s="31">
        <v>-1</v>
      </c>
      <c r="CR193" s="31">
        <v>-1</v>
      </c>
      <c r="CS193" s="31">
        <v>-1</v>
      </c>
      <c r="CT193" s="31">
        <v>-1</v>
      </c>
      <c r="CU193" s="31">
        <v>-1</v>
      </c>
      <c r="CV193" s="31">
        <v>-1</v>
      </c>
      <c r="CW193" s="13">
        <v>26</v>
      </c>
      <c r="CX193" s="13">
        <v>1.24</v>
      </c>
      <c r="CY193" s="13">
        <v>-1.17</v>
      </c>
      <c r="CZ193" s="17" t="s">
        <v>3618</v>
      </c>
      <c r="DA193" s="17">
        <v>-2.2000000000000002</v>
      </c>
      <c r="DB193" s="17" t="s">
        <v>3617</v>
      </c>
      <c r="DC193" s="13">
        <v>0.17</v>
      </c>
      <c r="DD193" s="17" t="s">
        <v>21</v>
      </c>
      <c r="DE193" s="22"/>
      <c r="DF193" s="13">
        <v>12.6</v>
      </c>
      <c r="DG193" s="13">
        <v>0</v>
      </c>
      <c r="DH193" s="24"/>
      <c r="DI193" s="13"/>
      <c r="DJ193" s="13"/>
      <c r="DK193" s="13"/>
      <c r="DL193" s="13"/>
      <c r="DM193" s="13"/>
      <c r="DN193" s="13"/>
      <c r="DO193" s="13"/>
      <c r="DP193" s="13"/>
      <c r="DQ193" s="24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O193" s="13"/>
      <c r="EP193" s="24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7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24"/>
      <c r="IB193" s="13"/>
      <c r="IC193" s="13"/>
      <c r="ID193" s="13"/>
      <c r="IE193" s="13"/>
      <c r="IF193" s="13"/>
      <c r="IG193" s="13"/>
      <c r="IH193" s="13"/>
      <c r="II193" s="13"/>
      <c r="IJ193" s="13"/>
      <c r="IK193" s="24"/>
      <c r="IL193" s="17"/>
      <c r="IM193" s="100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5"/>
      <c r="IY193" s="13"/>
      <c r="IZ193" s="15"/>
      <c r="JA193" s="13"/>
      <c r="JB193" s="15"/>
      <c r="JC193" s="13"/>
      <c r="JD193" s="13"/>
      <c r="JE193" s="13"/>
      <c r="JF193" s="15"/>
      <c r="JG193" s="13"/>
    </row>
    <row r="194" spans="1:267" x14ac:dyDescent="0.25">
      <c r="A194">
        <v>164</v>
      </c>
      <c r="B194" s="17" t="s">
        <v>8</v>
      </c>
      <c r="D194" s="13" t="s">
        <v>294</v>
      </c>
      <c r="E194" s="13" t="s">
        <v>295</v>
      </c>
      <c r="F194" s="19">
        <v>37965</v>
      </c>
      <c r="G194" s="13">
        <v>0</v>
      </c>
      <c r="H194" s="20">
        <v>40127</v>
      </c>
      <c r="I194" s="21">
        <v>5.9192334017796027</v>
      </c>
      <c r="J194" s="13">
        <v>-1</v>
      </c>
      <c r="K194" s="13">
        <v>-1</v>
      </c>
      <c r="L194" s="13">
        <v>-1</v>
      </c>
      <c r="M194" s="13">
        <v>-1</v>
      </c>
      <c r="N194" s="13">
        <v>-1</v>
      </c>
      <c r="O194" s="13">
        <v>-1</v>
      </c>
      <c r="P194" s="13">
        <v>-1</v>
      </c>
      <c r="Q194" s="13">
        <v>-1</v>
      </c>
      <c r="R194" s="33">
        <v>17</v>
      </c>
      <c r="S194" s="21">
        <v>104</v>
      </c>
      <c r="T194" s="13">
        <v>-1.1399999999999999</v>
      </c>
      <c r="U194" s="13" t="s">
        <v>3616</v>
      </c>
      <c r="V194" s="13">
        <v>-2.09</v>
      </c>
      <c r="W194" s="13" t="s">
        <v>3617</v>
      </c>
      <c r="X194" s="13">
        <v>0.28000000000000003</v>
      </c>
      <c r="Y194" s="13" t="s">
        <v>21</v>
      </c>
      <c r="Z194" s="13">
        <v>12.3</v>
      </c>
      <c r="AA194" s="13">
        <v>0</v>
      </c>
      <c r="AB194" s="20">
        <v>40892</v>
      </c>
      <c r="AC194" s="22">
        <v>8.0136892539356612</v>
      </c>
      <c r="AD194" s="13">
        <v>-1</v>
      </c>
      <c r="AE194" s="13">
        <v>-1</v>
      </c>
      <c r="AF194" s="13">
        <v>-1</v>
      </c>
      <c r="AG194" s="13">
        <v>-1</v>
      </c>
      <c r="AH194" s="13">
        <v>-1</v>
      </c>
      <c r="AI194" s="13">
        <v>-1</v>
      </c>
      <c r="AJ194" s="13">
        <v>-1</v>
      </c>
      <c r="AK194" s="13">
        <v>-1</v>
      </c>
      <c r="AL194" s="33">
        <v>22.5</v>
      </c>
      <c r="AM194" s="21">
        <v>112.7</v>
      </c>
      <c r="AN194" s="13">
        <v>-0.69</v>
      </c>
      <c r="AO194" s="13" t="s">
        <v>21</v>
      </c>
      <c r="AP194" s="13">
        <v>-2.4</v>
      </c>
      <c r="AQ194" s="13" t="s">
        <v>3617</v>
      </c>
      <c r="AR194" s="13">
        <v>0.99</v>
      </c>
      <c r="AS194" s="13" t="s">
        <v>21</v>
      </c>
      <c r="AT194" s="13"/>
      <c r="AU194" s="21">
        <v>12.5</v>
      </c>
      <c r="AV194" s="23">
        <v>0</v>
      </c>
      <c r="AW194" s="24"/>
      <c r="AX194" s="13"/>
      <c r="AY194" s="13"/>
      <c r="AZ194" s="13"/>
      <c r="BA194" s="13"/>
      <c r="BB194" s="13"/>
      <c r="BC194" s="13"/>
      <c r="BD194" s="13"/>
      <c r="BE194" s="13"/>
      <c r="BF194" s="13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6">
        <v>41705</v>
      </c>
      <c r="BS194" s="22">
        <v>10.239561943874058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>
        <v>0</v>
      </c>
      <c r="BZ194" s="27">
        <v>0</v>
      </c>
      <c r="CA194" s="27">
        <v>0</v>
      </c>
      <c r="CB194" s="28">
        <v>31.9</v>
      </c>
      <c r="CC194" s="22">
        <v>126.5</v>
      </c>
      <c r="CD194" s="13"/>
      <c r="CE194" s="17"/>
      <c r="CF194" s="13">
        <v>-2.11</v>
      </c>
      <c r="CG194" s="17" t="s">
        <v>3617</v>
      </c>
      <c r="CH194" s="13">
        <v>1.23</v>
      </c>
      <c r="CI194" s="37" t="s">
        <v>21</v>
      </c>
      <c r="CJ194" s="17"/>
      <c r="CK194" s="22">
        <v>12.8</v>
      </c>
      <c r="CL194" s="27">
        <v>0</v>
      </c>
      <c r="CM194" s="29">
        <v>42305</v>
      </c>
      <c r="CN194" s="30">
        <v>11.88227241615332</v>
      </c>
      <c r="CO194" s="31">
        <v>-1</v>
      </c>
      <c r="CP194" s="31">
        <v>-1</v>
      </c>
      <c r="CQ194" s="31">
        <v>-1</v>
      </c>
      <c r="CR194" s="31">
        <v>-1</v>
      </c>
      <c r="CS194" s="31">
        <v>-1</v>
      </c>
      <c r="CT194" s="31">
        <v>-1</v>
      </c>
      <c r="CU194" s="31">
        <v>-1</v>
      </c>
      <c r="CV194" s="31">
        <v>-1</v>
      </c>
      <c r="CW194" s="13">
        <v>39.5</v>
      </c>
      <c r="CX194" s="13">
        <v>1.37</v>
      </c>
      <c r="CY194" s="13"/>
      <c r="CZ194" s="17"/>
      <c r="DA194" s="17">
        <v>-1.98</v>
      </c>
      <c r="DB194" s="17" t="s">
        <v>3618</v>
      </c>
      <c r="DC194" s="13">
        <v>1.1000000000000001</v>
      </c>
      <c r="DD194" s="17" t="s">
        <v>21</v>
      </c>
      <c r="DE194" s="22"/>
      <c r="DF194" s="13">
        <v>12.7</v>
      </c>
      <c r="DG194" s="13">
        <v>0</v>
      </c>
      <c r="DH194" s="24"/>
      <c r="DI194" s="13"/>
      <c r="DJ194" s="13"/>
      <c r="DK194" s="13"/>
      <c r="DL194" s="13"/>
      <c r="DM194" s="13"/>
      <c r="DN194" s="13"/>
      <c r="DO194" s="13"/>
      <c r="DP194" s="13"/>
      <c r="DQ194" s="24"/>
      <c r="DR194" s="13"/>
      <c r="DS194" s="27"/>
      <c r="DT194" s="27"/>
      <c r="DU194" s="27"/>
      <c r="DV194" s="27"/>
      <c r="DW194" s="27"/>
      <c r="DX194" s="27"/>
      <c r="DY194" s="27"/>
      <c r="DZ194" s="27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O194" s="13"/>
      <c r="EP194" s="24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7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24"/>
      <c r="IB194" s="13"/>
      <c r="IC194" s="13"/>
      <c r="ID194" s="13"/>
      <c r="IE194" s="13"/>
      <c r="IF194" s="13"/>
      <c r="IG194" s="13"/>
      <c r="IH194" s="13"/>
      <c r="II194" s="13"/>
      <c r="IJ194" s="13"/>
      <c r="IK194" s="52"/>
      <c r="IM194" s="100"/>
      <c r="IX194" s="15"/>
      <c r="IZ194" s="15"/>
      <c r="JB194" s="15"/>
      <c r="JF194" s="15"/>
    </row>
    <row r="195" spans="1:267" x14ac:dyDescent="0.25">
      <c r="A195">
        <v>174</v>
      </c>
      <c r="B195" s="17" t="s">
        <v>8</v>
      </c>
      <c r="D195" s="13" t="s">
        <v>312</v>
      </c>
      <c r="E195" s="13" t="s">
        <v>313</v>
      </c>
      <c r="F195" s="19">
        <v>34287</v>
      </c>
      <c r="G195" s="13">
        <v>0</v>
      </c>
      <c r="H195" s="20">
        <v>40127</v>
      </c>
      <c r="I195" s="21">
        <v>15.989048596851472</v>
      </c>
      <c r="J195" s="13">
        <v>1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33">
        <v>50</v>
      </c>
      <c r="S195" s="21">
        <v>150</v>
      </c>
      <c r="T195" s="13"/>
      <c r="U195" s="13"/>
      <c r="V195" s="13">
        <v>-1.84</v>
      </c>
      <c r="W195" s="13" t="s">
        <v>3618</v>
      </c>
      <c r="X195" s="13">
        <v>0.49</v>
      </c>
      <c r="Y195" s="13" t="s">
        <v>21</v>
      </c>
      <c r="Z195" s="13">
        <v>12.1</v>
      </c>
      <c r="AA195" s="13">
        <v>0</v>
      </c>
      <c r="AB195" s="20">
        <v>40892</v>
      </c>
      <c r="AC195" s="22">
        <v>18.083504449007528</v>
      </c>
      <c r="AD195" s="13">
        <v>1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33"/>
      <c r="AM195" s="21"/>
      <c r="AN195" s="13"/>
      <c r="AO195" s="13"/>
      <c r="AP195" s="13"/>
      <c r="AQ195" s="13"/>
      <c r="AR195" s="13"/>
      <c r="AS195" s="13"/>
      <c r="AT195" s="13"/>
      <c r="AU195" s="21">
        <v>13.8</v>
      </c>
      <c r="AV195" s="23">
        <v>0</v>
      </c>
      <c r="AW195" s="24"/>
      <c r="AX195" s="13"/>
      <c r="AY195" s="13"/>
      <c r="AZ195" s="13"/>
      <c r="BA195" s="13"/>
      <c r="BB195" s="13"/>
      <c r="BC195" s="13"/>
      <c r="BD195" s="13"/>
      <c r="BE195" s="13"/>
      <c r="BF195" s="13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6">
        <v>41705</v>
      </c>
      <c r="BS195" s="22">
        <v>20.309377138945926</v>
      </c>
      <c r="BT195" s="27">
        <v>-1</v>
      </c>
      <c r="BU195" s="27">
        <v>-1</v>
      </c>
      <c r="BV195" s="27">
        <v>-1</v>
      </c>
      <c r="BW195" s="27">
        <v>-1</v>
      </c>
      <c r="BX195" s="27">
        <v>-1</v>
      </c>
      <c r="BY195" s="27">
        <v>-1</v>
      </c>
      <c r="BZ195" s="27">
        <v>-1</v>
      </c>
      <c r="CA195" s="27">
        <v>-1</v>
      </c>
      <c r="CB195" s="28">
        <v>55.5</v>
      </c>
      <c r="CC195" s="28">
        <v>1.4890000000000001</v>
      </c>
      <c r="CD195" s="13"/>
      <c r="CE195" s="17"/>
      <c r="CF195" s="13"/>
      <c r="CG195" s="17"/>
      <c r="CH195" s="13"/>
      <c r="CI195" s="17"/>
      <c r="CJ195" s="22">
        <v>25.032463271061886</v>
      </c>
      <c r="CK195" s="22">
        <v>12.5</v>
      </c>
      <c r="CL195" s="27">
        <v>0</v>
      </c>
      <c r="CM195" s="29">
        <v>42298</v>
      </c>
      <c r="CN195" s="30">
        <v>21.932922655715263</v>
      </c>
      <c r="CO195" s="31">
        <v>0</v>
      </c>
      <c r="CP195" s="31">
        <v>0</v>
      </c>
      <c r="CQ195" s="31">
        <v>0</v>
      </c>
      <c r="CR195" s="31">
        <v>0</v>
      </c>
      <c r="CS195" s="31">
        <v>1</v>
      </c>
      <c r="CT195" s="31">
        <v>0</v>
      </c>
      <c r="CU195" s="31">
        <v>0</v>
      </c>
      <c r="CV195" s="31">
        <v>0</v>
      </c>
      <c r="CW195" s="13">
        <v>53.8</v>
      </c>
      <c r="CX195" s="13">
        <v>1.49</v>
      </c>
      <c r="CY195" s="13"/>
      <c r="CZ195" s="17"/>
      <c r="DA195" s="17"/>
      <c r="DB195" s="17"/>
      <c r="DC195" s="13"/>
      <c r="DD195" s="17"/>
      <c r="DE195" s="22">
        <v>24.233142651231926</v>
      </c>
      <c r="DF195" s="13">
        <v>12.8</v>
      </c>
      <c r="DG195" s="13">
        <v>0</v>
      </c>
      <c r="DH195" s="24"/>
      <c r="DI195" s="13"/>
      <c r="DJ195" s="13"/>
      <c r="DK195" s="13"/>
      <c r="DL195" s="13"/>
      <c r="DM195" s="13"/>
      <c r="DN195" s="13"/>
      <c r="DO195" s="13"/>
      <c r="DP195" s="13"/>
      <c r="DQ195" s="24"/>
      <c r="DR195" s="13"/>
      <c r="DS195" s="27"/>
      <c r="DT195" s="27"/>
      <c r="DU195" s="27"/>
      <c r="DV195" s="27"/>
      <c r="DW195" s="27"/>
      <c r="DX195" s="27"/>
      <c r="DY195" s="27"/>
      <c r="DZ195" s="27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O195" s="13"/>
      <c r="EP195" s="24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7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24"/>
      <c r="IB195" s="13"/>
      <c r="IC195" s="13"/>
      <c r="ID195" s="13"/>
      <c r="IE195" s="13"/>
      <c r="IF195" s="13"/>
      <c r="IG195" s="13"/>
      <c r="IH195" s="13"/>
      <c r="II195" s="13"/>
      <c r="IJ195" s="13"/>
      <c r="IK195" s="52"/>
      <c r="IM195" s="100"/>
      <c r="IX195" s="15"/>
      <c r="IZ195" s="15"/>
      <c r="JB195" s="15"/>
      <c r="JF195" s="15"/>
    </row>
    <row r="196" spans="1:267" x14ac:dyDescent="0.25">
      <c r="A196">
        <v>277</v>
      </c>
      <c r="B196" s="17" t="s">
        <v>8</v>
      </c>
      <c r="C196" s="59"/>
      <c r="D196" s="13" t="s">
        <v>456</v>
      </c>
      <c r="E196" s="13" t="s">
        <v>457</v>
      </c>
      <c r="F196" s="19">
        <v>37418</v>
      </c>
      <c r="G196" s="13">
        <v>0</v>
      </c>
      <c r="H196" s="24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24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24"/>
      <c r="AX196" s="13"/>
      <c r="AY196" s="13"/>
      <c r="AZ196" s="13"/>
      <c r="BA196" s="13"/>
      <c r="BB196" s="13"/>
      <c r="BC196" s="13"/>
      <c r="BD196" s="13"/>
      <c r="BE196" s="13"/>
      <c r="BF196" s="13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6">
        <v>41705</v>
      </c>
      <c r="BS196" s="22">
        <v>11.737166324435318</v>
      </c>
      <c r="BT196" s="27">
        <v>0</v>
      </c>
      <c r="BU196" s="27">
        <v>0</v>
      </c>
      <c r="BV196" s="27">
        <v>0</v>
      </c>
      <c r="BW196" s="27">
        <v>0</v>
      </c>
      <c r="BX196" s="27">
        <v>1</v>
      </c>
      <c r="BY196" s="27">
        <v>0</v>
      </c>
      <c r="BZ196" s="27">
        <v>0</v>
      </c>
      <c r="CA196" s="27">
        <v>1</v>
      </c>
      <c r="CB196" s="28">
        <v>44.7</v>
      </c>
      <c r="CC196" s="22">
        <v>137.5</v>
      </c>
      <c r="CD196" s="13"/>
      <c r="CE196" s="17"/>
      <c r="CF196" s="13">
        <v>-1.79</v>
      </c>
      <c r="CG196" s="17" t="s">
        <v>3618</v>
      </c>
      <c r="CH196" s="13">
        <v>1.8</v>
      </c>
      <c r="CI196" s="37" t="s">
        <v>21</v>
      </c>
      <c r="CJ196" s="17"/>
      <c r="CK196" s="22">
        <v>10.8</v>
      </c>
      <c r="CL196" s="27">
        <v>1</v>
      </c>
      <c r="CM196" s="29">
        <v>42305</v>
      </c>
      <c r="CN196" s="30">
        <v>13.379876796714578</v>
      </c>
      <c r="CO196" s="31">
        <v>-1</v>
      </c>
      <c r="CP196" s="31">
        <v>-1</v>
      </c>
      <c r="CQ196" s="31">
        <v>-1</v>
      </c>
      <c r="CR196" s="31">
        <v>-1</v>
      </c>
      <c r="CS196" s="31">
        <v>-1</v>
      </c>
      <c r="CT196" s="31">
        <v>-1</v>
      </c>
      <c r="CU196" s="31">
        <v>-1</v>
      </c>
      <c r="CV196" s="31">
        <v>-1</v>
      </c>
      <c r="CW196" s="13">
        <v>53.3</v>
      </c>
      <c r="CX196" s="13">
        <v>1.42</v>
      </c>
      <c r="CY196" s="13"/>
      <c r="CZ196" s="17"/>
      <c r="DA196" s="17">
        <v>-2.2799999999999998</v>
      </c>
      <c r="DB196" s="17" t="s">
        <v>3617</v>
      </c>
      <c r="DC196" s="13">
        <v>1.96</v>
      </c>
      <c r="DD196" s="37" t="s">
        <v>21</v>
      </c>
      <c r="DE196" s="22"/>
      <c r="DF196" s="13">
        <v>13.2</v>
      </c>
      <c r="DG196" s="13">
        <v>0</v>
      </c>
      <c r="DH196" s="24"/>
      <c r="DI196" s="13"/>
      <c r="DJ196" s="13"/>
      <c r="DK196" s="13"/>
      <c r="DL196" s="13"/>
      <c r="DM196" s="13"/>
      <c r="DN196" s="13"/>
      <c r="DO196" s="13"/>
      <c r="DP196" s="13"/>
      <c r="DQ196" s="24"/>
      <c r="DR196" s="13"/>
      <c r="DS196" s="27"/>
      <c r="DT196" s="27"/>
      <c r="DU196" s="27"/>
      <c r="DV196" s="27"/>
      <c r="DW196" s="27"/>
      <c r="DX196" s="27"/>
      <c r="DY196" s="27"/>
      <c r="DZ196" s="27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O196" s="13"/>
      <c r="EP196" s="24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7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24"/>
      <c r="IB196" s="13"/>
      <c r="IC196" s="13"/>
      <c r="ID196" s="13"/>
      <c r="IE196" s="13"/>
      <c r="IF196" s="13"/>
      <c r="IG196" s="13"/>
      <c r="IH196" s="13"/>
      <c r="II196" s="13"/>
      <c r="IJ196" s="13"/>
      <c r="IK196" s="52"/>
      <c r="IM196" s="100"/>
      <c r="IX196" s="15"/>
      <c r="IZ196" s="15"/>
      <c r="JB196" s="15"/>
      <c r="JF196" s="15"/>
    </row>
    <row r="197" spans="1:267" x14ac:dyDescent="0.25">
      <c r="A197">
        <v>115</v>
      </c>
      <c r="B197" s="17" t="s">
        <v>8</v>
      </c>
      <c r="D197" s="13" t="s">
        <v>214</v>
      </c>
      <c r="E197" s="13" t="s">
        <v>215</v>
      </c>
      <c r="F197" s="19">
        <v>38699</v>
      </c>
      <c r="G197" s="13">
        <v>0</v>
      </c>
      <c r="H197" s="20">
        <v>40127</v>
      </c>
      <c r="I197" s="21">
        <v>3.9096509240246409</v>
      </c>
      <c r="J197" s="13">
        <v>-1</v>
      </c>
      <c r="K197" s="13">
        <v>-1</v>
      </c>
      <c r="L197" s="13">
        <v>-1</v>
      </c>
      <c r="M197" s="13">
        <v>-1</v>
      </c>
      <c r="N197" s="13">
        <v>-1</v>
      </c>
      <c r="O197" s="13">
        <v>-1</v>
      </c>
      <c r="P197" s="13">
        <v>-1</v>
      </c>
      <c r="Q197" s="13">
        <v>-1</v>
      </c>
      <c r="R197" s="33">
        <v>15</v>
      </c>
      <c r="S197" s="21">
        <v>96</v>
      </c>
      <c r="T197" s="13">
        <v>-0.41</v>
      </c>
      <c r="U197" s="13" t="s">
        <v>21</v>
      </c>
      <c r="V197" s="13">
        <v>-1.43</v>
      </c>
      <c r="W197" s="13" t="s">
        <v>3618</v>
      </c>
      <c r="X197" s="13">
        <v>0.69</v>
      </c>
      <c r="Y197" s="13" t="s">
        <v>21</v>
      </c>
      <c r="Z197" s="13">
        <v>11.6</v>
      </c>
      <c r="AA197" s="13">
        <v>0</v>
      </c>
      <c r="AB197" s="20">
        <v>40892</v>
      </c>
      <c r="AC197" s="22">
        <v>6.0041067761806985</v>
      </c>
      <c r="AD197" s="13">
        <v>-1</v>
      </c>
      <c r="AE197" s="13">
        <v>-1</v>
      </c>
      <c r="AF197" s="13">
        <v>-1</v>
      </c>
      <c r="AG197" s="13">
        <v>-1</v>
      </c>
      <c r="AH197" s="13">
        <v>-1</v>
      </c>
      <c r="AI197" s="13">
        <v>-1</v>
      </c>
      <c r="AJ197" s="13">
        <v>-1</v>
      </c>
      <c r="AK197" s="13">
        <v>-1</v>
      </c>
      <c r="AL197" s="33">
        <v>19.7</v>
      </c>
      <c r="AM197" s="21">
        <v>100</v>
      </c>
      <c r="AN197" s="13">
        <v>-0.16</v>
      </c>
      <c r="AO197" s="13" t="s">
        <v>21</v>
      </c>
      <c r="AP197" s="13">
        <v>-2.96</v>
      </c>
      <c r="AQ197" s="13" t="s">
        <v>3617</v>
      </c>
      <c r="AR197" s="13">
        <v>2.1800000000000002</v>
      </c>
      <c r="AS197" s="13" t="s">
        <v>3615</v>
      </c>
      <c r="AT197" s="13"/>
      <c r="AU197" s="21">
        <v>13.2</v>
      </c>
      <c r="AV197" s="23">
        <v>0</v>
      </c>
      <c r="AW197" s="24"/>
      <c r="AX197" s="13"/>
      <c r="AY197" s="13"/>
      <c r="AZ197" s="13"/>
      <c r="BA197" s="13"/>
      <c r="BB197" s="13"/>
      <c r="BC197" s="13"/>
      <c r="BD197" s="13"/>
      <c r="BE197" s="13"/>
      <c r="BF197" s="13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6">
        <v>41705</v>
      </c>
      <c r="BS197" s="22">
        <v>8.2299794661190973</v>
      </c>
      <c r="BT197" s="27">
        <v>0</v>
      </c>
      <c r="BU197" s="27">
        <v>0</v>
      </c>
      <c r="BV197" s="27">
        <v>0</v>
      </c>
      <c r="BW197" s="27">
        <v>0</v>
      </c>
      <c r="BX197" s="27">
        <v>0</v>
      </c>
      <c r="BY197" s="27">
        <v>0</v>
      </c>
      <c r="BZ197" s="27">
        <v>0</v>
      </c>
      <c r="CA197" s="27">
        <v>0</v>
      </c>
      <c r="CB197" s="28">
        <v>26.7</v>
      </c>
      <c r="CC197" s="22">
        <v>119</v>
      </c>
      <c r="CD197" s="13">
        <v>0.23</v>
      </c>
      <c r="CE197" s="17" t="s">
        <v>21</v>
      </c>
      <c r="CF197" s="13">
        <v>-1.52</v>
      </c>
      <c r="CG197" s="17" t="s">
        <v>3618</v>
      </c>
      <c r="CH197" s="13">
        <v>1.39</v>
      </c>
      <c r="CI197" s="37" t="s">
        <v>21</v>
      </c>
      <c r="CJ197" s="17"/>
      <c r="CK197" s="22">
        <v>12.5</v>
      </c>
      <c r="CL197" s="27">
        <v>0</v>
      </c>
      <c r="CM197" s="29">
        <v>42305</v>
      </c>
      <c r="CN197" s="30">
        <v>9.8726899383983575</v>
      </c>
      <c r="CO197" s="31">
        <v>-1</v>
      </c>
      <c r="CP197" s="31">
        <v>-1</v>
      </c>
      <c r="CQ197" s="31">
        <v>-1</v>
      </c>
      <c r="CR197" s="31">
        <v>-1</v>
      </c>
      <c r="CS197" s="31">
        <v>-1</v>
      </c>
      <c r="CT197" s="31">
        <v>-1</v>
      </c>
      <c r="CU197" s="31">
        <v>-1</v>
      </c>
      <c r="CV197" s="31">
        <v>-1</v>
      </c>
      <c r="CW197" s="13">
        <v>29.2</v>
      </c>
      <c r="CX197" s="13">
        <v>1.28</v>
      </c>
      <c r="CY197" s="13">
        <v>-0.42</v>
      </c>
      <c r="CZ197" s="17" t="s">
        <v>21</v>
      </c>
      <c r="DA197" s="17">
        <v>-1.55</v>
      </c>
      <c r="DB197" s="17" t="s">
        <v>3618</v>
      </c>
      <c r="DC197" s="13">
        <v>0.57999999999999996</v>
      </c>
      <c r="DD197" s="17" t="s">
        <v>21</v>
      </c>
      <c r="DE197" s="22"/>
      <c r="DF197" s="13">
        <v>13.6</v>
      </c>
      <c r="DG197" s="13">
        <v>0</v>
      </c>
      <c r="DH197" s="24"/>
      <c r="DI197" s="13"/>
      <c r="DJ197" s="13"/>
      <c r="DK197" s="13"/>
      <c r="DL197" s="13"/>
      <c r="DM197" s="13"/>
      <c r="DN197" s="13"/>
      <c r="DO197" s="13"/>
      <c r="DP197" s="13"/>
      <c r="DQ197" s="24"/>
      <c r="DR197" s="13"/>
      <c r="DS197" s="13"/>
      <c r="DT197" s="27"/>
      <c r="DU197" s="27"/>
      <c r="DV197" s="27"/>
      <c r="DW197" s="27"/>
      <c r="DX197" s="27"/>
      <c r="DY197" s="27"/>
      <c r="DZ197" s="27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O197" s="13"/>
      <c r="EP197" s="24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7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24"/>
      <c r="IB197" s="13"/>
      <c r="IC197" s="13"/>
      <c r="ID197" s="13"/>
      <c r="IE197" s="13"/>
      <c r="IF197" s="13"/>
      <c r="IG197" s="13"/>
      <c r="IH197" s="13"/>
      <c r="II197" s="13"/>
      <c r="IJ197" s="13"/>
      <c r="IK197" s="52"/>
      <c r="IM197" s="100"/>
      <c r="IX197" s="15"/>
      <c r="IZ197" s="15"/>
      <c r="JB197" s="15"/>
      <c r="JF197" s="15"/>
    </row>
    <row r="198" spans="1:267" x14ac:dyDescent="0.25">
      <c r="A198">
        <v>75</v>
      </c>
      <c r="B198" s="17" t="s">
        <v>8</v>
      </c>
      <c r="D198" s="13" t="s">
        <v>140</v>
      </c>
      <c r="E198" s="13" t="s">
        <v>141</v>
      </c>
      <c r="F198" s="19">
        <v>35460</v>
      </c>
      <c r="G198" s="13">
        <v>1</v>
      </c>
      <c r="H198" s="20">
        <v>40127</v>
      </c>
      <c r="I198" s="21">
        <v>12.777549623545516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33">
        <v>39</v>
      </c>
      <c r="S198" s="21">
        <v>146</v>
      </c>
      <c r="T198" s="13"/>
      <c r="U198" s="13"/>
      <c r="V198" s="13">
        <v>-1.1499999999999999</v>
      </c>
      <c r="W198" s="13" t="s">
        <v>3618</v>
      </c>
      <c r="X198" s="13">
        <v>0.1</v>
      </c>
      <c r="Y198" s="13" t="s">
        <v>21</v>
      </c>
      <c r="Z198" s="13">
        <v>11</v>
      </c>
      <c r="AA198" s="13">
        <v>1</v>
      </c>
      <c r="AB198" s="20">
        <v>40892</v>
      </c>
      <c r="AC198" s="22">
        <v>14.872005475701574</v>
      </c>
      <c r="AD198" s="13"/>
      <c r="AE198" s="13"/>
      <c r="AF198" s="13"/>
      <c r="AG198" s="13"/>
      <c r="AH198" s="13"/>
      <c r="AI198" s="13"/>
      <c r="AJ198" s="13"/>
      <c r="AK198" s="13"/>
      <c r="AL198" s="33"/>
      <c r="AM198" s="21"/>
      <c r="AN198" s="13"/>
      <c r="AO198" s="13"/>
      <c r="AP198" s="13"/>
      <c r="AQ198" s="13"/>
      <c r="AR198" s="13"/>
      <c r="AS198" s="13"/>
      <c r="AT198" s="13"/>
      <c r="AU198" s="21">
        <v>12.9</v>
      </c>
      <c r="AV198" s="23">
        <v>1</v>
      </c>
      <c r="AW198" s="24"/>
      <c r="AX198" s="13"/>
      <c r="AY198" s="13"/>
      <c r="AZ198" s="13"/>
      <c r="BA198" s="13"/>
      <c r="BB198" s="13"/>
      <c r="BC198" s="13"/>
      <c r="BD198" s="13"/>
      <c r="BE198" s="13"/>
      <c r="BF198" s="13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6">
        <v>41705</v>
      </c>
      <c r="BS198" s="22">
        <f>(BR198-F198)/365.25</f>
        <v>17.097878165639973</v>
      </c>
      <c r="BT198" s="27">
        <v>-1</v>
      </c>
      <c r="BU198" s="27">
        <v>-1</v>
      </c>
      <c r="BV198" s="27">
        <v>-1</v>
      </c>
      <c r="BW198" s="27">
        <v>-1</v>
      </c>
      <c r="BX198" s="27">
        <v>-1</v>
      </c>
      <c r="BY198" s="27">
        <v>-1</v>
      </c>
      <c r="BZ198" s="27">
        <v>-1</v>
      </c>
      <c r="CA198" s="27">
        <v>-1</v>
      </c>
      <c r="CB198" s="28">
        <v>64.099999999999994</v>
      </c>
      <c r="CC198" s="22">
        <v>167.5</v>
      </c>
      <c r="CD198" s="13"/>
      <c r="CE198" s="17"/>
      <c r="CF198" s="13">
        <v>-1.02</v>
      </c>
      <c r="CG198" s="17" t="s">
        <v>3618</v>
      </c>
      <c r="CH198" s="13">
        <v>0.56000000000000005</v>
      </c>
      <c r="CI198" s="17" t="s">
        <v>21</v>
      </c>
      <c r="CJ198" s="17"/>
      <c r="CK198" s="22">
        <v>14</v>
      </c>
      <c r="CL198" s="27">
        <v>0</v>
      </c>
      <c r="CM198" s="29">
        <v>42298</v>
      </c>
      <c r="CN198" s="30">
        <v>18.721423682409309</v>
      </c>
      <c r="CO198" s="31">
        <v>0</v>
      </c>
      <c r="CP198" s="31">
        <v>1</v>
      </c>
      <c r="CQ198" s="31">
        <v>0</v>
      </c>
      <c r="CR198" s="31">
        <v>0</v>
      </c>
      <c r="CS198" s="31">
        <v>0</v>
      </c>
      <c r="CT198" s="31">
        <v>0</v>
      </c>
      <c r="CU198" s="31">
        <v>0</v>
      </c>
      <c r="CV198" s="31">
        <v>0</v>
      </c>
      <c r="CW198" s="13">
        <v>72</v>
      </c>
      <c r="CX198" s="13">
        <v>1.68</v>
      </c>
      <c r="CY198" s="13"/>
      <c r="CZ198" s="17"/>
      <c r="DA198" s="17">
        <v>-1.1499999999999999</v>
      </c>
      <c r="DB198" s="17" t="s">
        <v>3618</v>
      </c>
      <c r="DC198" s="13">
        <v>1.05</v>
      </c>
      <c r="DD198" s="17" t="s">
        <v>21</v>
      </c>
      <c r="DE198" s="22"/>
      <c r="DF198" s="13">
        <v>13.7</v>
      </c>
      <c r="DG198" s="13">
        <v>0</v>
      </c>
      <c r="DH198" s="24"/>
      <c r="DI198" s="13"/>
      <c r="DJ198" s="13"/>
      <c r="DK198" s="13"/>
      <c r="DL198" s="13"/>
      <c r="DM198" s="13"/>
      <c r="DN198" s="13"/>
      <c r="DO198" s="13"/>
      <c r="DP198" s="13"/>
      <c r="DQ198" s="24"/>
      <c r="DR198" s="13"/>
      <c r="DS198" s="13"/>
      <c r="DT198" s="27"/>
      <c r="DU198" s="27"/>
      <c r="DV198" s="27"/>
      <c r="DW198" s="27"/>
      <c r="DX198" s="27"/>
      <c r="DY198" s="27"/>
      <c r="DZ198" s="27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O198" s="13">
        <v>1</v>
      </c>
      <c r="EP198" s="24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7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24"/>
      <c r="IB198" s="13">
        <v>0</v>
      </c>
      <c r="IC198" s="13"/>
      <c r="ID198" s="13"/>
      <c r="IE198" s="13"/>
      <c r="IF198" s="13">
        <v>1</v>
      </c>
      <c r="IG198" s="13"/>
      <c r="IH198" s="13"/>
      <c r="II198" s="13">
        <v>1</v>
      </c>
      <c r="IJ198" s="13"/>
      <c r="IK198" s="52"/>
      <c r="IM198" s="100"/>
      <c r="IX198" s="15"/>
      <c r="IZ198" s="15"/>
      <c r="JB198" s="15"/>
      <c r="JF198" s="15"/>
    </row>
    <row r="199" spans="1:267" x14ac:dyDescent="0.25">
      <c r="A199">
        <v>192</v>
      </c>
      <c r="B199" s="17" t="s">
        <v>8</v>
      </c>
      <c r="D199" s="13" t="s">
        <v>341</v>
      </c>
      <c r="E199" s="13" t="s">
        <v>342</v>
      </c>
      <c r="F199" s="19">
        <v>31971</v>
      </c>
      <c r="G199" s="13">
        <v>0</v>
      </c>
      <c r="H199" s="20">
        <v>40127</v>
      </c>
      <c r="I199" s="21">
        <v>22.329911019849419</v>
      </c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>
        <v>10.6</v>
      </c>
      <c r="AA199" s="13">
        <v>1</v>
      </c>
      <c r="AB199" s="20">
        <v>40892</v>
      </c>
      <c r="AC199" s="22">
        <v>24.424366872005475</v>
      </c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21">
        <v>13.9</v>
      </c>
      <c r="AV199" s="23">
        <v>0</v>
      </c>
      <c r="AW199" s="24"/>
      <c r="AX199" s="13"/>
      <c r="AY199" s="13"/>
      <c r="AZ199" s="13"/>
      <c r="BA199" s="13"/>
      <c r="BB199" s="13"/>
      <c r="BC199" s="13"/>
      <c r="BD199" s="13"/>
      <c r="BE199" s="13"/>
      <c r="BF199" s="13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6">
        <v>41705</v>
      </c>
      <c r="BS199" s="22">
        <v>26.650239561943874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>
        <v>0</v>
      </c>
      <c r="BZ199" s="27">
        <v>0</v>
      </c>
      <c r="CA199" s="27">
        <v>0</v>
      </c>
      <c r="CB199" s="28">
        <v>55.2</v>
      </c>
      <c r="CC199" s="35">
        <v>1.5369999999999999</v>
      </c>
      <c r="CD199" s="13"/>
      <c r="CE199" s="17"/>
      <c r="CF199" s="13"/>
      <c r="CG199" s="17"/>
      <c r="CH199" s="13"/>
      <c r="CI199" s="17"/>
      <c r="CJ199" s="22">
        <v>23.366375024392891</v>
      </c>
      <c r="CK199" s="22">
        <v>13.3</v>
      </c>
      <c r="CL199" s="27">
        <v>0</v>
      </c>
      <c r="CM199" s="29">
        <v>42304</v>
      </c>
      <c r="CN199" s="30">
        <v>28.290212183436001</v>
      </c>
      <c r="CO199" s="31">
        <v>0</v>
      </c>
      <c r="CP199" s="31">
        <v>0</v>
      </c>
      <c r="CQ199" s="31">
        <v>0</v>
      </c>
      <c r="CR199" s="31">
        <v>0</v>
      </c>
      <c r="CS199" s="31">
        <v>1</v>
      </c>
      <c r="CT199" s="31">
        <v>0</v>
      </c>
      <c r="CU199" s="31">
        <v>0</v>
      </c>
      <c r="CV199" s="31">
        <v>0</v>
      </c>
      <c r="CW199" s="13">
        <v>57.9</v>
      </c>
      <c r="CX199" s="13">
        <v>1.53</v>
      </c>
      <c r="CY199" s="13"/>
      <c r="CZ199" s="17"/>
      <c r="DA199" s="17"/>
      <c r="DB199" s="17"/>
      <c r="DC199" s="13"/>
      <c r="DD199" s="17"/>
      <c r="DE199" s="22">
        <v>24.734076637190824</v>
      </c>
      <c r="DF199" s="13">
        <v>14.6</v>
      </c>
      <c r="DG199" s="13">
        <v>0</v>
      </c>
      <c r="DH199" s="24"/>
      <c r="DI199" s="13"/>
      <c r="DJ199" s="13"/>
      <c r="DK199" s="13"/>
      <c r="DL199" s="13"/>
      <c r="DM199" s="13"/>
      <c r="DN199" s="13"/>
      <c r="DO199" s="13"/>
      <c r="DP199" s="13"/>
      <c r="DQ199" s="24"/>
      <c r="DR199" s="13"/>
      <c r="DS199" s="27"/>
      <c r="DT199" s="27"/>
      <c r="DU199" s="27"/>
      <c r="DV199" s="27"/>
      <c r="DW199" s="27"/>
      <c r="DX199" s="27"/>
      <c r="DY199" s="27"/>
      <c r="DZ199" s="27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O199" s="13"/>
      <c r="EP199" s="24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7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51">
        <v>44902</v>
      </c>
      <c r="IB199" s="13">
        <v>0</v>
      </c>
      <c r="IC199" s="13"/>
      <c r="ID199" s="13"/>
      <c r="IE199" s="13"/>
      <c r="IF199" s="13">
        <v>1</v>
      </c>
      <c r="IG199" s="13"/>
      <c r="IH199" s="13"/>
      <c r="II199" s="13">
        <v>1</v>
      </c>
      <c r="IJ199" s="13"/>
      <c r="IK199" s="52"/>
      <c r="IM199" s="100"/>
      <c r="IX199" s="15"/>
      <c r="IZ199" s="15"/>
      <c r="JB199" s="15"/>
      <c r="JF199" s="15"/>
    </row>
    <row r="200" spans="1:267" x14ac:dyDescent="0.25">
      <c r="A200">
        <v>264</v>
      </c>
      <c r="B200" s="17" t="s">
        <v>8</v>
      </c>
      <c r="D200" s="13" t="s">
        <v>440</v>
      </c>
      <c r="E200" s="13" t="s">
        <v>441</v>
      </c>
      <c r="F200" s="19">
        <v>35029</v>
      </c>
      <c r="G200" s="13">
        <v>0</v>
      </c>
      <c r="H200" s="20">
        <v>40127</v>
      </c>
      <c r="I200" s="21">
        <v>13.957563312799453</v>
      </c>
      <c r="J200" s="13">
        <v>-1</v>
      </c>
      <c r="K200" s="13">
        <v>-1</v>
      </c>
      <c r="L200" s="13">
        <v>-1</v>
      </c>
      <c r="M200" s="13">
        <v>-1</v>
      </c>
      <c r="N200" s="13">
        <v>-1</v>
      </c>
      <c r="O200" s="13">
        <v>-1</v>
      </c>
      <c r="P200" s="13">
        <v>-1</v>
      </c>
      <c r="Q200" s="13">
        <v>-1</v>
      </c>
      <c r="R200" s="13"/>
      <c r="S200" s="13"/>
      <c r="T200" s="13"/>
      <c r="U200" s="13"/>
      <c r="V200" s="13"/>
      <c r="W200" s="13"/>
      <c r="X200" s="13"/>
      <c r="Y200" s="13"/>
      <c r="Z200" s="13">
        <v>10.8</v>
      </c>
      <c r="AA200" s="13">
        <v>1</v>
      </c>
      <c r="AB200" s="20">
        <v>40892</v>
      </c>
      <c r="AC200" s="22">
        <v>16.05201916495551</v>
      </c>
      <c r="AD200" s="13">
        <v>-1</v>
      </c>
      <c r="AE200" s="13">
        <v>-1</v>
      </c>
      <c r="AF200" s="13">
        <v>-1</v>
      </c>
      <c r="AG200" s="13">
        <v>-1</v>
      </c>
      <c r="AH200" s="13">
        <v>-1</v>
      </c>
      <c r="AI200" s="13">
        <v>-1</v>
      </c>
      <c r="AJ200" s="13">
        <v>-1</v>
      </c>
      <c r="AK200" s="13">
        <v>-1</v>
      </c>
      <c r="AL200" s="13"/>
      <c r="AM200" s="13"/>
      <c r="AN200" s="13"/>
      <c r="AO200" s="13"/>
      <c r="AP200" s="13"/>
      <c r="AQ200" s="13"/>
      <c r="AR200" s="13"/>
      <c r="AS200" s="13"/>
      <c r="AT200" s="13"/>
      <c r="AU200" s="21">
        <v>15</v>
      </c>
      <c r="AV200" s="23">
        <v>0</v>
      </c>
      <c r="AW200" s="24"/>
      <c r="AX200" s="13"/>
      <c r="AY200" s="13"/>
      <c r="AZ200" s="13"/>
      <c r="BA200" s="13"/>
      <c r="BB200" s="13"/>
      <c r="BC200" s="13"/>
      <c r="BD200" s="13"/>
      <c r="BE200" s="13"/>
      <c r="BF200" s="13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6">
        <v>41705</v>
      </c>
      <c r="BS200" s="22">
        <v>18.277891854893909</v>
      </c>
      <c r="BT200" s="27">
        <v>0</v>
      </c>
      <c r="BU200" s="27">
        <v>0</v>
      </c>
      <c r="BV200" s="27">
        <v>0</v>
      </c>
      <c r="BW200" s="27">
        <v>0</v>
      </c>
      <c r="BX200" s="27">
        <v>1</v>
      </c>
      <c r="BY200" s="27">
        <v>0</v>
      </c>
      <c r="BZ200" s="27">
        <v>0</v>
      </c>
      <c r="CA200" s="27">
        <v>0</v>
      </c>
      <c r="CB200" s="28">
        <v>46.1</v>
      </c>
      <c r="CC200" s="22">
        <v>148.5</v>
      </c>
      <c r="CD200" s="13"/>
      <c r="CE200" s="17"/>
      <c r="CF200" s="13">
        <v>-2.2200000000000002</v>
      </c>
      <c r="CG200" s="17" t="s">
        <v>3617</v>
      </c>
      <c r="CH200" s="13">
        <v>-0.13</v>
      </c>
      <c r="CI200" s="17" t="s">
        <v>21</v>
      </c>
      <c r="CJ200" s="17"/>
      <c r="CK200" s="22">
        <v>12.9</v>
      </c>
      <c r="CL200" s="27">
        <v>0</v>
      </c>
      <c r="CM200" s="29">
        <v>42299</v>
      </c>
      <c r="CN200" s="30">
        <v>19.904175222450377</v>
      </c>
      <c r="CO200" s="31">
        <v>-1</v>
      </c>
      <c r="CP200" s="31">
        <v>-1</v>
      </c>
      <c r="CQ200" s="31">
        <v>-1</v>
      </c>
      <c r="CR200" s="31">
        <v>-1</v>
      </c>
      <c r="CS200" s="31">
        <v>-1</v>
      </c>
      <c r="CT200" s="31">
        <v>-1</v>
      </c>
      <c r="CU200" s="31">
        <v>-1</v>
      </c>
      <c r="CV200" s="31">
        <v>-1</v>
      </c>
      <c r="CW200" s="13">
        <v>55.5</v>
      </c>
      <c r="CX200" s="13">
        <v>1.5</v>
      </c>
      <c r="CY200" s="13"/>
      <c r="CZ200" s="17"/>
      <c r="DA200" s="17"/>
      <c r="DB200" s="17"/>
      <c r="DC200" s="13"/>
      <c r="DD200" s="17"/>
      <c r="DE200" s="22">
        <v>24.666666666666668</v>
      </c>
      <c r="DF200" s="13">
        <v>14.8</v>
      </c>
      <c r="DG200" s="13">
        <v>0</v>
      </c>
      <c r="DH200" s="24"/>
      <c r="DI200" s="13"/>
      <c r="DJ200" s="13"/>
      <c r="DK200" s="13"/>
      <c r="DL200" s="13"/>
      <c r="DM200" s="13"/>
      <c r="DN200" s="13"/>
      <c r="DO200" s="13"/>
      <c r="DP200" s="13"/>
      <c r="DQ200" s="24"/>
      <c r="DR200" s="13"/>
      <c r="DS200" s="27"/>
      <c r="DT200" s="27"/>
      <c r="DU200" s="27"/>
      <c r="DV200" s="27"/>
      <c r="DW200" s="27"/>
      <c r="DX200" s="27"/>
      <c r="DY200" s="27"/>
      <c r="DZ200" s="27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O200" s="13"/>
      <c r="EP200" s="24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7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24"/>
      <c r="IB200" s="13"/>
      <c r="IC200" s="13"/>
      <c r="ID200" s="13"/>
      <c r="IE200" s="13"/>
      <c r="IF200" s="13"/>
      <c r="IG200" s="13"/>
      <c r="IH200" s="13"/>
      <c r="II200" s="13"/>
      <c r="IJ200" s="13"/>
      <c r="IK200" s="52"/>
      <c r="IM200" s="100"/>
      <c r="IX200" s="15"/>
      <c r="IZ200" s="15"/>
      <c r="JB200" s="15"/>
      <c r="JF200" s="15"/>
    </row>
    <row r="201" spans="1:267" x14ac:dyDescent="0.25">
      <c r="A201">
        <v>29</v>
      </c>
      <c r="B201" s="17" t="s">
        <v>8</v>
      </c>
      <c r="C201" s="59"/>
      <c r="D201" s="13"/>
      <c r="E201" s="13" t="s">
        <v>65</v>
      </c>
      <c r="F201" s="19">
        <v>27805</v>
      </c>
      <c r="G201" s="13">
        <v>1</v>
      </c>
      <c r="H201" s="20">
        <v>40127</v>
      </c>
      <c r="I201" s="21">
        <v>33.735797399041751</v>
      </c>
      <c r="J201" s="13">
        <v>1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33">
        <v>64</v>
      </c>
      <c r="S201" s="13"/>
      <c r="T201" s="13"/>
      <c r="U201" s="13"/>
      <c r="V201" s="13"/>
      <c r="W201" s="13"/>
      <c r="X201" s="13"/>
      <c r="Y201" s="13"/>
      <c r="Z201" s="13">
        <v>14.1</v>
      </c>
      <c r="AA201" s="13">
        <v>0</v>
      </c>
      <c r="AB201" s="20">
        <v>40892</v>
      </c>
      <c r="AC201" s="22">
        <v>35.83025325119781</v>
      </c>
      <c r="AD201" s="13">
        <v>1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33"/>
      <c r="AM201" s="13"/>
      <c r="AN201" s="13"/>
      <c r="AO201" s="13"/>
      <c r="AP201" s="13"/>
      <c r="AQ201" s="13"/>
      <c r="AR201" s="13"/>
      <c r="AS201" s="13"/>
      <c r="AT201" s="13"/>
      <c r="AU201" s="21">
        <v>12.8</v>
      </c>
      <c r="AV201" s="23">
        <v>1</v>
      </c>
      <c r="AW201" s="24"/>
      <c r="AX201" s="13"/>
      <c r="AY201" s="13"/>
      <c r="AZ201" s="13"/>
      <c r="BA201" s="13"/>
      <c r="BB201" s="13"/>
      <c r="BC201" s="13"/>
      <c r="BD201" s="13"/>
      <c r="BE201" s="13"/>
      <c r="BF201" s="13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6"/>
      <c r="BS201" s="22"/>
      <c r="BT201" s="27"/>
      <c r="BU201" s="27"/>
      <c r="BV201" s="27"/>
      <c r="BW201" s="27"/>
      <c r="BX201" s="27"/>
      <c r="BY201" s="27"/>
      <c r="BZ201" s="27"/>
      <c r="CA201" s="27"/>
      <c r="CB201" s="28"/>
      <c r="CC201" s="22"/>
      <c r="CD201" s="13"/>
      <c r="CE201" s="36"/>
      <c r="CF201" s="13"/>
      <c r="CG201" s="13"/>
      <c r="CH201" s="13"/>
      <c r="CI201" s="13"/>
      <c r="CJ201" s="13"/>
      <c r="CK201" s="22"/>
      <c r="CL201" s="27"/>
      <c r="CM201" s="29">
        <v>42299</v>
      </c>
      <c r="CN201" s="30">
        <v>39.682409308692677</v>
      </c>
      <c r="CO201" s="31">
        <v>0</v>
      </c>
      <c r="CP201" s="31">
        <v>0</v>
      </c>
      <c r="CQ201" s="31">
        <v>0</v>
      </c>
      <c r="CR201" s="31">
        <v>0</v>
      </c>
      <c r="CS201" s="31">
        <v>0</v>
      </c>
      <c r="CT201" s="31">
        <v>0</v>
      </c>
      <c r="CU201" s="31">
        <v>0</v>
      </c>
      <c r="CV201" s="31">
        <v>1</v>
      </c>
      <c r="CW201" s="13">
        <v>69</v>
      </c>
      <c r="CX201" s="13">
        <v>1.59</v>
      </c>
      <c r="CY201" s="13"/>
      <c r="CZ201" s="17"/>
      <c r="DA201" s="17"/>
      <c r="DB201" s="17"/>
      <c r="DC201" s="13"/>
      <c r="DD201" s="17"/>
      <c r="DE201" s="22">
        <v>27.29322416043669</v>
      </c>
      <c r="DF201" s="13">
        <v>15.5</v>
      </c>
      <c r="DG201" s="13">
        <v>0</v>
      </c>
      <c r="DH201" s="24"/>
      <c r="DI201" s="13"/>
      <c r="DJ201" s="13"/>
      <c r="DK201" s="13"/>
      <c r="DL201" s="13"/>
      <c r="DM201" s="13"/>
      <c r="DN201" s="13"/>
      <c r="DO201" s="13"/>
      <c r="DP201" s="13"/>
      <c r="DQ201" s="24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O201" s="13">
        <v>1</v>
      </c>
      <c r="EP201" s="24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7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>
        <v>1</v>
      </c>
      <c r="HZ201" s="32">
        <v>44522</v>
      </c>
      <c r="IA201" s="24"/>
      <c r="IB201" s="13">
        <v>0</v>
      </c>
      <c r="IC201" s="13"/>
      <c r="ID201" s="13"/>
      <c r="IE201" s="13"/>
      <c r="IF201" s="13"/>
      <c r="IG201" s="13"/>
      <c r="IH201" s="13"/>
      <c r="II201" s="13"/>
      <c r="IJ201" s="32">
        <v>44775</v>
      </c>
      <c r="IK201" s="52"/>
      <c r="IM201" s="100"/>
      <c r="IX201" s="15"/>
      <c r="IZ201" s="15"/>
      <c r="JB201" s="15"/>
      <c r="JF201" s="15"/>
    </row>
    <row r="202" spans="1:267" x14ac:dyDescent="0.25">
      <c r="A202">
        <v>240</v>
      </c>
      <c r="B202" s="17" t="s">
        <v>8</v>
      </c>
      <c r="C202" s="59"/>
      <c r="D202" s="13"/>
      <c r="E202" s="13" t="s">
        <v>405</v>
      </c>
      <c r="F202" s="19">
        <v>42261</v>
      </c>
      <c r="G202" s="13">
        <v>1</v>
      </c>
      <c r="H202" s="24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24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24"/>
      <c r="AX202" s="13"/>
      <c r="AY202" s="13"/>
      <c r="AZ202" s="13"/>
      <c r="BA202" s="13"/>
      <c r="BB202" s="13"/>
      <c r="BC202" s="13"/>
      <c r="BD202" s="13"/>
      <c r="BE202" s="13"/>
      <c r="BF202" s="13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6"/>
      <c r="BS202" s="22"/>
      <c r="BT202" s="27"/>
      <c r="BU202" s="27"/>
      <c r="BV202" s="27"/>
      <c r="BW202" s="27"/>
      <c r="BX202" s="27"/>
      <c r="BY202" s="27"/>
      <c r="BZ202" s="27"/>
      <c r="CA202" s="27"/>
      <c r="CB202" s="28"/>
      <c r="CC202" s="22"/>
      <c r="CD202" s="13"/>
      <c r="CE202" s="36"/>
      <c r="CF202" s="13"/>
      <c r="CG202" s="13"/>
      <c r="CH202" s="13"/>
      <c r="CI202" s="13"/>
      <c r="CJ202" s="13"/>
      <c r="CK202" s="22"/>
      <c r="CL202" s="27"/>
      <c r="CM202" s="29">
        <v>42300</v>
      </c>
      <c r="CN202" s="30">
        <v>0.10677618069815195</v>
      </c>
      <c r="CO202" s="31">
        <v>-1</v>
      </c>
      <c r="CP202" s="31">
        <v>-1</v>
      </c>
      <c r="CQ202" s="31">
        <v>-1</v>
      </c>
      <c r="CR202" s="31">
        <v>-1</v>
      </c>
      <c r="CS202" s="31">
        <v>-1</v>
      </c>
      <c r="CT202" s="31">
        <v>-1</v>
      </c>
      <c r="CU202" s="31">
        <v>-1</v>
      </c>
      <c r="CV202" s="31">
        <v>-1</v>
      </c>
      <c r="CW202" s="13">
        <v>4.3</v>
      </c>
      <c r="CX202" s="13">
        <v>53</v>
      </c>
      <c r="CY202" s="13">
        <v>-0.86</v>
      </c>
      <c r="CZ202" s="17" t="s">
        <v>21</v>
      </c>
      <c r="DA202" s="17">
        <v>-1.46</v>
      </c>
      <c r="DB202" s="17" t="s">
        <v>3618</v>
      </c>
      <c r="DC202" s="13">
        <v>-0.11</v>
      </c>
      <c r="DD202" s="17" t="s">
        <v>21</v>
      </c>
      <c r="DE202" s="22"/>
      <c r="DF202" s="13">
        <v>16.399999999999999</v>
      </c>
      <c r="DG202" s="13">
        <v>0</v>
      </c>
      <c r="DH202" s="24"/>
      <c r="DI202" s="13"/>
      <c r="DJ202" s="13"/>
      <c r="DK202" s="13"/>
      <c r="DL202" s="13"/>
      <c r="DM202" s="13"/>
      <c r="DN202" s="13"/>
      <c r="DO202" s="13"/>
      <c r="DP202" s="13"/>
      <c r="DQ202" s="24"/>
      <c r="DR202" s="13"/>
      <c r="DS202" s="27"/>
      <c r="DT202" s="27"/>
      <c r="DU202" s="27"/>
      <c r="DV202" s="27"/>
      <c r="DW202" s="27"/>
      <c r="DX202" s="27"/>
      <c r="DY202" s="27"/>
      <c r="DZ202" s="27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O202" s="13"/>
      <c r="EP202" s="24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7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24"/>
      <c r="IB202" s="13"/>
      <c r="IC202" s="13"/>
      <c r="ID202" s="13"/>
      <c r="IE202" s="13"/>
      <c r="IF202" s="13"/>
      <c r="IG202" s="13"/>
      <c r="IH202" s="13"/>
      <c r="II202" s="13"/>
      <c r="IJ202" s="13"/>
      <c r="IK202" s="52"/>
      <c r="IM202" s="100"/>
      <c r="IX202" s="15"/>
      <c r="IZ202" s="15"/>
      <c r="JB202" s="15"/>
      <c r="JF202" s="15"/>
    </row>
    <row r="203" spans="1:267" x14ac:dyDescent="0.25">
      <c r="A203">
        <v>215</v>
      </c>
      <c r="B203" s="17" t="s">
        <v>8</v>
      </c>
      <c r="D203" s="13"/>
      <c r="E203" s="13" t="s">
        <v>373</v>
      </c>
      <c r="F203" s="19">
        <v>40639</v>
      </c>
      <c r="G203" s="13">
        <v>1</v>
      </c>
      <c r="H203" s="24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24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24"/>
      <c r="AX203" s="13"/>
      <c r="AY203" s="13"/>
      <c r="AZ203" s="13"/>
      <c r="BA203" s="13"/>
      <c r="BB203" s="13"/>
      <c r="BC203" s="13"/>
      <c r="BD203" s="13"/>
      <c r="BE203" s="13"/>
      <c r="BF203" s="13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6"/>
      <c r="BS203" s="22"/>
      <c r="BT203" s="27"/>
      <c r="BU203" s="27"/>
      <c r="BV203" s="27"/>
      <c r="BW203" s="27"/>
      <c r="BX203" s="27"/>
      <c r="BY203" s="27"/>
      <c r="BZ203" s="27"/>
      <c r="CA203" s="27"/>
      <c r="CB203" s="28"/>
      <c r="CC203" s="22"/>
      <c r="CD203" s="13"/>
      <c r="CE203" s="36"/>
      <c r="CF203" s="13"/>
      <c r="CG203" s="13"/>
      <c r="CH203" s="13"/>
      <c r="CI203" s="13"/>
      <c r="CJ203" s="13"/>
      <c r="CK203" s="22"/>
      <c r="CL203" s="27"/>
      <c r="CM203" s="29">
        <v>42298</v>
      </c>
      <c r="CN203" s="30">
        <v>4.5420944558521557</v>
      </c>
      <c r="CO203" s="31">
        <v>0</v>
      </c>
      <c r="CP203" s="31">
        <v>0</v>
      </c>
      <c r="CQ203" s="31">
        <v>0</v>
      </c>
      <c r="CR203" s="31">
        <v>0</v>
      </c>
      <c r="CS203" s="31">
        <v>0</v>
      </c>
      <c r="CT203" s="31">
        <v>0</v>
      </c>
      <c r="CU203" s="31">
        <v>0</v>
      </c>
      <c r="CV203" s="31">
        <v>1</v>
      </c>
      <c r="CW203" s="13">
        <v>9.5</v>
      </c>
      <c r="CX203" s="13">
        <v>76.7</v>
      </c>
      <c r="CY203" s="13">
        <v>-4.4800000000000004</v>
      </c>
      <c r="CZ203" s="17" t="s">
        <v>3614</v>
      </c>
      <c r="DA203" s="17">
        <v>-6.82</v>
      </c>
      <c r="DB203" s="17" t="s">
        <v>3617</v>
      </c>
      <c r="DC203" s="13">
        <v>0.67</v>
      </c>
      <c r="DD203" s="17" t="s">
        <v>21</v>
      </c>
      <c r="DE203" s="22"/>
      <c r="DF203" s="13">
        <v>8.9</v>
      </c>
      <c r="DG203" s="13">
        <v>1</v>
      </c>
      <c r="DH203" s="24"/>
      <c r="DI203" s="13"/>
      <c r="DJ203" s="13"/>
      <c r="DK203" s="13"/>
      <c r="DL203" s="13"/>
      <c r="DM203" s="13"/>
      <c r="DN203" s="13"/>
      <c r="DO203" s="13"/>
      <c r="DP203" s="13"/>
      <c r="DQ203" s="24"/>
      <c r="DR203" s="13"/>
      <c r="DS203" s="27"/>
      <c r="DT203" s="27"/>
      <c r="DU203" s="27"/>
      <c r="DV203" s="27"/>
      <c r="DW203" s="27"/>
      <c r="DX203" s="27"/>
      <c r="DY203" s="27"/>
      <c r="DZ203" s="27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24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7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24"/>
      <c r="IB203" s="13"/>
      <c r="IC203" s="13"/>
      <c r="ID203" s="13"/>
      <c r="IE203" s="13"/>
      <c r="IF203" s="13"/>
      <c r="IG203" s="13"/>
      <c r="IH203" s="13"/>
      <c r="II203" s="13"/>
      <c r="IJ203" s="13"/>
      <c r="IK203" s="52"/>
      <c r="IM203" s="100"/>
      <c r="IX203" s="15"/>
      <c r="IZ203" s="15"/>
      <c r="JB203" s="15"/>
      <c r="JF203" s="15"/>
    </row>
    <row r="204" spans="1:267" x14ac:dyDescent="0.25">
      <c r="A204">
        <v>152</v>
      </c>
      <c r="B204" s="17" t="s">
        <v>8</v>
      </c>
      <c r="D204" s="13"/>
      <c r="E204" s="13" t="s">
        <v>276</v>
      </c>
      <c r="F204" s="19">
        <v>40639</v>
      </c>
      <c r="G204" s="13">
        <v>1</v>
      </c>
      <c r="H204" s="24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20">
        <v>40892</v>
      </c>
      <c r="AC204" s="22">
        <v>0.69267624914442161</v>
      </c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43">
        <v>10.4</v>
      </c>
      <c r="AV204" s="44">
        <v>1</v>
      </c>
      <c r="AW204" s="24"/>
      <c r="AX204" s="13"/>
      <c r="AY204" s="13"/>
      <c r="AZ204" s="13"/>
      <c r="BA204" s="13"/>
      <c r="BB204" s="13"/>
      <c r="BC204" s="13"/>
      <c r="BD204" s="13"/>
      <c r="BE204" s="13"/>
      <c r="BF204" s="13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6"/>
      <c r="BS204" s="22"/>
      <c r="BT204" s="27"/>
      <c r="BU204" s="27"/>
      <c r="BV204" s="27"/>
      <c r="BW204" s="27"/>
      <c r="BX204" s="27"/>
      <c r="BY204" s="27"/>
      <c r="BZ204" s="27"/>
      <c r="CA204" s="27"/>
      <c r="CB204" s="28"/>
      <c r="CC204" s="22"/>
      <c r="CD204" s="13"/>
      <c r="CE204" s="36"/>
      <c r="CF204" s="13"/>
      <c r="CG204" s="13"/>
      <c r="CH204" s="13"/>
      <c r="CI204" s="13"/>
      <c r="CJ204" s="13"/>
      <c r="CK204" s="22"/>
      <c r="CL204" s="27"/>
      <c r="CM204" s="29">
        <v>42304</v>
      </c>
      <c r="CN204" s="30">
        <v>4.5585215605749489</v>
      </c>
      <c r="CO204" s="31">
        <v>1</v>
      </c>
      <c r="CP204" s="31">
        <v>0</v>
      </c>
      <c r="CQ204" s="31">
        <v>0</v>
      </c>
      <c r="CR204" s="31">
        <v>0</v>
      </c>
      <c r="CS204" s="31">
        <v>1</v>
      </c>
      <c r="CT204" s="31">
        <v>0</v>
      </c>
      <c r="CU204" s="31">
        <v>0</v>
      </c>
      <c r="CV204" s="31">
        <v>0</v>
      </c>
      <c r="CW204" s="13">
        <v>13.8</v>
      </c>
      <c r="CX204" s="13">
        <v>92.5</v>
      </c>
      <c r="CY204" s="13">
        <v>-1.81</v>
      </c>
      <c r="CZ204" s="17" t="s">
        <v>3618</v>
      </c>
      <c r="DA204" s="17">
        <v>-3.28</v>
      </c>
      <c r="DB204" s="17" t="s">
        <v>3617</v>
      </c>
      <c r="DC204" s="13">
        <v>0.66</v>
      </c>
      <c r="DD204" s="17" t="s">
        <v>21</v>
      </c>
      <c r="DE204" s="22"/>
      <c r="DF204" s="13">
        <v>9.1999999999999993</v>
      </c>
      <c r="DG204" s="13">
        <v>1</v>
      </c>
      <c r="DH204" s="24"/>
      <c r="DI204" s="13"/>
      <c r="DJ204" s="13"/>
      <c r="DK204" s="13"/>
      <c r="DL204" s="13"/>
      <c r="DM204" s="13"/>
      <c r="DN204" s="13"/>
      <c r="DO204" s="13"/>
      <c r="DP204" s="13"/>
      <c r="DQ204" s="24"/>
      <c r="DR204" s="13"/>
      <c r="DS204" s="27"/>
      <c r="DT204" s="27"/>
      <c r="DU204" s="27"/>
      <c r="DV204" s="27"/>
      <c r="DW204" s="27"/>
      <c r="DX204" s="27"/>
      <c r="DY204" s="27"/>
      <c r="DZ204" s="27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O204" s="13">
        <v>1</v>
      </c>
      <c r="EP204" s="24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7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24"/>
      <c r="IB204" s="13"/>
      <c r="IC204" s="13"/>
      <c r="ID204" s="13"/>
      <c r="IE204" s="13"/>
      <c r="IF204" s="13"/>
      <c r="IG204" s="13"/>
      <c r="IH204" s="13"/>
      <c r="II204" s="13"/>
      <c r="IJ204" s="13"/>
      <c r="IK204" s="52"/>
      <c r="IM204" s="100"/>
      <c r="IX204" s="15"/>
      <c r="IZ204" s="15"/>
      <c r="JB204" s="15"/>
      <c r="JF204" s="15"/>
    </row>
    <row r="205" spans="1:267" x14ac:dyDescent="0.25">
      <c r="A205">
        <v>268</v>
      </c>
      <c r="B205" s="17" t="s">
        <v>8</v>
      </c>
      <c r="C205" s="59"/>
      <c r="D205" s="13"/>
      <c r="E205" s="13" t="s">
        <v>445</v>
      </c>
      <c r="F205" s="19">
        <v>42022</v>
      </c>
      <c r="G205" s="13">
        <v>1</v>
      </c>
      <c r="H205" s="24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24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24"/>
      <c r="AX205" s="13"/>
      <c r="AY205" s="13"/>
      <c r="AZ205" s="13"/>
      <c r="BA205" s="13"/>
      <c r="BB205" s="13"/>
      <c r="BC205" s="13"/>
      <c r="BD205" s="13"/>
      <c r="BE205" s="13"/>
      <c r="BF205" s="13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6"/>
      <c r="BS205" s="22"/>
      <c r="BT205" s="27"/>
      <c r="BU205" s="27"/>
      <c r="BV205" s="27"/>
      <c r="BW205" s="27"/>
      <c r="BX205" s="27"/>
      <c r="BY205" s="27"/>
      <c r="BZ205" s="27"/>
      <c r="CA205" s="27"/>
      <c r="CB205" s="28"/>
      <c r="CC205" s="22"/>
      <c r="CD205" s="13"/>
      <c r="CE205" s="36"/>
      <c r="CF205" s="13"/>
      <c r="CG205" s="13"/>
      <c r="CH205" s="13"/>
      <c r="CI205" s="13"/>
      <c r="CJ205" s="13"/>
      <c r="CK205" s="22"/>
      <c r="CL205" s="27"/>
      <c r="CM205" s="29">
        <v>42298</v>
      </c>
      <c r="CN205" s="30">
        <v>0.75564681724845995</v>
      </c>
      <c r="CO205" s="31">
        <v>0</v>
      </c>
      <c r="CP205" s="31">
        <v>0</v>
      </c>
      <c r="CQ205" s="31">
        <v>0</v>
      </c>
      <c r="CR205" s="31">
        <v>0</v>
      </c>
      <c r="CS205" s="31">
        <v>0</v>
      </c>
      <c r="CT205" s="31">
        <v>0</v>
      </c>
      <c r="CU205" s="31">
        <v>0</v>
      </c>
      <c r="CV205" s="31">
        <v>0</v>
      </c>
      <c r="CW205" s="13">
        <v>5.4</v>
      </c>
      <c r="CX205" s="13">
        <v>60</v>
      </c>
      <c r="CY205" s="13">
        <v>-4.33</v>
      </c>
      <c r="CZ205" s="17" t="s">
        <v>3614</v>
      </c>
      <c r="DA205" s="17">
        <v>-5.0599999999999996</v>
      </c>
      <c r="DB205" s="17" t="s">
        <v>3617</v>
      </c>
      <c r="DC205" s="13">
        <v>-2</v>
      </c>
      <c r="DD205" s="17" t="s">
        <v>3614</v>
      </c>
      <c r="DE205" s="22"/>
      <c r="DF205" s="13">
        <v>9.6999999999999993</v>
      </c>
      <c r="DG205" s="13">
        <v>1</v>
      </c>
      <c r="DH205" s="24"/>
      <c r="DI205" s="13"/>
      <c r="DJ205" s="13"/>
      <c r="DK205" s="13"/>
      <c r="DL205" s="13"/>
      <c r="DM205" s="13"/>
      <c r="DN205" s="13"/>
      <c r="DO205" s="13"/>
      <c r="DP205" s="13"/>
      <c r="DQ205" s="24"/>
      <c r="DR205" s="13"/>
      <c r="DS205" s="27"/>
      <c r="DT205" s="27"/>
      <c r="DU205" s="27"/>
      <c r="DV205" s="27"/>
      <c r="DW205" s="27"/>
      <c r="DX205" s="27"/>
      <c r="DY205" s="27"/>
      <c r="DZ205" s="27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O205" s="13"/>
      <c r="EP205" s="24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7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24"/>
      <c r="IB205" s="13"/>
      <c r="IC205" s="13"/>
      <c r="ID205" s="13"/>
      <c r="IE205" s="13"/>
      <c r="IF205" s="13"/>
      <c r="IG205" s="13"/>
      <c r="IH205" s="13"/>
      <c r="II205" s="13"/>
      <c r="IJ205" s="13"/>
      <c r="IK205" s="52"/>
      <c r="IM205" s="100"/>
      <c r="IX205" s="15"/>
      <c r="IZ205" s="15"/>
      <c r="JB205" s="15"/>
      <c r="JF205" s="15"/>
    </row>
    <row r="206" spans="1:267" x14ac:dyDescent="0.25">
      <c r="A206">
        <v>113</v>
      </c>
      <c r="B206" s="17" t="s">
        <v>8</v>
      </c>
      <c r="D206" s="13" t="s">
        <v>211</v>
      </c>
      <c r="E206" s="13" t="s">
        <v>212</v>
      </c>
      <c r="F206" s="19">
        <v>40272</v>
      </c>
      <c r="G206" s="13">
        <v>1</v>
      </c>
      <c r="H206" s="24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24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24"/>
      <c r="AX206" s="13"/>
      <c r="AY206" s="13"/>
      <c r="AZ206" s="13"/>
      <c r="BA206" s="13"/>
      <c r="BB206" s="13"/>
      <c r="BC206" s="13"/>
      <c r="BD206" s="13"/>
      <c r="BE206" s="13"/>
      <c r="BF206" s="13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6">
        <v>41705</v>
      </c>
      <c r="BS206" s="22">
        <v>3.9233401779603012</v>
      </c>
      <c r="BT206" s="27">
        <v>0</v>
      </c>
      <c r="BU206" s="27">
        <v>0</v>
      </c>
      <c r="BV206" s="27">
        <v>0</v>
      </c>
      <c r="BW206" s="27">
        <v>0</v>
      </c>
      <c r="BX206" s="27">
        <v>0</v>
      </c>
      <c r="BY206" s="27">
        <v>0</v>
      </c>
      <c r="BZ206" s="27">
        <v>0</v>
      </c>
      <c r="CA206" s="27">
        <v>0</v>
      </c>
      <c r="CB206" s="28">
        <v>11.7</v>
      </c>
      <c r="CC206" s="22">
        <v>86.7</v>
      </c>
      <c r="CD206" s="13">
        <v>-2.61</v>
      </c>
      <c r="CE206" s="17" t="s">
        <v>3614</v>
      </c>
      <c r="CF206" s="13">
        <v>-3.87</v>
      </c>
      <c r="CG206" s="17" t="s">
        <v>3617</v>
      </c>
      <c r="CH206" s="13">
        <v>0.17</v>
      </c>
      <c r="CI206" s="17" t="s">
        <v>21</v>
      </c>
      <c r="CJ206" s="17"/>
      <c r="CK206" s="22">
        <v>10.7</v>
      </c>
      <c r="CL206" s="27">
        <v>1</v>
      </c>
      <c r="CM206" s="29">
        <v>42299</v>
      </c>
      <c r="CN206" s="30">
        <v>5.5496235455167691</v>
      </c>
      <c r="CO206" s="31">
        <v>-1</v>
      </c>
      <c r="CP206" s="31">
        <v>-1</v>
      </c>
      <c r="CQ206" s="31">
        <v>-1</v>
      </c>
      <c r="CR206" s="31">
        <v>-1</v>
      </c>
      <c r="CS206" s="31">
        <v>-1</v>
      </c>
      <c r="CT206" s="31">
        <v>-1</v>
      </c>
      <c r="CU206" s="31">
        <v>-1</v>
      </c>
      <c r="CV206" s="31">
        <v>-1</v>
      </c>
      <c r="CW206" s="13">
        <v>14.9</v>
      </c>
      <c r="CX206" s="13">
        <v>97.2</v>
      </c>
      <c r="CY206" s="13">
        <v>-2.11</v>
      </c>
      <c r="CZ206" s="17" t="s">
        <v>3614</v>
      </c>
      <c r="DA206" s="17">
        <v>-3.36</v>
      </c>
      <c r="DB206" s="17" t="s">
        <v>3617</v>
      </c>
      <c r="DC206" s="13">
        <v>0.38</v>
      </c>
      <c r="DD206" s="17" t="s">
        <v>21</v>
      </c>
      <c r="DE206" s="22"/>
      <c r="DF206" s="13">
        <v>10</v>
      </c>
      <c r="DG206" s="13">
        <v>1</v>
      </c>
      <c r="DH206" s="24"/>
      <c r="DI206" s="13"/>
      <c r="DJ206" s="13"/>
      <c r="DK206" s="13"/>
      <c r="DL206" s="13"/>
      <c r="DM206" s="13"/>
      <c r="DN206" s="13"/>
      <c r="DO206" s="13"/>
      <c r="DP206" s="13"/>
      <c r="DQ206" s="24"/>
      <c r="DR206" s="13"/>
      <c r="DS206" s="13"/>
      <c r="DT206" s="27"/>
      <c r="DU206" s="27"/>
      <c r="DV206" s="27"/>
      <c r="DW206" s="27"/>
      <c r="DX206" s="27"/>
      <c r="DY206" s="27"/>
      <c r="DZ206" s="27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O206" s="13"/>
      <c r="EP206" s="24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7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24"/>
      <c r="IB206" s="13"/>
      <c r="IC206" s="13"/>
      <c r="ID206" s="13"/>
      <c r="IE206" s="13"/>
      <c r="IF206" s="13"/>
      <c r="IG206" s="13"/>
      <c r="IH206" s="13"/>
      <c r="II206" s="13"/>
      <c r="IJ206" s="13"/>
      <c r="IK206" s="52"/>
      <c r="IM206" s="100"/>
      <c r="IX206" s="15"/>
      <c r="IZ206" s="15"/>
      <c r="JB206" s="15"/>
      <c r="JF206" s="15"/>
    </row>
    <row r="207" spans="1:267" x14ac:dyDescent="0.25">
      <c r="A207">
        <v>246</v>
      </c>
      <c r="B207" s="17" t="s">
        <v>8</v>
      </c>
      <c r="D207" s="13" t="s">
        <v>413</v>
      </c>
      <c r="E207" s="13" t="s">
        <v>414</v>
      </c>
      <c r="F207" s="19">
        <v>40837</v>
      </c>
      <c r="G207" s="13">
        <v>0</v>
      </c>
      <c r="H207" s="24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20">
        <v>40892</v>
      </c>
      <c r="AC207" s="22">
        <v>0.15058179329226556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/>
      <c r="AM207" s="13"/>
      <c r="AN207" s="13"/>
      <c r="AO207" s="13"/>
      <c r="AP207" s="13"/>
      <c r="AQ207" s="13"/>
      <c r="AR207" s="13"/>
      <c r="AS207" s="13"/>
      <c r="AT207" s="13"/>
      <c r="AU207" s="21">
        <v>10.4</v>
      </c>
      <c r="AV207" s="23">
        <v>0</v>
      </c>
      <c r="AW207" s="24"/>
      <c r="AX207" s="13"/>
      <c r="AY207" s="13"/>
      <c r="AZ207" s="13"/>
      <c r="BA207" s="13"/>
      <c r="BB207" s="13"/>
      <c r="BC207" s="13"/>
      <c r="BD207" s="13"/>
      <c r="BE207" s="13"/>
      <c r="BF207" s="13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6">
        <v>41705</v>
      </c>
      <c r="BS207" s="22">
        <v>2.3764544832306638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>
        <v>0</v>
      </c>
      <c r="BZ207" s="27">
        <v>0</v>
      </c>
      <c r="CA207" s="27">
        <v>0</v>
      </c>
      <c r="CB207" s="28">
        <v>10.8</v>
      </c>
      <c r="CC207" s="22">
        <v>82.25</v>
      </c>
      <c r="CD207" s="13">
        <v>-1.61</v>
      </c>
      <c r="CE207" s="17" t="s">
        <v>3618</v>
      </c>
      <c r="CF207" s="13">
        <v>-2.58</v>
      </c>
      <c r="CG207" s="17" t="s">
        <v>3617</v>
      </c>
      <c r="CH207" s="13">
        <v>0.09</v>
      </c>
      <c r="CI207" s="17" t="s">
        <v>21</v>
      </c>
      <c r="CJ207" s="17"/>
      <c r="CK207" s="22">
        <v>11.2</v>
      </c>
      <c r="CL207" s="27">
        <v>0</v>
      </c>
      <c r="CM207" s="29">
        <v>42299</v>
      </c>
      <c r="CN207" s="30">
        <v>4.0027378507871321</v>
      </c>
      <c r="CO207" s="31">
        <v>0</v>
      </c>
      <c r="CP207" s="31">
        <v>0</v>
      </c>
      <c r="CQ207" s="31">
        <v>0</v>
      </c>
      <c r="CR207" s="31">
        <v>0</v>
      </c>
      <c r="CS207" s="31">
        <v>0</v>
      </c>
      <c r="CT207" s="31">
        <v>0</v>
      </c>
      <c r="CU207" s="31">
        <v>0</v>
      </c>
      <c r="CV207" s="31">
        <v>0</v>
      </c>
      <c r="CW207" s="13">
        <v>12.9</v>
      </c>
      <c r="CX207" s="13">
        <v>90.7</v>
      </c>
      <c r="CY207" s="13">
        <v>-1.64</v>
      </c>
      <c r="CZ207" s="17" t="s">
        <v>3618</v>
      </c>
      <c r="DA207" s="17">
        <v>-2.8</v>
      </c>
      <c r="DB207" s="17" t="s">
        <v>3617</v>
      </c>
      <c r="DC207" s="13">
        <v>0.28999999999999998</v>
      </c>
      <c r="DD207" s="17" t="s">
        <v>21</v>
      </c>
      <c r="DE207" s="22"/>
      <c r="DF207" s="13">
        <v>10.4</v>
      </c>
      <c r="DG207" s="13">
        <v>1</v>
      </c>
      <c r="DH207" s="24"/>
      <c r="DI207" s="13"/>
      <c r="DJ207" s="13"/>
      <c r="DK207" s="13"/>
      <c r="DL207" s="13"/>
      <c r="DM207" s="13"/>
      <c r="DN207" s="13"/>
      <c r="DO207" s="13"/>
      <c r="DP207" s="13"/>
      <c r="DQ207" s="24"/>
      <c r="DR207" s="13"/>
      <c r="DS207" s="27"/>
      <c r="DT207" s="27"/>
      <c r="DU207" s="27"/>
      <c r="DV207" s="27"/>
      <c r="DW207" s="27"/>
      <c r="DX207" s="27"/>
      <c r="DY207" s="27"/>
      <c r="DZ207" s="27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O207" s="13"/>
      <c r="EP207" s="24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7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24"/>
      <c r="IB207" s="13"/>
      <c r="IC207" s="13"/>
      <c r="ID207" s="13"/>
      <c r="IE207" s="13"/>
      <c r="IF207" s="13"/>
      <c r="IG207" s="13"/>
      <c r="IH207" s="13"/>
      <c r="II207" s="13"/>
      <c r="IJ207" s="32">
        <v>44776</v>
      </c>
      <c r="IK207" s="52"/>
      <c r="IM207" s="100"/>
      <c r="IX207" s="15"/>
      <c r="IZ207" s="15"/>
      <c r="JB207" s="15"/>
      <c r="JF207" s="15"/>
    </row>
    <row r="208" spans="1:267" x14ac:dyDescent="0.25">
      <c r="A208">
        <v>223</v>
      </c>
      <c r="B208" s="17" t="s">
        <v>8</v>
      </c>
      <c r="C208" s="59"/>
      <c r="D208" s="13"/>
      <c r="E208" s="13" t="s">
        <v>382</v>
      </c>
      <c r="F208" s="19">
        <v>41569</v>
      </c>
      <c r="G208" s="13">
        <v>1</v>
      </c>
      <c r="H208" s="24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24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24"/>
      <c r="AX208" s="13"/>
      <c r="AY208" s="13"/>
      <c r="AZ208" s="13"/>
      <c r="BA208" s="13"/>
      <c r="BB208" s="13"/>
      <c r="BC208" s="13"/>
      <c r="BD208" s="13"/>
      <c r="BE208" s="13"/>
      <c r="BF208" s="13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6"/>
      <c r="BS208" s="22"/>
      <c r="BT208" s="27"/>
      <c r="BU208" s="27"/>
      <c r="BV208" s="27"/>
      <c r="BW208" s="27"/>
      <c r="BX208" s="27"/>
      <c r="BY208" s="27"/>
      <c r="BZ208" s="27"/>
      <c r="CA208" s="27"/>
      <c r="CB208" s="28"/>
      <c r="CC208" s="22"/>
      <c r="CD208" s="13"/>
      <c r="CE208" s="36"/>
      <c r="CF208" s="13"/>
      <c r="CG208" s="13"/>
      <c r="CH208" s="13"/>
      <c r="CI208" s="13"/>
      <c r="CJ208" s="13"/>
      <c r="CK208" s="22"/>
      <c r="CL208" s="27"/>
      <c r="CM208" s="29">
        <v>42298</v>
      </c>
      <c r="CN208" s="30">
        <v>1.9958932238193019</v>
      </c>
      <c r="CO208" s="31">
        <v>0</v>
      </c>
      <c r="CP208" s="31">
        <v>0</v>
      </c>
      <c r="CQ208" s="31">
        <v>0</v>
      </c>
      <c r="CR208" s="31">
        <v>0</v>
      </c>
      <c r="CS208" s="31">
        <v>0</v>
      </c>
      <c r="CT208" s="31">
        <v>0</v>
      </c>
      <c r="CU208" s="31">
        <v>0</v>
      </c>
      <c r="CV208" s="31">
        <v>0</v>
      </c>
      <c r="CW208" s="13">
        <v>11.2</v>
      </c>
      <c r="CX208" s="13">
        <v>8</v>
      </c>
      <c r="CY208" s="13">
        <v>-0.71</v>
      </c>
      <c r="CZ208" s="17" t="s">
        <v>21</v>
      </c>
      <c r="DA208" s="17"/>
      <c r="DB208" s="17"/>
      <c r="DC208" s="13"/>
      <c r="DD208" s="17"/>
      <c r="DE208" s="22"/>
      <c r="DF208" s="13">
        <v>10.5</v>
      </c>
      <c r="DG208" s="13">
        <v>1</v>
      </c>
      <c r="DH208" s="24"/>
      <c r="DI208" s="13"/>
      <c r="DJ208" s="13"/>
      <c r="DK208" s="13"/>
      <c r="DL208" s="13"/>
      <c r="DM208" s="13"/>
      <c r="DN208" s="13"/>
      <c r="DO208" s="13"/>
      <c r="DP208" s="13"/>
      <c r="DQ208" s="24"/>
      <c r="DR208" s="13"/>
      <c r="DS208" s="27"/>
      <c r="DT208" s="27"/>
      <c r="DU208" s="27"/>
      <c r="DV208" s="27"/>
      <c r="DW208" s="27"/>
      <c r="DX208" s="27"/>
      <c r="DY208" s="27"/>
      <c r="DZ208" s="27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O208" s="13"/>
      <c r="EP208" s="24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7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24"/>
      <c r="IB208" s="13"/>
      <c r="IC208" s="13"/>
      <c r="ID208" s="13"/>
      <c r="IE208" s="13"/>
      <c r="IF208" s="13"/>
      <c r="IG208" s="13"/>
      <c r="IH208" s="13"/>
      <c r="II208" s="13"/>
      <c r="IJ208" s="13"/>
      <c r="IK208" s="52"/>
      <c r="IM208" s="100"/>
      <c r="IX208" s="15"/>
      <c r="IZ208" s="15"/>
      <c r="JB208" s="15"/>
      <c r="JF208" s="15"/>
    </row>
    <row r="209" spans="1:266" x14ac:dyDescent="0.25">
      <c r="A209">
        <v>86</v>
      </c>
      <c r="B209" s="17" t="s">
        <v>8</v>
      </c>
      <c r="D209" s="13" t="s">
        <v>157</v>
      </c>
      <c r="E209" s="13" t="s">
        <v>158</v>
      </c>
      <c r="F209" s="19">
        <v>28294</v>
      </c>
      <c r="G209" s="13">
        <v>0</v>
      </c>
      <c r="H209" s="20">
        <v>40127</v>
      </c>
      <c r="I209" s="21">
        <v>32.396988364134153</v>
      </c>
      <c r="J209" s="13">
        <v>-1</v>
      </c>
      <c r="K209" s="13">
        <v>-1</v>
      </c>
      <c r="L209" s="13">
        <v>-1</v>
      </c>
      <c r="M209" s="13">
        <v>-1</v>
      </c>
      <c r="N209" s="13">
        <v>-1</v>
      </c>
      <c r="O209" s="13">
        <v>-1</v>
      </c>
      <c r="P209" s="13">
        <v>-1</v>
      </c>
      <c r="Q209" s="13">
        <v>-1</v>
      </c>
      <c r="R209" s="13"/>
      <c r="S209" s="13"/>
      <c r="T209" s="13"/>
      <c r="U209" s="13"/>
      <c r="V209" s="13"/>
      <c r="W209" s="13"/>
      <c r="X209" s="13"/>
      <c r="Y209" s="13"/>
      <c r="Z209" s="13">
        <v>-1</v>
      </c>
      <c r="AA209" s="13">
        <v>-1</v>
      </c>
      <c r="AB209" s="20">
        <v>40892</v>
      </c>
      <c r="AC209" s="22">
        <v>34.491444216290212</v>
      </c>
      <c r="AD209" s="13">
        <v>-1</v>
      </c>
      <c r="AE209" s="13">
        <v>-1</v>
      </c>
      <c r="AF209" s="13">
        <v>-1</v>
      </c>
      <c r="AG209" s="13">
        <v>-1</v>
      </c>
      <c r="AH209" s="13">
        <v>-1</v>
      </c>
      <c r="AI209" s="13">
        <v>-1</v>
      </c>
      <c r="AJ209" s="13">
        <v>-1</v>
      </c>
      <c r="AK209" s="13">
        <v>-1</v>
      </c>
      <c r="AL209" s="13"/>
      <c r="AM209" s="13"/>
      <c r="AN209" s="13"/>
      <c r="AO209" s="13"/>
      <c r="AP209" s="13"/>
      <c r="AQ209" s="13"/>
      <c r="AR209" s="13"/>
      <c r="AS209" s="13"/>
      <c r="AT209" s="13"/>
      <c r="AU209" s="21">
        <v>10.5</v>
      </c>
      <c r="AV209" s="23">
        <v>1</v>
      </c>
      <c r="AW209" s="24"/>
      <c r="AX209" s="13"/>
      <c r="AY209" s="13"/>
      <c r="AZ209" s="13"/>
      <c r="BA209" s="13"/>
      <c r="BB209" s="13"/>
      <c r="BC209" s="13"/>
      <c r="BD209" s="13"/>
      <c r="BE209" s="13"/>
      <c r="BF209" s="13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6">
        <v>41705</v>
      </c>
      <c r="BS209" s="22">
        <v>36.717316906228611</v>
      </c>
      <c r="BT209" s="27">
        <v>0</v>
      </c>
      <c r="BU209" s="27">
        <v>0</v>
      </c>
      <c r="BV209" s="27">
        <v>0</v>
      </c>
      <c r="BW209" s="27">
        <v>0</v>
      </c>
      <c r="BX209" s="27">
        <v>1</v>
      </c>
      <c r="BY209" s="27">
        <v>0</v>
      </c>
      <c r="BZ209" s="27">
        <v>0</v>
      </c>
      <c r="CA209" s="27">
        <v>0</v>
      </c>
      <c r="CB209" s="28">
        <v>53.6</v>
      </c>
      <c r="CC209" s="28">
        <v>1.472</v>
      </c>
      <c r="CD209" s="13"/>
      <c r="CE209" s="17"/>
      <c r="CF209" s="13"/>
      <c r="CG209" s="17"/>
      <c r="CH209" s="13"/>
      <c r="CI209" s="17"/>
      <c r="CJ209" s="22">
        <v>24.737121928166353</v>
      </c>
      <c r="CK209" s="22">
        <v>11.4</v>
      </c>
      <c r="CL209" s="27">
        <v>1</v>
      </c>
      <c r="CM209" s="29">
        <v>42300</v>
      </c>
      <c r="CN209" s="30">
        <v>38.346338124572213</v>
      </c>
      <c r="CO209" s="31">
        <v>0</v>
      </c>
      <c r="CP209" s="31">
        <v>1</v>
      </c>
      <c r="CQ209" s="31">
        <v>0</v>
      </c>
      <c r="CR209" s="31">
        <v>0</v>
      </c>
      <c r="CS209" s="31">
        <v>0</v>
      </c>
      <c r="CT209" s="31">
        <v>0</v>
      </c>
      <c r="CU209" s="31">
        <v>0</v>
      </c>
      <c r="CV209" s="31">
        <v>0</v>
      </c>
      <c r="CW209" s="13">
        <v>60</v>
      </c>
      <c r="CX209" s="13">
        <v>1.5</v>
      </c>
      <c r="CY209" s="13"/>
      <c r="CZ209" s="17"/>
      <c r="DA209" s="17"/>
      <c r="DB209" s="17"/>
      <c r="DC209" s="13"/>
      <c r="DD209" s="17"/>
      <c r="DE209" s="22">
        <v>26.666666666666668</v>
      </c>
      <c r="DF209" s="13">
        <v>10.7</v>
      </c>
      <c r="DG209" s="13">
        <v>1</v>
      </c>
      <c r="DH209" s="24"/>
      <c r="DI209" s="13"/>
      <c r="DJ209" s="13"/>
      <c r="DK209" s="13"/>
      <c r="DL209" s="13"/>
      <c r="DM209" s="13"/>
      <c r="DN209" s="13"/>
      <c r="DO209" s="13"/>
      <c r="DP209" s="13"/>
      <c r="DQ209" s="24"/>
      <c r="DR209" s="13"/>
      <c r="DS209" s="13"/>
      <c r="DT209" s="27"/>
      <c r="DU209" s="27"/>
      <c r="DV209" s="27"/>
      <c r="DW209" s="27"/>
      <c r="DX209" s="27"/>
      <c r="DY209" s="27"/>
      <c r="DZ209" s="27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O209" s="13"/>
      <c r="EP209" s="24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7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24"/>
      <c r="IB209" s="13"/>
      <c r="IC209" s="13"/>
      <c r="ID209" s="13"/>
      <c r="IE209" s="13"/>
      <c r="IF209" s="13"/>
      <c r="IG209" s="13"/>
      <c r="IH209" s="13"/>
      <c r="II209" s="13"/>
      <c r="IJ209" s="13"/>
      <c r="IK209" s="52"/>
      <c r="IM209" s="100"/>
      <c r="IX209" s="15"/>
      <c r="IZ209" s="15"/>
      <c r="JB209" s="15"/>
      <c r="JF209" s="15"/>
    </row>
    <row r="210" spans="1:266" x14ac:dyDescent="0.25">
      <c r="A210">
        <v>83</v>
      </c>
      <c r="B210" s="17" t="s">
        <v>8</v>
      </c>
      <c r="D210" s="13"/>
      <c r="E210" s="13" t="s">
        <v>152</v>
      </c>
      <c r="F210" s="19">
        <v>38434</v>
      </c>
      <c r="G210" s="13">
        <v>1</v>
      </c>
      <c r="H210" s="20">
        <v>40127</v>
      </c>
      <c r="I210" s="21">
        <v>4.6351813826146477</v>
      </c>
      <c r="J210" s="13">
        <v>1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33">
        <v>16</v>
      </c>
      <c r="S210" s="21">
        <v>102</v>
      </c>
      <c r="T210" s="13">
        <v>-0.73</v>
      </c>
      <c r="U210" s="13" t="s">
        <v>21</v>
      </c>
      <c r="V210" s="13">
        <v>-1.24</v>
      </c>
      <c r="W210" s="13" t="s">
        <v>3618</v>
      </c>
      <c r="X210" s="13">
        <v>0.11</v>
      </c>
      <c r="Y210" s="13" t="s">
        <v>21</v>
      </c>
      <c r="Z210" s="13">
        <v>12.3</v>
      </c>
      <c r="AA210" s="13">
        <v>0</v>
      </c>
      <c r="AB210" s="20">
        <v>40892</v>
      </c>
      <c r="AC210" s="22">
        <v>6.7296372347707054</v>
      </c>
      <c r="AD210" s="13">
        <v>1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33">
        <v>20.9</v>
      </c>
      <c r="AM210" s="21">
        <v>124.4</v>
      </c>
      <c r="AN210" s="13">
        <v>-0.46</v>
      </c>
      <c r="AO210" s="13" t="s">
        <v>21</v>
      </c>
      <c r="AP210" s="13">
        <v>0.81</v>
      </c>
      <c r="AQ210" s="13" t="s">
        <v>21</v>
      </c>
      <c r="AR210" s="13">
        <v>-1.61</v>
      </c>
      <c r="AS210" s="13" t="s">
        <v>3618</v>
      </c>
      <c r="AT210" s="13"/>
      <c r="AU210" s="21">
        <v>11.2</v>
      </c>
      <c r="AV210" s="23">
        <v>1</v>
      </c>
      <c r="AW210" s="24"/>
      <c r="AX210" s="13"/>
      <c r="AY210" s="13"/>
      <c r="AZ210" s="13"/>
      <c r="BA210" s="13"/>
      <c r="BB210" s="13"/>
      <c r="BC210" s="13"/>
      <c r="BD210" s="13"/>
      <c r="BE210" s="13"/>
      <c r="BF210" s="13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6"/>
      <c r="BS210" s="22"/>
      <c r="BT210" s="27"/>
      <c r="BU210" s="27"/>
      <c r="BV210" s="27"/>
      <c r="BW210" s="27"/>
      <c r="BX210" s="27"/>
      <c r="BY210" s="27"/>
      <c r="BZ210" s="27"/>
      <c r="CA210" s="27"/>
      <c r="CB210" s="28"/>
      <c r="CC210" s="22"/>
      <c r="CD210" s="13"/>
      <c r="CE210" s="36"/>
      <c r="CF210" s="13"/>
      <c r="CG210" s="13"/>
      <c r="CH210" s="13"/>
      <c r="CI210" s="13"/>
      <c r="CJ210" s="13"/>
      <c r="CK210" s="22"/>
      <c r="CL210" s="27"/>
      <c r="CM210" s="29">
        <v>42298</v>
      </c>
      <c r="CN210" s="30">
        <v>10.57905544147844</v>
      </c>
      <c r="CO210" s="31">
        <v>-1</v>
      </c>
      <c r="CP210" s="31">
        <v>-1</v>
      </c>
      <c r="CQ210" s="31">
        <v>-1</v>
      </c>
      <c r="CR210" s="31">
        <v>-1</v>
      </c>
      <c r="CS210" s="31">
        <v>-1</v>
      </c>
      <c r="CT210" s="31">
        <v>-1</v>
      </c>
      <c r="CU210" s="31">
        <v>-1</v>
      </c>
      <c r="CV210" s="31">
        <v>-1</v>
      </c>
      <c r="CW210" s="13">
        <v>34.1</v>
      </c>
      <c r="CX210" s="13">
        <v>1.43</v>
      </c>
      <c r="CY210" s="13"/>
      <c r="CZ210" s="17"/>
      <c r="DA210" s="17">
        <v>0.33</v>
      </c>
      <c r="DB210" s="17" t="s">
        <v>21</v>
      </c>
      <c r="DC210" s="13">
        <v>-0.02</v>
      </c>
      <c r="DD210" s="37" t="s">
        <v>21</v>
      </c>
      <c r="DE210" s="22"/>
      <c r="DF210" s="13">
        <v>11</v>
      </c>
      <c r="DG210" s="13">
        <v>1</v>
      </c>
      <c r="DH210" s="24"/>
      <c r="DI210" s="13"/>
      <c r="DJ210" s="13"/>
      <c r="DK210" s="13"/>
      <c r="DL210" s="13"/>
      <c r="DM210" s="13"/>
      <c r="DN210" s="13"/>
      <c r="DO210" s="13"/>
      <c r="DP210" s="13"/>
      <c r="DQ210" s="24"/>
      <c r="DR210" s="13"/>
      <c r="DS210" s="13"/>
      <c r="DT210" s="27"/>
      <c r="DU210" s="27"/>
      <c r="DV210" s="27"/>
      <c r="DW210" s="27"/>
      <c r="DX210" s="27"/>
      <c r="DY210" s="27"/>
      <c r="DZ210" s="27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O210" s="13">
        <v>1</v>
      </c>
      <c r="EP210" s="24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7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24"/>
      <c r="IB210" s="13"/>
      <c r="IC210" s="13"/>
      <c r="ID210" s="13"/>
      <c r="IE210" s="13"/>
      <c r="IF210" s="13"/>
      <c r="IG210" s="13"/>
      <c r="IH210" s="13"/>
      <c r="II210" s="13"/>
      <c r="IJ210" s="13"/>
      <c r="IK210" s="52"/>
      <c r="IM210" s="100"/>
      <c r="IX210" s="15"/>
      <c r="IZ210" s="15"/>
      <c r="JB210" s="15"/>
      <c r="JF210" s="15"/>
    </row>
    <row r="211" spans="1:266" x14ac:dyDescent="0.25">
      <c r="A211">
        <v>239</v>
      </c>
      <c r="B211" s="17" t="s">
        <v>8</v>
      </c>
      <c r="C211" s="59"/>
      <c r="D211" s="13" t="s">
        <v>403</v>
      </c>
      <c r="E211" s="13" t="s">
        <v>404</v>
      </c>
      <c r="F211" s="19">
        <v>36149</v>
      </c>
      <c r="G211" s="13">
        <v>0</v>
      </c>
      <c r="H211" s="24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20">
        <v>40892</v>
      </c>
      <c r="AC211" s="22">
        <v>12.985626283367557</v>
      </c>
      <c r="AD211" s="13">
        <v>0</v>
      </c>
      <c r="AE211" s="13">
        <v>0</v>
      </c>
      <c r="AF211" s="13">
        <v>0</v>
      </c>
      <c r="AG211" s="13">
        <v>1</v>
      </c>
      <c r="AH211" s="13">
        <v>0</v>
      </c>
      <c r="AI211" s="13">
        <v>0</v>
      </c>
      <c r="AJ211" s="13">
        <v>0</v>
      </c>
      <c r="AK211" s="13">
        <v>0</v>
      </c>
      <c r="AL211" s="33"/>
      <c r="AM211" s="21"/>
      <c r="AN211" s="13"/>
      <c r="AO211" s="13"/>
      <c r="AP211" s="13"/>
      <c r="AQ211" s="13"/>
      <c r="AR211" s="13"/>
      <c r="AS211" s="13"/>
      <c r="AT211" s="13"/>
      <c r="AU211" s="21">
        <v>14.2</v>
      </c>
      <c r="AV211" s="23">
        <v>0</v>
      </c>
      <c r="AW211" s="24"/>
      <c r="AX211" s="13"/>
      <c r="AY211" s="13"/>
      <c r="AZ211" s="13"/>
      <c r="BA211" s="13"/>
      <c r="BB211" s="13"/>
      <c r="BC211" s="13"/>
      <c r="BD211" s="13"/>
      <c r="BE211" s="13"/>
      <c r="BF211" s="13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6">
        <v>41705</v>
      </c>
      <c r="BS211" s="22">
        <v>15.211498973305956</v>
      </c>
      <c r="BT211" s="27">
        <v>-1</v>
      </c>
      <c r="BU211" s="27">
        <v>-1</v>
      </c>
      <c r="BV211" s="27">
        <v>-1</v>
      </c>
      <c r="BW211" s="27">
        <v>-1</v>
      </c>
      <c r="BX211" s="27">
        <v>-1</v>
      </c>
      <c r="BY211" s="27">
        <v>-1</v>
      </c>
      <c r="BZ211" s="27">
        <v>-1</v>
      </c>
      <c r="CA211" s="27">
        <v>-1</v>
      </c>
      <c r="CB211" s="28">
        <v>42.4</v>
      </c>
      <c r="CC211" s="22">
        <v>150</v>
      </c>
      <c r="CD211" s="13"/>
      <c r="CE211" s="17"/>
      <c r="CF211" s="13">
        <v>-1.74</v>
      </c>
      <c r="CG211" s="17" t="s">
        <v>3618</v>
      </c>
      <c r="CH211" s="13">
        <v>0.56999999999999995</v>
      </c>
      <c r="CI211" s="17" t="s">
        <v>21</v>
      </c>
      <c r="CJ211" s="17"/>
      <c r="CK211" s="22">
        <v>12.4</v>
      </c>
      <c r="CL211" s="27">
        <v>0</v>
      </c>
      <c r="CM211" s="29">
        <v>42298</v>
      </c>
      <c r="CN211" s="30">
        <v>16.83504449007529</v>
      </c>
      <c r="CO211" s="31">
        <v>-1</v>
      </c>
      <c r="CP211" s="31">
        <v>-1</v>
      </c>
      <c r="CQ211" s="31">
        <v>-1</v>
      </c>
      <c r="CR211" s="31">
        <v>-1</v>
      </c>
      <c r="CS211" s="31">
        <v>-1</v>
      </c>
      <c r="CT211" s="31">
        <v>-1</v>
      </c>
      <c r="CU211" s="31">
        <v>-1</v>
      </c>
      <c r="CV211" s="31">
        <v>-1</v>
      </c>
      <c r="CW211" s="13">
        <v>44</v>
      </c>
      <c r="CX211" s="13">
        <v>1.51</v>
      </c>
      <c r="CY211" s="13"/>
      <c r="CZ211" s="17"/>
      <c r="DA211" s="17">
        <v>-1.76</v>
      </c>
      <c r="DB211" s="17" t="s">
        <v>3618</v>
      </c>
      <c r="DC211" s="13">
        <v>-0.62</v>
      </c>
      <c r="DD211" s="17" t="s">
        <v>21</v>
      </c>
      <c r="DE211" s="22"/>
      <c r="DF211" s="13">
        <v>11.3</v>
      </c>
      <c r="DG211" s="13">
        <v>1</v>
      </c>
      <c r="DH211" s="24"/>
      <c r="DI211" s="13"/>
      <c r="DJ211" s="13"/>
      <c r="DK211" s="13"/>
      <c r="DL211" s="13"/>
      <c r="DM211" s="13"/>
      <c r="DN211" s="13"/>
      <c r="DO211" s="13"/>
      <c r="DP211" s="13"/>
      <c r="DQ211" s="24"/>
      <c r="DR211" s="13"/>
      <c r="DS211" s="27"/>
      <c r="DT211" s="27"/>
      <c r="DU211" s="27"/>
      <c r="DV211" s="27"/>
      <c r="DW211" s="27"/>
      <c r="DX211" s="27"/>
      <c r="DY211" s="27"/>
      <c r="DZ211" s="27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O211" s="13"/>
      <c r="EP211" s="24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7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24"/>
      <c r="IB211" s="13"/>
      <c r="IC211" s="13"/>
      <c r="ID211" s="13"/>
      <c r="IE211" s="13"/>
      <c r="IF211" s="13"/>
      <c r="IG211" s="13"/>
      <c r="IH211" s="13"/>
      <c r="II211" s="13"/>
      <c r="IJ211" s="13"/>
      <c r="IK211" s="52"/>
      <c r="IM211" s="100"/>
      <c r="IX211" s="15"/>
      <c r="IZ211" s="15"/>
      <c r="JB211" s="15"/>
      <c r="JF211" s="15"/>
    </row>
    <row r="212" spans="1:266" x14ac:dyDescent="0.25">
      <c r="A212">
        <v>106</v>
      </c>
      <c r="B212" s="17" t="s">
        <v>8</v>
      </c>
      <c r="D212" s="13" t="s">
        <v>195</v>
      </c>
      <c r="E212" s="13" t="s">
        <v>196</v>
      </c>
      <c r="F212" s="19">
        <v>39028</v>
      </c>
      <c r="G212" s="13">
        <v>0</v>
      </c>
      <c r="H212" s="20">
        <v>40127</v>
      </c>
      <c r="I212" s="21">
        <v>3.0088980150581794</v>
      </c>
      <c r="J212" s="13">
        <v>1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33">
        <v>12</v>
      </c>
      <c r="S212" s="21">
        <v>87</v>
      </c>
      <c r="T212" s="13">
        <v>-1.1499999999999999</v>
      </c>
      <c r="U212" s="13" t="s">
        <v>3616</v>
      </c>
      <c r="V212" s="13">
        <v>-2.13</v>
      </c>
      <c r="W212" s="13" t="s">
        <v>3617</v>
      </c>
      <c r="X212" s="13">
        <v>0.34</v>
      </c>
      <c r="Y212" s="13" t="s">
        <v>21</v>
      </c>
      <c r="Z212" s="13">
        <v>11.4</v>
      </c>
      <c r="AA212" s="13">
        <v>0</v>
      </c>
      <c r="AB212" s="20">
        <v>40892</v>
      </c>
      <c r="AC212" s="22">
        <v>5.1033538672142367</v>
      </c>
      <c r="AD212" s="13">
        <v>1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33">
        <v>14.9</v>
      </c>
      <c r="AM212" s="21">
        <v>100</v>
      </c>
      <c r="AN212" s="13">
        <v>-1.51</v>
      </c>
      <c r="AO212" s="13" t="s">
        <v>3618</v>
      </c>
      <c r="AP212" s="13">
        <v>-2.0299999999999998</v>
      </c>
      <c r="AQ212" s="13" t="s">
        <v>3617</v>
      </c>
      <c r="AR212" s="13">
        <v>-0.24</v>
      </c>
      <c r="AS212" s="13" t="s">
        <v>21</v>
      </c>
      <c r="AT212" s="13"/>
      <c r="AU212" s="21">
        <v>11.2</v>
      </c>
      <c r="AV212" s="23">
        <v>1</v>
      </c>
      <c r="AW212" s="24"/>
      <c r="AX212" s="13"/>
      <c r="AY212" s="13"/>
      <c r="AZ212" s="13"/>
      <c r="BA212" s="13"/>
      <c r="BB212" s="13"/>
      <c r="BC212" s="13"/>
      <c r="BD212" s="13"/>
      <c r="BE212" s="13"/>
      <c r="BF212" s="13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6">
        <v>41705</v>
      </c>
      <c r="BS212" s="22">
        <v>7.3292265571526354</v>
      </c>
      <c r="BT212" s="27">
        <v>0</v>
      </c>
      <c r="BU212" s="27">
        <v>0</v>
      </c>
      <c r="BV212" s="27">
        <v>1</v>
      </c>
      <c r="BW212" s="27">
        <v>0</v>
      </c>
      <c r="BX212" s="27">
        <v>0</v>
      </c>
      <c r="BY212" s="27">
        <v>0</v>
      </c>
      <c r="BZ212" s="27">
        <v>0</v>
      </c>
      <c r="CA212" s="27">
        <v>1</v>
      </c>
      <c r="CB212" s="28">
        <v>18.3</v>
      </c>
      <c r="CC212" s="22">
        <v>105.5</v>
      </c>
      <c r="CD212" s="13">
        <v>-1.6</v>
      </c>
      <c r="CE212" s="17" t="s">
        <v>3618</v>
      </c>
      <c r="CF212" s="13">
        <v>-3.08</v>
      </c>
      <c r="CG212" s="17" t="s">
        <v>3617</v>
      </c>
      <c r="CH212" s="13">
        <v>0.53</v>
      </c>
      <c r="CI212" s="17" t="s">
        <v>21</v>
      </c>
      <c r="CJ212" s="17"/>
      <c r="CK212" s="22">
        <v>11.7</v>
      </c>
      <c r="CL212" s="27">
        <v>0</v>
      </c>
      <c r="CM212" s="29">
        <v>42298</v>
      </c>
      <c r="CN212" s="30">
        <v>8.9527720739219721</v>
      </c>
      <c r="CO212" s="31">
        <v>0</v>
      </c>
      <c r="CP212" s="31">
        <v>0</v>
      </c>
      <c r="CQ212" s="31">
        <v>0</v>
      </c>
      <c r="CR212" s="31">
        <v>0</v>
      </c>
      <c r="CS212" s="31">
        <v>0</v>
      </c>
      <c r="CT212" s="31">
        <v>0</v>
      </c>
      <c r="CU212" s="31">
        <v>0</v>
      </c>
      <c r="CV212" s="31">
        <v>0</v>
      </c>
      <c r="CW212" s="13">
        <v>19.8</v>
      </c>
      <c r="CX212" s="13">
        <v>1.1000000000000001</v>
      </c>
      <c r="CY212" s="13">
        <v>-2.31</v>
      </c>
      <c r="CZ212" s="17" t="s">
        <v>3614</v>
      </c>
      <c r="DA212" s="17">
        <v>-3.64</v>
      </c>
      <c r="DB212" s="17" t="s">
        <v>3617</v>
      </c>
      <c r="DC212" s="13">
        <v>0.15</v>
      </c>
      <c r="DD212" s="17" t="s">
        <v>21</v>
      </c>
      <c r="DE212" s="22"/>
      <c r="DF212" s="13">
        <v>11.3</v>
      </c>
      <c r="DG212" s="13">
        <v>1</v>
      </c>
      <c r="DH212" s="24"/>
      <c r="DI212" s="13"/>
      <c r="DJ212" s="13"/>
      <c r="DK212" s="13"/>
      <c r="DL212" s="13"/>
      <c r="DM212" s="13"/>
      <c r="DN212" s="13"/>
      <c r="DO212" s="13"/>
      <c r="DP212" s="13"/>
      <c r="DQ212" s="24"/>
      <c r="DR212" s="13"/>
      <c r="DS212" s="13"/>
      <c r="DT212" s="27"/>
      <c r="DU212" s="27"/>
      <c r="DV212" s="27"/>
      <c r="DW212" s="27"/>
      <c r="DX212" s="27"/>
      <c r="DY212" s="27"/>
      <c r="DZ212" s="27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O212" s="13">
        <v>1</v>
      </c>
      <c r="EP212" s="24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7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24"/>
      <c r="IB212" s="13">
        <v>0</v>
      </c>
      <c r="IC212" s="13"/>
      <c r="ID212" s="13"/>
      <c r="IE212" s="13"/>
      <c r="IF212" s="13">
        <v>1</v>
      </c>
      <c r="IG212" s="13"/>
      <c r="IH212" s="13"/>
      <c r="II212" s="13">
        <v>1</v>
      </c>
      <c r="IJ212" s="32">
        <v>44776</v>
      </c>
      <c r="IK212" s="52"/>
      <c r="IM212" s="100"/>
      <c r="IX212" s="15"/>
      <c r="IZ212" s="15"/>
      <c r="JB212" s="15"/>
      <c r="JF212" s="15"/>
    </row>
    <row r="213" spans="1:266" x14ac:dyDescent="0.25">
      <c r="A213">
        <v>137</v>
      </c>
      <c r="B213" s="17" t="s">
        <v>8</v>
      </c>
      <c r="D213" s="13" t="s">
        <v>251</v>
      </c>
      <c r="E213" s="13" t="s">
        <v>945</v>
      </c>
      <c r="F213" s="19">
        <v>37610</v>
      </c>
      <c r="G213" s="13">
        <v>0</v>
      </c>
      <c r="H213" s="20">
        <v>40127</v>
      </c>
      <c r="I213" s="21">
        <v>6.8911704312114992</v>
      </c>
      <c r="J213" s="13">
        <v>1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33">
        <v>18</v>
      </c>
      <c r="S213" s="21">
        <v>109</v>
      </c>
      <c r="T213" s="13">
        <v>-1.41</v>
      </c>
      <c r="U213" s="13" t="s">
        <v>3616</v>
      </c>
      <c r="V213" s="13">
        <v>-2.06</v>
      </c>
      <c r="W213" s="13" t="s">
        <v>3617</v>
      </c>
      <c r="X213" s="13">
        <v>-0.14000000000000001</v>
      </c>
      <c r="Y213" s="13" t="s">
        <v>21</v>
      </c>
      <c r="Z213" s="13">
        <v>10.3</v>
      </c>
      <c r="AA213" s="13">
        <v>1</v>
      </c>
      <c r="AB213" s="20">
        <v>40892</v>
      </c>
      <c r="AC213" s="22">
        <v>8.9856262833675569</v>
      </c>
      <c r="AD213" s="13">
        <v>1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33">
        <v>23.3</v>
      </c>
      <c r="AM213" s="21">
        <v>120.3</v>
      </c>
      <c r="AN213" s="13">
        <v>-1.19</v>
      </c>
      <c r="AO213" s="13" t="s">
        <v>3618</v>
      </c>
      <c r="AP213" s="13">
        <v>-1.98</v>
      </c>
      <c r="AQ213" s="13" t="s">
        <v>3618</v>
      </c>
      <c r="AR213" s="13">
        <v>0.01</v>
      </c>
      <c r="AS213" s="13" t="s">
        <v>21</v>
      </c>
      <c r="AT213" s="13"/>
      <c r="AU213" s="21">
        <v>11.6</v>
      </c>
      <c r="AV213" s="23">
        <v>0</v>
      </c>
      <c r="AW213" s="24"/>
      <c r="AX213" s="13"/>
      <c r="AY213" s="13"/>
      <c r="AZ213" s="13"/>
      <c r="BA213" s="13"/>
      <c r="BB213" s="13"/>
      <c r="BC213" s="13"/>
      <c r="BD213" s="13"/>
      <c r="BE213" s="13"/>
      <c r="BF213" s="13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6">
        <v>41705</v>
      </c>
      <c r="BS213" s="22">
        <v>11.211498973305956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>
        <v>0</v>
      </c>
      <c r="BZ213" s="27">
        <v>0</v>
      </c>
      <c r="CA213" s="27">
        <v>0</v>
      </c>
      <c r="CB213" s="28">
        <v>29.1</v>
      </c>
      <c r="CC213" s="22">
        <v>133.5</v>
      </c>
      <c r="CD213" s="13"/>
      <c r="CE213" s="17"/>
      <c r="CF213" s="13">
        <v>-1.92</v>
      </c>
      <c r="CG213" s="17" t="s">
        <v>3618</v>
      </c>
      <c r="CH213" s="13">
        <v>-0.52</v>
      </c>
      <c r="CI213" s="17" t="s">
        <v>21</v>
      </c>
      <c r="CJ213" s="17"/>
      <c r="CK213" s="22">
        <v>11.7</v>
      </c>
      <c r="CL213" s="27">
        <v>0</v>
      </c>
      <c r="CM213" s="29">
        <v>42303</v>
      </c>
      <c r="CN213" s="30">
        <v>12.848733744010952</v>
      </c>
      <c r="CO213" s="31">
        <v>0</v>
      </c>
      <c r="CP213" s="31">
        <v>0</v>
      </c>
      <c r="CQ213" s="31">
        <v>0</v>
      </c>
      <c r="CR213" s="31">
        <v>1</v>
      </c>
      <c r="CS213" s="31">
        <v>1</v>
      </c>
      <c r="CT213" s="31">
        <v>0</v>
      </c>
      <c r="CU213" s="31">
        <v>0</v>
      </c>
      <c r="CV213" s="31">
        <v>1</v>
      </c>
      <c r="CW213" s="13">
        <v>36</v>
      </c>
      <c r="CX213" s="13">
        <v>1.44</v>
      </c>
      <c r="CY213" s="13"/>
      <c r="CZ213" s="17"/>
      <c r="DA213" s="17">
        <v>-1.69</v>
      </c>
      <c r="DB213" s="17" t="s">
        <v>3618</v>
      </c>
      <c r="DC213" s="13">
        <v>-0.56999999999999995</v>
      </c>
      <c r="DD213" s="17" t="s">
        <v>21</v>
      </c>
      <c r="DE213" s="22"/>
      <c r="DF213" s="13">
        <v>11.6</v>
      </c>
      <c r="DG213" s="13">
        <v>1</v>
      </c>
      <c r="DH213" s="24"/>
      <c r="DI213" s="13"/>
      <c r="DJ213" s="13"/>
      <c r="DK213" s="13"/>
      <c r="DL213" s="13"/>
      <c r="DM213" s="13"/>
      <c r="DN213" s="13"/>
      <c r="DO213" s="13"/>
      <c r="DP213" s="13"/>
      <c r="DQ213" s="24"/>
      <c r="DR213" s="13"/>
      <c r="DS213" s="27"/>
      <c r="DT213" s="27"/>
      <c r="DU213" s="27"/>
      <c r="DV213" s="27"/>
      <c r="DW213" s="27"/>
      <c r="DX213" s="27"/>
      <c r="DY213" s="27"/>
      <c r="DZ213" s="27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O213" s="13"/>
      <c r="EP213" s="24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7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24"/>
      <c r="IB213" s="13"/>
      <c r="IC213" s="13"/>
      <c r="ID213" s="13"/>
      <c r="IE213" s="13"/>
      <c r="IF213" s="13"/>
      <c r="IG213" s="13"/>
      <c r="IH213" s="13"/>
      <c r="II213" s="13"/>
      <c r="IJ213" s="13"/>
      <c r="IK213" s="52"/>
      <c r="IM213" s="100"/>
      <c r="IX213" s="15"/>
      <c r="IZ213" s="15"/>
      <c r="JB213" s="15"/>
      <c r="JF213" s="15"/>
    </row>
    <row r="214" spans="1:266" x14ac:dyDescent="0.25">
      <c r="A214">
        <v>241</v>
      </c>
      <c r="B214" s="17" t="s">
        <v>8</v>
      </c>
      <c r="C214" s="59"/>
      <c r="D214" s="13"/>
      <c r="E214" s="13" t="s">
        <v>406</v>
      </c>
      <c r="F214" s="19">
        <v>36906</v>
      </c>
      <c r="G214" s="13">
        <v>1</v>
      </c>
      <c r="H214" s="20">
        <v>40127</v>
      </c>
      <c r="I214" s="21">
        <v>8.8186173853524981</v>
      </c>
      <c r="J214" s="13">
        <v>-1</v>
      </c>
      <c r="K214" s="13">
        <v>-1</v>
      </c>
      <c r="L214" s="13">
        <v>-1</v>
      </c>
      <c r="M214" s="13">
        <v>-1</v>
      </c>
      <c r="N214" s="13">
        <v>-1</v>
      </c>
      <c r="O214" s="13">
        <v>-1</v>
      </c>
      <c r="P214" s="13">
        <v>-1</v>
      </c>
      <c r="Q214" s="13">
        <v>-1</v>
      </c>
      <c r="R214" s="33">
        <v>19</v>
      </c>
      <c r="S214" s="21">
        <v>105</v>
      </c>
      <c r="T214" s="13">
        <v>-2.79</v>
      </c>
      <c r="U214" s="13" t="s">
        <v>3614</v>
      </c>
      <c r="V214" s="13">
        <v>-4.4800000000000004</v>
      </c>
      <c r="W214" s="13" t="s">
        <v>3617</v>
      </c>
      <c r="X214" s="13">
        <v>0.71</v>
      </c>
      <c r="Y214" s="13" t="s">
        <v>21</v>
      </c>
      <c r="Z214" s="13">
        <v>10.6</v>
      </c>
      <c r="AA214" s="13">
        <v>1</v>
      </c>
      <c r="AB214" s="20">
        <v>40892</v>
      </c>
      <c r="AC214" s="22">
        <v>10.913073237508556</v>
      </c>
      <c r="AD214" s="13">
        <v>-1</v>
      </c>
      <c r="AE214" s="13">
        <v>-1</v>
      </c>
      <c r="AF214" s="13">
        <v>-1</v>
      </c>
      <c r="AG214" s="13">
        <v>-1</v>
      </c>
      <c r="AH214" s="13">
        <v>-1</v>
      </c>
      <c r="AI214" s="13">
        <v>-1</v>
      </c>
      <c r="AJ214" s="13">
        <v>-1</v>
      </c>
      <c r="AK214" s="13">
        <v>-1</v>
      </c>
      <c r="AL214" s="33">
        <v>25.6</v>
      </c>
      <c r="AM214" s="21">
        <v>124.6</v>
      </c>
      <c r="AN214" s="13"/>
      <c r="AO214" s="13"/>
      <c r="AP214" s="13">
        <v>-2.69</v>
      </c>
      <c r="AQ214" s="13" t="s">
        <v>3617</v>
      </c>
      <c r="AR214" s="13">
        <v>-0.22</v>
      </c>
      <c r="AS214" s="34" t="s">
        <v>21</v>
      </c>
      <c r="AT214" s="13"/>
      <c r="AU214" s="21">
        <v>11.6</v>
      </c>
      <c r="AV214" s="23">
        <v>0</v>
      </c>
      <c r="AW214" s="24"/>
      <c r="AX214" s="13"/>
      <c r="AY214" s="13"/>
      <c r="AZ214" s="13"/>
      <c r="BA214" s="13"/>
      <c r="BB214" s="13"/>
      <c r="BC214" s="13"/>
      <c r="BD214" s="13"/>
      <c r="BE214" s="13"/>
      <c r="BF214" s="13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6"/>
      <c r="BS214" s="22"/>
      <c r="BT214" s="27"/>
      <c r="BU214" s="27"/>
      <c r="BV214" s="27"/>
      <c r="BW214" s="27"/>
      <c r="BX214" s="27"/>
      <c r="BY214" s="27"/>
      <c r="BZ214" s="27"/>
      <c r="CA214" s="27"/>
      <c r="CB214" s="28"/>
      <c r="CC214" s="22"/>
      <c r="CD214" s="13"/>
      <c r="CE214" s="36"/>
      <c r="CF214" s="13"/>
      <c r="CG214" s="13"/>
      <c r="CH214" s="13"/>
      <c r="CI214" s="13"/>
      <c r="CJ214" s="13"/>
      <c r="CK214" s="22"/>
      <c r="CL214" s="27"/>
      <c r="CM214" s="29">
        <v>42299</v>
      </c>
      <c r="CN214" s="30">
        <v>14.765229295003422</v>
      </c>
      <c r="CO214" s="31">
        <v>-1</v>
      </c>
      <c r="CP214" s="31">
        <v>-1</v>
      </c>
      <c r="CQ214" s="31">
        <v>-1</v>
      </c>
      <c r="CR214" s="31">
        <v>-1</v>
      </c>
      <c r="CS214" s="31">
        <v>-1</v>
      </c>
      <c r="CT214" s="31">
        <v>-1</v>
      </c>
      <c r="CU214" s="31">
        <v>-1</v>
      </c>
      <c r="CV214" s="31">
        <v>-1</v>
      </c>
      <c r="CW214" s="13">
        <v>46</v>
      </c>
      <c r="CX214" s="13">
        <v>1.53</v>
      </c>
      <c r="CY214" s="13"/>
      <c r="CZ214" s="17"/>
      <c r="DA214" s="17">
        <v>-1.9</v>
      </c>
      <c r="DB214" s="17" t="s">
        <v>3618</v>
      </c>
      <c r="DC214" s="13">
        <v>0.02</v>
      </c>
      <c r="DD214" s="17" t="s">
        <v>21</v>
      </c>
      <c r="DE214" s="22"/>
      <c r="DF214" s="13">
        <v>11.7</v>
      </c>
      <c r="DG214" s="13">
        <v>1</v>
      </c>
      <c r="DH214" s="24"/>
      <c r="DI214" s="13"/>
      <c r="DJ214" s="13"/>
      <c r="DK214" s="13"/>
      <c r="DL214" s="13"/>
      <c r="DM214" s="13"/>
      <c r="DN214" s="13"/>
      <c r="DO214" s="13"/>
      <c r="DP214" s="13"/>
      <c r="DQ214" s="24"/>
      <c r="DR214" s="13"/>
      <c r="DS214" s="27"/>
      <c r="DT214" s="27"/>
      <c r="DU214" s="27"/>
      <c r="DV214" s="27"/>
      <c r="DW214" s="27"/>
      <c r="DX214" s="27"/>
      <c r="DY214" s="27"/>
      <c r="DZ214" s="27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O214" s="13"/>
      <c r="EP214" s="24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7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>
        <v>1</v>
      </c>
      <c r="HZ214" s="32">
        <v>44522</v>
      </c>
      <c r="IA214" s="24"/>
      <c r="IB214" s="13"/>
      <c r="IC214" s="13"/>
      <c r="ID214" s="13"/>
      <c r="IE214" s="13"/>
      <c r="IF214" s="13"/>
      <c r="IG214" s="13"/>
      <c r="IH214" s="13"/>
      <c r="II214" s="13"/>
      <c r="IJ214" s="32">
        <v>44776</v>
      </c>
      <c r="IK214" s="52"/>
      <c r="IM214" s="100"/>
      <c r="IX214" s="15"/>
      <c r="IZ214" s="15"/>
      <c r="JB214" s="15"/>
      <c r="JF214" s="15"/>
    </row>
    <row r="215" spans="1:266" x14ac:dyDescent="0.25">
      <c r="A215">
        <v>273</v>
      </c>
      <c r="B215" s="17" t="s">
        <v>8</v>
      </c>
      <c r="D215" s="13" t="s">
        <v>450</v>
      </c>
      <c r="E215" s="13" t="s">
        <v>451</v>
      </c>
      <c r="F215" s="19">
        <v>36406</v>
      </c>
      <c r="G215" s="13">
        <v>0</v>
      </c>
      <c r="H215" s="20">
        <v>40127</v>
      </c>
      <c r="I215" s="21">
        <v>10.18754277891855</v>
      </c>
      <c r="J215" s="13">
        <v>1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1</v>
      </c>
      <c r="R215" s="33">
        <v>25</v>
      </c>
      <c r="S215" s="21">
        <v>121</v>
      </c>
      <c r="T215" s="13">
        <v>-0.89</v>
      </c>
      <c r="U215" s="13" t="s">
        <v>21</v>
      </c>
      <c r="V215" s="13">
        <v>-2.0499999999999998</v>
      </c>
      <c r="W215" s="13" t="s">
        <v>3617</v>
      </c>
      <c r="X215" s="13">
        <v>0.43</v>
      </c>
      <c r="Y215" s="13" t="s">
        <v>21</v>
      </c>
      <c r="Z215" s="13">
        <v>11</v>
      </c>
      <c r="AA215" s="13">
        <v>1</v>
      </c>
      <c r="AB215" s="20">
        <v>40892</v>
      </c>
      <c r="AC215" s="22">
        <v>12.281998631074606</v>
      </c>
      <c r="AD215" s="13">
        <v>1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1</v>
      </c>
      <c r="AL215" s="33">
        <v>30.25</v>
      </c>
      <c r="AM215" s="21">
        <v>133.19999999999999</v>
      </c>
      <c r="AN215" s="13"/>
      <c r="AO215" s="13"/>
      <c r="AP215" s="13">
        <v>-2.85</v>
      </c>
      <c r="AQ215" s="13" t="s">
        <v>3617</v>
      </c>
      <c r="AR215" s="13">
        <v>-0.53</v>
      </c>
      <c r="AS215" s="13" t="s">
        <v>21</v>
      </c>
      <c r="AT215" s="13"/>
      <c r="AU215" s="21">
        <v>12</v>
      </c>
      <c r="AV215" s="23">
        <v>0</v>
      </c>
      <c r="AW215" s="24"/>
      <c r="AX215" s="13"/>
      <c r="AY215" s="13"/>
      <c r="AZ215" s="13"/>
      <c r="BA215" s="13"/>
      <c r="BB215" s="13"/>
      <c r="BC215" s="13"/>
      <c r="BD215" s="13"/>
      <c r="BE215" s="13"/>
      <c r="BF215" s="13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6">
        <v>41705</v>
      </c>
      <c r="BS215" s="22">
        <v>14.507871321013004</v>
      </c>
      <c r="BT215" s="27">
        <v>0</v>
      </c>
      <c r="BU215" s="27">
        <v>0</v>
      </c>
      <c r="BV215" s="27">
        <v>0</v>
      </c>
      <c r="BW215" s="27">
        <v>0</v>
      </c>
      <c r="BX215" s="27">
        <v>1</v>
      </c>
      <c r="BY215" s="27">
        <v>0</v>
      </c>
      <c r="BZ215" s="27">
        <v>0</v>
      </c>
      <c r="CA215" s="27">
        <v>0</v>
      </c>
      <c r="CB215" s="28">
        <v>45.2</v>
      </c>
      <c r="CC215" s="35">
        <v>1.4330000000000001</v>
      </c>
      <c r="CD215" s="13"/>
      <c r="CE215" s="17"/>
      <c r="CF215" s="13"/>
      <c r="CG215" s="17"/>
      <c r="CH215" s="13"/>
      <c r="CI215" s="17"/>
      <c r="CJ215" s="22">
        <v>22.011318297784889</v>
      </c>
      <c r="CK215" s="22">
        <v>12.2</v>
      </c>
      <c r="CL215" s="27">
        <v>0</v>
      </c>
      <c r="CM215" s="29">
        <v>42300</v>
      </c>
      <c r="CN215" s="30">
        <v>16.136892539356605</v>
      </c>
      <c r="CO215" s="31">
        <v>0</v>
      </c>
      <c r="CP215" s="31">
        <v>0</v>
      </c>
      <c r="CQ215" s="31">
        <v>0</v>
      </c>
      <c r="CR215" s="31">
        <v>0</v>
      </c>
      <c r="CS215" s="31">
        <v>1</v>
      </c>
      <c r="CT215" s="31">
        <v>0</v>
      </c>
      <c r="CU215" s="31">
        <v>0</v>
      </c>
      <c r="CV215" s="31">
        <v>0</v>
      </c>
      <c r="CW215" s="13">
        <v>52.1</v>
      </c>
      <c r="CX215" s="13">
        <v>1.49</v>
      </c>
      <c r="CY215" s="13"/>
      <c r="CZ215" s="17"/>
      <c r="DA215" s="30">
        <v>-2</v>
      </c>
      <c r="DB215" s="17" t="s">
        <v>3617</v>
      </c>
      <c r="DC215" s="13">
        <v>0.82</v>
      </c>
      <c r="DD215" s="17" t="s">
        <v>21</v>
      </c>
      <c r="DE215" s="22"/>
      <c r="DF215" s="13">
        <v>11.9</v>
      </c>
      <c r="DG215" s="13">
        <v>1</v>
      </c>
      <c r="DH215" s="24"/>
      <c r="DI215" s="13"/>
      <c r="DJ215" s="13"/>
      <c r="DK215" s="13"/>
      <c r="DL215" s="13"/>
      <c r="DM215" s="13"/>
      <c r="DN215" s="13"/>
      <c r="DO215" s="13"/>
      <c r="DP215" s="13"/>
      <c r="DQ215" s="24"/>
      <c r="DR215" s="13"/>
      <c r="DS215" s="27"/>
      <c r="DT215" s="27"/>
      <c r="DU215" s="27"/>
      <c r="DV215" s="27"/>
      <c r="DW215" s="27"/>
      <c r="DX215" s="27"/>
      <c r="DY215" s="27"/>
      <c r="DZ215" s="27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O215" s="13"/>
      <c r="EP215" s="24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7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>
        <v>1</v>
      </c>
      <c r="HZ215" s="32">
        <v>44522</v>
      </c>
      <c r="IA215" s="51">
        <v>44902</v>
      </c>
      <c r="IB215" s="13">
        <v>0</v>
      </c>
      <c r="IC215" s="13"/>
      <c r="ID215" s="13"/>
      <c r="IE215" s="13">
        <v>0</v>
      </c>
      <c r="IF215" s="13">
        <v>1</v>
      </c>
      <c r="IG215" s="13"/>
      <c r="IH215" s="13"/>
      <c r="II215" s="13">
        <v>1</v>
      </c>
      <c r="IJ215" s="32">
        <v>44776</v>
      </c>
      <c r="IK215" s="52"/>
      <c r="IM215" s="100"/>
      <c r="IX215" s="15"/>
      <c r="IZ215" s="15"/>
      <c r="JB215" s="15"/>
      <c r="JF215" s="15"/>
    </row>
    <row r="216" spans="1:266" x14ac:dyDescent="0.25">
      <c r="A216">
        <v>84</v>
      </c>
      <c r="B216" s="17" t="s">
        <v>8</v>
      </c>
      <c r="D216" s="13" t="s">
        <v>153</v>
      </c>
      <c r="E216" s="13" t="s">
        <v>154</v>
      </c>
      <c r="F216" s="19">
        <v>16552</v>
      </c>
      <c r="G216" s="13">
        <v>1</v>
      </c>
      <c r="H216" s="20">
        <v>40127</v>
      </c>
      <c r="I216" s="21">
        <v>64.544832306639293</v>
      </c>
      <c r="J216" s="13">
        <v>-1</v>
      </c>
      <c r="K216" s="13">
        <v>-1</v>
      </c>
      <c r="L216" s="13">
        <v>-1</v>
      </c>
      <c r="M216" s="13">
        <v>-1</v>
      </c>
      <c r="N216" s="13">
        <v>-1</v>
      </c>
      <c r="O216" s="13">
        <v>-1</v>
      </c>
      <c r="P216" s="13">
        <v>-1</v>
      </c>
      <c r="Q216" s="13">
        <v>-1</v>
      </c>
      <c r="R216" s="13"/>
      <c r="S216" s="13"/>
      <c r="T216" s="13"/>
      <c r="U216" s="13"/>
      <c r="V216" s="13"/>
      <c r="W216" s="13"/>
      <c r="X216" s="13"/>
      <c r="Y216" s="13"/>
      <c r="Z216" s="13">
        <v>-1</v>
      </c>
      <c r="AA216" s="13">
        <v>-1</v>
      </c>
      <c r="AB216" s="20">
        <v>40892</v>
      </c>
      <c r="AC216" s="22">
        <v>66.639288158795353</v>
      </c>
      <c r="AD216" s="13">
        <v>-1</v>
      </c>
      <c r="AE216" s="13">
        <v>-1</v>
      </c>
      <c r="AF216" s="13">
        <v>-1</v>
      </c>
      <c r="AG216" s="13">
        <v>-1</v>
      </c>
      <c r="AH216" s="13">
        <v>-1</v>
      </c>
      <c r="AI216" s="13">
        <v>-1</v>
      </c>
      <c r="AJ216" s="13">
        <v>-1</v>
      </c>
      <c r="AK216" s="13">
        <v>-1</v>
      </c>
      <c r="AL216" s="13"/>
      <c r="AM216" s="13"/>
      <c r="AN216" s="13"/>
      <c r="AO216" s="13"/>
      <c r="AP216" s="13"/>
      <c r="AQ216" s="13"/>
      <c r="AR216" s="13"/>
      <c r="AS216" s="13"/>
      <c r="AT216" s="13"/>
      <c r="AU216" s="21">
        <v>11</v>
      </c>
      <c r="AV216" s="23">
        <v>1</v>
      </c>
      <c r="AW216" s="24"/>
      <c r="AX216" s="13"/>
      <c r="AY216" s="13"/>
      <c r="AZ216" s="13"/>
      <c r="BA216" s="13"/>
      <c r="BB216" s="13"/>
      <c r="BC216" s="13"/>
      <c r="BD216" s="13"/>
      <c r="BE216" s="13"/>
      <c r="BF216" s="13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6">
        <v>41705</v>
      </c>
      <c r="BS216" s="22">
        <v>68.865160848733737</v>
      </c>
      <c r="BT216" s="27">
        <v>0</v>
      </c>
      <c r="BU216" s="27">
        <v>0</v>
      </c>
      <c r="BV216" s="27">
        <v>0</v>
      </c>
      <c r="BW216" s="27">
        <v>0</v>
      </c>
      <c r="BX216" s="27">
        <v>0</v>
      </c>
      <c r="BY216" s="27">
        <v>0</v>
      </c>
      <c r="BZ216" s="27">
        <v>0</v>
      </c>
      <c r="CA216" s="27">
        <v>0</v>
      </c>
      <c r="CB216" s="28">
        <v>49</v>
      </c>
      <c r="CC216" s="28">
        <v>1.585</v>
      </c>
      <c r="CD216" s="13"/>
      <c r="CE216" s="17"/>
      <c r="CF216" s="13"/>
      <c r="CG216" s="17"/>
      <c r="CH216" s="13"/>
      <c r="CI216" s="17"/>
      <c r="CJ216" s="22">
        <v>19.504622396481206</v>
      </c>
      <c r="CK216" s="22">
        <v>12</v>
      </c>
      <c r="CL216" s="27">
        <v>1</v>
      </c>
      <c r="CM216" s="29">
        <v>42299</v>
      </c>
      <c r="CN216" s="30">
        <v>70.491444216290219</v>
      </c>
      <c r="CO216" s="31">
        <v>0</v>
      </c>
      <c r="CP216" s="31">
        <v>0</v>
      </c>
      <c r="CQ216" s="31">
        <v>0</v>
      </c>
      <c r="CR216" s="31">
        <v>0</v>
      </c>
      <c r="CS216" s="31">
        <v>1</v>
      </c>
      <c r="CT216" s="31">
        <v>0</v>
      </c>
      <c r="CU216" s="31">
        <v>0</v>
      </c>
      <c r="CV216" s="31">
        <v>0</v>
      </c>
      <c r="CW216" s="13">
        <v>52.3</v>
      </c>
      <c r="CX216" s="13">
        <v>1.57</v>
      </c>
      <c r="CY216" s="13"/>
      <c r="CZ216" s="17"/>
      <c r="DA216" s="17"/>
      <c r="DB216" s="17"/>
      <c r="DC216" s="13"/>
      <c r="DD216" s="17"/>
      <c r="DE216" s="22">
        <v>21.217899306259888</v>
      </c>
      <c r="DF216" s="13">
        <v>12.3</v>
      </c>
      <c r="DG216" s="13">
        <v>1</v>
      </c>
      <c r="DH216" s="24"/>
      <c r="DI216" s="13"/>
      <c r="DJ216" s="13"/>
      <c r="DK216" s="13"/>
      <c r="DL216" s="13"/>
      <c r="DM216" s="13"/>
      <c r="DN216" s="13"/>
      <c r="DO216" s="13"/>
      <c r="DP216" s="13"/>
      <c r="DQ216" s="24"/>
      <c r="DR216" s="13"/>
      <c r="DS216" s="13"/>
      <c r="DT216" s="27"/>
      <c r="DU216" s="27"/>
      <c r="DV216" s="27"/>
      <c r="DW216" s="27"/>
      <c r="DX216" s="27"/>
      <c r="DY216" s="27"/>
      <c r="DZ216" s="27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O216" s="13"/>
      <c r="EP216" s="24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7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24"/>
      <c r="IB216" s="13"/>
      <c r="IC216" s="13"/>
      <c r="ID216" s="13"/>
      <c r="IE216" s="13"/>
      <c r="IF216" s="13"/>
      <c r="IG216" s="13"/>
      <c r="IH216" s="13"/>
      <c r="II216" s="13"/>
      <c r="IJ216" s="13"/>
      <c r="IK216" s="52"/>
      <c r="IM216" s="100"/>
      <c r="IX216" s="15"/>
      <c r="IZ216" s="15"/>
      <c r="JB216" s="15"/>
      <c r="JF216" s="15"/>
    </row>
    <row r="217" spans="1:266" x14ac:dyDescent="0.25">
      <c r="A217">
        <v>180</v>
      </c>
      <c r="B217" s="17" t="s">
        <v>8</v>
      </c>
      <c r="C217" s="59"/>
      <c r="D217" s="13" t="s">
        <v>323</v>
      </c>
      <c r="E217" s="13" t="s">
        <v>324</v>
      </c>
      <c r="F217" s="19">
        <v>38083</v>
      </c>
      <c r="G217" s="13">
        <v>0</v>
      </c>
      <c r="H217" s="20">
        <v>40127</v>
      </c>
      <c r="I217" s="21">
        <v>5.5961670088980151</v>
      </c>
      <c r="J217" s="13">
        <v>1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33">
        <v>16</v>
      </c>
      <c r="S217" s="21">
        <v>102</v>
      </c>
      <c r="T217" s="13">
        <v>-1.35</v>
      </c>
      <c r="U217" s="13" t="s">
        <v>3616</v>
      </c>
      <c r="V217" s="13">
        <v>-2.16</v>
      </c>
      <c r="W217" s="13" t="s">
        <v>3617</v>
      </c>
      <c r="X217" s="13">
        <v>0.08</v>
      </c>
      <c r="Y217" s="13" t="s">
        <v>21</v>
      </c>
      <c r="Z217" s="13">
        <v>11.8</v>
      </c>
      <c r="AA217" s="13">
        <v>0</v>
      </c>
      <c r="AB217" s="20">
        <v>40892</v>
      </c>
      <c r="AC217" s="22">
        <v>7.6906228610540728</v>
      </c>
      <c r="AD217" s="13">
        <v>1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33">
        <v>19.7</v>
      </c>
      <c r="AM217" s="21">
        <v>111.4</v>
      </c>
      <c r="AN217" s="13">
        <v>-1.35</v>
      </c>
      <c r="AO217" s="13" t="s">
        <v>3618</v>
      </c>
      <c r="AP217" s="13">
        <v>-2.35</v>
      </c>
      <c r="AQ217" s="13" t="s">
        <v>3617</v>
      </c>
      <c r="AR217" s="13">
        <v>0.17</v>
      </c>
      <c r="AS217" s="13" t="s">
        <v>21</v>
      </c>
      <c r="AT217" s="13"/>
      <c r="AU217" s="21">
        <v>9.6</v>
      </c>
      <c r="AV217" s="23">
        <v>1</v>
      </c>
      <c r="AW217" s="24"/>
      <c r="AX217" s="13"/>
      <c r="AY217" s="13"/>
      <c r="AZ217" s="13"/>
      <c r="BA217" s="13"/>
      <c r="BB217" s="13"/>
      <c r="BC217" s="13"/>
      <c r="BD217" s="13"/>
      <c r="BE217" s="13"/>
      <c r="BF217" s="13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6">
        <v>41705</v>
      </c>
      <c r="BS217" s="22">
        <v>9.9164955509924706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>
        <v>0</v>
      </c>
      <c r="BZ217" s="27">
        <v>0</v>
      </c>
      <c r="CA217" s="27">
        <v>0</v>
      </c>
      <c r="CB217" s="28">
        <v>24.1</v>
      </c>
      <c r="CC217" s="35">
        <v>1.2450000000000001</v>
      </c>
      <c r="CD217" s="13"/>
      <c r="CE217" s="17"/>
      <c r="CF217" s="13"/>
      <c r="CG217" s="17"/>
      <c r="CH217" s="13"/>
      <c r="CI217" s="17"/>
      <c r="CJ217" s="22">
        <v>15.548136320381928</v>
      </c>
      <c r="CK217" s="22">
        <v>11.7</v>
      </c>
      <c r="CL217" s="27">
        <v>0</v>
      </c>
      <c r="CM217" s="29"/>
      <c r="CN217" s="22"/>
      <c r="CO217" s="31"/>
      <c r="CP217" s="31"/>
      <c r="CQ217" s="31"/>
      <c r="CR217" s="31"/>
      <c r="CS217" s="31"/>
      <c r="CT217" s="31"/>
      <c r="CU217" s="31"/>
      <c r="CV217" s="31"/>
      <c r="CW217" s="13"/>
      <c r="CX217" s="13"/>
      <c r="CY217" s="13"/>
      <c r="CZ217" s="17"/>
      <c r="DA217" s="17"/>
      <c r="DB217" s="17"/>
      <c r="DC217" s="13"/>
      <c r="DD217" s="17"/>
      <c r="DE217" s="22"/>
      <c r="DF217" s="13"/>
      <c r="DG217" s="13"/>
      <c r="DH217" s="24"/>
      <c r="DI217" s="13"/>
      <c r="DJ217" s="13"/>
      <c r="DK217" s="13"/>
      <c r="DL217" s="13"/>
      <c r="DM217" s="13"/>
      <c r="DN217" s="13"/>
      <c r="DO217" s="13"/>
      <c r="DP217" s="13"/>
      <c r="DQ217" s="24"/>
      <c r="DR217" s="13"/>
      <c r="DS217" s="27"/>
      <c r="DT217" s="27"/>
      <c r="DU217" s="27"/>
      <c r="DV217" s="27"/>
      <c r="DW217" s="27"/>
      <c r="DX217" s="27"/>
      <c r="DY217" s="27"/>
      <c r="DZ217" s="27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O217" s="13"/>
      <c r="EP217" s="24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7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51">
        <v>44902</v>
      </c>
      <c r="IB217" s="13">
        <v>0</v>
      </c>
      <c r="IC217" s="13"/>
      <c r="ID217" s="13"/>
      <c r="IE217" s="13"/>
      <c r="IF217" s="13">
        <v>1</v>
      </c>
      <c r="IG217" s="13"/>
      <c r="IH217" s="13"/>
      <c r="II217" s="13">
        <v>1</v>
      </c>
      <c r="IJ217" s="13"/>
      <c r="IK217" s="52"/>
      <c r="IM217" s="100"/>
      <c r="IX217" s="15"/>
      <c r="IZ217" s="15"/>
      <c r="JB217" s="15"/>
      <c r="JF217" s="15"/>
    </row>
    <row r="218" spans="1:266" x14ac:dyDescent="0.25">
      <c r="A218">
        <v>157</v>
      </c>
      <c r="B218" s="17" t="s">
        <v>8</v>
      </c>
      <c r="D218" s="13" t="s">
        <v>282</v>
      </c>
      <c r="E218" s="13" t="s">
        <v>283</v>
      </c>
      <c r="F218" s="19">
        <v>15117</v>
      </c>
      <c r="G218" s="13">
        <v>0</v>
      </c>
      <c r="H218" s="20">
        <v>40127</v>
      </c>
      <c r="I218" s="21">
        <v>68.473648186173847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33">
        <v>38</v>
      </c>
      <c r="S218" s="13"/>
      <c r="T218" s="13"/>
      <c r="U218" s="13"/>
      <c r="V218" s="13"/>
      <c r="W218" s="13"/>
      <c r="X218" s="13"/>
      <c r="Y218" s="13"/>
      <c r="Z218" s="13">
        <v>12.1</v>
      </c>
      <c r="AA218" s="13">
        <v>0</v>
      </c>
      <c r="AB218" s="20">
        <v>40892</v>
      </c>
      <c r="AC218" s="22">
        <v>70.568104038329906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33"/>
      <c r="AM218" s="13"/>
      <c r="AN218" s="13"/>
      <c r="AO218" s="13"/>
      <c r="AP218" s="13"/>
      <c r="AQ218" s="13"/>
      <c r="AR218" s="13"/>
      <c r="AS218" s="13"/>
      <c r="AT218" s="13"/>
      <c r="AU218" s="21">
        <v>8.3000000000000007</v>
      </c>
      <c r="AV218" s="23">
        <v>1</v>
      </c>
      <c r="AW218" s="24"/>
      <c r="AX218" s="13"/>
      <c r="AY218" s="13"/>
      <c r="AZ218" s="13"/>
      <c r="BA218" s="13"/>
      <c r="BB218" s="13"/>
      <c r="BC218" s="13"/>
      <c r="BD218" s="13"/>
      <c r="BE218" s="13"/>
      <c r="BF218" s="13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6">
        <v>41705</v>
      </c>
      <c r="BS218" s="22">
        <v>72.793976728268305</v>
      </c>
      <c r="BT218" s="27">
        <v>0</v>
      </c>
      <c r="BU218" s="27">
        <v>1</v>
      </c>
      <c r="BV218" s="27">
        <v>0</v>
      </c>
      <c r="BW218" s="27">
        <v>0</v>
      </c>
      <c r="BX218" s="27">
        <v>0</v>
      </c>
      <c r="BY218" s="27">
        <v>0</v>
      </c>
      <c r="BZ218" s="27">
        <v>0</v>
      </c>
      <c r="CA218" s="27">
        <v>0</v>
      </c>
      <c r="CB218" s="28">
        <v>38.1</v>
      </c>
      <c r="CC218" s="35">
        <v>1.47</v>
      </c>
      <c r="CD218" s="13"/>
      <c r="CE218" s="17"/>
      <c r="CF218" s="13"/>
      <c r="CG218" s="17"/>
      <c r="CH218" s="13"/>
      <c r="CI218" s="17"/>
      <c r="CJ218" s="22">
        <v>17.631542412883523</v>
      </c>
      <c r="CK218" s="22">
        <v>12.2</v>
      </c>
      <c r="CL218" s="27">
        <v>0</v>
      </c>
      <c r="CM218" s="29"/>
      <c r="CN218" s="22"/>
      <c r="CO218" s="31"/>
      <c r="CP218" s="31"/>
      <c r="CQ218" s="31"/>
      <c r="CR218" s="31"/>
      <c r="CS218" s="31"/>
      <c r="CT218" s="31"/>
      <c r="CU218" s="31"/>
      <c r="CV218" s="31"/>
      <c r="CW218" s="13"/>
      <c r="CX218" s="13"/>
      <c r="CY218" s="13"/>
      <c r="CZ218" s="17"/>
      <c r="DA218" s="17"/>
      <c r="DB218" s="17"/>
      <c r="DC218" s="13"/>
      <c r="DD218" s="17"/>
      <c r="DE218" s="22"/>
      <c r="DF218" s="13"/>
      <c r="DG218" s="13"/>
      <c r="DH218" s="24"/>
      <c r="DI218" s="13"/>
      <c r="DJ218" s="13"/>
      <c r="DK218" s="13"/>
      <c r="DL218" s="13"/>
      <c r="DM218" s="13"/>
      <c r="DN218" s="13"/>
      <c r="DO218" s="13"/>
      <c r="DP218" s="13"/>
      <c r="DQ218" s="24"/>
      <c r="DR218" s="13"/>
      <c r="DS218" s="27"/>
      <c r="DT218" s="27"/>
      <c r="DU218" s="27"/>
      <c r="DV218" s="27"/>
      <c r="DW218" s="27"/>
      <c r="DX218" s="27"/>
      <c r="DY218" s="27"/>
      <c r="DZ218" s="27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O218" s="13"/>
      <c r="EP218" s="24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7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24"/>
      <c r="IB218" s="13"/>
      <c r="IC218" s="13"/>
      <c r="ID218" s="13"/>
      <c r="IE218" s="13"/>
      <c r="IF218" s="13"/>
      <c r="IG218" s="13"/>
      <c r="IH218" s="13"/>
      <c r="II218" s="13"/>
      <c r="IJ218" s="13"/>
      <c r="IK218" s="52"/>
      <c r="IM218" s="100"/>
      <c r="IX218" s="15"/>
      <c r="IZ218" s="15"/>
      <c r="JB218" s="15"/>
      <c r="JF218" s="15"/>
    </row>
    <row r="219" spans="1:266" x14ac:dyDescent="0.25">
      <c r="A219">
        <v>262</v>
      </c>
      <c r="B219" s="17" t="s">
        <v>8</v>
      </c>
      <c r="D219" s="13" t="s">
        <v>437</v>
      </c>
      <c r="E219" s="13" t="s">
        <v>438</v>
      </c>
      <c r="F219" s="19">
        <v>25739</v>
      </c>
      <c r="G219" s="13">
        <v>1</v>
      </c>
      <c r="H219" s="20">
        <v>40127</v>
      </c>
      <c r="I219" s="21">
        <v>39.392197125256672</v>
      </c>
      <c r="J219" s="13">
        <v>1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/>
      <c r="S219" s="13"/>
      <c r="T219" s="13"/>
      <c r="U219" s="13"/>
      <c r="V219" s="13"/>
      <c r="W219" s="13"/>
      <c r="X219" s="13"/>
      <c r="Y219" s="13"/>
      <c r="Z219" s="13">
        <v>11.7</v>
      </c>
      <c r="AA219" s="13">
        <v>1</v>
      </c>
      <c r="AB219" s="20">
        <v>40892</v>
      </c>
      <c r="AC219" s="22">
        <v>41.486652977412732</v>
      </c>
      <c r="AD219" s="13">
        <v>1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/>
      <c r="AM219" s="13"/>
      <c r="AN219" s="13"/>
      <c r="AO219" s="13"/>
      <c r="AP219" s="13"/>
      <c r="AQ219" s="13"/>
      <c r="AR219" s="13"/>
      <c r="AS219" s="13"/>
      <c r="AT219" s="13"/>
      <c r="AU219" s="21">
        <v>12.3</v>
      </c>
      <c r="AV219" s="23">
        <v>1</v>
      </c>
      <c r="AW219" s="24"/>
      <c r="AX219" s="13"/>
      <c r="AY219" s="13"/>
      <c r="AZ219" s="13"/>
      <c r="BA219" s="13"/>
      <c r="BB219" s="13"/>
      <c r="BC219" s="13"/>
      <c r="BD219" s="13"/>
      <c r="BE219" s="13"/>
      <c r="BF219" s="13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6">
        <v>41705</v>
      </c>
      <c r="BS219" s="22">
        <v>43.71252566735113</v>
      </c>
      <c r="BT219" s="27">
        <v>0</v>
      </c>
      <c r="BU219" s="27">
        <v>0</v>
      </c>
      <c r="BV219" s="27">
        <v>0</v>
      </c>
      <c r="BW219" s="27">
        <v>0</v>
      </c>
      <c r="BX219" s="27">
        <v>1</v>
      </c>
      <c r="BY219" s="27">
        <v>0</v>
      </c>
      <c r="BZ219" s="27">
        <v>0</v>
      </c>
      <c r="CA219" s="27">
        <v>0</v>
      </c>
      <c r="CB219" s="28">
        <v>52.7</v>
      </c>
      <c r="CC219" s="35">
        <v>1.52</v>
      </c>
      <c r="CD219" s="13"/>
      <c r="CE219" s="17"/>
      <c r="CF219" s="13"/>
      <c r="CG219" s="17"/>
      <c r="CH219" s="13"/>
      <c r="CI219" s="17"/>
      <c r="CJ219" s="22">
        <v>22.809903047091414</v>
      </c>
      <c r="CK219" s="22">
        <v>13.4</v>
      </c>
      <c r="CL219" s="27">
        <v>0</v>
      </c>
      <c r="CM219" s="29"/>
      <c r="CN219" s="22"/>
      <c r="CO219" s="31"/>
      <c r="CP219" s="31"/>
      <c r="CQ219" s="31"/>
      <c r="CR219" s="31"/>
      <c r="CS219" s="31"/>
      <c r="CT219" s="31"/>
      <c r="CU219" s="31"/>
      <c r="CV219" s="31"/>
      <c r="CW219" s="13"/>
      <c r="CX219" s="13"/>
      <c r="CY219" s="13"/>
      <c r="CZ219" s="17"/>
      <c r="DA219" s="17"/>
      <c r="DB219" s="17"/>
      <c r="DC219" s="13"/>
      <c r="DD219" s="17"/>
      <c r="DE219" s="22"/>
      <c r="DF219" s="13"/>
      <c r="DG219" s="13"/>
      <c r="DH219" s="24"/>
      <c r="DI219" s="13"/>
      <c r="DJ219" s="13"/>
      <c r="DK219" s="13"/>
      <c r="DL219" s="13"/>
      <c r="DM219" s="13"/>
      <c r="DN219" s="13"/>
      <c r="DO219" s="13"/>
      <c r="DP219" s="13"/>
      <c r="DQ219" s="24"/>
      <c r="DR219" s="13"/>
      <c r="DS219" s="27"/>
      <c r="DT219" s="27"/>
      <c r="DU219" s="27"/>
      <c r="DV219" s="27"/>
      <c r="DW219" s="27"/>
      <c r="DX219" s="27"/>
      <c r="DY219" s="27"/>
      <c r="DZ219" s="27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O219" s="13"/>
      <c r="EP219" s="24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7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24"/>
      <c r="IB219" s="13"/>
      <c r="IC219" s="13"/>
      <c r="ID219" s="13"/>
      <c r="IE219" s="13"/>
      <c r="IF219" s="13"/>
      <c r="IG219" s="13"/>
      <c r="IH219" s="13"/>
      <c r="II219" s="13"/>
      <c r="IJ219" s="13"/>
      <c r="IK219" s="52"/>
      <c r="IM219" s="100"/>
      <c r="IX219" s="15"/>
      <c r="IZ219" s="15"/>
      <c r="JB219" s="15"/>
      <c r="JF219" s="15"/>
    </row>
    <row r="220" spans="1:266" x14ac:dyDescent="0.25">
      <c r="A220">
        <v>68</v>
      </c>
      <c r="B220" s="17" t="s">
        <v>8</v>
      </c>
      <c r="D220" s="13" t="s">
        <v>130</v>
      </c>
      <c r="E220" s="13" t="s">
        <v>131</v>
      </c>
      <c r="F220" s="19">
        <v>27558</v>
      </c>
      <c r="G220" s="13">
        <v>1</v>
      </c>
      <c r="H220" s="20">
        <v>40127</v>
      </c>
      <c r="I220" s="21">
        <v>34.412046543463383</v>
      </c>
      <c r="J220" s="13">
        <v>-1</v>
      </c>
      <c r="K220" s="13">
        <v>-1</v>
      </c>
      <c r="L220" s="13">
        <v>-1</v>
      </c>
      <c r="M220" s="13">
        <v>-1</v>
      </c>
      <c r="N220" s="13">
        <v>-1</v>
      </c>
      <c r="O220" s="13">
        <v>-1</v>
      </c>
      <c r="P220" s="13">
        <v>-1</v>
      </c>
      <c r="Q220" s="13">
        <v>-1</v>
      </c>
      <c r="R220" s="13"/>
      <c r="S220" s="13"/>
      <c r="T220" s="13"/>
      <c r="U220" s="13"/>
      <c r="V220" s="13"/>
      <c r="W220" s="13"/>
      <c r="X220" s="13"/>
      <c r="Y220" s="13"/>
      <c r="Z220" s="13">
        <v>-1</v>
      </c>
      <c r="AA220" s="13">
        <v>-1</v>
      </c>
      <c r="AB220" s="20">
        <v>40892</v>
      </c>
      <c r="AC220" s="22">
        <v>36.506502395619435</v>
      </c>
      <c r="AD220" s="13">
        <v>-1</v>
      </c>
      <c r="AE220" s="13">
        <v>-1</v>
      </c>
      <c r="AF220" s="13">
        <v>-1</v>
      </c>
      <c r="AG220" s="13">
        <v>-1</v>
      </c>
      <c r="AH220" s="13">
        <v>-1</v>
      </c>
      <c r="AI220" s="13">
        <v>-1</v>
      </c>
      <c r="AJ220" s="13">
        <v>-1</v>
      </c>
      <c r="AK220" s="13">
        <v>-1</v>
      </c>
      <c r="AL220" s="13"/>
      <c r="AM220" s="13"/>
      <c r="AN220" s="13"/>
      <c r="AO220" s="13"/>
      <c r="AP220" s="13"/>
      <c r="AQ220" s="13"/>
      <c r="AR220" s="13"/>
      <c r="AS220" s="13"/>
      <c r="AT220" s="13"/>
      <c r="AU220" s="21">
        <v>14.1</v>
      </c>
      <c r="AV220" s="23">
        <v>0</v>
      </c>
      <c r="AW220" s="24"/>
      <c r="AX220" s="13"/>
      <c r="AY220" s="13"/>
      <c r="AZ220" s="13"/>
      <c r="BA220" s="13"/>
      <c r="BB220" s="13"/>
      <c r="BC220" s="13"/>
      <c r="BD220" s="13"/>
      <c r="BE220" s="13"/>
      <c r="BF220" s="13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6">
        <v>41705</v>
      </c>
      <c r="BS220" s="22">
        <v>38.732375085557834</v>
      </c>
      <c r="BT220" s="27">
        <v>-1</v>
      </c>
      <c r="BU220" s="27">
        <v>-1</v>
      </c>
      <c r="BV220" s="27">
        <v>-1</v>
      </c>
      <c r="BW220" s="27">
        <v>-1</v>
      </c>
      <c r="BX220" s="27">
        <v>-1</v>
      </c>
      <c r="BY220" s="27">
        <v>-1</v>
      </c>
      <c r="BZ220" s="27">
        <v>-1</v>
      </c>
      <c r="CA220" s="27">
        <v>-1</v>
      </c>
      <c r="CB220" s="28">
        <v>57.7</v>
      </c>
      <c r="CC220" s="28">
        <v>1.538</v>
      </c>
      <c r="CD220" s="13"/>
      <c r="CE220" s="17"/>
      <c r="CF220" s="13"/>
      <c r="CG220" s="17"/>
      <c r="CH220" s="13"/>
      <c r="CI220" s="17"/>
      <c r="CJ220" s="22">
        <v>24.392883534761339</v>
      </c>
      <c r="CK220" s="22">
        <v>15.4</v>
      </c>
      <c r="CL220" s="27">
        <v>0</v>
      </c>
      <c r="CM220" s="29"/>
      <c r="CN220" s="22"/>
      <c r="CO220" s="31"/>
      <c r="CP220" s="31"/>
      <c r="CQ220" s="31"/>
      <c r="CR220" s="31"/>
      <c r="CS220" s="31"/>
      <c r="CT220" s="31"/>
      <c r="CU220" s="31"/>
      <c r="CV220" s="31"/>
      <c r="CW220" s="13"/>
      <c r="CX220" s="13"/>
      <c r="CY220" s="13"/>
      <c r="CZ220" s="17"/>
      <c r="DA220" s="17"/>
      <c r="DB220" s="17"/>
      <c r="DC220" s="13"/>
      <c r="DD220" s="17"/>
      <c r="DE220" s="22"/>
      <c r="DF220" s="13"/>
      <c r="DG220" s="13"/>
      <c r="DH220" s="24"/>
      <c r="DI220" s="13"/>
      <c r="DJ220" s="13"/>
      <c r="DK220" s="13"/>
      <c r="DL220" s="13"/>
      <c r="DM220" s="13"/>
      <c r="DN220" s="13"/>
      <c r="DO220" s="13"/>
      <c r="DP220" s="13"/>
      <c r="DQ220" s="24"/>
      <c r="DR220" s="13"/>
      <c r="DS220" s="13"/>
      <c r="DT220" s="27"/>
      <c r="DU220" s="27"/>
      <c r="DV220" s="27"/>
      <c r="DW220" s="27"/>
      <c r="DX220" s="27"/>
      <c r="DY220" s="27"/>
      <c r="DZ220" s="27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O220" s="13"/>
      <c r="EP220" s="24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7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24"/>
      <c r="IB220" s="13"/>
      <c r="IC220" s="13"/>
      <c r="ID220" s="13"/>
      <c r="IE220" s="13"/>
      <c r="IF220" s="13"/>
      <c r="IG220" s="13"/>
      <c r="IH220" s="13"/>
      <c r="II220" s="13"/>
      <c r="IJ220" s="13"/>
      <c r="IK220" s="52"/>
      <c r="IM220" s="100"/>
      <c r="IX220" s="15"/>
      <c r="IZ220" s="15"/>
      <c r="JB220" s="15"/>
      <c r="JF220" s="15"/>
    </row>
    <row r="221" spans="1:266" x14ac:dyDescent="0.25">
      <c r="A221">
        <v>310</v>
      </c>
      <c r="B221" s="17" t="s">
        <v>8</v>
      </c>
      <c r="D221" s="13" t="s">
        <v>507</v>
      </c>
      <c r="E221" s="13" t="s">
        <v>508</v>
      </c>
      <c r="F221" s="19">
        <v>34648</v>
      </c>
      <c r="G221" s="13">
        <v>0</v>
      </c>
      <c r="H221" s="24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24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24"/>
      <c r="AX221" s="13"/>
      <c r="AY221" s="13"/>
      <c r="AZ221" s="13"/>
      <c r="BA221" s="13"/>
      <c r="BB221" s="13"/>
      <c r="BC221" s="13"/>
      <c r="BD221" s="13"/>
      <c r="BE221" s="13"/>
      <c r="BF221" s="13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6">
        <v>41705</v>
      </c>
      <c r="BS221" s="22">
        <v>19.32101300479124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>
        <v>0</v>
      </c>
      <c r="BZ221" s="27">
        <v>0</v>
      </c>
      <c r="CA221" s="27">
        <v>0</v>
      </c>
      <c r="CB221" s="28">
        <v>54.4</v>
      </c>
      <c r="CC221" s="35">
        <v>1.4730000000000001</v>
      </c>
      <c r="CD221" s="13"/>
      <c r="CE221" s="17"/>
      <c r="CF221" s="13"/>
      <c r="CG221" s="17"/>
      <c r="CH221" s="13"/>
      <c r="CI221" s="17"/>
      <c r="CJ221" s="22">
        <v>25.072255567400351</v>
      </c>
      <c r="CK221" s="22">
        <v>13.4</v>
      </c>
      <c r="CL221" s="27">
        <v>0</v>
      </c>
      <c r="CM221" s="29"/>
      <c r="CN221" s="22"/>
      <c r="CO221" s="31"/>
      <c r="CP221" s="31"/>
      <c r="CQ221" s="31"/>
      <c r="CR221" s="31"/>
      <c r="CS221" s="31"/>
      <c r="CT221" s="31"/>
      <c r="CU221" s="31"/>
      <c r="CV221" s="31"/>
      <c r="CW221" s="13"/>
      <c r="CX221" s="13"/>
      <c r="CY221" s="13"/>
      <c r="CZ221" s="17"/>
      <c r="DA221" s="17"/>
      <c r="DB221" s="17"/>
      <c r="DC221" s="13"/>
      <c r="DD221" s="17"/>
      <c r="DE221" s="22"/>
      <c r="DF221" s="13"/>
      <c r="DG221" s="13"/>
      <c r="DH221" s="24"/>
      <c r="DI221" s="13"/>
      <c r="DJ221" s="13"/>
      <c r="DK221" s="13"/>
      <c r="DL221" s="13"/>
      <c r="DM221" s="13"/>
      <c r="DN221" s="13"/>
      <c r="DO221" s="13"/>
      <c r="DP221" s="13"/>
      <c r="DQ221" s="24"/>
      <c r="DR221" s="13"/>
      <c r="DS221" s="27"/>
      <c r="DT221" s="27"/>
      <c r="DU221" s="27"/>
      <c r="DV221" s="27"/>
      <c r="DW221" s="27"/>
      <c r="DX221" s="27"/>
      <c r="DY221" s="27"/>
      <c r="DZ221" s="27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O221" s="13"/>
      <c r="EP221" s="24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7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24"/>
      <c r="IB221" s="13"/>
      <c r="IC221" s="13"/>
      <c r="ID221" s="13"/>
      <c r="IE221" s="13"/>
      <c r="IF221" s="13"/>
      <c r="IG221" s="13"/>
      <c r="IH221" s="13"/>
      <c r="II221" s="13"/>
      <c r="IJ221" s="13"/>
      <c r="IK221" s="52"/>
      <c r="IM221" s="100"/>
      <c r="IX221" s="15"/>
      <c r="IZ221" s="15"/>
      <c r="JB221" s="15"/>
      <c r="JF221" s="15"/>
    </row>
    <row r="222" spans="1:266" x14ac:dyDescent="0.25">
      <c r="A222">
        <v>53</v>
      </c>
      <c r="B222" s="17" t="s">
        <v>8</v>
      </c>
      <c r="D222" s="13" t="s">
        <v>106</v>
      </c>
      <c r="E222" s="13" t="s">
        <v>107</v>
      </c>
      <c r="F222" s="19">
        <v>32884</v>
      </c>
      <c r="G222" s="13">
        <v>1</v>
      </c>
      <c r="H222" s="24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24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24"/>
      <c r="AX222" s="13"/>
      <c r="AY222" s="13"/>
      <c r="AZ222" s="13"/>
      <c r="BA222" s="13"/>
      <c r="BB222" s="13"/>
      <c r="BC222" s="13"/>
      <c r="BD222" s="13"/>
      <c r="BE222" s="13"/>
      <c r="BF222" s="13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6">
        <v>41705</v>
      </c>
      <c r="BS222" s="22">
        <v>24.150581793292265</v>
      </c>
      <c r="BT222" s="27">
        <v>0</v>
      </c>
      <c r="BU222" s="27">
        <v>0</v>
      </c>
      <c r="BV222" s="27">
        <v>0</v>
      </c>
      <c r="BW222" s="27">
        <v>0</v>
      </c>
      <c r="BX222" s="27">
        <v>1</v>
      </c>
      <c r="BY222" s="27">
        <v>0</v>
      </c>
      <c r="BZ222" s="27">
        <v>0</v>
      </c>
      <c r="CA222" s="27">
        <v>0</v>
      </c>
      <c r="CB222" s="28">
        <v>68.400000000000006</v>
      </c>
      <c r="CC222" s="28">
        <v>1.627</v>
      </c>
      <c r="CD222" s="13"/>
      <c r="CE222" s="17"/>
      <c r="CF222" s="13"/>
      <c r="CG222" s="17"/>
      <c r="CH222" s="13"/>
      <c r="CI222" s="17"/>
      <c r="CJ222" s="22">
        <v>25.83931497104977</v>
      </c>
      <c r="CK222" s="22">
        <v>13.6</v>
      </c>
      <c r="CL222" s="27">
        <v>0</v>
      </c>
      <c r="CM222" s="29"/>
      <c r="CN222" s="22"/>
      <c r="CO222" s="31"/>
      <c r="CP222" s="31"/>
      <c r="CQ222" s="31"/>
      <c r="CR222" s="31"/>
      <c r="CS222" s="31"/>
      <c r="CT222" s="31"/>
      <c r="CU222" s="31"/>
      <c r="CV222" s="31"/>
      <c r="CW222" s="13"/>
      <c r="CX222" s="13"/>
      <c r="CY222" s="13"/>
      <c r="CZ222" s="17"/>
      <c r="DA222" s="17"/>
      <c r="DB222" s="17"/>
      <c r="DC222" s="13"/>
      <c r="DD222" s="17"/>
      <c r="DE222" s="22"/>
      <c r="DF222" s="13"/>
      <c r="DG222" s="13"/>
      <c r="DH222" s="24"/>
      <c r="DI222" s="13"/>
      <c r="DJ222" s="13"/>
      <c r="DK222" s="13"/>
      <c r="DL222" s="13"/>
      <c r="DM222" s="13"/>
      <c r="DN222" s="13"/>
      <c r="DO222" s="13"/>
      <c r="DP222" s="13"/>
      <c r="DQ222" s="24"/>
      <c r="DR222" s="13"/>
      <c r="DS222" s="13"/>
      <c r="DT222" s="27"/>
      <c r="DU222" s="27"/>
      <c r="DV222" s="27"/>
      <c r="DW222" s="27"/>
      <c r="DX222" s="27"/>
      <c r="DY222" s="27"/>
      <c r="DZ222" s="27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O222" s="13">
        <v>1</v>
      </c>
      <c r="EP222" s="24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7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>
        <v>1</v>
      </c>
      <c r="HZ222" s="32">
        <v>44522</v>
      </c>
      <c r="IA222" s="24"/>
      <c r="IB222" s="13"/>
      <c r="IC222" s="13"/>
      <c r="ID222" s="13"/>
      <c r="IE222" s="13"/>
      <c r="IF222" s="13"/>
      <c r="IG222" s="13"/>
      <c r="IH222" s="13"/>
      <c r="II222" s="13"/>
      <c r="IJ222" s="32">
        <v>44776</v>
      </c>
      <c r="IK222" s="52"/>
      <c r="IM222" s="100"/>
      <c r="IX222" s="15"/>
      <c r="IZ222" s="15"/>
      <c r="JB222" s="15"/>
      <c r="JF222" s="15"/>
    </row>
    <row r="223" spans="1:266" x14ac:dyDescent="0.25">
      <c r="A223">
        <v>143</v>
      </c>
      <c r="B223" s="17" t="s">
        <v>8</v>
      </c>
      <c r="C223" s="59"/>
      <c r="D223" s="13" t="s">
        <v>260</v>
      </c>
      <c r="E223" s="13" t="s">
        <v>261</v>
      </c>
      <c r="F223" s="19">
        <v>34184</v>
      </c>
      <c r="G223" s="13">
        <v>0</v>
      </c>
      <c r="H223" s="20">
        <v>40127</v>
      </c>
      <c r="I223" s="21">
        <v>16.271047227926079</v>
      </c>
      <c r="J223" s="13">
        <v>1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33">
        <v>50</v>
      </c>
      <c r="S223" s="21">
        <v>147</v>
      </c>
      <c r="T223" s="13"/>
      <c r="U223" s="13"/>
      <c r="V223" s="13">
        <v>-2.31</v>
      </c>
      <c r="W223" s="13" t="s">
        <v>3617</v>
      </c>
      <c r="X223" s="13">
        <v>0.71</v>
      </c>
      <c r="Y223" s="13" t="s">
        <v>21</v>
      </c>
      <c r="Z223" s="13">
        <v>11</v>
      </c>
      <c r="AA223" s="13">
        <v>1</v>
      </c>
      <c r="AB223" s="20">
        <v>40892</v>
      </c>
      <c r="AC223" s="22">
        <v>18.365503080082135</v>
      </c>
      <c r="AD223" s="13">
        <v>1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33"/>
      <c r="AM223" s="21"/>
      <c r="AN223" s="13"/>
      <c r="AO223" s="13"/>
      <c r="AP223" s="13"/>
      <c r="AQ223" s="13"/>
      <c r="AR223" s="13"/>
      <c r="AS223" s="13"/>
      <c r="AT223" s="13"/>
      <c r="AU223" s="21">
        <v>13.2</v>
      </c>
      <c r="AV223" s="23">
        <v>0</v>
      </c>
      <c r="AW223" s="24"/>
      <c r="AX223" s="13"/>
      <c r="AY223" s="13"/>
      <c r="AZ223" s="13"/>
      <c r="BA223" s="13"/>
      <c r="BB223" s="13"/>
      <c r="BC223" s="13"/>
      <c r="BD223" s="13"/>
      <c r="BE223" s="13"/>
      <c r="BF223" s="13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6">
        <v>41705</v>
      </c>
      <c r="BS223" s="22">
        <v>20.591375770020534</v>
      </c>
      <c r="BT223" s="27">
        <v>0</v>
      </c>
      <c r="BU223" s="27">
        <v>0</v>
      </c>
      <c r="BV223" s="27">
        <v>0</v>
      </c>
      <c r="BW223" s="27">
        <v>0</v>
      </c>
      <c r="BX223" s="27">
        <v>1</v>
      </c>
      <c r="BY223" s="27">
        <v>0</v>
      </c>
      <c r="BZ223" s="27">
        <v>0</v>
      </c>
      <c r="CA223" s="27">
        <v>0</v>
      </c>
      <c r="CB223" s="28">
        <v>55.2</v>
      </c>
      <c r="CC223" s="28">
        <v>1.427</v>
      </c>
      <c r="CD223" s="13"/>
      <c r="CE223" s="17"/>
      <c r="CF223" s="13"/>
      <c r="CG223" s="17"/>
      <c r="CH223" s="13"/>
      <c r="CI223" s="17"/>
      <c r="CJ223" s="22">
        <v>27.107603928441815</v>
      </c>
      <c r="CK223" s="22">
        <v>12.6</v>
      </c>
      <c r="CL223" s="27">
        <v>0</v>
      </c>
      <c r="CM223" s="29"/>
      <c r="CN223" s="22"/>
      <c r="CO223" s="31"/>
      <c r="CP223" s="31"/>
      <c r="CQ223" s="31"/>
      <c r="CR223" s="31"/>
      <c r="CS223" s="31"/>
      <c r="CT223" s="31"/>
      <c r="CU223" s="31"/>
      <c r="CV223" s="31"/>
      <c r="CW223" s="13"/>
      <c r="CX223" s="13"/>
      <c r="CY223" s="13"/>
      <c r="CZ223" s="17"/>
      <c r="DA223" s="17"/>
      <c r="DB223" s="17"/>
      <c r="DC223" s="13"/>
      <c r="DD223" s="17"/>
      <c r="DE223" s="22"/>
      <c r="DF223" s="13"/>
      <c r="DG223" s="13"/>
      <c r="DH223" s="24"/>
      <c r="DI223" s="13"/>
      <c r="DJ223" s="13"/>
      <c r="DK223" s="13"/>
      <c r="DL223" s="13"/>
      <c r="DM223" s="13"/>
      <c r="DN223" s="13"/>
      <c r="DO223" s="13"/>
      <c r="DP223" s="13"/>
      <c r="DQ223" s="24"/>
      <c r="DR223" s="13"/>
      <c r="DS223" s="27"/>
      <c r="DT223" s="27"/>
      <c r="DU223" s="27"/>
      <c r="DV223" s="27"/>
      <c r="DW223" s="27"/>
      <c r="DX223" s="27"/>
      <c r="DY223" s="27"/>
      <c r="DZ223" s="27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O223" s="13"/>
      <c r="EP223" s="24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7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51">
        <v>44902</v>
      </c>
      <c r="IB223" s="13">
        <v>0</v>
      </c>
      <c r="IC223" s="13"/>
      <c r="ID223" s="13"/>
      <c r="IE223" s="13"/>
      <c r="IF223" s="13">
        <v>1</v>
      </c>
      <c r="IG223" s="13"/>
      <c r="IH223" s="13"/>
      <c r="II223" s="13">
        <v>0</v>
      </c>
      <c r="IJ223" s="32">
        <v>44776</v>
      </c>
      <c r="IK223" s="52"/>
      <c r="IM223" s="100"/>
      <c r="IX223" s="15"/>
      <c r="IZ223" s="15"/>
      <c r="JB223" s="15"/>
      <c r="JF223" s="15"/>
    </row>
    <row r="224" spans="1:266" x14ac:dyDescent="0.25">
      <c r="A224">
        <v>148</v>
      </c>
      <c r="B224" s="17" t="s">
        <v>8</v>
      </c>
      <c r="D224" s="13" t="s">
        <v>268</v>
      </c>
      <c r="E224" s="13" t="s">
        <v>269</v>
      </c>
      <c r="F224" s="19">
        <v>32867</v>
      </c>
      <c r="G224" s="13">
        <v>1</v>
      </c>
      <c r="H224" s="24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24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24"/>
      <c r="AX224" s="13"/>
      <c r="AY224" s="13"/>
      <c r="AZ224" s="13"/>
      <c r="BA224" s="13"/>
      <c r="BB224" s="13"/>
      <c r="BC224" s="13"/>
      <c r="BD224" s="13"/>
      <c r="BE224" s="13"/>
      <c r="BF224" s="13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6">
        <v>41705</v>
      </c>
      <c r="BS224" s="22">
        <v>24.197125256673512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>
        <v>0</v>
      </c>
      <c r="BZ224" s="27">
        <v>0</v>
      </c>
      <c r="CA224" s="27">
        <v>0</v>
      </c>
      <c r="CB224" s="28">
        <v>69.8</v>
      </c>
      <c r="CC224" s="28">
        <v>1.56</v>
      </c>
      <c r="CD224" s="13"/>
      <c r="CE224" s="17"/>
      <c r="CF224" s="13"/>
      <c r="CG224" s="17"/>
      <c r="CH224" s="13"/>
      <c r="CI224" s="17"/>
      <c r="CJ224" s="22">
        <v>28.681788297172908</v>
      </c>
      <c r="CK224" s="22">
        <v>13.2</v>
      </c>
      <c r="CL224" s="27">
        <v>0</v>
      </c>
      <c r="CM224" s="29"/>
      <c r="CN224" s="22"/>
      <c r="CO224" s="31"/>
      <c r="CP224" s="31"/>
      <c r="CQ224" s="31"/>
      <c r="CR224" s="31"/>
      <c r="CS224" s="31"/>
      <c r="CT224" s="31"/>
      <c r="CU224" s="31"/>
      <c r="CV224" s="31"/>
      <c r="CW224" s="13"/>
      <c r="CX224" s="13"/>
      <c r="CY224" s="13"/>
      <c r="CZ224" s="17"/>
      <c r="DA224" s="17"/>
      <c r="DB224" s="17"/>
      <c r="DC224" s="13"/>
      <c r="DD224" s="17"/>
      <c r="DE224" s="22"/>
      <c r="DF224" s="13"/>
      <c r="DG224" s="13"/>
      <c r="DH224" s="24"/>
      <c r="DI224" s="13"/>
      <c r="DJ224" s="13"/>
      <c r="DK224" s="13"/>
      <c r="DL224" s="13"/>
      <c r="DM224" s="13"/>
      <c r="DN224" s="13"/>
      <c r="DO224" s="13"/>
      <c r="DP224" s="13"/>
      <c r="DQ224" s="24"/>
      <c r="DR224" s="13"/>
      <c r="DS224" s="27"/>
      <c r="DT224" s="27"/>
      <c r="DU224" s="27"/>
      <c r="DV224" s="27"/>
      <c r="DW224" s="27"/>
      <c r="DX224" s="27"/>
      <c r="DY224" s="27"/>
      <c r="DZ224" s="27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O224" s="13"/>
      <c r="EP224" s="24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7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24"/>
      <c r="IB224" s="13"/>
      <c r="IC224" s="13"/>
      <c r="ID224" s="13"/>
      <c r="IE224" s="13"/>
      <c r="IF224" s="13"/>
      <c r="IG224" s="13"/>
      <c r="IH224" s="13"/>
      <c r="II224" s="13"/>
      <c r="IJ224" s="13"/>
      <c r="IK224" s="52"/>
      <c r="IM224" s="100"/>
      <c r="IX224" s="15"/>
      <c r="IZ224" s="15"/>
      <c r="JB224" s="15"/>
      <c r="JF224" s="15"/>
    </row>
    <row r="225" spans="1:267" x14ac:dyDescent="0.25">
      <c r="A225">
        <v>233</v>
      </c>
      <c r="B225" s="17" t="s">
        <v>8</v>
      </c>
      <c r="C225" s="59"/>
      <c r="D225" s="13" t="s">
        <v>396</v>
      </c>
      <c r="E225" s="13" t="s">
        <v>397</v>
      </c>
      <c r="F225" s="19">
        <v>24263</v>
      </c>
      <c r="G225" s="13">
        <v>1</v>
      </c>
      <c r="H225" s="20">
        <v>40127</v>
      </c>
      <c r="I225" s="21">
        <v>43.433264887063658</v>
      </c>
      <c r="J225" s="13">
        <v>-1</v>
      </c>
      <c r="K225" s="13">
        <v>-1</v>
      </c>
      <c r="L225" s="13">
        <v>-1</v>
      </c>
      <c r="M225" s="13">
        <v>-1</v>
      </c>
      <c r="N225" s="13">
        <v>-1</v>
      </c>
      <c r="O225" s="13">
        <v>-1</v>
      </c>
      <c r="P225" s="13">
        <v>-1</v>
      </c>
      <c r="Q225" s="13">
        <v>-1</v>
      </c>
      <c r="R225" s="13"/>
      <c r="S225" s="13"/>
      <c r="T225" s="13"/>
      <c r="U225" s="13"/>
      <c r="V225" s="13"/>
      <c r="W225" s="13"/>
      <c r="X225" s="13"/>
      <c r="Y225" s="13"/>
      <c r="Z225" s="13">
        <v>-1</v>
      </c>
      <c r="AA225" s="13">
        <v>-1</v>
      </c>
      <c r="AB225" s="20">
        <v>40892</v>
      </c>
      <c r="AC225" s="22">
        <v>45.52772073921971</v>
      </c>
      <c r="AD225" s="13">
        <v>-1</v>
      </c>
      <c r="AE225" s="13">
        <v>-1</v>
      </c>
      <c r="AF225" s="13">
        <v>-1</v>
      </c>
      <c r="AG225" s="13">
        <v>-1</v>
      </c>
      <c r="AH225" s="13">
        <v>-1</v>
      </c>
      <c r="AI225" s="13">
        <v>-1</v>
      </c>
      <c r="AJ225" s="13">
        <v>-1</v>
      </c>
      <c r="AK225" s="13">
        <v>-1</v>
      </c>
      <c r="AL225" s="33"/>
      <c r="AM225" s="21"/>
      <c r="AN225" s="13"/>
      <c r="AO225" s="13"/>
      <c r="AP225" s="13"/>
      <c r="AQ225" s="13"/>
      <c r="AR225" s="13"/>
      <c r="AS225" s="13"/>
      <c r="AT225" s="22"/>
      <c r="AU225" s="13"/>
      <c r="AV225" s="13"/>
      <c r="AW225" s="24"/>
      <c r="AX225" s="13"/>
      <c r="AY225" s="13"/>
      <c r="AZ225" s="13"/>
      <c r="BA225" s="13"/>
      <c r="BB225" s="13"/>
      <c r="BC225" s="13"/>
      <c r="BD225" s="13"/>
      <c r="BE225" s="13"/>
      <c r="BF225" s="13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6">
        <v>41705</v>
      </c>
      <c r="BS225" s="22">
        <v>47.753593429158109</v>
      </c>
      <c r="BT225" s="27">
        <v>0</v>
      </c>
      <c r="BU225" s="27">
        <v>0</v>
      </c>
      <c r="BV225" s="27">
        <v>0</v>
      </c>
      <c r="BW225" s="27">
        <v>0</v>
      </c>
      <c r="BX225" s="27">
        <v>0</v>
      </c>
      <c r="BY225" s="27">
        <v>0</v>
      </c>
      <c r="BZ225" s="27">
        <v>0</v>
      </c>
      <c r="CA225" s="27">
        <v>0</v>
      </c>
      <c r="CB225" s="28">
        <v>68.599999999999994</v>
      </c>
      <c r="CC225" s="35">
        <v>1.53</v>
      </c>
      <c r="CD225" s="13"/>
      <c r="CE225" s="17"/>
      <c r="CF225" s="13"/>
      <c r="CG225" s="17"/>
      <c r="CH225" s="13"/>
      <c r="CI225" s="17"/>
      <c r="CJ225" s="22">
        <v>29.304968174633686</v>
      </c>
      <c r="CK225" s="22">
        <v>14.8</v>
      </c>
      <c r="CL225" s="27">
        <v>0</v>
      </c>
      <c r="CM225" s="29"/>
      <c r="CN225" s="22"/>
      <c r="CO225" s="31"/>
      <c r="CP225" s="31"/>
      <c r="CQ225" s="31"/>
      <c r="CR225" s="31"/>
      <c r="CS225" s="31"/>
      <c r="CT225" s="31"/>
      <c r="CU225" s="31"/>
      <c r="CV225" s="31"/>
      <c r="CW225" s="13"/>
      <c r="CX225" s="13"/>
      <c r="CY225" s="13"/>
      <c r="CZ225" s="17"/>
      <c r="DA225" s="17"/>
      <c r="DB225" s="17"/>
      <c r="DC225" s="13"/>
      <c r="DD225" s="17"/>
      <c r="DE225" s="22"/>
      <c r="DF225" s="13"/>
      <c r="DG225" s="13"/>
      <c r="DH225" s="24"/>
      <c r="DI225" s="13"/>
      <c r="DJ225" s="13"/>
      <c r="DK225" s="13"/>
      <c r="DL225" s="13"/>
      <c r="DM225" s="13"/>
      <c r="DN225" s="13"/>
      <c r="DO225" s="13"/>
      <c r="DP225" s="13"/>
      <c r="DQ225" s="24"/>
      <c r="DR225" s="13"/>
      <c r="DS225" s="27"/>
      <c r="DT225" s="27"/>
      <c r="DU225" s="27"/>
      <c r="DV225" s="27"/>
      <c r="DW225" s="27"/>
      <c r="DX225" s="27"/>
      <c r="DY225" s="27"/>
      <c r="DZ225" s="27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>
        <v>1</v>
      </c>
      <c r="EP225" s="24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7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24"/>
      <c r="IB225" s="13"/>
      <c r="IC225" s="13"/>
      <c r="ID225" s="13"/>
      <c r="IE225" s="13"/>
      <c r="IF225" s="13"/>
      <c r="IG225" s="13"/>
      <c r="IH225" s="13"/>
      <c r="II225" s="13"/>
      <c r="IJ225" s="13"/>
      <c r="IK225" s="56"/>
      <c r="IM225" s="100"/>
      <c r="IX225" s="15"/>
      <c r="IZ225" s="15"/>
      <c r="JB225" s="15"/>
      <c r="JF225" s="15"/>
    </row>
    <row r="226" spans="1:267" x14ac:dyDescent="0.25">
      <c r="A226">
        <v>51</v>
      </c>
      <c r="B226" s="17" t="s">
        <v>8</v>
      </c>
      <c r="D226" s="13" t="s">
        <v>102</v>
      </c>
      <c r="E226" s="13" t="s">
        <v>103</v>
      </c>
      <c r="F226" s="19">
        <v>38607</v>
      </c>
      <c r="G226" s="13">
        <v>0</v>
      </c>
      <c r="H226" s="24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24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24"/>
      <c r="AX226" s="13"/>
      <c r="AY226" s="13"/>
      <c r="AZ226" s="13"/>
      <c r="BA226" s="13"/>
      <c r="BB226" s="13"/>
      <c r="BC226" s="13"/>
      <c r="BD226" s="13"/>
      <c r="BE226" s="13"/>
      <c r="BF226" s="13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6">
        <v>41705</v>
      </c>
      <c r="BS226" s="22">
        <v>8.4818617385352493</v>
      </c>
      <c r="BT226" s="27">
        <v>-1</v>
      </c>
      <c r="BU226" s="27">
        <v>-1</v>
      </c>
      <c r="BV226" s="27">
        <v>-1</v>
      </c>
      <c r="BW226" s="27">
        <v>-1</v>
      </c>
      <c r="BX226" s="27">
        <v>-1</v>
      </c>
      <c r="BY226" s="27">
        <v>-1</v>
      </c>
      <c r="BZ226" s="27">
        <v>-1</v>
      </c>
      <c r="CA226" s="27">
        <v>-1</v>
      </c>
      <c r="CB226" s="28">
        <v>22.6</v>
      </c>
      <c r="CC226" s="22">
        <v>122.8</v>
      </c>
      <c r="CD226" s="13">
        <v>-1.01</v>
      </c>
      <c r="CE226" s="17" t="s">
        <v>3618</v>
      </c>
      <c r="CF226" s="13">
        <v>-1.1100000000000001</v>
      </c>
      <c r="CG226" s="17" t="s">
        <v>3618</v>
      </c>
      <c r="CH226" s="13">
        <v>-0.51</v>
      </c>
      <c r="CI226" s="17" t="s">
        <v>21</v>
      </c>
      <c r="CJ226" s="17"/>
      <c r="CK226" s="22">
        <v>12.2</v>
      </c>
      <c r="CL226" s="27">
        <v>0</v>
      </c>
      <c r="CM226" s="29"/>
      <c r="CN226" s="22"/>
      <c r="CO226" s="31"/>
      <c r="CP226" s="31"/>
      <c r="CQ226" s="31"/>
      <c r="CR226" s="31"/>
      <c r="CS226" s="31"/>
      <c r="CT226" s="31"/>
      <c r="CU226" s="31"/>
      <c r="CV226" s="31"/>
      <c r="CW226" s="13"/>
      <c r="CX226" s="13"/>
      <c r="CY226" s="13"/>
      <c r="CZ226" s="17"/>
      <c r="DA226" s="17"/>
      <c r="DB226" s="17"/>
      <c r="DC226" s="13"/>
      <c r="DD226" s="17"/>
      <c r="DE226" s="22"/>
      <c r="DF226" s="13"/>
      <c r="DG226" s="13"/>
      <c r="DH226" s="24"/>
      <c r="DI226" s="13"/>
      <c r="DJ226" s="13"/>
      <c r="DK226" s="13"/>
      <c r="DL226" s="13"/>
      <c r="DM226" s="13"/>
      <c r="DN226" s="13"/>
      <c r="DO226" s="13"/>
      <c r="DP226" s="13"/>
      <c r="DQ226" s="24"/>
      <c r="DR226" s="13"/>
      <c r="DS226" s="13"/>
      <c r="DT226" s="27"/>
      <c r="DU226" s="27"/>
      <c r="DV226" s="27"/>
      <c r="DW226" s="27"/>
      <c r="DX226" s="27"/>
      <c r="DY226" s="27"/>
      <c r="DZ226" s="27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O226" s="13"/>
      <c r="EP226" s="24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7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24"/>
      <c r="IB226" s="13"/>
      <c r="IC226" s="13"/>
      <c r="ID226" s="13"/>
      <c r="IE226" s="13"/>
      <c r="IF226" s="13"/>
      <c r="IG226" s="13"/>
      <c r="IH226" s="13"/>
      <c r="II226" s="13"/>
      <c r="IJ226" s="13"/>
      <c r="IK226" s="52"/>
      <c r="IM226" s="100"/>
      <c r="IX226" s="15"/>
      <c r="IZ226" s="15"/>
      <c r="JB226" s="15"/>
      <c r="JF226" s="15"/>
    </row>
    <row r="227" spans="1:267" x14ac:dyDescent="0.25">
      <c r="A227">
        <v>279</v>
      </c>
      <c r="B227" s="17" t="s">
        <v>8</v>
      </c>
      <c r="C227" s="59"/>
      <c r="D227" s="13" t="s">
        <v>459</v>
      </c>
      <c r="E227" s="13" t="s">
        <v>460</v>
      </c>
      <c r="F227" s="19">
        <v>39688</v>
      </c>
      <c r="G227" s="13">
        <v>1</v>
      </c>
      <c r="H227" s="20">
        <v>40127</v>
      </c>
      <c r="I227" s="21">
        <v>1.2019164955509924</v>
      </c>
      <c r="J227" s="13">
        <v>1</v>
      </c>
      <c r="K227" s="13">
        <v>0</v>
      </c>
      <c r="L227" s="13">
        <v>0</v>
      </c>
      <c r="M227" s="13">
        <v>1</v>
      </c>
      <c r="N227" s="13">
        <v>0</v>
      </c>
      <c r="O227" s="13">
        <v>0</v>
      </c>
      <c r="P227" s="13">
        <v>0</v>
      </c>
      <c r="Q227" s="13">
        <v>0</v>
      </c>
      <c r="R227" s="33">
        <v>8.8000000000000007</v>
      </c>
      <c r="S227" s="21">
        <v>71.5</v>
      </c>
      <c r="T227" s="13">
        <v>-1.33</v>
      </c>
      <c r="U227" s="13" t="s">
        <v>3616</v>
      </c>
      <c r="V227" s="13">
        <v>-2.81</v>
      </c>
      <c r="W227" s="13" t="s">
        <v>3617</v>
      </c>
      <c r="X227" s="13">
        <v>0.52</v>
      </c>
      <c r="Y227" s="13" t="s">
        <v>21</v>
      </c>
      <c r="Z227" s="13">
        <v>11.2</v>
      </c>
      <c r="AA227" s="13">
        <v>0</v>
      </c>
      <c r="AB227" s="20">
        <v>40892</v>
      </c>
      <c r="AC227" s="22">
        <v>3.2963723477070501</v>
      </c>
      <c r="AD227" s="13">
        <v>1</v>
      </c>
      <c r="AE227" s="13">
        <v>0</v>
      </c>
      <c r="AF227" s="13">
        <v>0</v>
      </c>
      <c r="AG227" s="13">
        <v>1</v>
      </c>
      <c r="AH227" s="13">
        <v>0</v>
      </c>
      <c r="AI227" s="13">
        <v>0</v>
      </c>
      <c r="AJ227" s="13">
        <v>0</v>
      </c>
      <c r="AK227" s="13">
        <v>0</v>
      </c>
      <c r="AL227" s="33">
        <v>13.3</v>
      </c>
      <c r="AM227" s="21">
        <v>91</v>
      </c>
      <c r="AN227" s="13">
        <v>-0.95</v>
      </c>
      <c r="AO227" s="13" t="s">
        <v>21</v>
      </c>
      <c r="AP227" s="13">
        <v>-1.9</v>
      </c>
      <c r="AQ227" s="13" t="s">
        <v>3618</v>
      </c>
      <c r="AR227" s="13">
        <v>0.44</v>
      </c>
      <c r="AS227" s="13" t="s">
        <v>21</v>
      </c>
      <c r="AT227" s="13"/>
      <c r="AU227" s="21">
        <v>11.6</v>
      </c>
      <c r="AV227" s="23">
        <v>0</v>
      </c>
      <c r="AW227" s="24"/>
      <c r="AX227" s="13"/>
      <c r="AY227" s="13"/>
      <c r="AZ227" s="13"/>
      <c r="BA227" s="13"/>
      <c r="BB227" s="13"/>
      <c r="BC227" s="13"/>
      <c r="BD227" s="13"/>
      <c r="BE227" s="13"/>
      <c r="BF227" s="13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6">
        <v>41705</v>
      </c>
      <c r="BS227" s="22">
        <v>5.5222450376454484</v>
      </c>
      <c r="BT227" s="27">
        <v>0</v>
      </c>
      <c r="BU227" s="27">
        <v>0</v>
      </c>
      <c r="BV227" s="27">
        <v>0</v>
      </c>
      <c r="BW227" s="27">
        <v>0</v>
      </c>
      <c r="BX227" s="27">
        <v>1</v>
      </c>
      <c r="BY227" s="27">
        <v>0</v>
      </c>
      <c r="BZ227" s="27">
        <v>0</v>
      </c>
      <c r="CA227" s="27">
        <v>0</v>
      </c>
      <c r="CB227" s="28">
        <v>16.399999999999999</v>
      </c>
      <c r="CC227" s="22">
        <v>105.5</v>
      </c>
      <c r="CD227" s="13">
        <v>-1.32</v>
      </c>
      <c r="CE227" s="17" t="s">
        <v>3618</v>
      </c>
      <c r="CF227" s="13">
        <v>-1.59</v>
      </c>
      <c r="CG227" s="17" t="s">
        <v>3618</v>
      </c>
      <c r="CH227" s="13">
        <v>-0.42</v>
      </c>
      <c r="CI227" s="17" t="s">
        <v>21</v>
      </c>
      <c r="CJ227" s="17"/>
      <c r="CK227" s="22">
        <v>11.8</v>
      </c>
      <c r="CL227" s="27">
        <v>0</v>
      </c>
      <c r="CM227" s="29"/>
      <c r="CN227" s="22"/>
      <c r="CO227" s="31"/>
      <c r="CP227" s="31"/>
      <c r="CQ227" s="31"/>
      <c r="CR227" s="31"/>
      <c r="CS227" s="31"/>
      <c r="CT227" s="31"/>
      <c r="CU227" s="31"/>
      <c r="CV227" s="31"/>
      <c r="CW227" s="13"/>
      <c r="CX227" s="13"/>
      <c r="CY227" s="13"/>
      <c r="CZ227" s="17"/>
      <c r="DA227" s="17"/>
      <c r="DB227" s="17"/>
      <c r="DC227" s="13"/>
      <c r="DD227" s="17"/>
      <c r="DE227" s="22"/>
      <c r="DF227" s="13"/>
      <c r="DG227" s="13"/>
      <c r="DH227" s="24"/>
      <c r="DI227" s="13"/>
      <c r="DJ227" s="13"/>
      <c r="DK227" s="13"/>
      <c r="DL227" s="13"/>
      <c r="DM227" s="13"/>
      <c r="DN227" s="13"/>
      <c r="DO227" s="13"/>
      <c r="DP227" s="13"/>
      <c r="DQ227" s="24"/>
      <c r="DR227" s="13"/>
      <c r="DS227" s="27"/>
      <c r="DT227" s="27"/>
      <c r="DU227" s="27"/>
      <c r="DV227" s="27"/>
      <c r="DW227" s="27"/>
      <c r="DX227" s="27"/>
      <c r="DY227" s="27"/>
      <c r="DZ227" s="27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O227" s="13">
        <v>1</v>
      </c>
      <c r="EP227" s="24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7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24"/>
      <c r="IB227" s="13"/>
      <c r="IC227" s="13"/>
      <c r="ID227" s="13"/>
      <c r="IE227" s="13"/>
      <c r="IF227" s="13"/>
      <c r="IG227" s="13"/>
      <c r="IH227" s="13"/>
      <c r="II227" s="13"/>
      <c r="IJ227" s="13"/>
      <c r="IK227" s="52"/>
      <c r="IM227" s="100"/>
      <c r="IX227" s="15"/>
      <c r="IZ227" s="15"/>
      <c r="JB227" s="15"/>
      <c r="JF227" s="15"/>
    </row>
    <row r="228" spans="1:267" x14ac:dyDescent="0.25">
      <c r="A228">
        <v>150</v>
      </c>
      <c r="B228" s="17" t="s">
        <v>8</v>
      </c>
      <c r="D228" s="13" t="s">
        <v>272</v>
      </c>
      <c r="E228" s="13" t="s">
        <v>273</v>
      </c>
      <c r="F228" s="19">
        <v>36499</v>
      </c>
      <c r="G228" s="13">
        <v>1</v>
      </c>
      <c r="H228" s="24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20">
        <v>40892</v>
      </c>
      <c r="AC228" s="22">
        <v>12.027378507871321</v>
      </c>
      <c r="AD228" s="13"/>
      <c r="AE228" s="13"/>
      <c r="AF228" s="13"/>
      <c r="AG228" s="13"/>
      <c r="AH228" s="13"/>
      <c r="AI228" s="13"/>
      <c r="AJ228" s="13"/>
      <c r="AK228" s="13"/>
      <c r="AL228" s="33">
        <v>32.450000000000003</v>
      </c>
      <c r="AM228" s="21">
        <v>142.5</v>
      </c>
      <c r="AN228" s="13"/>
      <c r="AO228" s="13"/>
      <c r="AP228" s="13">
        <v>-0.95</v>
      </c>
      <c r="AQ228" s="13" t="s">
        <v>21</v>
      </c>
      <c r="AR228" s="13">
        <v>-0.88</v>
      </c>
      <c r="AS228" s="13" t="s">
        <v>21</v>
      </c>
      <c r="AT228" s="13"/>
      <c r="AU228" s="21">
        <v>12.6</v>
      </c>
      <c r="AV228" s="23">
        <v>0</v>
      </c>
      <c r="AW228" s="24"/>
      <c r="AX228" s="13"/>
      <c r="AY228" s="13"/>
      <c r="AZ228" s="13"/>
      <c r="BA228" s="13"/>
      <c r="BB228" s="13"/>
      <c r="BC228" s="13"/>
      <c r="BD228" s="13"/>
      <c r="BE228" s="13"/>
      <c r="BF228" s="13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6">
        <v>41705</v>
      </c>
      <c r="BS228" s="22">
        <v>14.253251197809719</v>
      </c>
      <c r="BT228" s="27">
        <v>0</v>
      </c>
      <c r="BU228" s="27">
        <v>0</v>
      </c>
      <c r="BV228" s="27">
        <v>0</v>
      </c>
      <c r="BW228" s="27">
        <v>0</v>
      </c>
      <c r="BX228" s="27">
        <v>1</v>
      </c>
      <c r="BY228" s="27">
        <v>0</v>
      </c>
      <c r="BZ228" s="27">
        <v>0</v>
      </c>
      <c r="CA228" s="27">
        <v>0</v>
      </c>
      <c r="CB228" s="28">
        <v>48.3</v>
      </c>
      <c r="CC228" s="22">
        <v>159.5</v>
      </c>
      <c r="CD228" s="13"/>
      <c r="CE228" s="17"/>
      <c r="CF228" s="13">
        <v>-0.69</v>
      </c>
      <c r="CG228" s="17" t="s">
        <v>21</v>
      </c>
      <c r="CH228" s="13">
        <v>-0.09</v>
      </c>
      <c r="CI228" s="17" t="s">
        <v>21</v>
      </c>
      <c r="CJ228" s="17"/>
      <c r="CK228" s="22">
        <v>12.7</v>
      </c>
      <c r="CL228" s="27">
        <v>0</v>
      </c>
      <c r="CM228" s="29"/>
      <c r="CN228" s="22"/>
      <c r="CO228" s="31"/>
      <c r="CP228" s="31"/>
      <c r="CQ228" s="31"/>
      <c r="CR228" s="31"/>
      <c r="CS228" s="31"/>
      <c r="CT228" s="31"/>
      <c r="CU228" s="31"/>
      <c r="CV228" s="31"/>
      <c r="CW228" s="13"/>
      <c r="CX228" s="13"/>
      <c r="CY228" s="13"/>
      <c r="CZ228" s="17"/>
      <c r="DA228" s="17"/>
      <c r="DB228" s="17"/>
      <c r="DC228" s="13"/>
      <c r="DD228" s="17"/>
      <c r="DE228" s="22"/>
      <c r="DF228" s="13"/>
      <c r="DG228" s="13"/>
      <c r="DH228" s="24"/>
      <c r="DI228" s="13"/>
      <c r="DJ228" s="13"/>
      <c r="DK228" s="13"/>
      <c r="DL228" s="13"/>
      <c r="DM228" s="13"/>
      <c r="DN228" s="13"/>
      <c r="DO228" s="13"/>
      <c r="DP228" s="13"/>
      <c r="DQ228" s="24"/>
      <c r="DR228" s="13"/>
      <c r="DS228" s="27"/>
      <c r="DT228" s="27"/>
      <c r="DU228" s="27"/>
      <c r="DV228" s="27"/>
      <c r="DW228" s="27"/>
      <c r="DX228" s="27"/>
      <c r="DY228" s="27"/>
      <c r="DZ228" s="27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O228" s="13"/>
      <c r="EP228" s="24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7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24"/>
      <c r="IB228" s="13"/>
      <c r="IC228" s="13"/>
      <c r="ID228" s="13"/>
      <c r="IE228" s="13"/>
      <c r="IF228" s="13"/>
      <c r="IG228" s="13"/>
      <c r="IH228" s="13"/>
      <c r="II228" s="13"/>
      <c r="IJ228" s="13"/>
      <c r="IK228" s="52"/>
      <c r="IM228" s="100"/>
      <c r="IX228" s="15"/>
      <c r="IZ228" s="15"/>
      <c r="JB228" s="15"/>
      <c r="JF228" s="15"/>
    </row>
    <row r="229" spans="1:267" x14ac:dyDescent="0.25">
      <c r="A229">
        <v>52</v>
      </c>
      <c r="B229" s="17" t="s">
        <v>8</v>
      </c>
      <c r="D229" s="13" t="s">
        <v>104</v>
      </c>
      <c r="E229" s="13" t="s">
        <v>105</v>
      </c>
      <c r="F229" s="19">
        <v>35037</v>
      </c>
      <c r="G229" s="13">
        <v>0</v>
      </c>
      <c r="H229" s="20">
        <v>40127</v>
      </c>
      <c r="I229" s="21">
        <v>13.935660506502396</v>
      </c>
      <c r="J229" s="13">
        <v>-1</v>
      </c>
      <c r="K229" s="13">
        <v>-1</v>
      </c>
      <c r="L229" s="13">
        <v>-1</v>
      </c>
      <c r="M229" s="13">
        <v>-1</v>
      </c>
      <c r="N229" s="13">
        <v>-1</v>
      </c>
      <c r="O229" s="13">
        <v>-1</v>
      </c>
      <c r="P229" s="13">
        <v>-1</v>
      </c>
      <c r="Q229" s="13">
        <v>-1</v>
      </c>
      <c r="R229" s="33">
        <v>39</v>
      </c>
      <c r="S229" s="21">
        <v>144</v>
      </c>
      <c r="T229" s="13"/>
      <c r="U229" s="13"/>
      <c r="V229" s="13">
        <v>-2.25</v>
      </c>
      <c r="W229" s="13" t="s">
        <v>3617</v>
      </c>
      <c r="X229" s="13">
        <v>-0.28000000000000003</v>
      </c>
      <c r="Y229" s="13" t="s">
        <v>21</v>
      </c>
      <c r="Z229" s="13">
        <v>11.4</v>
      </c>
      <c r="AA229" s="13">
        <v>1</v>
      </c>
      <c r="AB229" s="20">
        <v>40892</v>
      </c>
      <c r="AC229" s="22">
        <v>16.030116358658454</v>
      </c>
      <c r="AD229" s="13">
        <v>-1</v>
      </c>
      <c r="AE229" s="13">
        <v>-1</v>
      </c>
      <c r="AF229" s="13">
        <v>-1</v>
      </c>
      <c r="AG229" s="13">
        <v>-1</v>
      </c>
      <c r="AH229" s="13">
        <v>-1</v>
      </c>
      <c r="AI229" s="13">
        <v>-1</v>
      </c>
      <c r="AJ229" s="13">
        <v>-1</v>
      </c>
      <c r="AK229" s="13">
        <v>-1</v>
      </c>
      <c r="AL229" s="33"/>
      <c r="AM229" s="21"/>
      <c r="AN229" s="13"/>
      <c r="AO229" s="13"/>
      <c r="AP229" s="13"/>
      <c r="AQ229" s="13"/>
      <c r="AR229" s="13"/>
      <c r="AS229" s="13"/>
      <c r="AT229" s="13"/>
      <c r="AU229" s="21">
        <v>12.6</v>
      </c>
      <c r="AV229" s="23">
        <v>0</v>
      </c>
      <c r="AW229" s="24"/>
      <c r="AX229" s="13"/>
      <c r="AY229" s="13"/>
      <c r="AZ229" s="13"/>
      <c r="BA229" s="13"/>
      <c r="BB229" s="13"/>
      <c r="BC229" s="13"/>
      <c r="BD229" s="13"/>
      <c r="BE229" s="13"/>
      <c r="BF229" s="13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6">
        <v>41705</v>
      </c>
      <c r="BS229" s="22">
        <v>18.255989048596852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>
        <v>0</v>
      </c>
      <c r="BZ229" s="27">
        <v>0</v>
      </c>
      <c r="CA229" s="27">
        <v>0</v>
      </c>
      <c r="CB229" s="28">
        <v>44.6</v>
      </c>
      <c r="CC229" s="22">
        <v>147.5</v>
      </c>
      <c r="CD229" s="13"/>
      <c r="CE229" s="17"/>
      <c r="CF229" s="13">
        <v>-2.37</v>
      </c>
      <c r="CG229" s="17" t="s">
        <v>3617</v>
      </c>
      <c r="CH229" s="13">
        <v>0.27</v>
      </c>
      <c r="CI229" s="17" t="s">
        <v>21</v>
      </c>
      <c r="CJ229" s="17"/>
      <c r="CK229" s="22">
        <v>13.3</v>
      </c>
      <c r="CL229" s="27">
        <v>0</v>
      </c>
      <c r="CM229" s="29"/>
      <c r="CN229" s="22"/>
      <c r="CO229" s="31"/>
      <c r="CP229" s="31"/>
      <c r="CQ229" s="31"/>
      <c r="CR229" s="31"/>
      <c r="CS229" s="31"/>
      <c r="CT229" s="31"/>
      <c r="CU229" s="31"/>
      <c r="CV229" s="31"/>
      <c r="CW229" s="13"/>
      <c r="CX229" s="13"/>
      <c r="CY229" s="13"/>
      <c r="CZ229" s="17"/>
      <c r="DA229" s="17"/>
      <c r="DB229" s="17"/>
      <c r="DC229" s="13"/>
      <c r="DD229" s="17"/>
      <c r="DE229" s="22"/>
      <c r="DF229" s="13"/>
      <c r="DG229" s="13"/>
      <c r="DH229" s="24"/>
      <c r="DI229" s="13"/>
      <c r="DJ229" s="13"/>
      <c r="DK229" s="13"/>
      <c r="DL229" s="13"/>
      <c r="DM229" s="13"/>
      <c r="DN229" s="13"/>
      <c r="DO229" s="13"/>
      <c r="DP229" s="13"/>
      <c r="DQ229" s="24"/>
      <c r="DR229" s="13"/>
      <c r="DS229" s="13"/>
      <c r="DT229" s="27"/>
      <c r="DU229" s="27"/>
      <c r="DV229" s="27"/>
      <c r="DW229" s="27"/>
      <c r="DX229" s="27"/>
      <c r="DY229" s="27"/>
      <c r="DZ229" s="27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O229" s="13"/>
      <c r="EP229" s="24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7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24"/>
      <c r="IB229" s="13"/>
      <c r="IC229" s="13"/>
      <c r="ID229" s="13"/>
      <c r="IE229" s="13"/>
      <c r="IF229" s="13"/>
      <c r="IG229" s="13"/>
      <c r="IH229" s="13"/>
      <c r="II229" s="13"/>
      <c r="IJ229" s="13"/>
      <c r="IK229" s="52"/>
      <c r="IM229" s="100"/>
      <c r="IX229" s="15"/>
      <c r="IZ229" s="15"/>
      <c r="JB229" s="15"/>
      <c r="JF229" s="15"/>
    </row>
    <row r="230" spans="1:267" x14ac:dyDescent="0.25">
      <c r="A230">
        <v>4</v>
      </c>
      <c r="B230" s="17" t="s">
        <v>8</v>
      </c>
      <c r="D230" s="13" t="s">
        <v>26</v>
      </c>
      <c r="E230" s="13" t="s">
        <v>27</v>
      </c>
      <c r="F230" s="19">
        <v>36759</v>
      </c>
      <c r="G230" s="13">
        <v>1</v>
      </c>
      <c r="H230" s="20">
        <v>40127</v>
      </c>
      <c r="I230" s="21">
        <v>9.2210814510609165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33">
        <v>19.5</v>
      </c>
      <c r="S230" s="21">
        <v>106</v>
      </c>
      <c r="T230" s="13">
        <v>-2.85</v>
      </c>
      <c r="U230" s="13" t="s">
        <v>3614</v>
      </c>
      <c r="V230" s="13">
        <v>-4.55</v>
      </c>
      <c r="W230" s="13" t="s">
        <v>3617</v>
      </c>
      <c r="X230" s="13">
        <v>0.68</v>
      </c>
      <c r="Y230" s="13" t="s">
        <v>21</v>
      </c>
      <c r="Z230" s="13">
        <v>10.5</v>
      </c>
      <c r="AA230" s="13">
        <v>1</v>
      </c>
      <c r="AB230" s="20">
        <v>40892</v>
      </c>
      <c r="AC230" s="22">
        <v>11.315537303216974</v>
      </c>
      <c r="AD230" s="13">
        <v>1</v>
      </c>
      <c r="AE230" s="13">
        <v>0</v>
      </c>
      <c r="AF230" s="13">
        <v>0</v>
      </c>
      <c r="AG230" s="13">
        <v>1</v>
      </c>
      <c r="AH230" s="13">
        <v>0</v>
      </c>
      <c r="AI230" s="13">
        <v>1</v>
      </c>
      <c r="AJ230" s="13">
        <v>0</v>
      </c>
      <c r="AK230" s="13">
        <v>0</v>
      </c>
      <c r="AL230" s="33">
        <v>32.4</v>
      </c>
      <c r="AM230" s="21">
        <v>132.69999999999999</v>
      </c>
      <c r="AN230" s="13"/>
      <c r="AO230" s="13"/>
      <c r="AP230" s="13">
        <v>-1.78</v>
      </c>
      <c r="AQ230" s="13" t="s">
        <v>3618</v>
      </c>
      <c r="AR230" s="13">
        <v>0.6</v>
      </c>
      <c r="AS230" s="13" t="s">
        <v>21</v>
      </c>
      <c r="AT230" s="13"/>
      <c r="AU230" s="21">
        <v>11.5</v>
      </c>
      <c r="AV230" s="23">
        <v>0</v>
      </c>
      <c r="AW230" s="24"/>
      <c r="AX230" s="13"/>
      <c r="AY230" s="13"/>
      <c r="AZ230" s="13"/>
      <c r="BA230" s="13"/>
      <c r="BB230" s="13"/>
      <c r="BC230" s="13"/>
      <c r="BD230" s="13"/>
      <c r="BE230" s="13"/>
      <c r="BF230" s="13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6">
        <v>41705</v>
      </c>
      <c r="BS230" s="22">
        <v>13.541409993155373</v>
      </c>
      <c r="BT230" s="27">
        <v>0</v>
      </c>
      <c r="BU230" s="27">
        <v>0</v>
      </c>
      <c r="BV230" s="27">
        <v>0</v>
      </c>
      <c r="BW230" s="27">
        <v>1</v>
      </c>
      <c r="BX230" s="27">
        <v>1</v>
      </c>
      <c r="BY230" s="27">
        <v>0</v>
      </c>
      <c r="BZ230" s="27">
        <v>0</v>
      </c>
      <c r="CA230" s="27">
        <v>0</v>
      </c>
      <c r="CB230" s="28">
        <v>46.8</v>
      </c>
      <c r="CC230" s="35">
        <v>1.52</v>
      </c>
      <c r="CD230" s="13"/>
      <c r="CE230" s="17"/>
      <c r="CF230" s="13">
        <v>-1.05</v>
      </c>
      <c r="CG230" s="17" t="s">
        <v>3618</v>
      </c>
      <c r="CH230" s="13">
        <v>0.64</v>
      </c>
      <c r="CI230" s="17" t="s">
        <v>21</v>
      </c>
      <c r="CJ230" s="17"/>
      <c r="CK230" s="22">
        <v>12.7</v>
      </c>
      <c r="CL230" s="27">
        <v>0</v>
      </c>
      <c r="CM230" s="29"/>
      <c r="CN230" s="22"/>
      <c r="CO230" s="31"/>
      <c r="CP230" s="31"/>
      <c r="CQ230" s="31"/>
      <c r="CR230" s="31"/>
      <c r="CS230" s="31"/>
      <c r="CT230" s="31"/>
      <c r="CU230" s="31"/>
      <c r="CV230" s="31"/>
      <c r="CW230" s="13"/>
      <c r="CX230" s="13"/>
      <c r="CY230" s="13"/>
      <c r="CZ230" s="17"/>
      <c r="DA230" s="17"/>
      <c r="DB230" s="17"/>
      <c r="DC230" s="13"/>
      <c r="DD230" s="17"/>
      <c r="DE230" s="22"/>
      <c r="DF230" s="13"/>
      <c r="DG230" s="13"/>
      <c r="DH230" s="24"/>
      <c r="DI230" s="13"/>
      <c r="DJ230" s="13"/>
      <c r="DK230" s="13"/>
      <c r="DL230" s="13"/>
      <c r="DM230" s="13"/>
      <c r="DN230" s="13"/>
      <c r="DO230" s="13"/>
      <c r="DP230" s="13"/>
      <c r="DQ230" s="24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O230" s="13"/>
      <c r="EP230" s="24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7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24"/>
      <c r="IB230" s="13"/>
      <c r="IC230" s="13"/>
      <c r="ID230" s="13"/>
      <c r="IE230" s="13"/>
      <c r="IF230" s="13"/>
      <c r="IG230" s="13"/>
      <c r="IH230" s="13"/>
      <c r="II230" s="13"/>
      <c r="IJ230" s="13"/>
      <c r="IK230" s="24"/>
      <c r="IL230" s="17"/>
      <c r="IM230" s="100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5"/>
      <c r="IY230" s="13"/>
      <c r="IZ230" s="15"/>
      <c r="JA230" s="13"/>
      <c r="JB230" s="15"/>
      <c r="JC230" s="13"/>
      <c r="JD230" s="13"/>
      <c r="JE230" s="13"/>
      <c r="JF230" s="15"/>
      <c r="JG230" s="13"/>
    </row>
    <row r="231" spans="1:267" x14ac:dyDescent="0.25">
      <c r="A231">
        <v>130</v>
      </c>
      <c r="B231" s="17" t="s">
        <v>8</v>
      </c>
      <c r="C231" s="59"/>
      <c r="D231" s="13" t="s">
        <v>239</v>
      </c>
      <c r="E231" s="13" t="s">
        <v>240</v>
      </c>
      <c r="F231" s="19">
        <v>37709</v>
      </c>
      <c r="G231" s="13">
        <v>1</v>
      </c>
      <c r="H231" s="24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24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24"/>
      <c r="AX231" s="13"/>
      <c r="AY231" s="13"/>
      <c r="AZ231" s="13"/>
      <c r="BA231" s="13"/>
      <c r="BB231" s="13"/>
      <c r="BC231" s="13"/>
      <c r="BD231" s="13"/>
      <c r="BE231" s="13"/>
      <c r="BF231" s="13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6">
        <v>41705</v>
      </c>
      <c r="BS231" s="22">
        <v>10.940451745379876</v>
      </c>
      <c r="BT231" s="27">
        <v>-1</v>
      </c>
      <c r="BU231" s="27">
        <v>-1</v>
      </c>
      <c r="BV231" s="27">
        <v>-1</v>
      </c>
      <c r="BW231" s="27">
        <v>-1</v>
      </c>
      <c r="BX231" s="27">
        <v>-1</v>
      </c>
      <c r="BY231" s="27">
        <v>-1</v>
      </c>
      <c r="BZ231" s="27">
        <v>-1</v>
      </c>
      <c r="CA231" s="27">
        <v>-1</v>
      </c>
      <c r="CB231" s="28">
        <v>36.6</v>
      </c>
      <c r="CC231" s="35">
        <v>141</v>
      </c>
      <c r="CD231" s="13"/>
      <c r="CE231" s="17"/>
      <c r="CF231" s="13">
        <v>-0.27</v>
      </c>
      <c r="CG231" s="17" t="s">
        <v>21</v>
      </c>
      <c r="CH231" s="13">
        <v>0.72</v>
      </c>
      <c r="CI231" s="17" t="s">
        <v>21</v>
      </c>
      <c r="CJ231" s="17"/>
      <c r="CK231" s="22">
        <v>12.9</v>
      </c>
      <c r="CL231" s="27">
        <v>0</v>
      </c>
      <c r="CM231" s="29"/>
      <c r="CN231" s="22"/>
      <c r="CO231" s="31"/>
      <c r="CP231" s="31"/>
      <c r="CQ231" s="31"/>
      <c r="CR231" s="31"/>
      <c r="CS231" s="31"/>
      <c r="CT231" s="31"/>
      <c r="CU231" s="31"/>
      <c r="CV231" s="31"/>
      <c r="CW231" s="13"/>
      <c r="CX231" s="13"/>
      <c r="CY231" s="13"/>
      <c r="CZ231" s="17"/>
      <c r="DA231" s="17"/>
      <c r="DB231" s="17"/>
      <c r="DC231" s="13"/>
      <c r="DD231" s="17"/>
      <c r="DE231" s="22"/>
      <c r="DF231" s="13"/>
      <c r="DG231" s="13"/>
      <c r="DH231" s="24"/>
      <c r="DI231" s="13"/>
      <c r="DJ231" s="13"/>
      <c r="DK231" s="13"/>
      <c r="DL231" s="13"/>
      <c r="DM231" s="13"/>
      <c r="DN231" s="13"/>
      <c r="DO231" s="13"/>
      <c r="DP231" s="13"/>
      <c r="DQ231" s="24"/>
      <c r="DR231" s="13"/>
      <c r="DS231" s="27"/>
      <c r="DT231" s="27"/>
      <c r="DU231" s="27"/>
      <c r="DV231" s="27"/>
      <c r="DW231" s="27"/>
      <c r="DX231" s="27"/>
      <c r="DY231" s="27"/>
      <c r="DZ231" s="27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O231" s="13">
        <v>1</v>
      </c>
      <c r="EP231" s="24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7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>
        <v>1</v>
      </c>
      <c r="HZ231" s="32">
        <v>44522</v>
      </c>
      <c r="IA231" s="24"/>
      <c r="IB231" s="13"/>
      <c r="IC231" s="13"/>
      <c r="ID231" s="13"/>
      <c r="IE231" s="13"/>
      <c r="IF231" s="13"/>
      <c r="IG231" s="13"/>
      <c r="IH231" s="13"/>
      <c r="II231" s="13"/>
      <c r="IJ231" s="32">
        <v>44776</v>
      </c>
      <c r="IK231" s="52"/>
      <c r="IM231" s="100"/>
      <c r="IX231" s="15"/>
      <c r="IZ231" s="15"/>
      <c r="JB231" s="15"/>
      <c r="JF231" s="15"/>
    </row>
    <row r="232" spans="1:267" x14ac:dyDescent="0.25">
      <c r="A232">
        <v>22</v>
      </c>
      <c r="B232" s="17" t="s">
        <v>8</v>
      </c>
      <c r="D232" s="13" t="s">
        <v>55</v>
      </c>
      <c r="E232" s="13" t="s">
        <v>56</v>
      </c>
      <c r="F232" s="19">
        <v>40217</v>
      </c>
      <c r="G232" s="13">
        <v>0</v>
      </c>
      <c r="H232" s="24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20">
        <v>40892</v>
      </c>
      <c r="AC232" s="22">
        <v>1.8480492813141685</v>
      </c>
      <c r="AD232" s="13"/>
      <c r="AE232" s="13"/>
      <c r="AF232" s="13"/>
      <c r="AG232" s="13"/>
      <c r="AH232" s="13"/>
      <c r="AI232" s="13"/>
      <c r="AJ232" s="13"/>
      <c r="AK232" s="13"/>
      <c r="AL232" s="33"/>
      <c r="AM232" s="21"/>
      <c r="AN232" s="13"/>
      <c r="AO232" s="13"/>
      <c r="AP232" s="13"/>
      <c r="AQ232" s="13"/>
      <c r="AR232" s="13"/>
      <c r="AS232" s="13"/>
      <c r="AT232" s="13"/>
      <c r="AU232" s="21">
        <v>11.6</v>
      </c>
      <c r="AV232" s="23">
        <v>0</v>
      </c>
      <c r="AW232" s="24"/>
      <c r="AX232" s="13"/>
      <c r="AY232" s="13"/>
      <c r="AZ232" s="13"/>
      <c r="BA232" s="13"/>
      <c r="BB232" s="13"/>
      <c r="BC232" s="13"/>
      <c r="BD232" s="13"/>
      <c r="BE232" s="13"/>
      <c r="BF232" s="13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6">
        <v>41705</v>
      </c>
      <c r="BS232" s="22">
        <v>4.0739219712525667</v>
      </c>
      <c r="BT232" s="27">
        <v>-1</v>
      </c>
      <c r="BU232" s="27">
        <v>-1</v>
      </c>
      <c r="BV232" s="27">
        <v>-1</v>
      </c>
      <c r="BW232" s="27">
        <v>-1</v>
      </c>
      <c r="BX232" s="27">
        <v>-1</v>
      </c>
      <c r="BY232" s="27">
        <v>-1</v>
      </c>
      <c r="BZ232" s="27">
        <v>-1</v>
      </c>
      <c r="CA232" s="27">
        <v>-1</v>
      </c>
      <c r="CB232" s="28">
        <v>15.3</v>
      </c>
      <c r="CC232" s="22">
        <v>96.75</v>
      </c>
      <c r="CD232" s="13">
        <v>-0.43</v>
      </c>
      <c r="CE232" s="17" t="s">
        <v>21</v>
      </c>
      <c r="CF232" s="13">
        <v>-1.5</v>
      </c>
      <c r="CG232" s="17" t="s">
        <v>3618</v>
      </c>
      <c r="CH232" s="13">
        <v>0.73</v>
      </c>
      <c r="CI232" s="17" t="s">
        <v>21</v>
      </c>
      <c r="CJ232" s="17"/>
      <c r="CK232" s="22">
        <v>11.3</v>
      </c>
      <c r="CL232" s="27">
        <v>0</v>
      </c>
      <c r="CM232" s="29"/>
      <c r="CN232" s="22"/>
      <c r="CO232" s="31"/>
      <c r="CP232" s="31"/>
      <c r="CQ232" s="31"/>
      <c r="CR232" s="31"/>
      <c r="CS232" s="31"/>
      <c r="CT232" s="31"/>
      <c r="CU232" s="31"/>
      <c r="CV232" s="31"/>
      <c r="CW232" s="13"/>
      <c r="CX232" s="13"/>
      <c r="CY232" s="13"/>
      <c r="CZ232" s="17"/>
      <c r="DA232" s="17"/>
      <c r="DB232" s="17"/>
      <c r="DC232" s="13"/>
      <c r="DD232" s="17"/>
      <c r="DE232" s="22"/>
      <c r="DF232" s="13"/>
      <c r="DG232" s="13"/>
      <c r="DH232" s="24"/>
      <c r="DI232" s="13"/>
      <c r="DJ232" s="13"/>
      <c r="DK232" s="13"/>
      <c r="DL232" s="13"/>
      <c r="DM232" s="13"/>
      <c r="DN232" s="13"/>
      <c r="DO232" s="13"/>
      <c r="DP232" s="13"/>
      <c r="DQ232" s="24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O232" s="13">
        <v>1</v>
      </c>
      <c r="EP232" s="24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7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>
        <v>1</v>
      </c>
      <c r="HZ232" s="32">
        <v>44522</v>
      </c>
      <c r="IA232" s="24"/>
      <c r="IB232" s="13"/>
      <c r="IC232" s="13"/>
      <c r="ID232" s="13"/>
      <c r="IE232" s="13"/>
      <c r="IF232" s="13"/>
      <c r="IG232" s="13"/>
      <c r="IH232" s="13"/>
      <c r="II232" s="13"/>
      <c r="IJ232" s="32">
        <v>44774</v>
      </c>
      <c r="IK232" s="56">
        <v>45260</v>
      </c>
      <c r="IL232" s="15" t="s">
        <v>525</v>
      </c>
      <c r="IM232" s="100">
        <v>13.806981519507186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U232">
        <v>0</v>
      </c>
      <c r="IX232" s="15"/>
      <c r="IZ232" s="15"/>
      <c r="JB232" s="15"/>
      <c r="JF232" s="15"/>
    </row>
    <row r="233" spans="1:267" x14ac:dyDescent="0.25">
      <c r="A233">
        <v>162</v>
      </c>
      <c r="B233" s="17" t="s">
        <v>8</v>
      </c>
      <c r="C233" s="59"/>
      <c r="D233" s="13" t="s">
        <v>291</v>
      </c>
      <c r="E233" s="13" t="s">
        <v>292</v>
      </c>
      <c r="F233" s="19">
        <v>38538</v>
      </c>
      <c r="G233" s="13">
        <v>0</v>
      </c>
      <c r="H233" s="20">
        <v>40127</v>
      </c>
      <c r="I233" s="21">
        <v>4.3504449007529091</v>
      </c>
      <c r="J233" s="13">
        <v>-1</v>
      </c>
      <c r="K233" s="13">
        <v>-1</v>
      </c>
      <c r="L233" s="13">
        <v>-1</v>
      </c>
      <c r="M233" s="13">
        <v>-1</v>
      </c>
      <c r="N233" s="13">
        <v>-1</v>
      </c>
      <c r="O233" s="13">
        <v>-1</v>
      </c>
      <c r="P233" s="13">
        <v>-1</v>
      </c>
      <c r="Q233" s="13">
        <v>-1</v>
      </c>
      <c r="R233" s="13"/>
      <c r="S233" s="13"/>
      <c r="T233" s="13"/>
      <c r="U233" s="13"/>
      <c r="V233" s="13"/>
      <c r="W233" s="13"/>
      <c r="X233" s="13"/>
      <c r="Y233" s="13"/>
      <c r="Z233" s="13">
        <v>9.6999999999999993</v>
      </c>
      <c r="AA233" s="13">
        <v>1</v>
      </c>
      <c r="AB233" s="20">
        <v>40892</v>
      </c>
      <c r="AC233" s="22">
        <v>6.4449007529089668</v>
      </c>
      <c r="AD233" s="13">
        <v>-1</v>
      </c>
      <c r="AE233" s="13">
        <v>-1</v>
      </c>
      <c r="AF233" s="13">
        <v>-1</v>
      </c>
      <c r="AG233" s="13">
        <v>-1</v>
      </c>
      <c r="AH233" s="13">
        <v>-1</v>
      </c>
      <c r="AI233" s="13">
        <v>-1</v>
      </c>
      <c r="AJ233" s="13">
        <v>-1</v>
      </c>
      <c r="AK233" s="13">
        <v>-1</v>
      </c>
      <c r="AL233" s="13"/>
      <c r="AM233" s="13"/>
      <c r="AN233" s="13"/>
      <c r="AO233" s="13"/>
      <c r="AP233" s="13"/>
      <c r="AQ233" s="13"/>
      <c r="AR233" s="13"/>
      <c r="AS233" s="13"/>
      <c r="AT233" s="13"/>
      <c r="AU233" s="21">
        <v>12.8</v>
      </c>
      <c r="AV233" s="23">
        <v>0</v>
      </c>
      <c r="AW233" s="24"/>
      <c r="AX233" s="13"/>
      <c r="AY233" s="13"/>
      <c r="AZ233" s="13"/>
      <c r="BA233" s="13"/>
      <c r="BB233" s="13"/>
      <c r="BC233" s="13"/>
      <c r="BD233" s="13"/>
      <c r="BE233" s="13"/>
      <c r="BF233" s="13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6">
        <v>41705</v>
      </c>
      <c r="BS233" s="22">
        <v>8.6707734428473646</v>
      </c>
      <c r="BT233" s="27">
        <v>0</v>
      </c>
      <c r="BU233" s="27">
        <v>0</v>
      </c>
      <c r="BV233" s="27">
        <v>0</v>
      </c>
      <c r="BW233" s="27">
        <v>0</v>
      </c>
      <c r="BX233" s="27">
        <v>1</v>
      </c>
      <c r="BY233" s="27">
        <v>0</v>
      </c>
      <c r="BZ233" s="27">
        <v>0</v>
      </c>
      <c r="CA233" s="27">
        <v>0</v>
      </c>
      <c r="CB233" s="28">
        <v>30.9</v>
      </c>
      <c r="CC233" s="22">
        <v>131.80000000000001</v>
      </c>
      <c r="CD233" s="13">
        <v>0.76</v>
      </c>
      <c r="CE233" s="17" t="s">
        <v>21</v>
      </c>
      <c r="CF233" s="13">
        <v>0.21</v>
      </c>
      <c r="CG233" s="17" t="s">
        <v>21</v>
      </c>
      <c r="CH233" s="13">
        <v>0.87</v>
      </c>
      <c r="CI233" s="17" t="s">
        <v>21</v>
      </c>
      <c r="CJ233" s="17"/>
      <c r="CK233" s="22">
        <v>11.6</v>
      </c>
      <c r="CL233" s="27">
        <v>0</v>
      </c>
      <c r="CM233" s="29"/>
      <c r="CN233" s="22"/>
      <c r="CO233" s="31"/>
      <c r="CP233" s="31"/>
      <c r="CQ233" s="31"/>
      <c r="CR233" s="31"/>
      <c r="CS233" s="31"/>
      <c r="CT233" s="31"/>
      <c r="CU233" s="31"/>
      <c r="CV233" s="31"/>
      <c r="CW233" s="13"/>
      <c r="CX233" s="13"/>
      <c r="CY233" s="13"/>
      <c r="CZ233" s="17"/>
      <c r="DA233" s="17"/>
      <c r="DB233" s="17"/>
      <c r="DC233" s="13"/>
      <c r="DD233" s="17"/>
      <c r="DE233" s="22"/>
      <c r="DF233" s="13"/>
      <c r="DG233" s="13"/>
      <c r="DH233" s="24"/>
      <c r="DI233" s="13"/>
      <c r="DJ233" s="13"/>
      <c r="DK233" s="13"/>
      <c r="DL233" s="13"/>
      <c r="DM233" s="13"/>
      <c r="DN233" s="13"/>
      <c r="DO233" s="13"/>
      <c r="DP233" s="13"/>
      <c r="DQ233" s="24"/>
      <c r="DR233" s="13"/>
      <c r="DS233" s="27"/>
      <c r="DT233" s="27"/>
      <c r="DU233" s="27"/>
      <c r="DV233" s="27"/>
      <c r="DW233" s="27"/>
      <c r="DX233" s="27"/>
      <c r="DY233" s="27"/>
      <c r="DZ233" s="27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O233" s="13"/>
      <c r="EP233" s="24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7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51">
        <v>44902</v>
      </c>
      <c r="IB233" s="13">
        <v>0</v>
      </c>
      <c r="IC233" s="13"/>
      <c r="ID233" s="13"/>
      <c r="IE233" s="13"/>
      <c r="IF233" s="13">
        <v>0</v>
      </c>
      <c r="IG233" s="13"/>
      <c r="IH233" s="13"/>
      <c r="II233" s="13"/>
      <c r="IJ233" s="32">
        <v>44776</v>
      </c>
      <c r="IK233" s="52"/>
      <c r="IM233" s="100"/>
      <c r="IX233" s="15"/>
      <c r="IZ233" s="15"/>
      <c r="JB233" s="15"/>
      <c r="JF233" s="15"/>
    </row>
    <row r="234" spans="1:267" x14ac:dyDescent="0.25">
      <c r="A234">
        <v>286</v>
      </c>
      <c r="B234" s="17" t="s">
        <v>8</v>
      </c>
      <c r="D234" s="13" t="s">
        <v>471</v>
      </c>
      <c r="E234" s="13" t="s">
        <v>472</v>
      </c>
      <c r="F234" s="19">
        <v>37517</v>
      </c>
      <c r="G234" s="13">
        <v>0</v>
      </c>
      <c r="H234" s="20">
        <v>40127</v>
      </c>
      <c r="I234" s="21">
        <v>7.1457905544147842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33">
        <v>22</v>
      </c>
      <c r="S234" s="21">
        <v>109</v>
      </c>
      <c r="T234" s="13">
        <v>-0.21</v>
      </c>
      <c r="U234" s="13" t="s">
        <v>21</v>
      </c>
      <c r="V234" s="13">
        <v>-2.29</v>
      </c>
      <c r="W234" s="13" t="s">
        <v>3617</v>
      </c>
      <c r="X234" s="13">
        <v>1.5</v>
      </c>
      <c r="Y234" s="34" t="s">
        <v>21</v>
      </c>
      <c r="Z234" s="13">
        <v>12</v>
      </c>
      <c r="AA234" s="13">
        <v>0</v>
      </c>
      <c r="AB234" s="20">
        <v>40892</v>
      </c>
      <c r="AC234" s="22">
        <v>9.2402464065708418</v>
      </c>
      <c r="AD234" s="13">
        <v>1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33">
        <v>23.3</v>
      </c>
      <c r="AM234" s="21">
        <v>118</v>
      </c>
      <c r="AN234" s="13">
        <v>-1.39</v>
      </c>
      <c r="AO234" s="13" t="s">
        <v>3618</v>
      </c>
      <c r="AP234" s="13">
        <v>-2.58</v>
      </c>
      <c r="AQ234" s="13" t="s">
        <v>3617</v>
      </c>
      <c r="AR234" s="13">
        <v>0.26</v>
      </c>
      <c r="AS234" s="13" t="s">
        <v>21</v>
      </c>
      <c r="AT234" s="13"/>
      <c r="AU234" s="21">
        <v>11.8</v>
      </c>
      <c r="AV234" s="23">
        <v>0</v>
      </c>
      <c r="AW234" s="24"/>
      <c r="AX234" s="13"/>
      <c r="AY234" s="13"/>
      <c r="AZ234" s="13"/>
      <c r="BA234" s="13"/>
      <c r="BB234" s="13"/>
      <c r="BC234" s="13"/>
      <c r="BD234" s="13"/>
      <c r="BE234" s="13"/>
      <c r="BF234" s="13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6">
        <v>41705</v>
      </c>
      <c r="BS234" s="22">
        <v>11.466119096509241</v>
      </c>
      <c r="BT234" s="27">
        <v>0</v>
      </c>
      <c r="BU234" s="27">
        <v>0</v>
      </c>
      <c r="BV234" s="27">
        <v>0</v>
      </c>
      <c r="BW234" s="27">
        <v>0</v>
      </c>
      <c r="BX234" s="27">
        <v>0</v>
      </c>
      <c r="BY234" s="27">
        <v>0</v>
      </c>
      <c r="BZ234" s="27">
        <v>0</v>
      </c>
      <c r="CA234" s="27">
        <v>0</v>
      </c>
      <c r="CB234" s="28">
        <v>37.6</v>
      </c>
      <c r="CC234" s="22">
        <v>135</v>
      </c>
      <c r="CD234" s="13"/>
      <c r="CE234" s="17"/>
      <c r="CF234" s="35">
        <v>-1.92</v>
      </c>
      <c r="CG234" s="17" t="s">
        <v>3618</v>
      </c>
      <c r="CH234" s="13">
        <v>1.1000000000000001</v>
      </c>
      <c r="CI234" s="37" t="s">
        <v>21</v>
      </c>
      <c r="CJ234" s="17"/>
      <c r="CK234" s="22">
        <v>11.6</v>
      </c>
      <c r="CL234" s="27">
        <v>0</v>
      </c>
      <c r="CM234" s="29"/>
      <c r="CN234" s="22"/>
      <c r="CO234" s="31"/>
      <c r="CP234" s="31"/>
      <c r="CQ234" s="31"/>
      <c r="CR234" s="31"/>
      <c r="CS234" s="31"/>
      <c r="CT234" s="31"/>
      <c r="CU234" s="31"/>
      <c r="CV234" s="31"/>
      <c r="CW234" s="13"/>
      <c r="CX234" s="13"/>
      <c r="CY234" s="13"/>
      <c r="CZ234" s="17"/>
      <c r="DA234" s="17"/>
      <c r="DB234" s="17"/>
      <c r="DC234" s="13"/>
      <c r="DD234" s="17"/>
      <c r="DE234" s="22"/>
      <c r="DF234" s="13"/>
      <c r="DG234" s="13"/>
      <c r="DH234" s="24"/>
      <c r="DI234" s="13"/>
      <c r="DJ234" s="13"/>
      <c r="DK234" s="13"/>
      <c r="DL234" s="13"/>
      <c r="DM234" s="13"/>
      <c r="DN234" s="13"/>
      <c r="DO234" s="13"/>
      <c r="DP234" s="13"/>
      <c r="DQ234" s="24"/>
      <c r="DR234" s="13"/>
      <c r="DS234" s="27"/>
      <c r="DT234" s="27"/>
      <c r="DU234" s="27"/>
      <c r="DV234" s="27"/>
      <c r="DW234" s="27"/>
      <c r="DX234" s="27"/>
      <c r="DY234" s="27"/>
      <c r="DZ234" s="27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>
        <v>1</v>
      </c>
      <c r="EP234" s="24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7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24"/>
      <c r="IB234" s="13"/>
      <c r="IC234" s="13"/>
      <c r="ID234" s="13"/>
      <c r="IE234" s="13"/>
      <c r="IF234" s="13"/>
      <c r="IG234" s="13"/>
      <c r="IH234" s="13"/>
      <c r="II234" s="13"/>
      <c r="IJ234" s="13"/>
      <c r="IK234" s="52"/>
      <c r="IM234" s="100"/>
      <c r="IX234" s="15"/>
      <c r="IZ234" s="15"/>
      <c r="JB234" s="15"/>
      <c r="JF234" s="15"/>
    </row>
    <row r="235" spans="1:267" x14ac:dyDescent="0.25">
      <c r="A235">
        <v>220</v>
      </c>
      <c r="B235" s="17" t="s">
        <v>8</v>
      </c>
      <c r="C235" s="59"/>
      <c r="D235" s="13" t="s">
        <v>377</v>
      </c>
      <c r="E235" s="13" t="s">
        <v>378</v>
      </c>
      <c r="F235" s="19">
        <v>37863</v>
      </c>
      <c r="G235" s="13">
        <v>1</v>
      </c>
      <c r="H235" s="24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24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24"/>
      <c r="AX235" s="13"/>
      <c r="AY235" s="13"/>
      <c r="AZ235" s="13"/>
      <c r="BA235" s="13"/>
      <c r="BB235" s="13"/>
      <c r="BC235" s="13"/>
      <c r="BD235" s="13"/>
      <c r="BE235" s="13"/>
      <c r="BF235" s="13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6">
        <v>41705</v>
      </c>
      <c r="BS235" s="22">
        <v>10.518822724161533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>
        <v>0</v>
      </c>
      <c r="BZ235" s="27">
        <v>0</v>
      </c>
      <c r="CA235" s="27">
        <v>1</v>
      </c>
      <c r="CB235" s="28">
        <v>32.1</v>
      </c>
      <c r="CC235" s="22">
        <v>128.5</v>
      </c>
      <c r="CD235" s="13"/>
      <c r="CE235" s="17"/>
      <c r="CF235" s="13">
        <v>-1.83</v>
      </c>
      <c r="CG235" s="17" t="s">
        <v>3618</v>
      </c>
      <c r="CH235" s="13">
        <v>1.23</v>
      </c>
      <c r="CI235" s="37" t="s">
        <v>21</v>
      </c>
      <c r="CJ235" s="17"/>
      <c r="CK235" s="22">
        <v>13.8</v>
      </c>
      <c r="CL235" s="27">
        <v>0</v>
      </c>
      <c r="CM235" s="29"/>
      <c r="CN235" s="22"/>
      <c r="CO235" s="31"/>
      <c r="CP235" s="31"/>
      <c r="CQ235" s="31"/>
      <c r="CR235" s="31"/>
      <c r="CS235" s="31"/>
      <c r="CT235" s="31"/>
      <c r="CU235" s="31"/>
      <c r="CV235" s="31"/>
      <c r="CW235" s="13"/>
      <c r="CX235" s="13"/>
      <c r="CY235" s="13"/>
      <c r="CZ235" s="17"/>
      <c r="DA235" s="17"/>
      <c r="DB235" s="17"/>
      <c r="DC235" s="13"/>
      <c r="DD235" s="17"/>
      <c r="DE235" s="22"/>
      <c r="DF235" s="13"/>
      <c r="DG235" s="13"/>
      <c r="DH235" s="24"/>
      <c r="DI235" s="13"/>
      <c r="DJ235" s="13"/>
      <c r="DK235" s="13"/>
      <c r="DL235" s="13"/>
      <c r="DM235" s="13"/>
      <c r="DN235" s="13"/>
      <c r="DO235" s="13"/>
      <c r="DP235" s="13"/>
      <c r="DQ235" s="24"/>
      <c r="DR235" s="13"/>
      <c r="DS235" s="27"/>
      <c r="DT235" s="27"/>
      <c r="DU235" s="27"/>
      <c r="DV235" s="27"/>
      <c r="DW235" s="27"/>
      <c r="DX235" s="27"/>
      <c r="DY235" s="27"/>
      <c r="DZ235" s="27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O235" s="13"/>
      <c r="EP235" s="24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7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24"/>
      <c r="IB235" s="13"/>
      <c r="IC235" s="13"/>
      <c r="ID235" s="13"/>
      <c r="IE235" s="13"/>
      <c r="IF235" s="13"/>
      <c r="IG235" s="13"/>
      <c r="IH235" s="13"/>
      <c r="II235" s="13"/>
      <c r="IJ235" s="13"/>
      <c r="IK235" s="52"/>
      <c r="IM235" s="100"/>
      <c r="IX235" s="15"/>
      <c r="IZ235" s="15"/>
      <c r="JB235" s="15"/>
      <c r="JF235" s="15"/>
    </row>
    <row r="236" spans="1:267" x14ac:dyDescent="0.25">
      <c r="A236">
        <v>298</v>
      </c>
      <c r="B236" s="17" t="s">
        <v>8</v>
      </c>
      <c r="D236" s="13" t="s">
        <v>489</v>
      </c>
      <c r="E236" s="13" t="s">
        <v>490</v>
      </c>
      <c r="F236" s="19">
        <v>40739</v>
      </c>
      <c r="G236" s="13">
        <v>1</v>
      </c>
      <c r="H236" s="24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24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24"/>
      <c r="AX236" s="13"/>
      <c r="AY236" s="13"/>
      <c r="AZ236" s="13"/>
      <c r="BA236" s="13"/>
      <c r="BB236" s="13"/>
      <c r="BC236" s="13"/>
      <c r="BD236" s="13"/>
      <c r="BE236" s="13"/>
      <c r="BF236" s="13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6">
        <v>41705</v>
      </c>
      <c r="BS236" s="22">
        <v>2.64476386036961</v>
      </c>
      <c r="BT236" s="27">
        <v>0</v>
      </c>
      <c r="BU236" s="27">
        <v>1</v>
      </c>
      <c r="BV236" s="27">
        <v>0</v>
      </c>
      <c r="BW236" s="27">
        <v>0</v>
      </c>
      <c r="BX236" s="27">
        <v>0</v>
      </c>
      <c r="BY236" s="27">
        <v>0</v>
      </c>
      <c r="BZ236" s="27">
        <v>0</v>
      </c>
      <c r="CA236" s="27">
        <v>0</v>
      </c>
      <c r="CB236" s="28">
        <v>13.3</v>
      </c>
      <c r="CC236" s="22">
        <v>87.35</v>
      </c>
      <c r="CD236" s="13">
        <v>-0.19</v>
      </c>
      <c r="CE236" s="17" t="s">
        <v>21</v>
      </c>
      <c r="CF236" s="13">
        <v>-1.67</v>
      </c>
      <c r="CG236" s="17" t="s">
        <v>3618</v>
      </c>
      <c r="CH236" s="13">
        <v>1.28</v>
      </c>
      <c r="CI236" s="37" t="s">
        <v>21</v>
      </c>
      <c r="CJ236" s="17"/>
      <c r="CK236" s="22">
        <v>12.8</v>
      </c>
      <c r="CL236" s="27">
        <v>0</v>
      </c>
      <c r="CM236" s="29"/>
      <c r="CN236" s="22"/>
      <c r="CO236" s="31"/>
      <c r="CP236" s="31"/>
      <c r="CQ236" s="31"/>
      <c r="CR236" s="31"/>
      <c r="CS236" s="31"/>
      <c r="CT236" s="31"/>
      <c r="CU236" s="31"/>
      <c r="CV236" s="31"/>
      <c r="CW236" s="13"/>
      <c r="CX236" s="13"/>
      <c r="CY236" s="13"/>
      <c r="CZ236" s="17"/>
      <c r="DA236" s="17"/>
      <c r="DB236" s="17"/>
      <c r="DC236" s="13"/>
      <c r="DD236" s="17"/>
      <c r="DE236" s="22"/>
      <c r="DF236" s="13"/>
      <c r="DG236" s="13"/>
      <c r="DH236" s="24"/>
      <c r="DI236" s="13"/>
      <c r="DJ236" s="13"/>
      <c r="DK236" s="13"/>
      <c r="DL236" s="13"/>
      <c r="DM236" s="13"/>
      <c r="DN236" s="13"/>
      <c r="DO236" s="13"/>
      <c r="DP236" s="13"/>
      <c r="DQ236" s="24"/>
      <c r="DR236" s="13"/>
      <c r="DS236" s="27"/>
      <c r="DT236" s="27"/>
      <c r="DU236" s="27"/>
      <c r="DV236" s="27"/>
      <c r="DW236" s="27"/>
      <c r="DX236" s="27"/>
      <c r="DY236" s="27"/>
      <c r="DZ236" s="27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O236" s="13"/>
      <c r="EP236" s="24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7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24"/>
      <c r="IB236" s="13"/>
      <c r="IC236" s="13"/>
      <c r="ID236" s="13"/>
      <c r="IE236" s="13"/>
      <c r="IF236" s="13"/>
      <c r="IG236" s="13"/>
      <c r="IH236" s="13"/>
      <c r="II236" s="13"/>
      <c r="IJ236" s="13"/>
      <c r="IK236" s="52"/>
      <c r="IM236" s="100"/>
      <c r="IX236" s="15"/>
      <c r="IZ236" s="15"/>
      <c r="JB236" s="15"/>
      <c r="JF236" s="15"/>
    </row>
    <row r="237" spans="1:267" x14ac:dyDescent="0.25">
      <c r="A237">
        <v>177</v>
      </c>
      <c r="B237" s="17" t="s">
        <v>8</v>
      </c>
      <c r="C237" s="59"/>
      <c r="D237" s="13" t="s">
        <v>316</v>
      </c>
      <c r="E237" s="13" t="s">
        <v>317</v>
      </c>
      <c r="F237" s="19">
        <v>38141</v>
      </c>
      <c r="G237" s="13">
        <v>0</v>
      </c>
      <c r="H237" s="24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24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24"/>
      <c r="AX237" s="13"/>
      <c r="AY237" s="13"/>
      <c r="AZ237" s="13"/>
      <c r="BA237" s="13"/>
      <c r="BB237" s="13"/>
      <c r="BC237" s="13"/>
      <c r="BD237" s="13"/>
      <c r="BE237" s="13"/>
      <c r="BF237" s="13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6">
        <v>41705</v>
      </c>
      <c r="BS237" s="22">
        <v>9.7577002053388089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>
        <v>0</v>
      </c>
      <c r="BZ237" s="27">
        <v>0</v>
      </c>
      <c r="CA237" s="27">
        <v>0</v>
      </c>
      <c r="CB237" s="28">
        <v>23.2</v>
      </c>
      <c r="CC237" s="22">
        <v>126</v>
      </c>
      <c r="CD237" s="13">
        <v>-1.83</v>
      </c>
      <c r="CE237" s="17" t="s">
        <v>3618</v>
      </c>
      <c r="CF237" s="13">
        <v>-1.76</v>
      </c>
      <c r="CG237" s="17" t="s">
        <v>3618</v>
      </c>
      <c r="CH237" s="13">
        <v>-1.08</v>
      </c>
      <c r="CI237" s="17" t="s">
        <v>3618</v>
      </c>
      <c r="CJ237" s="17"/>
      <c r="CK237" s="22">
        <v>11.9</v>
      </c>
      <c r="CL237" s="27">
        <v>0</v>
      </c>
      <c r="CM237" s="29"/>
      <c r="CN237" s="22"/>
      <c r="CO237" s="31"/>
      <c r="CP237" s="31"/>
      <c r="CQ237" s="31"/>
      <c r="CR237" s="31"/>
      <c r="CS237" s="31"/>
      <c r="CT237" s="31"/>
      <c r="CU237" s="31"/>
      <c r="CV237" s="31"/>
      <c r="CW237" s="13"/>
      <c r="CX237" s="13"/>
      <c r="CY237" s="13"/>
      <c r="CZ237" s="17"/>
      <c r="DA237" s="17"/>
      <c r="DB237" s="17"/>
      <c r="DC237" s="13"/>
      <c r="DD237" s="17"/>
      <c r="DE237" s="22"/>
      <c r="DF237" s="13"/>
      <c r="DG237" s="13"/>
      <c r="DH237" s="24"/>
      <c r="DI237" s="13"/>
      <c r="DJ237" s="13"/>
      <c r="DK237" s="13"/>
      <c r="DL237" s="13"/>
      <c r="DM237" s="13"/>
      <c r="DN237" s="13"/>
      <c r="DO237" s="13"/>
      <c r="DP237" s="13"/>
      <c r="DQ237" s="24"/>
      <c r="DR237" s="13"/>
      <c r="DS237" s="27"/>
      <c r="DT237" s="27"/>
      <c r="DU237" s="27"/>
      <c r="DV237" s="27"/>
      <c r="DW237" s="27"/>
      <c r="DX237" s="27"/>
      <c r="DY237" s="27"/>
      <c r="DZ237" s="27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O237" s="13"/>
      <c r="EP237" s="24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7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51">
        <v>44902</v>
      </c>
      <c r="IB237" s="13">
        <v>0</v>
      </c>
      <c r="IC237" s="13"/>
      <c r="ID237" s="13"/>
      <c r="IE237" s="13"/>
      <c r="IF237" s="13">
        <v>1</v>
      </c>
      <c r="IG237" s="13"/>
      <c r="IH237" s="13"/>
      <c r="II237" s="13">
        <v>1</v>
      </c>
      <c r="IJ237" s="32">
        <v>44776</v>
      </c>
      <c r="IK237" s="52"/>
      <c r="IM237" s="100"/>
      <c r="IX237" s="15"/>
      <c r="IZ237" s="15"/>
      <c r="JB237" s="15"/>
      <c r="JF237" s="15"/>
    </row>
    <row r="238" spans="1:267" x14ac:dyDescent="0.25">
      <c r="A238">
        <v>45</v>
      </c>
      <c r="B238" s="17" t="s">
        <v>8</v>
      </c>
      <c r="C238" s="59"/>
      <c r="D238" s="13" t="s">
        <v>87</v>
      </c>
      <c r="E238" s="13" t="s">
        <v>88</v>
      </c>
      <c r="F238" s="19">
        <v>26430</v>
      </c>
      <c r="G238" s="13">
        <v>1</v>
      </c>
      <c r="H238" s="20">
        <v>40127</v>
      </c>
      <c r="I238" s="21">
        <v>37.500342231348391</v>
      </c>
      <c r="J238" s="13">
        <v>-1</v>
      </c>
      <c r="K238" s="13">
        <v>-1</v>
      </c>
      <c r="L238" s="13">
        <v>-1</v>
      </c>
      <c r="M238" s="13">
        <v>-1</v>
      </c>
      <c r="N238" s="13">
        <v>-1</v>
      </c>
      <c r="O238" s="13">
        <v>-1</v>
      </c>
      <c r="P238" s="13">
        <v>-1</v>
      </c>
      <c r="Q238" s="13">
        <v>-1</v>
      </c>
      <c r="R238" s="13"/>
      <c r="S238" s="13"/>
      <c r="T238" s="13"/>
      <c r="U238" s="13"/>
      <c r="V238" s="13"/>
      <c r="W238" s="13"/>
      <c r="X238" s="13"/>
      <c r="Y238" s="13"/>
      <c r="Z238" s="13">
        <v>12.7</v>
      </c>
      <c r="AA238" s="13">
        <v>1</v>
      </c>
      <c r="AB238" s="20">
        <v>40892</v>
      </c>
      <c r="AC238" s="22">
        <v>1</v>
      </c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21">
        <v>12.5</v>
      </c>
      <c r="AV238" s="23">
        <v>1</v>
      </c>
      <c r="AW238" s="24"/>
      <c r="AX238" s="13"/>
      <c r="AY238" s="13"/>
      <c r="AZ238" s="13"/>
      <c r="BA238" s="13"/>
      <c r="BB238" s="13"/>
      <c r="BC238" s="13"/>
      <c r="BD238" s="13"/>
      <c r="BE238" s="13"/>
      <c r="BF238" s="13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6">
        <v>41705</v>
      </c>
      <c r="BS238" s="22">
        <v>41.820670773442849</v>
      </c>
      <c r="BT238" s="27">
        <v>0</v>
      </c>
      <c r="BU238" s="27">
        <v>0</v>
      </c>
      <c r="BV238" s="27">
        <v>0</v>
      </c>
      <c r="BW238" s="27">
        <v>0</v>
      </c>
      <c r="BX238" s="27">
        <v>0</v>
      </c>
      <c r="BY238" s="27">
        <v>0</v>
      </c>
      <c r="BZ238" s="27">
        <v>0</v>
      </c>
      <c r="CA238" s="27">
        <v>0</v>
      </c>
      <c r="CB238" s="28">
        <v>55.9</v>
      </c>
      <c r="CC238" s="28">
        <v>1.7130000000000001</v>
      </c>
      <c r="CD238" s="13"/>
      <c r="CE238" s="17"/>
      <c r="CF238" s="13"/>
      <c r="CG238" s="17"/>
      <c r="CH238" s="13"/>
      <c r="CI238" s="17"/>
      <c r="CJ238" s="22">
        <v>19.050092200401515</v>
      </c>
      <c r="CK238" s="22">
        <v>11.9</v>
      </c>
      <c r="CL238" s="27">
        <v>1</v>
      </c>
      <c r="CM238" s="29"/>
      <c r="CN238" s="22"/>
      <c r="CO238" s="31"/>
      <c r="CP238" s="31"/>
      <c r="CQ238" s="31"/>
      <c r="CR238" s="31"/>
      <c r="CS238" s="31"/>
      <c r="CT238" s="31"/>
      <c r="CU238" s="31"/>
      <c r="CV238" s="31"/>
      <c r="CW238" s="13"/>
      <c r="CX238" s="13"/>
      <c r="CY238" s="13"/>
      <c r="CZ238" s="17"/>
      <c r="DA238" s="17"/>
      <c r="DB238" s="17"/>
      <c r="DC238" s="13"/>
      <c r="DD238" s="17"/>
      <c r="DE238" s="22"/>
      <c r="DF238" s="13"/>
      <c r="DG238" s="13"/>
      <c r="DH238" s="24"/>
      <c r="DI238" s="13"/>
      <c r="DJ238" s="13"/>
      <c r="DK238" s="13"/>
      <c r="DL238" s="13"/>
      <c r="DM238" s="13"/>
      <c r="DN238" s="13"/>
      <c r="DO238" s="13"/>
      <c r="DP238" s="13"/>
      <c r="DQ238" s="24"/>
      <c r="DR238" s="13"/>
      <c r="DS238" s="13"/>
      <c r="DT238" s="27"/>
      <c r="DU238" s="27"/>
      <c r="DV238" s="27"/>
      <c r="DW238" s="27"/>
      <c r="DX238" s="27"/>
      <c r="DY238" s="27"/>
      <c r="DZ238" s="27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O238" s="13">
        <v>1</v>
      </c>
      <c r="EP238" s="24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7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51">
        <v>44902</v>
      </c>
      <c r="IB238" s="13"/>
      <c r="IC238" s="13"/>
      <c r="ID238" s="13"/>
      <c r="IE238" s="13"/>
      <c r="IF238" s="13"/>
      <c r="IG238" s="13"/>
      <c r="IH238" s="13"/>
      <c r="II238" s="13"/>
      <c r="IJ238" s="32">
        <v>44776</v>
      </c>
      <c r="IK238" s="52"/>
      <c r="IM238" s="100"/>
      <c r="IX238" s="15"/>
      <c r="IZ238" s="15"/>
      <c r="JB238" s="15"/>
      <c r="JF238" s="15"/>
    </row>
    <row r="239" spans="1:267" x14ac:dyDescent="0.25">
      <c r="A239">
        <v>314</v>
      </c>
      <c r="B239" s="17" t="s">
        <v>8</v>
      </c>
      <c r="D239" s="13" t="s">
        <v>511</v>
      </c>
      <c r="E239" s="13" t="s">
        <v>512</v>
      </c>
      <c r="F239" s="19">
        <v>30442</v>
      </c>
      <c r="G239" s="13">
        <v>0</v>
      </c>
      <c r="H239" s="20">
        <v>40127</v>
      </c>
      <c r="I239" s="21">
        <v>26.5160848733744</v>
      </c>
      <c r="J239" s="13">
        <v>1</v>
      </c>
      <c r="K239" s="13">
        <v>0</v>
      </c>
      <c r="L239" s="13">
        <v>0</v>
      </c>
      <c r="M239" s="13">
        <v>0</v>
      </c>
      <c r="N239" s="13">
        <v>0</v>
      </c>
      <c r="O239" s="13">
        <v>1</v>
      </c>
      <c r="P239" s="13">
        <v>0</v>
      </c>
      <c r="Q239" s="13">
        <v>0</v>
      </c>
      <c r="R239" s="33">
        <v>50</v>
      </c>
      <c r="S239" s="13"/>
      <c r="T239" s="13"/>
      <c r="U239" s="13"/>
      <c r="V239" s="13"/>
      <c r="W239" s="13"/>
      <c r="X239" s="13"/>
      <c r="Y239" s="13"/>
      <c r="Z239" s="13">
        <v>11.6</v>
      </c>
      <c r="AA239" s="13">
        <v>1</v>
      </c>
      <c r="AB239" s="20">
        <v>40892</v>
      </c>
      <c r="AC239" s="22">
        <v>28.610540725530459</v>
      </c>
      <c r="AD239" s="13">
        <v>1</v>
      </c>
      <c r="AE239" s="13">
        <v>0</v>
      </c>
      <c r="AF239" s="13">
        <v>0</v>
      </c>
      <c r="AG239" s="13">
        <v>0</v>
      </c>
      <c r="AH239" s="13">
        <v>0</v>
      </c>
      <c r="AI239" s="13">
        <v>1</v>
      </c>
      <c r="AJ239" s="13">
        <v>0</v>
      </c>
      <c r="AK239" s="13">
        <v>0</v>
      </c>
      <c r="AL239" s="3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24"/>
      <c r="AX239" s="13"/>
      <c r="AY239" s="13"/>
      <c r="AZ239" s="13"/>
      <c r="BA239" s="13"/>
      <c r="BB239" s="13"/>
      <c r="BC239" s="13"/>
      <c r="BD239" s="13"/>
      <c r="BE239" s="13"/>
      <c r="BF239" s="13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6">
        <v>41705</v>
      </c>
      <c r="BS239" s="22">
        <v>30.836413415468858</v>
      </c>
      <c r="BT239" s="27">
        <v>0</v>
      </c>
      <c r="BU239" s="27">
        <v>0</v>
      </c>
      <c r="BV239" s="27">
        <v>0</v>
      </c>
      <c r="BW239" s="27">
        <v>0</v>
      </c>
      <c r="BX239" s="27">
        <v>1</v>
      </c>
      <c r="BY239" s="27">
        <v>0</v>
      </c>
      <c r="BZ239" s="27">
        <v>0</v>
      </c>
      <c r="CA239" s="27">
        <v>0</v>
      </c>
      <c r="CB239" s="28">
        <v>44.6</v>
      </c>
      <c r="CC239" s="35">
        <v>1.51</v>
      </c>
      <c r="CD239" s="13"/>
      <c r="CE239" s="17"/>
      <c r="CF239" s="13"/>
      <c r="CG239" s="17"/>
      <c r="CH239" s="13"/>
      <c r="CI239" s="17"/>
      <c r="CJ239" s="22">
        <v>19.560545590105697</v>
      </c>
      <c r="CK239" s="22">
        <v>11.2</v>
      </c>
      <c r="CL239" s="27">
        <v>1</v>
      </c>
      <c r="CM239" s="29"/>
      <c r="CN239" s="22"/>
      <c r="CO239" s="31"/>
      <c r="CP239" s="31"/>
      <c r="CQ239" s="31"/>
      <c r="CR239" s="31"/>
      <c r="CS239" s="31"/>
      <c r="CT239" s="31"/>
      <c r="CU239" s="31"/>
      <c r="CV239" s="31"/>
      <c r="CW239" s="13"/>
      <c r="CX239" s="13"/>
      <c r="CY239" s="13"/>
      <c r="CZ239" s="17"/>
      <c r="DA239" s="17"/>
      <c r="DB239" s="17"/>
      <c r="DC239" s="13"/>
      <c r="DD239" s="17"/>
      <c r="DE239" s="22"/>
      <c r="DF239" s="13"/>
      <c r="DG239" s="13"/>
      <c r="DH239" s="24"/>
      <c r="DI239" s="13"/>
      <c r="DJ239" s="13"/>
      <c r="DK239" s="13"/>
      <c r="DL239" s="13"/>
      <c r="DM239" s="13"/>
      <c r="DN239" s="13"/>
      <c r="DO239" s="13"/>
      <c r="DP239" s="13"/>
      <c r="DQ239" s="24"/>
      <c r="DR239" s="13"/>
      <c r="DS239" s="27"/>
      <c r="DT239" s="27"/>
      <c r="DU239" s="27"/>
      <c r="DV239" s="27"/>
      <c r="DW239" s="27"/>
      <c r="DX239" s="27"/>
      <c r="DY239" s="27"/>
      <c r="DZ239" s="27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O239" s="13">
        <v>1</v>
      </c>
      <c r="EP239" s="24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7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>
        <v>1</v>
      </c>
      <c r="HZ239" s="32">
        <v>44522</v>
      </c>
      <c r="IA239" s="51">
        <v>44902</v>
      </c>
      <c r="IB239" s="13">
        <v>0</v>
      </c>
      <c r="IC239" s="13"/>
      <c r="ID239" s="13"/>
      <c r="IE239" s="13"/>
      <c r="IF239" s="13">
        <v>1</v>
      </c>
      <c r="IG239" s="13"/>
      <c r="IH239" s="13"/>
      <c r="II239" s="13">
        <v>1</v>
      </c>
      <c r="IJ239" s="32">
        <v>44777</v>
      </c>
      <c r="IK239" s="52"/>
      <c r="IM239" s="100"/>
      <c r="IX239" s="15"/>
      <c r="IZ239" s="15"/>
      <c r="JB239" s="15"/>
      <c r="JF239" s="15"/>
    </row>
    <row r="240" spans="1:267" x14ac:dyDescent="0.25">
      <c r="A240">
        <v>187</v>
      </c>
      <c r="B240" s="17" t="s">
        <v>8</v>
      </c>
      <c r="D240" s="13" t="s">
        <v>334</v>
      </c>
      <c r="E240" s="13" t="s">
        <v>335</v>
      </c>
      <c r="F240" s="19">
        <v>26810</v>
      </c>
      <c r="G240" s="13">
        <v>0</v>
      </c>
      <c r="H240" s="20">
        <v>40127</v>
      </c>
      <c r="I240" s="21">
        <v>36.459958932238195</v>
      </c>
      <c r="J240" s="13">
        <v>1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33">
        <v>47</v>
      </c>
      <c r="S240" s="21">
        <v>147</v>
      </c>
      <c r="T240" s="13"/>
      <c r="U240" s="13"/>
      <c r="V240" s="13"/>
      <c r="W240" s="13"/>
      <c r="X240" s="13"/>
      <c r="Y240" s="13"/>
      <c r="Z240" s="13">
        <v>12.1</v>
      </c>
      <c r="AA240" s="13">
        <v>0</v>
      </c>
      <c r="AB240" s="20">
        <v>40892</v>
      </c>
      <c r="AC240" s="22">
        <v>38.554414784394254</v>
      </c>
      <c r="AD240" s="13">
        <v>1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33">
        <v>47</v>
      </c>
      <c r="AM240" s="21">
        <v>147</v>
      </c>
      <c r="AN240" s="13"/>
      <c r="AO240" s="13"/>
      <c r="AP240" s="13"/>
      <c r="AQ240" s="13"/>
      <c r="AR240" s="13"/>
      <c r="AS240" s="13"/>
      <c r="AT240" s="13"/>
      <c r="AU240" s="21">
        <v>9.6999999999999993</v>
      </c>
      <c r="AV240" s="23">
        <v>1</v>
      </c>
      <c r="AW240" s="24"/>
      <c r="AX240" s="13"/>
      <c r="AY240" s="13"/>
      <c r="AZ240" s="13"/>
      <c r="BA240" s="13"/>
      <c r="BB240" s="13"/>
      <c r="BC240" s="13"/>
      <c r="BD240" s="13"/>
      <c r="BE240" s="13"/>
      <c r="BF240" s="13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6">
        <v>41705</v>
      </c>
      <c r="BS240" s="22">
        <v>40.780287474332646</v>
      </c>
      <c r="BT240" s="27">
        <v>0</v>
      </c>
      <c r="BU240" s="27">
        <v>0</v>
      </c>
      <c r="BV240" s="27">
        <v>0</v>
      </c>
      <c r="BW240" s="27">
        <v>0</v>
      </c>
      <c r="BX240" s="27">
        <v>1</v>
      </c>
      <c r="BY240" s="27">
        <v>0</v>
      </c>
      <c r="BZ240" s="27">
        <v>0</v>
      </c>
      <c r="CA240" s="27">
        <v>0</v>
      </c>
      <c r="CB240" s="28">
        <v>44.5</v>
      </c>
      <c r="CC240" s="35">
        <v>1.46</v>
      </c>
      <c r="CD240" s="13"/>
      <c r="CE240" s="17"/>
      <c r="CF240" s="13"/>
      <c r="CG240" s="17"/>
      <c r="CH240" s="13"/>
      <c r="CI240" s="17"/>
      <c r="CJ240" s="22">
        <v>20.876337023831866</v>
      </c>
      <c r="CK240" s="22">
        <v>11.7</v>
      </c>
      <c r="CL240" s="27">
        <v>1</v>
      </c>
      <c r="CM240" s="29"/>
      <c r="CN240" s="22"/>
      <c r="CO240" s="31"/>
      <c r="CP240" s="31"/>
      <c r="CQ240" s="31"/>
      <c r="CR240" s="31"/>
      <c r="CS240" s="31"/>
      <c r="CT240" s="31"/>
      <c r="CU240" s="31"/>
      <c r="CV240" s="31"/>
      <c r="CW240" s="13"/>
      <c r="CX240" s="13"/>
      <c r="CY240" s="13"/>
      <c r="CZ240" s="17"/>
      <c r="DA240" s="17"/>
      <c r="DB240" s="17"/>
      <c r="DC240" s="13"/>
      <c r="DD240" s="17"/>
      <c r="DE240" s="22"/>
      <c r="DF240" s="13"/>
      <c r="DG240" s="13"/>
      <c r="DH240" s="24"/>
      <c r="DI240" s="13"/>
      <c r="DJ240" s="13"/>
      <c r="DK240" s="13"/>
      <c r="DL240" s="13"/>
      <c r="DM240" s="13"/>
      <c r="DN240" s="13"/>
      <c r="DO240" s="13"/>
      <c r="DP240" s="13"/>
      <c r="DQ240" s="24"/>
      <c r="DR240" s="13"/>
      <c r="DS240" s="27"/>
      <c r="DT240" s="27"/>
      <c r="DU240" s="27"/>
      <c r="DV240" s="27"/>
      <c r="DW240" s="27"/>
      <c r="DX240" s="27"/>
      <c r="DY240" s="27"/>
      <c r="DZ240" s="27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O240" s="13"/>
      <c r="EP240" s="24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7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24"/>
      <c r="IB240" s="13"/>
      <c r="IC240" s="13"/>
      <c r="ID240" s="13"/>
      <c r="IE240" s="13"/>
      <c r="IF240" s="13"/>
      <c r="IG240" s="13"/>
      <c r="IH240" s="13"/>
      <c r="II240" s="13"/>
      <c r="IJ240" s="13"/>
      <c r="IK240" s="52"/>
      <c r="IM240" s="100"/>
      <c r="IX240" s="15"/>
      <c r="IZ240" s="15"/>
      <c r="JB240" s="15"/>
      <c r="JF240" s="15"/>
    </row>
    <row r="241" spans="1:267" x14ac:dyDescent="0.25">
      <c r="A241">
        <v>42</v>
      </c>
      <c r="B241" s="17" t="s">
        <v>8</v>
      </c>
      <c r="C241" s="59"/>
      <c r="D241" s="13" t="s">
        <v>83</v>
      </c>
      <c r="E241" s="13" t="s">
        <v>84</v>
      </c>
      <c r="F241" s="19">
        <v>33221</v>
      </c>
      <c r="G241" s="13">
        <v>0</v>
      </c>
      <c r="H241" s="20">
        <v>40127</v>
      </c>
      <c r="I241" s="21">
        <v>18.90759753593429</v>
      </c>
      <c r="J241" s="13">
        <v>1</v>
      </c>
      <c r="K241" s="13">
        <v>0</v>
      </c>
      <c r="L241" s="13">
        <v>0</v>
      </c>
      <c r="M241" s="13">
        <v>0</v>
      </c>
      <c r="N241" s="13">
        <v>0</v>
      </c>
      <c r="O241" s="13">
        <v>1</v>
      </c>
      <c r="P241" s="13">
        <v>0</v>
      </c>
      <c r="Q241" s="13">
        <v>0</v>
      </c>
      <c r="R241" s="33">
        <v>50</v>
      </c>
      <c r="S241" s="13"/>
      <c r="T241" s="13"/>
      <c r="U241" s="13"/>
      <c r="V241" s="13"/>
      <c r="W241" s="13"/>
      <c r="X241" s="13"/>
      <c r="Y241" s="13"/>
      <c r="Z241" s="13">
        <v>8.6999999999999993</v>
      </c>
      <c r="AA241" s="13">
        <v>1</v>
      </c>
      <c r="AB241" s="20">
        <v>40892</v>
      </c>
      <c r="AC241" s="22">
        <v>21.002053388090349</v>
      </c>
      <c r="AD241" s="13">
        <v>1</v>
      </c>
      <c r="AE241" s="13">
        <v>0</v>
      </c>
      <c r="AF241" s="13">
        <v>0</v>
      </c>
      <c r="AG241" s="13">
        <v>0</v>
      </c>
      <c r="AH241" s="13">
        <v>0</v>
      </c>
      <c r="AI241" s="13">
        <v>1</v>
      </c>
      <c r="AJ241" s="13">
        <v>0</v>
      </c>
      <c r="AK241" s="13">
        <v>0</v>
      </c>
      <c r="AL241" s="33"/>
      <c r="AM241" s="13"/>
      <c r="AN241" s="13"/>
      <c r="AO241" s="13"/>
      <c r="AP241" s="13"/>
      <c r="AQ241" s="13"/>
      <c r="AR241" s="13"/>
      <c r="AS241" s="13"/>
      <c r="AT241" s="13"/>
      <c r="AU241" s="21">
        <v>12.3</v>
      </c>
      <c r="AV241" s="23">
        <v>0</v>
      </c>
      <c r="AW241" s="24"/>
      <c r="AX241" s="13"/>
      <c r="AY241" s="13"/>
      <c r="AZ241" s="13"/>
      <c r="BA241" s="13"/>
      <c r="BB241" s="13"/>
      <c r="BC241" s="13"/>
      <c r="BD241" s="13"/>
      <c r="BE241" s="13"/>
      <c r="BF241" s="13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6">
        <v>41705</v>
      </c>
      <c r="BS241" s="22">
        <v>23.227926078028748</v>
      </c>
      <c r="BT241" s="27">
        <v>0</v>
      </c>
      <c r="BU241" s="27">
        <v>0</v>
      </c>
      <c r="BV241" s="27">
        <v>0</v>
      </c>
      <c r="BW241" s="27">
        <v>0</v>
      </c>
      <c r="BX241" s="27">
        <v>1</v>
      </c>
      <c r="BY241" s="27">
        <v>0</v>
      </c>
      <c r="BZ241" s="27">
        <v>0</v>
      </c>
      <c r="CA241" s="27">
        <v>0</v>
      </c>
      <c r="CB241" s="28">
        <v>50.5</v>
      </c>
      <c r="CC241" s="28">
        <v>1.528</v>
      </c>
      <c r="CD241" s="13"/>
      <c r="CE241" s="17"/>
      <c r="CF241" s="13"/>
      <c r="CG241" s="17"/>
      <c r="CH241" s="13"/>
      <c r="CI241" s="17"/>
      <c r="CJ241" s="22">
        <v>21.629409829774403</v>
      </c>
      <c r="CK241" s="22">
        <v>10.7</v>
      </c>
      <c r="CL241" s="27">
        <v>1</v>
      </c>
      <c r="CM241" s="29"/>
      <c r="CN241" s="22"/>
      <c r="CO241" s="31"/>
      <c r="CP241" s="31"/>
      <c r="CQ241" s="31"/>
      <c r="CR241" s="31"/>
      <c r="CS241" s="31"/>
      <c r="CT241" s="31"/>
      <c r="CU241" s="31"/>
      <c r="CV241" s="31"/>
      <c r="CW241" s="13"/>
      <c r="CX241" s="13"/>
      <c r="CY241" s="13"/>
      <c r="CZ241" s="17"/>
      <c r="DA241" s="17"/>
      <c r="DB241" s="17"/>
      <c r="DC241" s="13"/>
      <c r="DD241" s="17"/>
      <c r="DE241" s="22"/>
      <c r="DF241" s="13"/>
      <c r="DG241" s="13"/>
      <c r="DH241" s="24"/>
      <c r="DI241" s="13"/>
      <c r="DJ241" s="13"/>
      <c r="DK241" s="13"/>
      <c r="DL241" s="13"/>
      <c r="DM241" s="13"/>
      <c r="DN241" s="13"/>
      <c r="DO241" s="13"/>
      <c r="DP241" s="13"/>
      <c r="DQ241" s="24"/>
      <c r="DR241" s="13"/>
      <c r="DS241" s="13"/>
      <c r="DT241" s="27"/>
      <c r="DU241" s="27"/>
      <c r="DV241" s="27"/>
      <c r="DW241" s="27"/>
      <c r="DX241" s="27"/>
      <c r="DY241" s="27"/>
      <c r="DZ241" s="27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O241" s="13"/>
      <c r="EP241" s="24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7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>
        <v>1</v>
      </c>
      <c r="HZ241" s="32">
        <v>44522</v>
      </c>
      <c r="IA241" s="51">
        <v>44902</v>
      </c>
      <c r="IB241" s="13">
        <v>0</v>
      </c>
      <c r="IC241" s="13"/>
      <c r="ID241" s="13"/>
      <c r="IE241" s="13"/>
      <c r="IF241" s="13">
        <v>0</v>
      </c>
      <c r="IG241" s="13"/>
      <c r="IH241" s="13"/>
      <c r="II241" s="13"/>
      <c r="IJ241" s="13"/>
      <c r="IK241" s="52"/>
      <c r="IM241" s="100"/>
      <c r="IX241" s="15"/>
      <c r="IZ241" s="15"/>
      <c r="JB241" s="15"/>
      <c r="JF241" s="15"/>
    </row>
    <row r="242" spans="1:267" x14ac:dyDescent="0.25">
      <c r="A242">
        <v>309</v>
      </c>
      <c r="B242" s="17" t="s">
        <v>8</v>
      </c>
      <c r="D242" s="13" t="s">
        <v>505</v>
      </c>
      <c r="E242" s="13" t="s">
        <v>506</v>
      </c>
      <c r="F242" s="19">
        <v>33411</v>
      </c>
      <c r="G242" s="13">
        <v>1</v>
      </c>
      <c r="H242" s="24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24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24"/>
      <c r="AX242" s="13"/>
      <c r="AY242" s="13"/>
      <c r="AZ242" s="13"/>
      <c r="BA242" s="13"/>
      <c r="BB242" s="13"/>
      <c r="BC242" s="13"/>
      <c r="BD242" s="13"/>
      <c r="BE242" s="13"/>
      <c r="BF242" s="13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6">
        <v>41705</v>
      </c>
      <c r="BS242" s="22">
        <v>22.70773442847365</v>
      </c>
      <c r="BT242" s="27">
        <v>-1</v>
      </c>
      <c r="BU242" s="27">
        <v>-1</v>
      </c>
      <c r="BV242" s="27">
        <v>-1</v>
      </c>
      <c r="BW242" s="27">
        <v>-1</v>
      </c>
      <c r="BX242" s="27">
        <v>-1</v>
      </c>
      <c r="BY242" s="27">
        <v>-1</v>
      </c>
      <c r="BZ242" s="27">
        <v>-1</v>
      </c>
      <c r="CA242" s="27">
        <v>-1</v>
      </c>
      <c r="CB242" s="28">
        <v>52.5</v>
      </c>
      <c r="CC242" s="35">
        <v>1.52</v>
      </c>
      <c r="CD242" s="13"/>
      <c r="CE242" s="17"/>
      <c r="CF242" s="13"/>
      <c r="CG242" s="17"/>
      <c r="CH242" s="13"/>
      <c r="CI242" s="17"/>
      <c r="CJ242" s="22">
        <v>22.723337950138504</v>
      </c>
      <c r="CK242" s="22">
        <v>11.8</v>
      </c>
      <c r="CL242" s="27">
        <v>1</v>
      </c>
      <c r="CM242" s="29"/>
      <c r="CN242" s="22"/>
      <c r="CO242" s="31"/>
      <c r="CP242" s="31"/>
      <c r="CQ242" s="31"/>
      <c r="CR242" s="31"/>
      <c r="CS242" s="31"/>
      <c r="CT242" s="31"/>
      <c r="CU242" s="31"/>
      <c r="CV242" s="31"/>
      <c r="CW242" s="13"/>
      <c r="CX242" s="13"/>
      <c r="CY242" s="13"/>
      <c r="CZ242" s="17"/>
      <c r="DA242" s="17"/>
      <c r="DB242" s="17"/>
      <c r="DC242" s="13"/>
      <c r="DD242" s="17"/>
      <c r="DE242" s="22"/>
      <c r="DF242" s="13"/>
      <c r="DG242" s="13"/>
      <c r="DH242" s="24"/>
      <c r="DI242" s="13"/>
      <c r="DJ242" s="13"/>
      <c r="DK242" s="13"/>
      <c r="DL242" s="13"/>
      <c r="DM242" s="13"/>
      <c r="DN242" s="13"/>
      <c r="DO242" s="13"/>
      <c r="DP242" s="13"/>
      <c r="DQ242" s="24"/>
      <c r="DR242" s="13"/>
      <c r="DS242" s="27"/>
      <c r="DT242" s="27"/>
      <c r="DU242" s="27"/>
      <c r="DV242" s="27"/>
      <c r="DW242" s="27"/>
      <c r="DX242" s="27"/>
      <c r="DY242" s="27"/>
      <c r="DZ242" s="27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O242" s="13">
        <v>1</v>
      </c>
      <c r="EP242" s="24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7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>
        <v>1</v>
      </c>
      <c r="HZ242" s="32">
        <v>44522</v>
      </c>
      <c r="IA242" s="24"/>
      <c r="IB242" s="13"/>
      <c r="IC242" s="13"/>
      <c r="ID242" s="13"/>
      <c r="IE242" s="13"/>
      <c r="IF242" s="13"/>
      <c r="IG242" s="13"/>
      <c r="IH242" s="13"/>
      <c r="II242" s="13"/>
      <c r="IJ242" s="13"/>
      <c r="IK242" s="52"/>
      <c r="IM242" s="100"/>
      <c r="IX242" s="15"/>
      <c r="IZ242" s="15"/>
      <c r="JB242" s="15"/>
      <c r="JF242" s="15"/>
    </row>
    <row r="243" spans="1:267" x14ac:dyDescent="0.25">
      <c r="A243">
        <v>56</v>
      </c>
      <c r="B243" s="17" t="s">
        <v>8</v>
      </c>
      <c r="C243" s="59"/>
      <c r="D243" s="13" t="s">
        <v>110</v>
      </c>
      <c r="E243" s="13" t="s">
        <v>111</v>
      </c>
      <c r="F243" s="19">
        <v>32705</v>
      </c>
      <c r="G243" s="13">
        <v>0</v>
      </c>
      <c r="H243" s="24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24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24"/>
      <c r="AX243" s="13"/>
      <c r="AY243" s="13"/>
      <c r="AZ243" s="13"/>
      <c r="BA243" s="13"/>
      <c r="BB243" s="13"/>
      <c r="BC243" s="13"/>
      <c r="BD243" s="13"/>
      <c r="BE243" s="13"/>
      <c r="BF243" s="13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6">
        <v>41705</v>
      </c>
      <c r="BS243" s="22">
        <v>24.640657084188913</v>
      </c>
      <c r="BT243" s="27">
        <v>0</v>
      </c>
      <c r="BU243" s="27">
        <v>0</v>
      </c>
      <c r="BV243" s="27">
        <v>0</v>
      </c>
      <c r="BW243" s="27">
        <v>0</v>
      </c>
      <c r="BX243" s="27">
        <v>0</v>
      </c>
      <c r="BY243" s="27">
        <v>0</v>
      </c>
      <c r="BZ243" s="27">
        <v>0</v>
      </c>
      <c r="CA243" s="27">
        <v>0</v>
      </c>
      <c r="CB243" s="28">
        <v>49</v>
      </c>
      <c r="CC243" s="35">
        <v>1.45</v>
      </c>
      <c r="CD243" s="13"/>
      <c r="CE243" s="17"/>
      <c r="CF243" s="13"/>
      <c r="CG243" s="17"/>
      <c r="CH243" s="13"/>
      <c r="CI243" s="17"/>
      <c r="CJ243" s="22">
        <v>23.305588585017837</v>
      </c>
      <c r="CK243" s="22">
        <v>10.8</v>
      </c>
      <c r="CL243" s="27">
        <v>1</v>
      </c>
      <c r="CM243" s="29"/>
      <c r="CN243" s="22"/>
      <c r="CO243" s="31"/>
      <c r="CP243" s="31"/>
      <c r="CQ243" s="31"/>
      <c r="CR243" s="31"/>
      <c r="CS243" s="31"/>
      <c r="CT243" s="31"/>
      <c r="CU243" s="31"/>
      <c r="CV243" s="31"/>
      <c r="CW243" s="13"/>
      <c r="CX243" s="13"/>
      <c r="CY243" s="13"/>
      <c r="CZ243" s="17"/>
      <c r="DA243" s="17"/>
      <c r="DB243" s="17"/>
      <c r="DC243" s="13"/>
      <c r="DD243" s="17"/>
      <c r="DE243" s="22"/>
      <c r="DF243" s="13"/>
      <c r="DG243" s="13"/>
      <c r="DH243" s="24"/>
      <c r="DI243" s="13"/>
      <c r="DJ243" s="13"/>
      <c r="DK243" s="13"/>
      <c r="DL243" s="13"/>
      <c r="DM243" s="13"/>
      <c r="DN243" s="13"/>
      <c r="DO243" s="13"/>
      <c r="DP243" s="13"/>
      <c r="DQ243" s="24"/>
      <c r="DR243" s="13"/>
      <c r="DS243" s="13"/>
      <c r="DT243" s="27"/>
      <c r="DU243" s="27"/>
      <c r="DV243" s="27"/>
      <c r="DW243" s="27"/>
      <c r="DX243" s="27"/>
      <c r="DY243" s="27"/>
      <c r="DZ243" s="27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O243" s="13"/>
      <c r="EP243" s="24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7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24"/>
      <c r="IB243" s="13"/>
      <c r="IC243" s="13"/>
      <c r="ID243" s="13"/>
      <c r="IE243" s="13"/>
      <c r="IF243" s="13"/>
      <c r="IG243" s="13"/>
      <c r="IH243" s="13"/>
      <c r="II243" s="13"/>
      <c r="IJ243" s="13"/>
      <c r="IK243" s="52"/>
      <c r="IM243" s="100"/>
      <c r="IX243" s="15"/>
      <c r="IZ243" s="15"/>
      <c r="JB243" s="15"/>
      <c r="JF243" s="15"/>
    </row>
    <row r="244" spans="1:267" x14ac:dyDescent="0.25">
      <c r="A244">
        <v>208</v>
      </c>
      <c r="B244" s="17" t="s">
        <v>8</v>
      </c>
      <c r="C244" s="59"/>
      <c r="D244" s="13" t="s">
        <v>363</v>
      </c>
      <c r="E244" s="13" t="s">
        <v>364</v>
      </c>
      <c r="F244" s="19">
        <v>34287</v>
      </c>
      <c r="G244" s="13">
        <v>0</v>
      </c>
      <c r="H244" s="20">
        <v>40127</v>
      </c>
      <c r="I244" s="21">
        <v>15.989048596851472</v>
      </c>
      <c r="J244" s="13">
        <v>1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/>
      <c r="S244" s="13"/>
      <c r="T244" s="13"/>
      <c r="U244" s="13"/>
      <c r="V244" s="13"/>
      <c r="W244" s="13"/>
      <c r="X244" s="13"/>
      <c r="Y244" s="13"/>
      <c r="Z244" s="13">
        <v>10</v>
      </c>
      <c r="AA244" s="13">
        <v>1</v>
      </c>
      <c r="AB244" s="20">
        <v>40892</v>
      </c>
      <c r="AC244" s="22">
        <v>18.083504449007528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/>
      <c r="AM244" s="13"/>
      <c r="AN244" s="13"/>
      <c r="AO244" s="13"/>
      <c r="AP244" s="13"/>
      <c r="AQ244" s="13"/>
      <c r="AR244" s="13"/>
      <c r="AS244" s="13"/>
      <c r="AT244" s="13"/>
      <c r="AU244" s="21">
        <v>12.9</v>
      </c>
      <c r="AV244" s="23">
        <v>0</v>
      </c>
      <c r="AW244" s="24"/>
      <c r="AX244" s="13"/>
      <c r="AY244" s="13"/>
      <c r="AZ244" s="13"/>
      <c r="BA244" s="13"/>
      <c r="BB244" s="13"/>
      <c r="BC244" s="13"/>
      <c r="BD244" s="13"/>
      <c r="BE244" s="13"/>
      <c r="BF244" s="13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6">
        <v>41705</v>
      </c>
      <c r="BS244" s="22">
        <v>20.309377138945926</v>
      </c>
      <c r="BT244" s="27">
        <v>0</v>
      </c>
      <c r="BU244" s="27">
        <v>1</v>
      </c>
      <c r="BV244" s="27">
        <v>0</v>
      </c>
      <c r="BW244" s="27">
        <v>0</v>
      </c>
      <c r="BX244" s="27">
        <v>0</v>
      </c>
      <c r="BY244" s="27">
        <v>0</v>
      </c>
      <c r="BZ244" s="27">
        <v>0</v>
      </c>
      <c r="CA244" s="27">
        <v>0</v>
      </c>
      <c r="CB244" s="28">
        <v>58.9</v>
      </c>
      <c r="CC244" s="35">
        <v>1.5620000000000001</v>
      </c>
      <c r="CD244" s="13"/>
      <c r="CE244" s="17"/>
      <c r="CF244" s="13"/>
      <c r="CG244" s="17"/>
      <c r="CH244" s="13"/>
      <c r="CI244" s="17"/>
      <c r="CJ244" s="22">
        <v>24.140887696098599</v>
      </c>
      <c r="CK244" s="22">
        <v>11.3</v>
      </c>
      <c r="CL244" s="27">
        <v>1</v>
      </c>
      <c r="CM244" s="29"/>
      <c r="CN244" s="22"/>
      <c r="CO244" s="31"/>
      <c r="CP244" s="31"/>
      <c r="CQ244" s="31"/>
      <c r="CR244" s="31"/>
      <c r="CS244" s="31"/>
      <c r="CT244" s="31"/>
      <c r="CU244" s="31"/>
      <c r="CV244" s="31"/>
      <c r="CW244" s="13"/>
      <c r="CX244" s="13"/>
      <c r="CY244" s="13"/>
      <c r="CZ244" s="17"/>
      <c r="DA244" s="17"/>
      <c r="DB244" s="17"/>
      <c r="DC244" s="13"/>
      <c r="DD244" s="17"/>
      <c r="DE244" s="22"/>
      <c r="DF244" s="13"/>
      <c r="DG244" s="13"/>
      <c r="DH244" s="24"/>
      <c r="DI244" s="13"/>
      <c r="DJ244" s="13"/>
      <c r="DK244" s="13"/>
      <c r="DL244" s="13"/>
      <c r="DM244" s="13"/>
      <c r="DN244" s="13"/>
      <c r="DO244" s="13"/>
      <c r="DP244" s="13"/>
      <c r="DQ244" s="24"/>
      <c r="DR244" s="13"/>
      <c r="DS244" s="27"/>
      <c r="DT244" s="27"/>
      <c r="DU244" s="27"/>
      <c r="DV244" s="27"/>
      <c r="DW244" s="27"/>
      <c r="DX244" s="27"/>
      <c r="DY244" s="27"/>
      <c r="DZ244" s="27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24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7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>
        <v>1</v>
      </c>
      <c r="HZ244" s="32">
        <v>44522</v>
      </c>
      <c r="IA244" s="24"/>
      <c r="IB244" s="13"/>
      <c r="IC244" s="13"/>
      <c r="ID244" s="13"/>
      <c r="IE244" s="13"/>
      <c r="IF244" s="13"/>
      <c r="IG244" s="13"/>
      <c r="IH244" s="13"/>
      <c r="II244" s="13"/>
      <c r="IJ244" s="13"/>
      <c r="IK244" s="52"/>
      <c r="IM244" s="100"/>
      <c r="IX244" s="15"/>
      <c r="IZ244" s="15"/>
      <c r="JB244" s="15"/>
      <c r="JF244" s="15"/>
    </row>
    <row r="245" spans="1:267" x14ac:dyDescent="0.25">
      <c r="A245">
        <v>235</v>
      </c>
      <c r="B245" s="17" t="s">
        <v>8</v>
      </c>
      <c r="C245" s="59"/>
      <c r="D245" s="13" t="s">
        <v>399</v>
      </c>
      <c r="E245" s="13" t="s">
        <v>400</v>
      </c>
      <c r="F245" s="19">
        <v>14820</v>
      </c>
      <c r="G245" s="13">
        <v>1</v>
      </c>
      <c r="H245" s="20">
        <v>40127</v>
      </c>
      <c r="I245" s="21">
        <v>69.286789869952088</v>
      </c>
      <c r="J245" s="13">
        <v>1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/>
      <c r="S245" s="13"/>
      <c r="T245" s="13"/>
      <c r="U245" s="13"/>
      <c r="V245" s="13"/>
      <c r="W245" s="13"/>
      <c r="X245" s="13"/>
      <c r="Y245" s="13"/>
      <c r="Z245" s="13">
        <v>10.199999999999999</v>
      </c>
      <c r="AA245" s="13">
        <v>1</v>
      </c>
      <c r="AB245" s="20">
        <v>40892</v>
      </c>
      <c r="AC245" s="22">
        <v>71.381245722108147</v>
      </c>
      <c r="AD245" s="13">
        <v>1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24"/>
      <c r="AX245" s="13"/>
      <c r="AY245" s="13"/>
      <c r="AZ245" s="13"/>
      <c r="BA245" s="13"/>
      <c r="BB245" s="13"/>
      <c r="BC245" s="13"/>
      <c r="BD245" s="13"/>
      <c r="BE245" s="13"/>
      <c r="BF245" s="13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6">
        <v>41705</v>
      </c>
      <c r="BS245" s="22">
        <v>73.607118412046546</v>
      </c>
      <c r="BT245" s="27">
        <v>0</v>
      </c>
      <c r="BU245" s="27">
        <v>0</v>
      </c>
      <c r="BV245" s="27">
        <v>0</v>
      </c>
      <c r="BW245" s="27">
        <v>0</v>
      </c>
      <c r="BX245" s="27">
        <v>1</v>
      </c>
      <c r="BY245" s="27">
        <v>0</v>
      </c>
      <c r="BZ245" s="27">
        <v>0</v>
      </c>
      <c r="CA245" s="27">
        <v>0</v>
      </c>
      <c r="CB245" s="28">
        <v>57</v>
      </c>
      <c r="CC245" s="35">
        <v>1.512</v>
      </c>
      <c r="CD245" s="13"/>
      <c r="CE245" s="17"/>
      <c r="CF245" s="13"/>
      <c r="CG245" s="17"/>
      <c r="CH245" s="13"/>
      <c r="CI245" s="17"/>
      <c r="CJ245" s="22">
        <v>24.932812631225328</v>
      </c>
      <c r="CK245" s="22">
        <v>9.1</v>
      </c>
      <c r="CL245" s="27">
        <v>1</v>
      </c>
      <c r="CM245" s="29"/>
      <c r="CN245" s="22"/>
      <c r="CO245" s="31"/>
      <c r="CP245" s="31"/>
      <c r="CQ245" s="31"/>
      <c r="CR245" s="31"/>
      <c r="CS245" s="31"/>
      <c r="CT245" s="31"/>
      <c r="CU245" s="31"/>
      <c r="CV245" s="31"/>
      <c r="CW245" s="13"/>
      <c r="CX245" s="13"/>
      <c r="CY245" s="13"/>
      <c r="CZ245" s="17"/>
      <c r="DA245" s="17"/>
      <c r="DB245" s="17"/>
      <c r="DC245" s="13"/>
      <c r="DD245" s="17"/>
      <c r="DE245" s="22"/>
      <c r="DF245" s="13"/>
      <c r="DG245" s="13"/>
      <c r="DH245" s="24"/>
      <c r="DI245" s="13"/>
      <c r="DJ245" s="13"/>
      <c r="DK245" s="13"/>
      <c r="DL245" s="13"/>
      <c r="DM245" s="13"/>
      <c r="DN245" s="13"/>
      <c r="DO245" s="13"/>
      <c r="DP245" s="13"/>
      <c r="DQ245" s="24"/>
      <c r="DR245" s="13"/>
      <c r="DS245" s="27"/>
      <c r="DT245" s="27"/>
      <c r="DU245" s="27"/>
      <c r="DV245" s="27"/>
      <c r="DW245" s="27"/>
      <c r="DX245" s="27"/>
      <c r="DY245" s="27"/>
      <c r="DZ245" s="27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24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7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24"/>
      <c r="IB245" s="13"/>
      <c r="IC245" s="13"/>
      <c r="ID245" s="13"/>
      <c r="IE245" s="13"/>
      <c r="IF245" s="13"/>
      <c r="IG245" s="13"/>
      <c r="IH245" s="13"/>
      <c r="II245" s="13"/>
      <c r="IJ245" s="13"/>
      <c r="IK245" s="52"/>
      <c r="IM245" s="100"/>
      <c r="IX245" s="15"/>
      <c r="IZ245" s="15"/>
      <c r="JB245" s="15"/>
      <c r="JF245" s="15"/>
    </row>
    <row r="246" spans="1:267" x14ac:dyDescent="0.25">
      <c r="A246">
        <v>124</v>
      </c>
      <c r="B246" s="17" t="s">
        <v>8</v>
      </c>
      <c r="C246" s="59"/>
      <c r="D246" s="13" t="s">
        <v>230</v>
      </c>
      <c r="E246" s="13" t="s">
        <v>231</v>
      </c>
      <c r="F246" s="19">
        <v>37658</v>
      </c>
      <c r="G246" s="13">
        <v>1</v>
      </c>
      <c r="H246" s="20">
        <v>40127</v>
      </c>
      <c r="I246" s="21">
        <v>6.7597535934291582</v>
      </c>
      <c r="J246" s="13">
        <v>1</v>
      </c>
      <c r="K246" s="13">
        <v>0</v>
      </c>
      <c r="L246" s="13">
        <v>1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33">
        <v>19</v>
      </c>
      <c r="S246" s="21">
        <v>111</v>
      </c>
      <c r="T246" s="13">
        <v>-1.21</v>
      </c>
      <c r="U246" s="13" t="s">
        <v>3616</v>
      </c>
      <c r="V246" s="13">
        <v>-1.8</v>
      </c>
      <c r="W246" s="13" t="s">
        <v>3618</v>
      </c>
      <c r="X246" s="13">
        <v>-0.01</v>
      </c>
      <c r="Y246" s="13" t="s">
        <v>21</v>
      </c>
      <c r="Z246" s="13">
        <v>11.7</v>
      </c>
      <c r="AA246" s="13">
        <v>0</v>
      </c>
      <c r="AB246" s="24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24"/>
      <c r="AX246" s="13"/>
      <c r="AY246" s="13"/>
      <c r="AZ246" s="13"/>
      <c r="BA246" s="13"/>
      <c r="BB246" s="13"/>
      <c r="BC246" s="13"/>
      <c r="BD246" s="13"/>
      <c r="BE246" s="13"/>
      <c r="BF246" s="13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6">
        <v>41705</v>
      </c>
      <c r="BS246" s="22">
        <v>11.080082135523615</v>
      </c>
      <c r="BT246" s="27">
        <v>-1</v>
      </c>
      <c r="BU246" s="27">
        <v>-1</v>
      </c>
      <c r="BV246" s="27">
        <v>-1</v>
      </c>
      <c r="BW246" s="27">
        <v>-1</v>
      </c>
      <c r="BX246" s="27">
        <v>-1</v>
      </c>
      <c r="BY246" s="27">
        <v>-1</v>
      </c>
      <c r="BZ246" s="27">
        <v>-1</v>
      </c>
      <c r="CA246" s="27">
        <v>-1</v>
      </c>
      <c r="CB246" s="28">
        <v>29.1</v>
      </c>
      <c r="CC246" s="22">
        <v>130.19999999999999</v>
      </c>
      <c r="CD246" s="13"/>
      <c r="CE246" s="17"/>
      <c r="CF246" s="13">
        <v>-1.98</v>
      </c>
      <c r="CG246" s="17" t="s">
        <v>3618</v>
      </c>
      <c r="CH246" s="13">
        <v>0.1</v>
      </c>
      <c r="CI246" s="17" t="s">
        <v>21</v>
      </c>
      <c r="CJ246" s="17"/>
      <c r="CK246" s="22">
        <v>11.1</v>
      </c>
      <c r="CL246" s="27">
        <v>1</v>
      </c>
      <c r="CM246" s="29"/>
      <c r="CN246" s="22"/>
      <c r="CO246" s="31"/>
      <c r="CP246" s="31"/>
      <c r="CQ246" s="31"/>
      <c r="CR246" s="31"/>
      <c r="CS246" s="31"/>
      <c r="CT246" s="31"/>
      <c r="CU246" s="31"/>
      <c r="CV246" s="31"/>
      <c r="CW246" s="13"/>
      <c r="CX246" s="13"/>
      <c r="CY246" s="13"/>
      <c r="CZ246" s="17"/>
      <c r="DA246" s="17"/>
      <c r="DB246" s="17"/>
      <c r="DC246" s="13"/>
      <c r="DD246" s="17"/>
      <c r="DE246" s="22"/>
      <c r="DF246" s="13"/>
      <c r="DG246" s="13"/>
      <c r="DH246" s="24"/>
      <c r="DI246" s="13"/>
      <c r="DJ246" s="13"/>
      <c r="DK246" s="13"/>
      <c r="DL246" s="13"/>
      <c r="DM246" s="13"/>
      <c r="DN246" s="13"/>
      <c r="DO246" s="13"/>
      <c r="DP246" s="13"/>
      <c r="DQ246" s="24"/>
      <c r="DR246" s="13"/>
      <c r="DS246" s="13"/>
      <c r="DT246" s="27"/>
      <c r="DU246" s="27"/>
      <c r="DV246" s="27"/>
      <c r="DW246" s="27"/>
      <c r="DX246" s="27"/>
      <c r="DY246" s="27"/>
      <c r="DZ246" s="27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O246" s="13"/>
      <c r="EP246" s="24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7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24"/>
      <c r="IB246" s="13"/>
      <c r="IC246" s="13"/>
      <c r="ID246" s="13"/>
      <c r="IE246" s="13"/>
      <c r="IF246" s="13"/>
      <c r="IG246" s="13"/>
      <c r="IH246" s="13"/>
      <c r="II246" s="13"/>
      <c r="IJ246" s="13"/>
      <c r="IK246" s="52"/>
      <c r="IM246" s="100"/>
      <c r="IX246" s="15"/>
      <c r="IZ246" s="15"/>
      <c r="JB246" s="15"/>
      <c r="JF246" s="15"/>
    </row>
    <row r="247" spans="1:267" x14ac:dyDescent="0.25">
      <c r="A247">
        <v>169</v>
      </c>
      <c r="B247" s="17" t="s">
        <v>8</v>
      </c>
      <c r="D247" s="13" t="s">
        <v>300</v>
      </c>
      <c r="E247" s="13" t="s">
        <v>301</v>
      </c>
      <c r="F247" s="19">
        <v>39152</v>
      </c>
      <c r="G247" s="13">
        <v>0</v>
      </c>
      <c r="H247" s="20">
        <v>40127</v>
      </c>
      <c r="I247" s="21">
        <v>2.6694045174537986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33">
        <v>12</v>
      </c>
      <c r="S247" s="21">
        <v>80.5</v>
      </c>
      <c r="T247" s="13">
        <v>-0.7</v>
      </c>
      <c r="U247" s="13" t="s">
        <v>21</v>
      </c>
      <c r="V247" s="13">
        <v>-3.23</v>
      </c>
      <c r="W247" s="13" t="s">
        <v>3617</v>
      </c>
      <c r="X247" s="34">
        <v>2.02</v>
      </c>
      <c r="Y247" s="34" t="s">
        <v>21</v>
      </c>
      <c r="Z247" s="13">
        <v>11.5</v>
      </c>
      <c r="AA247" s="13">
        <v>0</v>
      </c>
      <c r="AB247" s="20">
        <v>40892</v>
      </c>
      <c r="AC247" s="22">
        <v>4.7638603696098567</v>
      </c>
      <c r="AD247" s="13"/>
      <c r="AE247" s="13"/>
      <c r="AF247" s="13"/>
      <c r="AG247" s="13"/>
      <c r="AH247" s="13"/>
      <c r="AI247" s="13"/>
      <c r="AJ247" s="13"/>
      <c r="AK247" s="13"/>
      <c r="AL247" s="33"/>
      <c r="AM247" s="21"/>
      <c r="AN247" s="13"/>
      <c r="AO247" s="13"/>
      <c r="AP247" s="13"/>
      <c r="AQ247" s="13"/>
      <c r="AR247" s="13"/>
      <c r="AS247" s="13"/>
      <c r="AT247" s="13"/>
      <c r="AU247" s="21">
        <v>12.7</v>
      </c>
      <c r="AV247" s="23">
        <v>0</v>
      </c>
      <c r="AW247" s="24"/>
      <c r="AX247" s="13"/>
      <c r="AY247" s="13"/>
      <c r="AZ247" s="13"/>
      <c r="BA247" s="13"/>
      <c r="BB247" s="13"/>
      <c r="BC247" s="13"/>
      <c r="BD247" s="13"/>
      <c r="BE247" s="13"/>
      <c r="BF247" s="13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6">
        <v>41705</v>
      </c>
      <c r="BS247" s="22">
        <v>6.9897330595482545</v>
      </c>
      <c r="BT247" s="27">
        <v>0</v>
      </c>
      <c r="BU247" s="27">
        <v>0</v>
      </c>
      <c r="BV247" s="27">
        <v>0</v>
      </c>
      <c r="BW247" s="27">
        <v>0</v>
      </c>
      <c r="BX247" s="27">
        <v>1</v>
      </c>
      <c r="BY247" s="27">
        <v>0</v>
      </c>
      <c r="BZ247" s="27">
        <v>0</v>
      </c>
      <c r="CA247" s="27">
        <v>0</v>
      </c>
      <c r="CB247" s="28">
        <v>18.2</v>
      </c>
      <c r="CC247" s="22">
        <v>107.7</v>
      </c>
      <c r="CD247" s="13">
        <v>-1.4</v>
      </c>
      <c r="CE247" s="17" t="s">
        <v>3618</v>
      </c>
      <c r="CF247" s="13">
        <v>-2.39</v>
      </c>
      <c r="CG247" s="17" t="s">
        <v>3617</v>
      </c>
      <c r="CH247" s="13">
        <v>0.17</v>
      </c>
      <c r="CI247" s="17" t="s">
        <v>21</v>
      </c>
      <c r="CJ247" s="17"/>
      <c r="CK247" s="22">
        <v>9.8000000000000007</v>
      </c>
      <c r="CL247" s="27">
        <v>1</v>
      </c>
      <c r="CM247" s="29"/>
      <c r="CN247" s="22"/>
      <c r="CO247" s="31"/>
      <c r="CP247" s="31"/>
      <c r="CQ247" s="31"/>
      <c r="CR247" s="31"/>
      <c r="CS247" s="31"/>
      <c r="CT247" s="31"/>
      <c r="CU247" s="31"/>
      <c r="CV247" s="31"/>
      <c r="CW247" s="13"/>
      <c r="CX247" s="13"/>
      <c r="CY247" s="13"/>
      <c r="CZ247" s="17"/>
      <c r="DA247" s="17"/>
      <c r="DB247" s="17"/>
      <c r="DC247" s="13"/>
      <c r="DD247" s="17"/>
      <c r="DE247" s="22"/>
      <c r="DF247" s="13"/>
      <c r="DG247" s="13"/>
      <c r="DH247" s="24"/>
      <c r="DI247" s="13"/>
      <c r="DJ247" s="13"/>
      <c r="DK247" s="13"/>
      <c r="DL247" s="13"/>
      <c r="DM247" s="13"/>
      <c r="DN247" s="13"/>
      <c r="DO247" s="13"/>
      <c r="DP247" s="13"/>
      <c r="DQ247" s="24"/>
      <c r="DR247" s="13"/>
      <c r="DS247" s="27"/>
      <c r="DT247" s="27"/>
      <c r="DU247" s="27"/>
      <c r="DV247" s="27"/>
      <c r="DW247" s="27"/>
      <c r="DX247" s="27"/>
      <c r="DY247" s="27"/>
      <c r="DZ247" s="27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O247" s="13"/>
      <c r="EP247" s="24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7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51">
        <v>44902</v>
      </c>
      <c r="IB247" s="13">
        <v>0</v>
      </c>
      <c r="IC247" s="13"/>
      <c r="ID247" s="13"/>
      <c r="IE247" s="13">
        <v>0</v>
      </c>
      <c r="IF247" s="13">
        <v>1</v>
      </c>
      <c r="IG247" s="13"/>
      <c r="IH247" s="13"/>
      <c r="II247" s="13">
        <v>1</v>
      </c>
      <c r="IJ247" s="13"/>
      <c r="IK247" s="52"/>
      <c r="IM247" s="100"/>
      <c r="IX247" s="15"/>
      <c r="IZ247" s="15"/>
      <c r="JB247" s="15"/>
      <c r="JF247" s="15"/>
    </row>
    <row r="248" spans="1:267" x14ac:dyDescent="0.25">
      <c r="A248">
        <v>131</v>
      </c>
      <c r="B248" s="17" t="s">
        <v>8</v>
      </c>
      <c r="C248" s="59"/>
      <c r="D248" s="13" t="s">
        <v>241</v>
      </c>
      <c r="E248" s="13" t="s">
        <v>242</v>
      </c>
      <c r="F248" s="19">
        <v>40874</v>
      </c>
      <c r="G248" s="13">
        <v>0</v>
      </c>
      <c r="H248" s="24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24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24"/>
      <c r="AX248" s="13"/>
      <c r="AY248" s="13"/>
      <c r="AZ248" s="13"/>
      <c r="BA248" s="13"/>
      <c r="BB248" s="13"/>
      <c r="BC248" s="13"/>
      <c r="BD248" s="13"/>
      <c r="BE248" s="13"/>
      <c r="BF248" s="13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6">
        <v>41705</v>
      </c>
      <c r="BS248" s="22">
        <v>2.2751540041067764</v>
      </c>
      <c r="BT248" s="27">
        <v>-1</v>
      </c>
      <c r="BU248" s="27">
        <v>-1</v>
      </c>
      <c r="BV248" s="27">
        <v>-1</v>
      </c>
      <c r="BW248" s="27">
        <v>-1</v>
      </c>
      <c r="BX248" s="27">
        <v>-1</v>
      </c>
      <c r="BY248" s="27">
        <v>-1</v>
      </c>
      <c r="BZ248" s="27">
        <v>-1</v>
      </c>
      <c r="CA248" s="27">
        <v>-1</v>
      </c>
      <c r="CB248" s="28">
        <v>10.3</v>
      </c>
      <c r="CC248" s="35">
        <v>79.900000000000006</v>
      </c>
      <c r="CD248" s="13">
        <v>-1.37</v>
      </c>
      <c r="CE248" s="17" t="s">
        <v>3618</v>
      </c>
      <c r="CF248" s="13">
        <v>-2.54</v>
      </c>
      <c r="CG248" s="17" t="s">
        <v>3617</v>
      </c>
      <c r="CH248" s="13">
        <v>0.4</v>
      </c>
      <c r="CI248" s="17" t="s">
        <v>21</v>
      </c>
      <c r="CJ248" s="17"/>
      <c r="CK248" s="22">
        <v>10.5</v>
      </c>
      <c r="CL248" s="27">
        <v>1</v>
      </c>
      <c r="CM248" s="29"/>
      <c r="CN248" s="22"/>
      <c r="CO248" s="31"/>
      <c r="CP248" s="31"/>
      <c r="CQ248" s="31"/>
      <c r="CR248" s="31"/>
      <c r="CS248" s="31"/>
      <c r="CT248" s="31"/>
      <c r="CU248" s="31"/>
      <c r="CV248" s="31"/>
      <c r="CW248" s="13"/>
      <c r="CX248" s="13"/>
      <c r="CY248" s="13"/>
      <c r="CZ248" s="17"/>
      <c r="DA248" s="17"/>
      <c r="DB248" s="17"/>
      <c r="DC248" s="13"/>
      <c r="DD248" s="17"/>
      <c r="DE248" s="22"/>
      <c r="DF248" s="13"/>
      <c r="DG248" s="13"/>
      <c r="DH248" s="24"/>
      <c r="DI248" s="13"/>
      <c r="DJ248" s="13"/>
      <c r="DK248" s="13"/>
      <c r="DL248" s="13"/>
      <c r="DM248" s="13"/>
      <c r="DN248" s="13"/>
      <c r="DO248" s="13"/>
      <c r="DP248" s="13"/>
      <c r="DQ248" s="24"/>
      <c r="DR248" s="13"/>
      <c r="DS248" s="27"/>
      <c r="DT248" s="27"/>
      <c r="DU248" s="27"/>
      <c r="DV248" s="27"/>
      <c r="DW248" s="27"/>
      <c r="DX248" s="27"/>
      <c r="DY248" s="27"/>
      <c r="DZ248" s="27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O248" s="13"/>
      <c r="EP248" s="24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7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24"/>
      <c r="IB248" s="13"/>
      <c r="IC248" s="13"/>
      <c r="ID248" s="13"/>
      <c r="IE248" s="13"/>
      <c r="IF248" s="13"/>
      <c r="IG248" s="13"/>
      <c r="IH248" s="13"/>
      <c r="II248" s="13"/>
      <c r="IJ248" s="13"/>
      <c r="IK248" s="52"/>
      <c r="IM248" s="100"/>
      <c r="IX248" s="15"/>
      <c r="IZ248" s="15"/>
      <c r="JB248" s="15"/>
      <c r="JF248" s="15"/>
    </row>
    <row r="249" spans="1:267" x14ac:dyDescent="0.25">
      <c r="A249">
        <v>191</v>
      </c>
      <c r="B249" s="17" t="s">
        <v>8</v>
      </c>
      <c r="D249" s="13" t="s">
        <v>339</v>
      </c>
      <c r="E249" s="13" t="s">
        <v>340</v>
      </c>
      <c r="F249" s="19">
        <v>37233</v>
      </c>
      <c r="G249" s="13">
        <v>0</v>
      </c>
      <c r="H249" s="20">
        <v>40127</v>
      </c>
      <c r="I249" s="21">
        <v>7.9233401779603012</v>
      </c>
      <c r="J249" s="13">
        <v>1</v>
      </c>
      <c r="K249" s="13">
        <v>0</v>
      </c>
      <c r="L249" s="13">
        <v>1</v>
      </c>
      <c r="M249" s="13">
        <v>0</v>
      </c>
      <c r="N249" s="13">
        <v>0</v>
      </c>
      <c r="O249" s="13">
        <v>0</v>
      </c>
      <c r="P249" s="13">
        <v>0</v>
      </c>
      <c r="Q249" s="13">
        <v>1</v>
      </c>
      <c r="R249" s="33">
        <v>25</v>
      </c>
      <c r="S249" s="21">
        <v>133.5</v>
      </c>
      <c r="T249" s="13">
        <v>0.05</v>
      </c>
      <c r="U249" s="13" t="s">
        <v>21</v>
      </c>
      <c r="V249" s="13">
        <v>1.28</v>
      </c>
      <c r="W249" s="34" t="s">
        <v>21</v>
      </c>
      <c r="X249" s="13">
        <v>-1.05</v>
      </c>
      <c r="Y249" s="13" t="s">
        <v>3618</v>
      </c>
      <c r="Z249" s="13">
        <v>11.3</v>
      </c>
      <c r="AA249" s="13">
        <v>1</v>
      </c>
      <c r="AB249" s="24"/>
      <c r="AC249" s="13"/>
      <c r="AD249" s="13"/>
      <c r="AE249" s="13"/>
      <c r="AF249" s="13"/>
      <c r="AG249" s="13"/>
      <c r="AH249" s="13"/>
      <c r="AI249" s="13"/>
      <c r="AJ249" s="13"/>
      <c r="AK249" s="13"/>
      <c r="AL249" s="33"/>
      <c r="AM249" s="21"/>
      <c r="AN249" s="13"/>
      <c r="AO249" s="13"/>
      <c r="AP249" s="13"/>
      <c r="AQ249" s="13"/>
      <c r="AR249" s="13"/>
      <c r="AS249" s="13"/>
      <c r="AT249" s="13"/>
      <c r="AU249" s="13"/>
      <c r="AV249" s="13"/>
      <c r="AW249" s="24"/>
      <c r="AX249" s="13"/>
      <c r="AY249" s="13"/>
      <c r="AZ249" s="13"/>
      <c r="BA249" s="13"/>
      <c r="BB249" s="13"/>
      <c r="BC249" s="13"/>
      <c r="BD249" s="13"/>
      <c r="BE249" s="13"/>
      <c r="BF249" s="13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6">
        <v>41705</v>
      </c>
      <c r="BS249" s="22">
        <v>12.243668720054757</v>
      </c>
      <c r="BT249" s="27">
        <v>0</v>
      </c>
      <c r="BU249" s="27">
        <v>0</v>
      </c>
      <c r="BV249" s="27">
        <v>0</v>
      </c>
      <c r="BW249" s="27">
        <v>0</v>
      </c>
      <c r="BX249" s="27">
        <v>1</v>
      </c>
      <c r="BY249" s="27">
        <v>0</v>
      </c>
      <c r="BZ249" s="27">
        <v>0</v>
      </c>
      <c r="CA249" s="27">
        <v>0</v>
      </c>
      <c r="CB249" s="28">
        <v>37.700000000000003</v>
      </c>
      <c r="CC249" s="22">
        <v>139</v>
      </c>
      <c r="CD249" s="13"/>
      <c r="CE249" s="17"/>
      <c r="CF249" s="13">
        <v>-1.98</v>
      </c>
      <c r="CG249" s="17" t="s">
        <v>3618</v>
      </c>
      <c r="CH249" s="13">
        <v>0.51</v>
      </c>
      <c r="CI249" s="17" t="s">
        <v>21</v>
      </c>
      <c r="CJ249" s="17"/>
      <c r="CK249" s="22">
        <v>11.1</v>
      </c>
      <c r="CL249" s="27">
        <v>1</v>
      </c>
      <c r="CM249" s="29"/>
      <c r="CN249" s="22"/>
      <c r="CO249" s="31"/>
      <c r="CP249" s="31"/>
      <c r="CQ249" s="31"/>
      <c r="CR249" s="31"/>
      <c r="CS249" s="31"/>
      <c r="CT249" s="31"/>
      <c r="CU249" s="31"/>
      <c r="CV249" s="31"/>
      <c r="CW249" s="13"/>
      <c r="CX249" s="13"/>
      <c r="CY249" s="13"/>
      <c r="CZ249" s="17"/>
      <c r="DA249" s="17"/>
      <c r="DB249" s="17"/>
      <c r="DC249" s="13"/>
      <c r="DD249" s="17"/>
      <c r="DE249" s="22"/>
      <c r="DF249" s="13"/>
      <c r="DG249" s="13"/>
      <c r="DH249" s="24"/>
      <c r="DI249" s="13"/>
      <c r="DJ249" s="13"/>
      <c r="DK249" s="13"/>
      <c r="DL249" s="13"/>
      <c r="DM249" s="13"/>
      <c r="DN249" s="13"/>
      <c r="DO249" s="13"/>
      <c r="DP249" s="13"/>
      <c r="DQ249" s="24"/>
      <c r="DR249" s="13"/>
      <c r="DS249" s="27"/>
      <c r="DT249" s="27"/>
      <c r="DU249" s="27"/>
      <c r="DV249" s="27"/>
      <c r="DW249" s="27"/>
      <c r="DX249" s="27"/>
      <c r="DY249" s="27"/>
      <c r="DZ249" s="27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O249" s="13"/>
      <c r="EP249" s="24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7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24"/>
      <c r="IB249" s="13"/>
      <c r="IC249" s="13"/>
      <c r="ID249" s="13"/>
      <c r="IE249" s="13"/>
      <c r="IF249" s="13"/>
      <c r="IG249" s="13"/>
      <c r="IH249" s="13"/>
      <c r="II249" s="13"/>
      <c r="IJ249" s="13"/>
      <c r="IK249" s="52"/>
      <c r="IM249" s="100"/>
      <c r="IX249" s="15"/>
      <c r="IZ249" s="15"/>
      <c r="JB249" s="15"/>
      <c r="JF249" s="15"/>
    </row>
    <row r="250" spans="1:267" x14ac:dyDescent="0.25">
      <c r="A250">
        <v>34</v>
      </c>
      <c r="B250" s="17" t="s">
        <v>8</v>
      </c>
      <c r="C250" s="59"/>
      <c r="D250" s="13" t="s">
        <v>71</v>
      </c>
      <c r="E250" s="13" t="s">
        <v>72</v>
      </c>
      <c r="F250" s="19">
        <v>41196</v>
      </c>
      <c r="G250" s="13">
        <v>0</v>
      </c>
      <c r="H250" s="24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24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24"/>
      <c r="AX250" s="13"/>
      <c r="AY250" s="13"/>
      <c r="AZ250" s="13"/>
      <c r="BA250" s="13"/>
      <c r="BB250" s="13"/>
      <c r="BC250" s="13"/>
      <c r="BD250" s="13"/>
      <c r="BE250" s="13"/>
      <c r="BF250" s="13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6">
        <v>41705</v>
      </c>
      <c r="BS250" s="22">
        <v>1.3935660506502396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>
        <v>0</v>
      </c>
      <c r="BZ250" s="27">
        <v>0</v>
      </c>
      <c r="CA250" s="27">
        <v>0</v>
      </c>
      <c r="CB250" s="28">
        <v>8</v>
      </c>
      <c r="CC250" s="22">
        <v>67.099999999999994</v>
      </c>
      <c r="CD250" s="13">
        <v>-1.84</v>
      </c>
      <c r="CE250" s="17" t="s">
        <v>3618</v>
      </c>
      <c r="CF250" s="13">
        <v>-4.09</v>
      </c>
      <c r="CG250" s="17" t="s">
        <v>3617</v>
      </c>
      <c r="CH250" s="13">
        <v>1.06</v>
      </c>
      <c r="CI250" s="37" t="s">
        <v>21</v>
      </c>
      <c r="CJ250" s="17"/>
      <c r="CK250" s="22">
        <v>10.199999999999999</v>
      </c>
      <c r="CL250" s="27">
        <v>1</v>
      </c>
      <c r="CM250" s="29"/>
      <c r="CN250" s="22"/>
      <c r="CO250" s="31"/>
      <c r="CP250" s="31"/>
      <c r="CQ250" s="31"/>
      <c r="CR250" s="31"/>
      <c r="CS250" s="31"/>
      <c r="CT250" s="31"/>
      <c r="CU250" s="31"/>
      <c r="CV250" s="31"/>
      <c r="CW250" s="13"/>
      <c r="CX250" s="13"/>
      <c r="CY250" s="13"/>
      <c r="CZ250" s="17"/>
      <c r="DA250" s="17"/>
      <c r="DB250" s="17"/>
      <c r="DC250" s="13"/>
      <c r="DD250" s="17"/>
      <c r="DE250" s="22"/>
      <c r="DF250" s="13"/>
      <c r="DG250" s="13"/>
      <c r="DH250" s="24"/>
      <c r="DI250" s="13"/>
      <c r="DJ250" s="13"/>
      <c r="DK250" s="13"/>
      <c r="DL250" s="13"/>
      <c r="DM250" s="13"/>
      <c r="DN250" s="13"/>
      <c r="DO250" s="13"/>
      <c r="DP250" s="13"/>
      <c r="DQ250" s="24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O250" s="13"/>
      <c r="EP250" s="24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7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24"/>
      <c r="IB250" s="13"/>
      <c r="IC250" s="13"/>
      <c r="ID250" s="13"/>
      <c r="IE250" s="13"/>
      <c r="IF250" s="13"/>
      <c r="IG250" s="13"/>
      <c r="IH250" s="13"/>
      <c r="II250" s="13"/>
      <c r="IJ250" s="13"/>
      <c r="IK250" s="52"/>
      <c r="IM250" s="100"/>
      <c r="IX250" s="15"/>
      <c r="IZ250" s="15"/>
      <c r="JB250" s="15"/>
      <c r="JF250" s="15"/>
    </row>
    <row r="251" spans="1:267" x14ac:dyDescent="0.25">
      <c r="A251">
        <v>12</v>
      </c>
      <c r="B251" s="17" t="s">
        <v>8</v>
      </c>
      <c r="D251" s="13" t="s">
        <v>39</v>
      </c>
      <c r="E251" s="13" t="s">
        <v>40</v>
      </c>
      <c r="F251" s="19">
        <v>41629</v>
      </c>
      <c r="G251" s="13">
        <v>1</v>
      </c>
      <c r="H251" s="24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24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24"/>
      <c r="AX251" s="13"/>
      <c r="AY251" s="13"/>
      <c r="AZ251" s="13"/>
      <c r="BA251" s="13"/>
      <c r="BB251" s="13"/>
      <c r="BC251" s="13"/>
      <c r="BD251" s="13"/>
      <c r="BE251" s="13"/>
      <c r="BF251" s="13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6">
        <v>41705</v>
      </c>
      <c r="BS251" s="22">
        <v>0.20807665982203971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>
        <v>0</v>
      </c>
      <c r="BZ251" s="27">
        <v>0</v>
      </c>
      <c r="CA251" s="27">
        <v>0</v>
      </c>
      <c r="CB251" s="28">
        <v>4.5999999999999996</v>
      </c>
      <c r="CC251" s="13">
        <v>55.75</v>
      </c>
      <c r="CD251" s="13">
        <v>-2.15</v>
      </c>
      <c r="CE251" s="17" t="s">
        <v>3614</v>
      </c>
      <c r="CF251" s="13">
        <v>-2.1</v>
      </c>
      <c r="CG251" s="17" t="s">
        <v>3617</v>
      </c>
      <c r="CH251" s="13">
        <v>-1.38</v>
      </c>
      <c r="CI251" s="17" t="s">
        <v>3618</v>
      </c>
      <c r="CJ251" s="17"/>
      <c r="CK251" s="22">
        <v>8.6</v>
      </c>
      <c r="CL251" s="27">
        <v>1</v>
      </c>
      <c r="CM251" s="29"/>
      <c r="CN251" s="22"/>
      <c r="CO251" s="31"/>
      <c r="CP251" s="31"/>
      <c r="CQ251" s="31"/>
      <c r="CR251" s="31"/>
      <c r="CS251" s="31"/>
      <c r="CT251" s="31"/>
      <c r="CU251" s="31"/>
      <c r="CV251" s="31"/>
      <c r="CW251" s="13"/>
      <c r="CX251" s="13"/>
      <c r="CY251" s="13"/>
      <c r="CZ251" s="17"/>
      <c r="DA251" s="17"/>
      <c r="DB251" s="17"/>
      <c r="DC251" s="13"/>
      <c r="DD251" s="17"/>
      <c r="DE251" s="22"/>
      <c r="DF251" s="13"/>
      <c r="DG251" s="13"/>
      <c r="DH251" s="24"/>
      <c r="DI251" s="13"/>
      <c r="DJ251" s="13"/>
      <c r="DK251" s="13"/>
      <c r="DL251" s="13"/>
      <c r="DM251" s="13"/>
      <c r="DN251" s="13"/>
      <c r="DO251" s="13"/>
      <c r="DP251" s="13"/>
      <c r="DQ251" s="24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O251" s="13"/>
      <c r="EP251" s="24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7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24"/>
      <c r="IB251" s="13"/>
      <c r="IC251" s="13"/>
      <c r="ID251" s="13"/>
      <c r="IE251" s="13"/>
      <c r="IF251" s="13"/>
      <c r="IG251" s="13"/>
      <c r="IH251" s="13"/>
      <c r="II251" s="13"/>
      <c r="IJ251" s="13"/>
      <c r="IK251" s="24"/>
      <c r="IL251" s="17"/>
      <c r="IM251" s="100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5"/>
      <c r="IY251" s="13"/>
      <c r="IZ251" s="15"/>
      <c r="JA251" s="13"/>
      <c r="JB251" s="15"/>
      <c r="JC251" s="13"/>
      <c r="JD251" s="13"/>
      <c r="JE251" s="13"/>
      <c r="JF251" s="15"/>
      <c r="JG251" s="13"/>
    </row>
    <row r="252" spans="1:267" x14ac:dyDescent="0.25">
      <c r="A252">
        <v>190</v>
      </c>
      <c r="B252" s="17" t="s">
        <v>8</v>
      </c>
      <c r="D252" s="13"/>
      <c r="E252" s="13" t="s">
        <v>338</v>
      </c>
      <c r="F252" s="19">
        <v>36868</v>
      </c>
      <c r="G252" s="13">
        <v>0</v>
      </c>
      <c r="H252" s="24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20">
        <v>40892</v>
      </c>
      <c r="AC252" s="22">
        <v>11.017111567419576</v>
      </c>
      <c r="AD252" s="13"/>
      <c r="AE252" s="13"/>
      <c r="AF252" s="13"/>
      <c r="AG252" s="13"/>
      <c r="AH252" s="13"/>
      <c r="AI252" s="13"/>
      <c r="AJ252" s="13"/>
      <c r="AK252" s="13"/>
      <c r="AL252" s="33">
        <v>25.4</v>
      </c>
      <c r="AM252" s="21">
        <v>124.6</v>
      </c>
      <c r="AN252" s="13"/>
      <c r="AO252" s="13"/>
      <c r="AP252" s="13">
        <v>-3.08</v>
      </c>
      <c r="AQ252" s="13" t="s">
        <v>3617</v>
      </c>
      <c r="AR252" s="13">
        <v>-0.44</v>
      </c>
      <c r="AS252" s="34" t="s">
        <v>21</v>
      </c>
      <c r="AT252" s="13"/>
      <c r="AU252" s="21">
        <v>10.4</v>
      </c>
      <c r="AV252" s="23">
        <v>1</v>
      </c>
      <c r="AW252" s="24"/>
      <c r="AX252" s="13"/>
      <c r="AY252" s="13"/>
      <c r="AZ252" s="13"/>
      <c r="BA252" s="13"/>
      <c r="BB252" s="13"/>
      <c r="BC252" s="13"/>
      <c r="BD252" s="13"/>
      <c r="BE252" s="13"/>
      <c r="BF252" s="13"/>
      <c r="BG252" s="25"/>
      <c r="BH252" s="25"/>
      <c r="BI252" s="25"/>
      <c r="BJ252" s="17"/>
      <c r="BK252" s="25"/>
      <c r="BL252" s="17"/>
      <c r="BM252" s="25"/>
      <c r="BN252" s="17"/>
      <c r="BO252" s="17"/>
      <c r="BP252" s="25"/>
      <c r="BQ252" s="25"/>
      <c r="BR252" s="24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36"/>
      <c r="CF252" s="13"/>
      <c r="CG252" s="17"/>
      <c r="CH252" s="13"/>
      <c r="CI252" s="17"/>
      <c r="CJ252" s="17"/>
      <c r="CK252" s="13"/>
      <c r="CL252" s="13"/>
      <c r="CM252" s="29"/>
      <c r="CN252" s="22"/>
      <c r="CO252" s="22"/>
      <c r="CP252" s="22"/>
      <c r="CQ252" s="22"/>
      <c r="CR252" s="22"/>
      <c r="CS252" s="22"/>
      <c r="CT252" s="22"/>
      <c r="CU252" s="22"/>
      <c r="CV252" s="22"/>
      <c r="CW252" s="13"/>
      <c r="CX252" s="13"/>
      <c r="CY252" s="13"/>
      <c r="CZ252" s="17"/>
      <c r="DA252" s="17"/>
      <c r="DB252" s="17"/>
      <c r="DC252" s="13"/>
      <c r="DD252" s="17"/>
      <c r="DE252" s="13"/>
      <c r="DF252" s="13"/>
      <c r="DG252" s="13"/>
      <c r="DH252" s="24"/>
      <c r="DI252" s="13"/>
      <c r="DJ252" s="13"/>
      <c r="DK252" s="13"/>
      <c r="DL252" s="13"/>
      <c r="DM252" s="13"/>
      <c r="DN252" s="13"/>
      <c r="DO252" s="13"/>
      <c r="DP252" s="13"/>
      <c r="DQ252" s="24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24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7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24"/>
      <c r="IB252" s="13"/>
      <c r="IC252" s="13"/>
      <c r="ID252" s="13"/>
      <c r="IE252" s="13"/>
      <c r="IF252" s="13"/>
      <c r="IG252" s="13"/>
      <c r="IH252" s="13"/>
      <c r="II252" s="13"/>
      <c r="IJ252" s="13"/>
      <c r="IK252" s="52"/>
      <c r="IM252" s="100"/>
      <c r="IX252" s="15"/>
      <c r="IZ252" s="15"/>
      <c r="JB252" s="15"/>
      <c r="JF252" s="15"/>
    </row>
    <row r="253" spans="1:267" x14ac:dyDescent="0.25">
      <c r="A253">
        <v>9</v>
      </c>
      <c r="B253" s="17" t="s">
        <v>8</v>
      </c>
      <c r="D253" s="13"/>
      <c r="E253" s="13" t="s">
        <v>37</v>
      </c>
      <c r="F253" s="19">
        <v>37450</v>
      </c>
      <c r="G253" s="13">
        <v>1</v>
      </c>
      <c r="H253" s="24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20">
        <v>40892</v>
      </c>
      <c r="AC253" s="22">
        <v>9.4236824093086931</v>
      </c>
      <c r="AD253" s="13">
        <v>-1</v>
      </c>
      <c r="AE253" s="13">
        <v>-1</v>
      </c>
      <c r="AF253" s="13">
        <v>-1</v>
      </c>
      <c r="AG253" s="13">
        <v>-1</v>
      </c>
      <c r="AH253" s="13">
        <v>-1</v>
      </c>
      <c r="AI253" s="13">
        <v>-1</v>
      </c>
      <c r="AJ253" s="13">
        <v>-1</v>
      </c>
      <c r="AK253" s="13">
        <v>-1</v>
      </c>
      <c r="AL253" s="33">
        <v>25.2</v>
      </c>
      <c r="AM253" s="21">
        <v>122.5</v>
      </c>
      <c r="AN253" s="13">
        <v>-1.02</v>
      </c>
      <c r="AO253" s="13" t="s">
        <v>3618</v>
      </c>
      <c r="AP253" s="13">
        <v>-1.99</v>
      </c>
      <c r="AQ253" s="13" t="s">
        <v>3618</v>
      </c>
      <c r="AR253" s="13">
        <v>0.34</v>
      </c>
      <c r="AS253" s="13" t="s">
        <v>21</v>
      </c>
      <c r="AT253" s="13"/>
      <c r="AU253" s="21">
        <v>10.9</v>
      </c>
      <c r="AV253" s="23">
        <v>1</v>
      </c>
      <c r="AW253" s="24"/>
      <c r="AX253" s="13"/>
      <c r="AY253" s="13"/>
      <c r="AZ253" s="13"/>
      <c r="BA253" s="13"/>
      <c r="BB253" s="13"/>
      <c r="BC253" s="13"/>
      <c r="BD253" s="13"/>
      <c r="BE253" s="13"/>
      <c r="BF253" s="13"/>
      <c r="BG253" s="25"/>
      <c r="BH253" s="25"/>
      <c r="BI253" s="25"/>
      <c r="BJ253" s="17"/>
      <c r="BK253" s="25"/>
      <c r="BL253" s="17"/>
      <c r="BM253" s="25"/>
      <c r="BN253" s="17"/>
      <c r="BO253" s="17"/>
      <c r="BP253" s="25"/>
      <c r="BQ253" s="25"/>
      <c r="BR253" s="24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36"/>
      <c r="CF253" s="13"/>
      <c r="CG253" s="17"/>
      <c r="CH253" s="13"/>
      <c r="CI253" s="17"/>
      <c r="CJ253" s="17"/>
      <c r="CK253" s="13"/>
      <c r="CL253" s="13"/>
      <c r="CM253" s="29"/>
      <c r="CN253" s="22"/>
      <c r="CO253" s="22"/>
      <c r="CP253" s="22"/>
      <c r="CQ253" s="22"/>
      <c r="CR253" s="22"/>
      <c r="CS253" s="22"/>
      <c r="CT253" s="22"/>
      <c r="CU253" s="22"/>
      <c r="CV253" s="22"/>
      <c r="CW253" s="13"/>
      <c r="CX253" s="13"/>
      <c r="CY253" s="13"/>
      <c r="CZ253" s="17"/>
      <c r="DA253" s="17"/>
      <c r="DB253" s="17"/>
      <c r="DC253" s="13"/>
      <c r="DD253" s="17"/>
      <c r="DE253" s="13"/>
      <c r="DF253" s="13"/>
      <c r="DG253" s="13"/>
      <c r="DH253" s="24"/>
      <c r="DI253" s="13"/>
      <c r="DJ253" s="13"/>
      <c r="DK253" s="13"/>
      <c r="DL253" s="13"/>
      <c r="DM253" s="13"/>
      <c r="DN253" s="13"/>
      <c r="DO253" s="13"/>
      <c r="DP253" s="13"/>
      <c r="DQ253" s="24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24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7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24"/>
      <c r="IB253" s="13"/>
      <c r="IC253" s="13"/>
      <c r="ID253" s="13"/>
      <c r="IE253" s="13"/>
      <c r="IF253" s="13"/>
      <c r="IG253" s="13"/>
      <c r="IH253" s="13"/>
      <c r="II253" s="13"/>
      <c r="IJ253" s="13"/>
      <c r="IK253" s="24"/>
      <c r="IL253" s="17"/>
      <c r="IM253" s="100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5"/>
      <c r="IY253" s="13"/>
      <c r="IZ253" s="15"/>
      <c r="JA253" s="13"/>
      <c r="JB253" s="15"/>
      <c r="JC253" s="13"/>
      <c r="JD253" s="13"/>
      <c r="JE253" s="13"/>
      <c r="JF253" s="15"/>
      <c r="JG253" s="13"/>
    </row>
    <row r="254" spans="1:267" x14ac:dyDescent="0.25">
      <c r="A254">
        <v>71</v>
      </c>
      <c r="B254" s="17" t="s">
        <v>8</v>
      </c>
      <c r="C254" s="59"/>
      <c r="D254" s="13"/>
      <c r="E254" s="13" t="s">
        <v>134</v>
      </c>
      <c r="F254" s="19">
        <v>38850</v>
      </c>
      <c r="G254" s="13">
        <v>0</v>
      </c>
      <c r="H254" s="24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20">
        <v>40892</v>
      </c>
      <c r="AC254" s="22">
        <v>5.590691307323751</v>
      </c>
      <c r="AD254" s="13">
        <v>0</v>
      </c>
      <c r="AE254" s="13">
        <v>0</v>
      </c>
      <c r="AF254" s="13">
        <v>1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33">
        <v>18.399999999999999</v>
      </c>
      <c r="AM254" s="21">
        <v>104.6</v>
      </c>
      <c r="AN254" s="13">
        <v>-0.34</v>
      </c>
      <c r="AO254" s="13" t="s">
        <v>21</v>
      </c>
      <c r="AP254" s="13">
        <v>-1.63</v>
      </c>
      <c r="AQ254" s="13" t="s">
        <v>3618</v>
      </c>
      <c r="AR254" s="13">
        <v>0.94</v>
      </c>
      <c r="AS254" s="13" t="s">
        <v>21</v>
      </c>
      <c r="AT254" s="13"/>
      <c r="AU254" s="21">
        <v>11.1</v>
      </c>
      <c r="AV254" s="23">
        <v>1</v>
      </c>
      <c r="AW254" s="24"/>
      <c r="AX254" s="13"/>
      <c r="AY254" s="13"/>
      <c r="AZ254" s="13"/>
      <c r="BA254" s="13"/>
      <c r="BB254" s="13"/>
      <c r="BC254" s="13"/>
      <c r="BD254" s="13"/>
      <c r="BE254" s="13"/>
      <c r="BF254" s="13"/>
      <c r="BG254" s="25"/>
      <c r="BH254" s="25"/>
      <c r="BI254" s="25"/>
      <c r="BJ254" s="17"/>
      <c r="BK254" s="25"/>
      <c r="BL254" s="17"/>
      <c r="BM254" s="25"/>
      <c r="BN254" s="17"/>
      <c r="BO254" s="17"/>
      <c r="BP254" s="25"/>
      <c r="BQ254" s="25"/>
      <c r="BR254" s="24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36"/>
      <c r="CF254" s="13"/>
      <c r="CG254" s="17"/>
      <c r="CH254" s="13"/>
      <c r="CI254" s="17"/>
      <c r="CJ254" s="17"/>
      <c r="CK254" s="13"/>
      <c r="CL254" s="13"/>
      <c r="CM254" s="29"/>
      <c r="CN254" s="22"/>
      <c r="CO254" s="22"/>
      <c r="CP254" s="22"/>
      <c r="CQ254" s="22"/>
      <c r="CR254" s="22"/>
      <c r="CS254" s="22"/>
      <c r="CT254" s="22"/>
      <c r="CU254" s="22"/>
      <c r="CV254" s="22"/>
      <c r="CW254" s="13"/>
      <c r="CX254" s="13"/>
      <c r="CY254" s="13"/>
      <c r="CZ254" s="17"/>
      <c r="DA254" s="17"/>
      <c r="DB254" s="17"/>
      <c r="DC254" s="13"/>
      <c r="DD254" s="17"/>
      <c r="DE254" s="13"/>
      <c r="DF254" s="13"/>
      <c r="DG254" s="13"/>
      <c r="DH254" s="24"/>
      <c r="DI254" s="13"/>
      <c r="DJ254" s="13"/>
      <c r="DK254" s="13"/>
      <c r="DL254" s="13"/>
      <c r="DM254" s="13"/>
      <c r="DN254" s="13"/>
      <c r="DO254" s="13"/>
      <c r="DP254" s="13"/>
      <c r="DQ254" s="24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>
        <v>1</v>
      </c>
      <c r="EP254" s="24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7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24"/>
      <c r="IB254" s="13"/>
      <c r="IC254" s="13"/>
      <c r="ID254" s="13"/>
      <c r="IE254" s="13"/>
      <c r="IF254" s="13"/>
      <c r="IG254" s="13"/>
      <c r="IH254" s="13"/>
      <c r="II254" s="13"/>
      <c r="IJ254" s="13"/>
      <c r="IK254" s="52"/>
      <c r="IM254" s="100"/>
      <c r="IX254" s="15"/>
      <c r="IZ254" s="15"/>
      <c r="JB254" s="15"/>
      <c r="JF254" s="15"/>
    </row>
    <row r="255" spans="1:267" x14ac:dyDescent="0.25">
      <c r="A255">
        <v>257</v>
      </c>
      <c r="B255" s="17" t="s">
        <v>8</v>
      </c>
      <c r="D255" s="13"/>
      <c r="E255" s="13" t="s">
        <v>430</v>
      </c>
      <c r="F255" s="19">
        <v>34339</v>
      </c>
      <c r="G255" s="13">
        <v>0</v>
      </c>
      <c r="H255" s="24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20">
        <v>40892</v>
      </c>
      <c r="AC255" s="22">
        <v>17.94113620807666</v>
      </c>
      <c r="AD255" s="13">
        <v>1</v>
      </c>
      <c r="AE255" s="13">
        <v>0</v>
      </c>
      <c r="AF255" s="13">
        <v>0</v>
      </c>
      <c r="AG255" s="13">
        <v>1</v>
      </c>
      <c r="AH255" s="13">
        <v>0</v>
      </c>
      <c r="AI255" s="13">
        <v>0</v>
      </c>
      <c r="AJ255" s="13">
        <v>0</v>
      </c>
      <c r="AK255" s="13">
        <v>0</v>
      </c>
      <c r="AL255" s="33">
        <v>51.5</v>
      </c>
      <c r="AM255" s="21">
        <v>149.4</v>
      </c>
      <c r="AN255" s="13"/>
      <c r="AO255" s="13"/>
      <c r="AP255" s="13">
        <v>-2.06</v>
      </c>
      <c r="AQ255" s="13" t="s">
        <v>3617</v>
      </c>
      <c r="AR255" s="13">
        <v>0.56000000000000005</v>
      </c>
      <c r="AS255" s="13" t="s">
        <v>21</v>
      </c>
      <c r="AT255" s="13"/>
      <c r="AU255" s="21">
        <v>11.6</v>
      </c>
      <c r="AV255" s="23">
        <v>1</v>
      </c>
      <c r="AW255" s="24"/>
      <c r="AX255" s="13"/>
      <c r="AY255" s="13"/>
      <c r="AZ255" s="13"/>
      <c r="BA255" s="13"/>
      <c r="BB255" s="13"/>
      <c r="BC255" s="13"/>
      <c r="BD255" s="13"/>
      <c r="BE255" s="13"/>
      <c r="BF255" s="13"/>
      <c r="BG255" s="25"/>
      <c r="BH255" s="25"/>
      <c r="BI255" s="25"/>
      <c r="BJ255" s="17"/>
      <c r="BK255" s="25"/>
      <c r="BL255" s="17"/>
      <c r="BM255" s="25"/>
      <c r="BN255" s="17"/>
      <c r="BO255" s="17"/>
      <c r="BP255" s="25"/>
      <c r="BQ255" s="25"/>
      <c r="BR255" s="24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36"/>
      <c r="CF255" s="13"/>
      <c r="CG255" s="17"/>
      <c r="CH255" s="13"/>
      <c r="CI255" s="17"/>
      <c r="CJ255" s="17"/>
      <c r="CK255" s="13"/>
      <c r="CL255" s="13"/>
      <c r="CM255" s="29"/>
      <c r="CN255" s="22"/>
      <c r="CO255" s="22"/>
      <c r="CP255" s="22"/>
      <c r="CQ255" s="22"/>
      <c r="CR255" s="22"/>
      <c r="CS255" s="22"/>
      <c r="CT255" s="22"/>
      <c r="CU255" s="22"/>
      <c r="CV255" s="22"/>
      <c r="CW255" s="13"/>
      <c r="CX255" s="13"/>
      <c r="CY255" s="13"/>
      <c r="CZ255" s="17"/>
      <c r="DA255" s="17"/>
      <c r="DB255" s="17"/>
      <c r="DC255" s="13"/>
      <c r="DD255" s="17"/>
      <c r="DE255" s="13"/>
      <c r="DF255" s="13"/>
      <c r="DG255" s="13"/>
      <c r="DH255" s="24"/>
      <c r="DI255" s="13"/>
      <c r="DJ255" s="13"/>
      <c r="DK255" s="13"/>
      <c r="DL255" s="13"/>
      <c r="DM255" s="13"/>
      <c r="DN255" s="13"/>
      <c r="DO255" s="13"/>
      <c r="DP255" s="13"/>
      <c r="DQ255" s="24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24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7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24"/>
      <c r="IB255" s="13"/>
      <c r="IC255" s="13"/>
      <c r="ID255" s="13"/>
      <c r="IE255" s="13"/>
      <c r="IF255" s="13"/>
      <c r="IG255" s="13"/>
      <c r="IH255" s="13"/>
      <c r="II255" s="13"/>
      <c r="IJ255" s="13"/>
      <c r="IK255" s="52"/>
      <c r="IM255" s="100"/>
      <c r="IX255" s="15"/>
      <c r="IZ255" s="15"/>
      <c r="JB255" s="15"/>
      <c r="JF255" s="15"/>
    </row>
    <row r="256" spans="1:267" x14ac:dyDescent="0.25">
      <c r="A256">
        <v>119</v>
      </c>
      <c r="B256" s="17" t="s">
        <v>8</v>
      </c>
      <c r="D256" s="13"/>
      <c r="E256" s="13" t="s">
        <v>224</v>
      </c>
      <c r="F256" s="19">
        <v>39607</v>
      </c>
      <c r="G256" s="13">
        <v>1</v>
      </c>
      <c r="H256" s="24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20">
        <v>40892</v>
      </c>
      <c r="AC256" s="22">
        <v>3.5181382614647503</v>
      </c>
      <c r="AD256" s="13">
        <v>1</v>
      </c>
      <c r="AE256" s="13">
        <v>0</v>
      </c>
      <c r="AF256" s="13">
        <v>1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33">
        <v>13.7</v>
      </c>
      <c r="AM256" s="21">
        <v>97.7</v>
      </c>
      <c r="AN256" s="13">
        <v>-0.94</v>
      </c>
      <c r="AO256" s="13" t="s">
        <v>21</v>
      </c>
      <c r="AP256" s="34">
        <v>-0.56999999999999995</v>
      </c>
      <c r="AQ256" s="34" t="s">
        <v>21</v>
      </c>
      <c r="AR256" s="13">
        <v>-0.91</v>
      </c>
      <c r="AS256" s="13" t="s">
        <v>21</v>
      </c>
      <c r="AT256" s="13"/>
      <c r="AU256" s="21">
        <v>11.2</v>
      </c>
      <c r="AV256" s="23">
        <v>0</v>
      </c>
      <c r="AW256" s="24"/>
      <c r="AX256" s="13"/>
      <c r="AY256" s="13"/>
      <c r="AZ256" s="13"/>
      <c r="BA256" s="13"/>
      <c r="BB256" s="13"/>
      <c r="BC256" s="13"/>
      <c r="BD256" s="13"/>
      <c r="BE256" s="13"/>
      <c r="BF256" s="13"/>
      <c r="BG256" s="25"/>
      <c r="BH256" s="25"/>
      <c r="BI256" s="25"/>
      <c r="BJ256" s="17"/>
      <c r="BK256" s="25"/>
      <c r="BL256" s="17"/>
      <c r="BM256" s="25"/>
      <c r="BN256" s="17"/>
      <c r="BO256" s="17"/>
      <c r="BP256" s="25"/>
      <c r="BQ256" s="25"/>
      <c r="BR256" s="24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36"/>
      <c r="CF256" s="13"/>
      <c r="CG256" s="17"/>
      <c r="CH256" s="13"/>
      <c r="CI256" s="17"/>
      <c r="CJ256" s="17"/>
      <c r="CK256" s="13"/>
      <c r="CL256" s="13"/>
      <c r="CM256" s="29"/>
      <c r="CN256" s="22"/>
      <c r="CO256" s="22"/>
      <c r="CP256" s="22"/>
      <c r="CQ256" s="22"/>
      <c r="CR256" s="22"/>
      <c r="CS256" s="22"/>
      <c r="CT256" s="22"/>
      <c r="CU256" s="22"/>
      <c r="CV256" s="22"/>
      <c r="CW256" s="13"/>
      <c r="CX256" s="13"/>
      <c r="CY256" s="13"/>
      <c r="CZ256" s="17"/>
      <c r="DA256" s="17"/>
      <c r="DB256" s="17"/>
      <c r="DC256" s="13"/>
      <c r="DD256" s="17"/>
      <c r="DE256" s="13"/>
      <c r="DF256" s="13"/>
      <c r="DG256" s="13"/>
      <c r="DH256" s="24"/>
      <c r="DI256" s="13"/>
      <c r="DJ256" s="13"/>
      <c r="DK256" s="13"/>
      <c r="DL256" s="13"/>
      <c r="DM256" s="13"/>
      <c r="DN256" s="13"/>
      <c r="DO256" s="13"/>
      <c r="DP256" s="13"/>
      <c r="DQ256" s="24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>
        <v>1</v>
      </c>
      <c r="EP256" s="24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7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24"/>
      <c r="IB256" s="13"/>
      <c r="IC256" s="13"/>
      <c r="ID256" s="13"/>
      <c r="IE256" s="13"/>
      <c r="IF256" s="13"/>
      <c r="IG256" s="13"/>
      <c r="IH256" s="13"/>
      <c r="II256" s="13"/>
      <c r="IJ256" s="13"/>
      <c r="IK256" s="52"/>
      <c r="IM256" s="100"/>
      <c r="IX256" s="15"/>
      <c r="IZ256" s="15"/>
      <c r="JB256" s="15"/>
      <c r="JF256" s="15"/>
    </row>
    <row r="257" spans="1:266" x14ac:dyDescent="0.25">
      <c r="A257">
        <v>44</v>
      </c>
      <c r="B257" s="17" t="s">
        <v>8</v>
      </c>
      <c r="C257" s="59"/>
      <c r="D257" s="13"/>
      <c r="E257" s="13" t="s">
        <v>86</v>
      </c>
      <c r="F257" s="19">
        <v>39720</v>
      </c>
      <c r="G257" s="13">
        <v>1</v>
      </c>
      <c r="H257" s="24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20">
        <v>40892</v>
      </c>
      <c r="AC257" s="22">
        <v>1</v>
      </c>
      <c r="AD257" s="13">
        <v>-1</v>
      </c>
      <c r="AE257" s="13">
        <v>-1</v>
      </c>
      <c r="AF257" s="13">
        <v>-1</v>
      </c>
      <c r="AG257" s="13">
        <v>-1</v>
      </c>
      <c r="AH257" s="13">
        <v>-1</v>
      </c>
      <c r="AI257" s="13">
        <v>-1</v>
      </c>
      <c r="AJ257" s="13">
        <v>-1</v>
      </c>
      <c r="AK257" s="13">
        <v>-1</v>
      </c>
      <c r="AL257" s="33">
        <v>13.8</v>
      </c>
      <c r="AM257" s="21">
        <v>87.3</v>
      </c>
      <c r="AN257" s="13">
        <v>-0.55000000000000004</v>
      </c>
      <c r="AO257" s="13" t="s">
        <v>21</v>
      </c>
      <c r="AP257" s="34">
        <v>-2.72</v>
      </c>
      <c r="AQ257" s="13" t="s">
        <v>3617</v>
      </c>
      <c r="AR257" s="13">
        <v>1.88</v>
      </c>
      <c r="AS257" s="34" t="s">
        <v>21</v>
      </c>
      <c r="AT257" s="13"/>
      <c r="AU257" s="21">
        <v>11.3</v>
      </c>
      <c r="AV257" s="23">
        <v>0</v>
      </c>
      <c r="AW257" s="26"/>
      <c r="AX257" s="22"/>
      <c r="AY257" s="19"/>
      <c r="AZ257" s="19"/>
      <c r="BA257" s="19"/>
      <c r="BB257" s="19"/>
      <c r="BC257" s="19"/>
      <c r="BD257" s="19"/>
      <c r="BE257" s="19"/>
      <c r="BF257" s="19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6"/>
      <c r="BS257" s="22"/>
      <c r="BT257" s="27"/>
      <c r="BU257" s="27"/>
      <c r="BV257" s="27"/>
      <c r="BW257" s="27"/>
      <c r="BX257" s="27"/>
      <c r="BY257" s="27"/>
      <c r="BZ257" s="27"/>
      <c r="CA257" s="27"/>
      <c r="CB257" s="28"/>
      <c r="CC257" s="28"/>
      <c r="CD257" s="13"/>
      <c r="CE257" s="36"/>
      <c r="CF257" s="13"/>
      <c r="CG257" s="13"/>
      <c r="CH257" s="13"/>
      <c r="CI257" s="13"/>
      <c r="CJ257" s="13"/>
      <c r="CK257" s="22"/>
      <c r="CL257" s="27"/>
      <c r="CM257" s="29"/>
      <c r="CN257" s="30"/>
      <c r="CO257" s="31"/>
      <c r="CP257" s="31"/>
      <c r="CQ257" s="31"/>
      <c r="CR257" s="31"/>
      <c r="CS257" s="31"/>
      <c r="CT257" s="31"/>
      <c r="CU257" s="31"/>
      <c r="CV257" s="31"/>
      <c r="CW257" s="13"/>
      <c r="CX257" s="13"/>
      <c r="CY257" s="13"/>
      <c r="CZ257" s="17"/>
      <c r="DA257" s="17"/>
      <c r="DB257" s="17"/>
      <c r="DC257" s="13"/>
      <c r="DD257" s="17"/>
      <c r="DE257" s="22"/>
      <c r="DF257" s="13"/>
      <c r="DG257" s="13"/>
      <c r="DH257" s="26"/>
      <c r="DI257" s="19"/>
      <c r="DJ257" s="19"/>
      <c r="DK257" s="19"/>
      <c r="DL257" s="19"/>
      <c r="DM257" s="19"/>
      <c r="DN257" s="19"/>
      <c r="DO257" s="19"/>
      <c r="DP257" s="19"/>
      <c r="DQ257" s="26"/>
      <c r="DR257" s="22"/>
      <c r="DS257" s="27"/>
      <c r="DT257" s="27"/>
      <c r="DU257" s="27"/>
      <c r="DV257" s="27"/>
      <c r="DW257" s="27"/>
      <c r="DX257" s="27"/>
      <c r="DY257" s="27"/>
      <c r="DZ257" s="27"/>
      <c r="EA257" s="13"/>
      <c r="EB257" s="35"/>
      <c r="EC257" s="13"/>
      <c r="ED257" s="13"/>
      <c r="EE257" s="13"/>
      <c r="EF257" s="13"/>
      <c r="EG257" s="13"/>
      <c r="EH257" s="13"/>
      <c r="EI257" s="35"/>
      <c r="EJ257" s="13"/>
      <c r="EK257" s="13"/>
      <c r="EL257" s="13"/>
      <c r="EM257" s="13"/>
      <c r="EN257" s="13"/>
      <c r="EO257" s="13"/>
      <c r="EP257" s="24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7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51">
        <v>44902</v>
      </c>
      <c r="IB257" s="13"/>
      <c r="IC257" s="13"/>
      <c r="ID257" s="13"/>
      <c r="IE257" s="13"/>
      <c r="IF257" s="13"/>
      <c r="IG257" s="13"/>
      <c r="IH257" s="13"/>
      <c r="II257" s="13"/>
      <c r="IJ257" s="13"/>
      <c r="IK257" s="52"/>
      <c r="IM257" s="100"/>
      <c r="IX257" s="15"/>
      <c r="IZ257" s="15"/>
      <c r="JB257" s="15"/>
      <c r="JF257" s="15"/>
    </row>
    <row r="258" spans="1:266" x14ac:dyDescent="0.25">
      <c r="A258">
        <v>216</v>
      </c>
      <c r="B258" s="17" t="s">
        <v>8</v>
      </c>
      <c r="D258" s="13"/>
      <c r="E258" s="13" t="s">
        <v>374</v>
      </c>
      <c r="F258" s="19">
        <v>39631</v>
      </c>
      <c r="G258" s="13">
        <v>0</v>
      </c>
      <c r="H258" s="24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20">
        <v>40892</v>
      </c>
      <c r="AC258" s="22">
        <v>3.4524298425735798</v>
      </c>
      <c r="AD258" s="13">
        <v>1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33">
        <v>14.8</v>
      </c>
      <c r="AM258" s="21">
        <v>91</v>
      </c>
      <c r="AN258" s="13">
        <v>-0.24</v>
      </c>
      <c r="AO258" s="13" t="s">
        <v>21</v>
      </c>
      <c r="AP258" s="13">
        <v>-2.16</v>
      </c>
      <c r="AQ258" s="13" t="s">
        <v>3617</v>
      </c>
      <c r="AR258" s="13">
        <v>1.77</v>
      </c>
      <c r="AS258" s="34" t="s">
        <v>21</v>
      </c>
      <c r="AT258" s="13"/>
      <c r="AU258" s="21">
        <v>11.6</v>
      </c>
      <c r="AV258" s="23">
        <v>0</v>
      </c>
      <c r="AW258" s="24"/>
      <c r="AX258" s="13"/>
      <c r="AY258" s="13"/>
      <c r="AZ258" s="13"/>
      <c r="BA258" s="13"/>
      <c r="BB258" s="13"/>
      <c r="BC258" s="13"/>
      <c r="BD258" s="13"/>
      <c r="BE258" s="13"/>
      <c r="BF258" s="13"/>
      <c r="BG258" s="25"/>
      <c r="BH258" s="25"/>
      <c r="BI258" s="25"/>
      <c r="BJ258" s="17"/>
      <c r="BK258" s="25"/>
      <c r="BL258" s="17"/>
      <c r="BM258" s="25"/>
      <c r="BN258" s="17"/>
      <c r="BO258" s="17"/>
      <c r="BP258" s="25"/>
      <c r="BQ258" s="25"/>
      <c r="BR258" s="24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36"/>
      <c r="CF258" s="13"/>
      <c r="CG258" s="17"/>
      <c r="CH258" s="13"/>
      <c r="CI258" s="17"/>
      <c r="CJ258" s="17"/>
      <c r="CK258" s="13"/>
      <c r="CL258" s="13"/>
      <c r="CM258" s="29"/>
      <c r="CN258" s="22"/>
      <c r="CO258" s="22"/>
      <c r="CP258" s="22"/>
      <c r="CQ258" s="22"/>
      <c r="CR258" s="22"/>
      <c r="CS258" s="22"/>
      <c r="CT258" s="22"/>
      <c r="CU258" s="22"/>
      <c r="CV258" s="22"/>
      <c r="CW258" s="13"/>
      <c r="CX258" s="13"/>
      <c r="CY258" s="13"/>
      <c r="CZ258" s="17"/>
      <c r="DA258" s="17"/>
      <c r="DB258" s="17"/>
      <c r="DC258" s="13"/>
      <c r="DD258" s="17"/>
      <c r="DE258" s="13"/>
      <c r="DF258" s="13"/>
      <c r="DG258" s="13"/>
      <c r="DH258" s="24"/>
      <c r="DI258" s="13"/>
      <c r="DJ258" s="13"/>
      <c r="DK258" s="13"/>
      <c r="DL258" s="13"/>
      <c r="DM258" s="13"/>
      <c r="DN258" s="13"/>
      <c r="DO258" s="13"/>
      <c r="DP258" s="13"/>
      <c r="DQ258" s="24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24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7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51">
        <v>44902</v>
      </c>
      <c r="IB258" s="13">
        <v>1</v>
      </c>
      <c r="IC258" s="13"/>
      <c r="ID258" s="13"/>
      <c r="IE258" s="13">
        <v>1</v>
      </c>
      <c r="IF258" s="13">
        <v>1</v>
      </c>
      <c r="IG258" s="13"/>
      <c r="IH258" s="13"/>
      <c r="II258" s="13">
        <v>1</v>
      </c>
      <c r="IJ258" s="13"/>
      <c r="IK258" s="52"/>
      <c r="IM258" s="100"/>
      <c r="IX258" s="15"/>
      <c r="IZ258" s="15"/>
      <c r="JB258" s="15"/>
      <c r="JF258" s="15"/>
    </row>
    <row r="259" spans="1:266" x14ac:dyDescent="0.25">
      <c r="A259">
        <v>47</v>
      </c>
      <c r="B259" s="17" t="s">
        <v>8</v>
      </c>
      <c r="D259" s="13"/>
      <c r="E259" s="13" t="s">
        <v>91</v>
      </c>
      <c r="F259" s="19">
        <v>36270</v>
      </c>
      <c r="G259" s="13">
        <v>1</v>
      </c>
      <c r="H259" s="24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20">
        <v>40892</v>
      </c>
      <c r="AC259" s="22">
        <v>12.654346338124572</v>
      </c>
      <c r="AD259" s="13">
        <v>1</v>
      </c>
      <c r="AE259" s="13">
        <v>0</v>
      </c>
      <c r="AF259" s="13">
        <v>0</v>
      </c>
      <c r="AG259" s="13">
        <v>1</v>
      </c>
      <c r="AH259" s="13">
        <v>0</v>
      </c>
      <c r="AI259" s="13">
        <v>0</v>
      </c>
      <c r="AJ259" s="13">
        <v>0</v>
      </c>
      <c r="AK259" s="13">
        <v>0</v>
      </c>
      <c r="AL259" s="33">
        <v>32.15</v>
      </c>
      <c r="AM259" s="21">
        <v>136.1</v>
      </c>
      <c r="AN259" s="13"/>
      <c r="AO259" s="13"/>
      <c r="AP259" s="13">
        <v>-2.38</v>
      </c>
      <c r="AQ259" s="13" t="s">
        <v>3617</v>
      </c>
      <c r="AR259" s="13">
        <v>-0.31</v>
      </c>
      <c r="AS259" s="13" t="s">
        <v>21</v>
      </c>
      <c r="AT259" s="13"/>
      <c r="AU259" s="21">
        <v>12</v>
      </c>
      <c r="AV259" s="23">
        <v>0</v>
      </c>
      <c r="AW259" s="24"/>
      <c r="AX259" s="13"/>
      <c r="AY259" s="13"/>
      <c r="AZ259" s="13"/>
      <c r="BA259" s="13"/>
      <c r="BB259" s="13"/>
      <c r="BC259" s="13"/>
      <c r="BD259" s="13"/>
      <c r="BE259" s="13"/>
      <c r="BF259" s="13"/>
      <c r="BG259" s="25"/>
      <c r="BH259" s="25"/>
      <c r="BI259" s="25"/>
      <c r="BJ259" s="17"/>
      <c r="BK259" s="25"/>
      <c r="BL259" s="17"/>
      <c r="BM259" s="25"/>
      <c r="BN259" s="17"/>
      <c r="BO259" s="17"/>
      <c r="BP259" s="25"/>
      <c r="BQ259" s="25"/>
      <c r="BR259" s="24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36"/>
      <c r="CF259" s="13"/>
      <c r="CG259" s="17"/>
      <c r="CH259" s="13"/>
      <c r="CI259" s="17"/>
      <c r="CJ259" s="17"/>
      <c r="CK259" s="13"/>
      <c r="CL259" s="13"/>
      <c r="CM259" s="29"/>
      <c r="CN259" s="22"/>
      <c r="CO259" s="22"/>
      <c r="CP259" s="22"/>
      <c r="CQ259" s="22"/>
      <c r="CR259" s="22"/>
      <c r="CS259" s="22"/>
      <c r="CT259" s="22"/>
      <c r="CU259" s="22"/>
      <c r="CV259" s="22"/>
      <c r="CW259" s="13"/>
      <c r="CX259" s="13"/>
      <c r="CY259" s="13"/>
      <c r="CZ259" s="17"/>
      <c r="DA259" s="17"/>
      <c r="DB259" s="17"/>
      <c r="DC259" s="13"/>
      <c r="DD259" s="17"/>
      <c r="DE259" s="13"/>
      <c r="DF259" s="13"/>
      <c r="DG259" s="13"/>
      <c r="DH259" s="24"/>
      <c r="DI259" s="13"/>
      <c r="DJ259" s="13"/>
      <c r="DK259" s="13"/>
      <c r="DL259" s="13"/>
      <c r="DM259" s="13"/>
      <c r="DN259" s="13"/>
      <c r="DO259" s="13"/>
      <c r="DP259" s="13"/>
      <c r="DQ259" s="24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24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7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51">
        <v>44902</v>
      </c>
      <c r="IB259" s="13"/>
      <c r="IC259" s="13"/>
      <c r="ID259" s="13"/>
      <c r="IE259" s="13"/>
      <c r="IF259" s="13"/>
      <c r="IG259" s="13"/>
      <c r="IH259" s="13"/>
      <c r="II259" s="13"/>
      <c r="IJ259" s="13"/>
      <c r="IK259" s="52"/>
      <c r="IM259" s="100"/>
      <c r="IX259" s="15"/>
      <c r="IZ259" s="15"/>
      <c r="JB259" s="15"/>
      <c r="JF259" s="15"/>
    </row>
    <row r="260" spans="1:266" x14ac:dyDescent="0.25">
      <c r="A260">
        <v>285</v>
      </c>
      <c r="B260" s="17" t="s">
        <v>8</v>
      </c>
      <c r="D260" s="13"/>
      <c r="E260" s="13" t="s">
        <v>470</v>
      </c>
      <c r="F260" s="19">
        <v>37620</v>
      </c>
      <c r="G260" s="13">
        <v>1</v>
      </c>
      <c r="H260" s="24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20">
        <v>40892</v>
      </c>
      <c r="AC260" s="22">
        <v>8.9582477754962362</v>
      </c>
      <c r="AD260" s="13">
        <v>1</v>
      </c>
      <c r="AE260" s="13">
        <v>0</v>
      </c>
      <c r="AF260" s="13">
        <v>0</v>
      </c>
      <c r="AG260" s="13">
        <v>0</v>
      </c>
      <c r="AH260" s="13">
        <v>0</v>
      </c>
      <c r="AI260" s="13">
        <v>1</v>
      </c>
      <c r="AJ260" s="13">
        <v>0</v>
      </c>
      <c r="AK260" s="13">
        <v>0</v>
      </c>
      <c r="AL260" s="33">
        <v>22.8</v>
      </c>
      <c r="AM260" s="21">
        <v>116.5</v>
      </c>
      <c r="AN260" s="13">
        <v>-1.44</v>
      </c>
      <c r="AO260" s="13" t="s">
        <v>3618</v>
      </c>
      <c r="AP260" s="13">
        <v>-2.64</v>
      </c>
      <c r="AQ260" s="13" t="s">
        <v>3617</v>
      </c>
      <c r="AR260" s="13">
        <v>0.45</v>
      </c>
      <c r="AS260" s="13" t="s">
        <v>21</v>
      </c>
      <c r="AT260" s="13"/>
      <c r="AU260" s="21">
        <v>12.4</v>
      </c>
      <c r="AV260" s="23">
        <v>0</v>
      </c>
      <c r="AW260" s="24"/>
      <c r="AX260" s="13"/>
      <c r="AY260" s="13"/>
      <c r="AZ260" s="13"/>
      <c r="BA260" s="13"/>
      <c r="BB260" s="13"/>
      <c r="BC260" s="13"/>
      <c r="BD260" s="13"/>
      <c r="BE260" s="13"/>
      <c r="BF260" s="13"/>
      <c r="BG260" s="25"/>
      <c r="BH260" s="25"/>
      <c r="BI260" s="25"/>
      <c r="BJ260" s="17"/>
      <c r="BK260" s="25"/>
      <c r="BL260" s="17"/>
      <c r="BM260" s="25"/>
      <c r="BN260" s="17"/>
      <c r="BO260" s="17"/>
      <c r="BP260" s="25"/>
      <c r="BQ260" s="25"/>
      <c r="BR260" s="24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36"/>
      <c r="CF260" s="13"/>
      <c r="CG260" s="17"/>
      <c r="CH260" s="13"/>
      <c r="CI260" s="17"/>
      <c r="CJ260" s="17"/>
      <c r="CK260" s="13"/>
      <c r="CL260" s="13"/>
      <c r="CM260" s="29"/>
      <c r="CN260" s="22"/>
      <c r="CO260" s="22"/>
      <c r="CP260" s="22"/>
      <c r="CQ260" s="22"/>
      <c r="CR260" s="22"/>
      <c r="CS260" s="22"/>
      <c r="CT260" s="22"/>
      <c r="CU260" s="22"/>
      <c r="CV260" s="22"/>
      <c r="CW260" s="13"/>
      <c r="CX260" s="13"/>
      <c r="CY260" s="13"/>
      <c r="CZ260" s="17"/>
      <c r="DA260" s="17"/>
      <c r="DB260" s="17"/>
      <c r="DC260" s="13"/>
      <c r="DD260" s="17"/>
      <c r="DE260" s="13"/>
      <c r="DF260" s="13"/>
      <c r="DG260" s="13"/>
      <c r="DH260" s="24"/>
      <c r="DI260" s="13"/>
      <c r="DJ260" s="13"/>
      <c r="DK260" s="13"/>
      <c r="DL260" s="13"/>
      <c r="DM260" s="13"/>
      <c r="DN260" s="13"/>
      <c r="DO260" s="13"/>
      <c r="DP260" s="13"/>
      <c r="DQ260" s="24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24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7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24"/>
      <c r="IB260" s="13"/>
      <c r="IC260" s="13"/>
      <c r="ID260" s="13"/>
      <c r="IE260" s="13"/>
      <c r="IF260" s="13"/>
      <c r="IG260" s="13"/>
      <c r="IH260" s="13"/>
      <c r="II260" s="13"/>
      <c r="IJ260" s="13"/>
      <c r="IK260" s="52"/>
      <c r="IM260" s="100"/>
      <c r="IX260" s="15"/>
      <c r="IZ260" s="15"/>
      <c r="JB260" s="15"/>
      <c r="JF260" s="15"/>
    </row>
    <row r="261" spans="1:266" x14ac:dyDescent="0.25">
      <c r="A261">
        <v>219</v>
      </c>
      <c r="B261" s="17" t="s">
        <v>8</v>
      </c>
      <c r="C261" s="59"/>
      <c r="D261" s="13"/>
      <c r="E261" s="13" t="s">
        <v>376</v>
      </c>
      <c r="F261" s="19">
        <v>37863</v>
      </c>
      <c r="G261" s="13">
        <v>1</v>
      </c>
      <c r="H261" s="24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20">
        <v>40892</v>
      </c>
      <c r="AC261" s="22">
        <v>8.2929500342231357</v>
      </c>
      <c r="AD261" s="13">
        <v>0</v>
      </c>
      <c r="AE261" s="13">
        <v>0</v>
      </c>
      <c r="AF261" s="13">
        <v>1</v>
      </c>
      <c r="AG261" s="13">
        <v>0</v>
      </c>
      <c r="AH261" s="13">
        <v>0</v>
      </c>
      <c r="AI261" s="13">
        <v>0</v>
      </c>
      <c r="AJ261" s="13">
        <v>0</v>
      </c>
      <c r="AK261" s="13">
        <v>1</v>
      </c>
      <c r="AL261" s="33">
        <v>25.9</v>
      </c>
      <c r="AM261" s="21">
        <v>119</v>
      </c>
      <c r="AN261" s="13">
        <v>-0.08</v>
      </c>
      <c r="AO261" s="13" t="s">
        <v>21</v>
      </c>
      <c r="AP261" s="13">
        <v>-1.71</v>
      </c>
      <c r="AQ261" s="13" t="s">
        <v>3618</v>
      </c>
      <c r="AR261" s="13">
        <v>1.34</v>
      </c>
      <c r="AS261" s="34" t="s">
        <v>21</v>
      </c>
      <c r="AT261" s="13"/>
      <c r="AU261" s="21">
        <v>12.5</v>
      </c>
      <c r="AV261" s="23">
        <v>0</v>
      </c>
      <c r="AW261" s="24"/>
      <c r="AX261" s="13"/>
      <c r="AY261" s="13"/>
      <c r="AZ261" s="13"/>
      <c r="BA261" s="13"/>
      <c r="BB261" s="13"/>
      <c r="BC261" s="13"/>
      <c r="BD261" s="13"/>
      <c r="BE261" s="13"/>
      <c r="BF261" s="13"/>
      <c r="BG261" s="25"/>
      <c r="BH261" s="25"/>
      <c r="BI261" s="25"/>
      <c r="BJ261" s="17"/>
      <c r="BK261" s="25"/>
      <c r="BL261" s="17"/>
      <c r="BM261" s="25"/>
      <c r="BN261" s="17"/>
      <c r="BO261" s="17"/>
      <c r="BP261" s="25"/>
      <c r="BQ261" s="25"/>
      <c r="BR261" s="24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36"/>
      <c r="CF261" s="13"/>
      <c r="CG261" s="17"/>
      <c r="CH261" s="13"/>
      <c r="CI261" s="17"/>
      <c r="CJ261" s="17"/>
      <c r="CK261" s="13"/>
      <c r="CL261" s="13"/>
      <c r="CM261" s="29"/>
      <c r="CN261" s="22"/>
      <c r="CO261" s="22"/>
      <c r="CP261" s="22"/>
      <c r="CQ261" s="22"/>
      <c r="CR261" s="22"/>
      <c r="CS261" s="22"/>
      <c r="CT261" s="22"/>
      <c r="CU261" s="22"/>
      <c r="CV261" s="22"/>
      <c r="CW261" s="13"/>
      <c r="CX261" s="13"/>
      <c r="CY261" s="13"/>
      <c r="CZ261" s="17"/>
      <c r="DA261" s="17"/>
      <c r="DB261" s="17"/>
      <c r="DC261" s="13"/>
      <c r="DD261" s="17"/>
      <c r="DE261" s="13"/>
      <c r="DF261" s="13"/>
      <c r="DG261" s="13"/>
      <c r="DH261" s="24"/>
      <c r="DI261" s="13"/>
      <c r="DJ261" s="13"/>
      <c r="DK261" s="13"/>
      <c r="DL261" s="13"/>
      <c r="DM261" s="13"/>
      <c r="DN261" s="13"/>
      <c r="DO261" s="13"/>
      <c r="DP261" s="13"/>
      <c r="DQ261" s="24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24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7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24"/>
      <c r="IB261" s="13"/>
      <c r="IC261" s="13"/>
      <c r="ID261" s="13"/>
      <c r="IE261" s="13"/>
      <c r="IF261" s="13"/>
      <c r="IG261" s="13"/>
      <c r="IH261" s="13"/>
      <c r="II261" s="13"/>
      <c r="IJ261" s="13"/>
      <c r="IK261" s="52"/>
      <c r="IM261" s="100"/>
      <c r="IX261" s="15"/>
      <c r="IZ261" s="15"/>
      <c r="JB261" s="15"/>
      <c r="JF261" s="15"/>
    </row>
    <row r="262" spans="1:266" x14ac:dyDescent="0.25">
      <c r="A262">
        <v>207</v>
      </c>
      <c r="B262" s="17" t="s">
        <v>8</v>
      </c>
      <c r="C262" s="59"/>
      <c r="D262" s="13"/>
      <c r="E262" s="13" t="s">
        <v>362</v>
      </c>
      <c r="F262" s="19">
        <v>39976</v>
      </c>
      <c r="G262" s="13">
        <v>1</v>
      </c>
      <c r="H262" s="24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20">
        <v>40892</v>
      </c>
      <c r="AC262" s="22">
        <v>2.5078713210130048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33">
        <v>12</v>
      </c>
      <c r="AM262" s="21">
        <v>85</v>
      </c>
      <c r="AN262" s="13">
        <v>-0.89</v>
      </c>
      <c r="AO262" s="13" t="s">
        <v>21</v>
      </c>
      <c r="AP262" s="13">
        <v>-2.0499999999999998</v>
      </c>
      <c r="AQ262" s="13" t="s">
        <v>3617</v>
      </c>
      <c r="AR262" s="13">
        <v>0.64</v>
      </c>
      <c r="AS262" s="13" t="s">
        <v>21</v>
      </c>
      <c r="AT262" s="13"/>
      <c r="AU262" s="21">
        <v>12.8</v>
      </c>
      <c r="AV262" s="23">
        <v>0</v>
      </c>
      <c r="AW262" s="24"/>
      <c r="AX262" s="13"/>
      <c r="AY262" s="13"/>
      <c r="AZ262" s="13"/>
      <c r="BA262" s="13"/>
      <c r="BB262" s="13"/>
      <c r="BC262" s="13"/>
      <c r="BD262" s="13"/>
      <c r="BE262" s="13"/>
      <c r="BF262" s="13"/>
      <c r="BG262" s="25"/>
      <c r="BH262" s="25"/>
      <c r="BI262" s="25"/>
      <c r="BJ262" s="17"/>
      <c r="BK262" s="25"/>
      <c r="BL262" s="17"/>
      <c r="BM262" s="25"/>
      <c r="BN262" s="17"/>
      <c r="BO262" s="17"/>
      <c r="BP262" s="25"/>
      <c r="BQ262" s="25"/>
      <c r="BR262" s="24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36"/>
      <c r="CF262" s="13"/>
      <c r="CG262" s="17"/>
      <c r="CH262" s="13"/>
      <c r="CI262" s="17"/>
      <c r="CJ262" s="17"/>
      <c r="CK262" s="13"/>
      <c r="CL262" s="13"/>
      <c r="CM262" s="29"/>
      <c r="CN262" s="22"/>
      <c r="CO262" s="22"/>
      <c r="CP262" s="22"/>
      <c r="CQ262" s="22"/>
      <c r="CR262" s="22"/>
      <c r="CS262" s="22"/>
      <c r="CT262" s="22"/>
      <c r="CU262" s="22"/>
      <c r="CV262" s="22"/>
      <c r="CW262" s="13"/>
      <c r="CX262" s="13"/>
      <c r="CY262" s="13"/>
      <c r="CZ262" s="17"/>
      <c r="DA262" s="17"/>
      <c r="DB262" s="17"/>
      <c r="DC262" s="13"/>
      <c r="DD262" s="17"/>
      <c r="DE262" s="13"/>
      <c r="DF262" s="13"/>
      <c r="DG262" s="13"/>
      <c r="DH262" s="24"/>
      <c r="DI262" s="13"/>
      <c r="DJ262" s="13"/>
      <c r="DK262" s="13"/>
      <c r="DL262" s="13"/>
      <c r="DM262" s="13"/>
      <c r="DN262" s="13"/>
      <c r="DO262" s="13"/>
      <c r="DP262" s="13"/>
      <c r="DQ262" s="24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24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7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24"/>
      <c r="IB262" s="13">
        <v>0</v>
      </c>
      <c r="IC262" s="13"/>
      <c r="ID262" s="13"/>
      <c r="IE262" s="13"/>
      <c r="IF262" s="13"/>
      <c r="IG262" s="13"/>
      <c r="IH262" s="13"/>
      <c r="II262" s="13"/>
      <c r="IJ262" s="13"/>
      <c r="IK262" s="52"/>
      <c r="IM262" s="100"/>
      <c r="IX262" s="15"/>
      <c r="IZ262" s="15"/>
      <c r="JB262" s="15"/>
      <c r="JF262" s="15"/>
    </row>
    <row r="263" spans="1:266" x14ac:dyDescent="0.25">
      <c r="A263">
        <v>80</v>
      </c>
      <c r="B263" s="17" t="s">
        <v>8</v>
      </c>
      <c r="C263" s="59"/>
      <c r="D263" s="13"/>
      <c r="E263" s="13" t="s">
        <v>147</v>
      </c>
      <c r="F263" s="19">
        <v>36916</v>
      </c>
      <c r="G263" s="13">
        <v>1</v>
      </c>
      <c r="H263" s="24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20">
        <v>40892</v>
      </c>
      <c r="AC263" s="22">
        <v>10.885694729637235</v>
      </c>
      <c r="AD263" s="13">
        <v>1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1</v>
      </c>
      <c r="AL263" s="33">
        <v>29.6</v>
      </c>
      <c r="AM263" s="21">
        <v>135.80000000000001</v>
      </c>
      <c r="AN263" s="13"/>
      <c r="AO263" s="13"/>
      <c r="AP263" s="13">
        <v>-1</v>
      </c>
      <c r="AQ263" s="13" t="s">
        <v>3618</v>
      </c>
      <c r="AR263" s="13">
        <v>-0.48</v>
      </c>
      <c r="AS263" s="13" t="s">
        <v>21</v>
      </c>
      <c r="AT263" s="13"/>
      <c r="AU263" s="21">
        <v>12.8</v>
      </c>
      <c r="AV263" s="23">
        <v>0</v>
      </c>
      <c r="AW263" s="24"/>
      <c r="AX263" s="13"/>
      <c r="AY263" s="13"/>
      <c r="AZ263" s="13"/>
      <c r="BA263" s="13"/>
      <c r="BB263" s="13"/>
      <c r="BC263" s="13"/>
      <c r="BD263" s="13"/>
      <c r="BE263" s="13"/>
      <c r="BF263" s="13"/>
      <c r="BG263" s="25"/>
      <c r="BH263" s="25"/>
      <c r="BI263" s="25"/>
      <c r="BJ263" s="17"/>
      <c r="BK263" s="25"/>
      <c r="BL263" s="17"/>
      <c r="BM263" s="25"/>
      <c r="BN263" s="17"/>
      <c r="BO263" s="17"/>
      <c r="BP263" s="25"/>
      <c r="BQ263" s="25"/>
      <c r="BR263" s="24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36"/>
      <c r="CF263" s="13"/>
      <c r="CG263" s="17"/>
      <c r="CH263" s="13"/>
      <c r="CI263" s="17"/>
      <c r="CJ263" s="17"/>
      <c r="CK263" s="13"/>
      <c r="CL263" s="13"/>
      <c r="CM263" s="29"/>
      <c r="CN263" s="22"/>
      <c r="CO263" s="22"/>
      <c r="CP263" s="22"/>
      <c r="CQ263" s="22"/>
      <c r="CR263" s="22"/>
      <c r="CS263" s="22"/>
      <c r="CT263" s="22"/>
      <c r="CU263" s="22"/>
      <c r="CV263" s="22"/>
      <c r="CW263" s="13"/>
      <c r="CX263" s="13"/>
      <c r="CY263" s="13"/>
      <c r="CZ263" s="17"/>
      <c r="DA263" s="17"/>
      <c r="DB263" s="17"/>
      <c r="DC263" s="13"/>
      <c r="DD263" s="17"/>
      <c r="DE263" s="13"/>
      <c r="DF263" s="13"/>
      <c r="DG263" s="13"/>
      <c r="DH263" s="24"/>
      <c r="DI263" s="13"/>
      <c r="DJ263" s="13"/>
      <c r="DK263" s="13"/>
      <c r="DL263" s="13"/>
      <c r="DM263" s="13"/>
      <c r="DN263" s="13"/>
      <c r="DO263" s="13"/>
      <c r="DP263" s="13"/>
      <c r="DQ263" s="24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24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7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24"/>
      <c r="IB263" s="13"/>
      <c r="IC263" s="13"/>
      <c r="ID263" s="13"/>
      <c r="IE263" s="13"/>
      <c r="IF263" s="13"/>
      <c r="IG263" s="13"/>
      <c r="IH263" s="13"/>
      <c r="II263" s="13"/>
      <c r="IJ263" s="13"/>
      <c r="IK263" s="52"/>
      <c r="IM263" s="100"/>
      <c r="IX263" s="15"/>
      <c r="IZ263" s="15"/>
      <c r="JB263" s="15"/>
      <c r="JF263" s="15"/>
    </row>
    <row r="264" spans="1:266" x14ac:dyDescent="0.25">
      <c r="A264">
        <v>117</v>
      </c>
      <c r="B264" s="17" t="s">
        <v>8</v>
      </c>
      <c r="D264" s="13"/>
      <c r="E264" s="13" t="s">
        <v>221</v>
      </c>
      <c r="F264" s="19">
        <v>36997</v>
      </c>
      <c r="G264" s="13">
        <v>1</v>
      </c>
      <c r="H264" s="24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20">
        <v>40892</v>
      </c>
      <c r="AC264" s="22">
        <v>10.663928815879535</v>
      </c>
      <c r="AD264" s="13">
        <v>1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33">
        <v>27</v>
      </c>
      <c r="AM264" s="21">
        <v>135.69999999999999</v>
      </c>
      <c r="AN264" s="13"/>
      <c r="AO264" s="13"/>
      <c r="AP264" s="13">
        <v>-0.84</v>
      </c>
      <c r="AQ264" s="13" t="s">
        <v>21</v>
      </c>
      <c r="AR264" s="13">
        <v>-1.39</v>
      </c>
      <c r="AS264" s="13" t="s">
        <v>3618</v>
      </c>
      <c r="AT264" s="13"/>
      <c r="AU264" s="21">
        <v>12.8</v>
      </c>
      <c r="AV264" s="23">
        <v>0</v>
      </c>
      <c r="AW264" s="24"/>
      <c r="AX264" s="13"/>
      <c r="AY264" s="13"/>
      <c r="AZ264" s="13"/>
      <c r="BA264" s="13"/>
      <c r="BB264" s="13"/>
      <c r="BC264" s="13"/>
      <c r="BD264" s="13"/>
      <c r="BE264" s="13"/>
      <c r="BF264" s="13"/>
      <c r="BG264" s="25"/>
      <c r="BH264" s="25"/>
      <c r="BI264" s="25"/>
      <c r="BJ264" s="17"/>
      <c r="BK264" s="25"/>
      <c r="BL264" s="17"/>
      <c r="BM264" s="25"/>
      <c r="BN264" s="17"/>
      <c r="BO264" s="17"/>
      <c r="BP264" s="25"/>
      <c r="BQ264" s="25"/>
      <c r="BR264" s="24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36"/>
      <c r="CF264" s="13"/>
      <c r="CG264" s="17"/>
      <c r="CH264" s="13"/>
      <c r="CI264" s="17"/>
      <c r="CJ264" s="17"/>
      <c r="CK264" s="13"/>
      <c r="CL264" s="13"/>
      <c r="CM264" s="29"/>
      <c r="CN264" s="22"/>
      <c r="CO264" s="22"/>
      <c r="CP264" s="22"/>
      <c r="CQ264" s="22"/>
      <c r="CR264" s="22"/>
      <c r="CS264" s="22"/>
      <c r="CT264" s="22"/>
      <c r="CU264" s="22"/>
      <c r="CV264" s="22"/>
      <c r="CW264" s="13"/>
      <c r="CX264" s="13"/>
      <c r="CY264" s="13"/>
      <c r="CZ264" s="17"/>
      <c r="DA264" s="17"/>
      <c r="DB264" s="17"/>
      <c r="DC264" s="13"/>
      <c r="DD264" s="17"/>
      <c r="DE264" s="13"/>
      <c r="DF264" s="13"/>
      <c r="DG264" s="13"/>
      <c r="DH264" s="24"/>
      <c r="DI264" s="13"/>
      <c r="DJ264" s="13"/>
      <c r="DK264" s="13"/>
      <c r="DL264" s="13"/>
      <c r="DM264" s="13"/>
      <c r="DN264" s="13"/>
      <c r="DO264" s="13"/>
      <c r="DP264" s="13"/>
      <c r="DQ264" s="24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24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7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24"/>
      <c r="IB264" s="13"/>
      <c r="IC264" s="13"/>
      <c r="ID264" s="13"/>
      <c r="IE264" s="13"/>
      <c r="IF264" s="13"/>
      <c r="IG264" s="13"/>
      <c r="IH264" s="13"/>
      <c r="II264" s="13"/>
      <c r="IJ264" s="13"/>
      <c r="IK264" s="52"/>
      <c r="IM264" s="100"/>
      <c r="IX264" s="15"/>
      <c r="IZ264" s="15"/>
      <c r="JB264" s="15"/>
      <c r="JF264" s="15"/>
    </row>
    <row r="265" spans="1:266" x14ac:dyDescent="0.25">
      <c r="A265">
        <v>272</v>
      </c>
      <c r="B265" s="17" t="s">
        <v>8</v>
      </c>
      <c r="D265" s="13"/>
      <c r="E265" s="13" t="s">
        <v>449</v>
      </c>
      <c r="F265" s="19">
        <v>35160</v>
      </c>
      <c r="G265" s="13">
        <v>1</v>
      </c>
      <c r="H265" s="24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20">
        <v>40892</v>
      </c>
      <c r="AC265" s="22">
        <v>15.693360711841205</v>
      </c>
      <c r="AD265" s="13">
        <v>-1</v>
      </c>
      <c r="AE265" s="13">
        <v>-1</v>
      </c>
      <c r="AF265" s="13">
        <v>-1</v>
      </c>
      <c r="AG265" s="13">
        <v>-1</v>
      </c>
      <c r="AH265" s="13">
        <v>-1</v>
      </c>
      <c r="AI265" s="13">
        <v>-1</v>
      </c>
      <c r="AJ265" s="13">
        <v>-1</v>
      </c>
      <c r="AK265" s="13">
        <v>-1</v>
      </c>
      <c r="AL265" s="33">
        <v>47.9</v>
      </c>
      <c r="AM265" s="21">
        <v>155.4</v>
      </c>
      <c r="AN265" s="13"/>
      <c r="AO265" s="13"/>
      <c r="AP265" s="13">
        <v>-2.11</v>
      </c>
      <c r="AQ265" s="13" t="s">
        <v>3617</v>
      </c>
      <c r="AR265" s="13">
        <v>-0.18</v>
      </c>
      <c r="AS265" s="13" t="s">
        <v>21</v>
      </c>
      <c r="AT265" s="13"/>
      <c r="AU265" s="21">
        <v>13</v>
      </c>
      <c r="AV265" s="23">
        <v>0</v>
      </c>
      <c r="AW265" s="24"/>
      <c r="AX265" s="13"/>
      <c r="AY265" s="13"/>
      <c r="AZ265" s="13"/>
      <c r="BA265" s="13"/>
      <c r="BB265" s="13"/>
      <c r="BC265" s="13"/>
      <c r="BD265" s="13"/>
      <c r="BE265" s="13"/>
      <c r="BF265" s="13"/>
      <c r="BG265" s="25"/>
      <c r="BH265" s="25"/>
      <c r="BI265" s="25"/>
      <c r="BJ265" s="17"/>
      <c r="BK265" s="25"/>
      <c r="BL265" s="17"/>
      <c r="BM265" s="25"/>
      <c r="BN265" s="17"/>
      <c r="BO265" s="17"/>
      <c r="BP265" s="25"/>
      <c r="BQ265" s="25"/>
      <c r="BR265" s="24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36"/>
      <c r="CF265" s="13"/>
      <c r="CG265" s="17"/>
      <c r="CH265" s="13"/>
      <c r="CI265" s="17"/>
      <c r="CJ265" s="17"/>
      <c r="CK265" s="13"/>
      <c r="CL265" s="13"/>
      <c r="CM265" s="29"/>
      <c r="CN265" s="22"/>
      <c r="CO265" s="22"/>
      <c r="CP265" s="22"/>
      <c r="CQ265" s="22"/>
      <c r="CR265" s="22"/>
      <c r="CS265" s="22"/>
      <c r="CT265" s="22"/>
      <c r="CU265" s="22"/>
      <c r="CV265" s="22"/>
      <c r="CW265" s="13"/>
      <c r="CX265" s="13"/>
      <c r="CY265" s="13"/>
      <c r="CZ265" s="17"/>
      <c r="DA265" s="17"/>
      <c r="DB265" s="17"/>
      <c r="DC265" s="13"/>
      <c r="DD265" s="17"/>
      <c r="DE265" s="13"/>
      <c r="DF265" s="13"/>
      <c r="DG265" s="13"/>
      <c r="DH265" s="24"/>
      <c r="DI265" s="13"/>
      <c r="DJ265" s="13"/>
      <c r="DK265" s="13"/>
      <c r="DL265" s="13"/>
      <c r="DM265" s="13"/>
      <c r="DN265" s="13"/>
      <c r="DO265" s="13"/>
      <c r="DP265" s="13"/>
      <c r="DQ265" s="24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24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7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24"/>
      <c r="IB265" s="13"/>
      <c r="IC265" s="13"/>
      <c r="ID265" s="13"/>
      <c r="IE265" s="13"/>
      <c r="IF265" s="13"/>
      <c r="IG265" s="13"/>
      <c r="IH265" s="13"/>
      <c r="II265" s="13"/>
      <c r="IJ265" s="13"/>
      <c r="IK265" s="52"/>
      <c r="IM265" s="100"/>
      <c r="IX265" s="15"/>
      <c r="IZ265" s="15"/>
      <c r="JB265" s="15"/>
      <c r="JF265" s="15"/>
    </row>
    <row r="266" spans="1:266" x14ac:dyDescent="0.25">
      <c r="A266">
        <v>236</v>
      </c>
      <c r="B266" s="17" t="s">
        <v>8</v>
      </c>
      <c r="C266" s="59"/>
      <c r="D266" s="13"/>
      <c r="E266" s="13" t="s">
        <v>401</v>
      </c>
      <c r="F266" s="19">
        <v>33015</v>
      </c>
      <c r="G266" s="13">
        <v>1</v>
      </c>
      <c r="H266" s="24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20">
        <v>40892</v>
      </c>
      <c r="AC266" s="22">
        <v>21.566050650239561</v>
      </c>
      <c r="AD266" s="13">
        <v>1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33"/>
      <c r="AM266" s="47"/>
      <c r="AN266" s="13"/>
      <c r="AO266" s="13"/>
      <c r="AP266" s="13"/>
      <c r="AQ266" s="13"/>
      <c r="AR266" s="13"/>
      <c r="AS266" s="13"/>
      <c r="AT266" s="22"/>
      <c r="AU266" s="21">
        <v>13.1</v>
      </c>
      <c r="AV266" s="23">
        <v>0</v>
      </c>
      <c r="AW266" s="24"/>
      <c r="AX266" s="13"/>
      <c r="AY266" s="13"/>
      <c r="AZ266" s="13"/>
      <c r="BA266" s="13"/>
      <c r="BB266" s="13"/>
      <c r="BC266" s="13"/>
      <c r="BD266" s="13"/>
      <c r="BE266" s="13"/>
      <c r="BF266" s="13"/>
      <c r="BG266" s="25"/>
      <c r="BH266" s="25"/>
      <c r="BI266" s="25"/>
      <c r="BJ266" s="17"/>
      <c r="BK266" s="25"/>
      <c r="BL266" s="17"/>
      <c r="BM266" s="25"/>
      <c r="BN266" s="17"/>
      <c r="BO266" s="17"/>
      <c r="BP266" s="25"/>
      <c r="BQ266" s="25"/>
      <c r="BR266" s="24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36"/>
      <c r="CF266" s="13"/>
      <c r="CG266" s="17"/>
      <c r="CH266" s="13"/>
      <c r="CI266" s="17"/>
      <c r="CJ266" s="17"/>
      <c r="CK266" s="13"/>
      <c r="CL266" s="13"/>
      <c r="CM266" s="29"/>
      <c r="CN266" s="22"/>
      <c r="CO266" s="22"/>
      <c r="CP266" s="22"/>
      <c r="CQ266" s="22"/>
      <c r="CR266" s="22"/>
      <c r="CS266" s="22"/>
      <c r="CT266" s="22"/>
      <c r="CU266" s="22"/>
      <c r="CV266" s="22"/>
      <c r="CW266" s="13"/>
      <c r="CX266" s="13"/>
      <c r="CY266" s="13"/>
      <c r="CZ266" s="17"/>
      <c r="DA266" s="17"/>
      <c r="DB266" s="17"/>
      <c r="DC266" s="13"/>
      <c r="DD266" s="17"/>
      <c r="DE266" s="13"/>
      <c r="DF266" s="13"/>
      <c r="DG266" s="13"/>
      <c r="DH266" s="24"/>
      <c r="DI266" s="13"/>
      <c r="DJ266" s="13"/>
      <c r="DK266" s="13"/>
      <c r="DL266" s="13"/>
      <c r="DM266" s="13"/>
      <c r="DN266" s="13"/>
      <c r="DO266" s="13"/>
      <c r="DP266" s="13"/>
      <c r="DQ266" s="24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24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7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24"/>
      <c r="IB266" s="13">
        <v>0</v>
      </c>
      <c r="IC266" s="13"/>
      <c r="ID266" s="13"/>
      <c r="IE266" s="13"/>
      <c r="IF266" s="13">
        <v>1</v>
      </c>
      <c r="IG266" s="13"/>
      <c r="IH266" s="13"/>
      <c r="II266" s="13">
        <v>1</v>
      </c>
      <c r="IJ266" s="32">
        <v>44776</v>
      </c>
      <c r="IK266" s="52"/>
      <c r="IM266" s="100"/>
      <c r="IX266" s="15"/>
      <c r="IZ266" s="15"/>
      <c r="JB266" s="15"/>
      <c r="JF266" s="15"/>
    </row>
    <row r="267" spans="1:266" x14ac:dyDescent="0.25">
      <c r="A267">
        <v>261</v>
      </c>
      <c r="B267" s="17" t="s">
        <v>8</v>
      </c>
      <c r="D267" s="13"/>
      <c r="E267" s="13" t="s">
        <v>436</v>
      </c>
      <c r="F267" s="19">
        <v>25670</v>
      </c>
      <c r="G267" s="13">
        <v>1</v>
      </c>
      <c r="H267" s="24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20">
        <v>40892</v>
      </c>
      <c r="AC267" s="22">
        <v>41.675564681724843</v>
      </c>
      <c r="AD267" s="13">
        <v>1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1</v>
      </c>
      <c r="AL267" s="33"/>
      <c r="AM267" s="21"/>
      <c r="AN267" s="13"/>
      <c r="AO267" s="13"/>
      <c r="AP267" s="13"/>
      <c r="AQ267" s="13"/>
      <c r="AR267" s="13"/>
      <c r="AS267" s="13"/>
      <c r="AT267" s="13"/>
      <c r="AU267" s="21">
        <v>13.1</v>
      </c>
      <c r="AV267" s="23">
        <v>0</v>
      </c>
      <c r="AW267" s="24"/>
      <c r="AX267" s="13"/>
      <c r="AY267" s="13"/>
      <c r="AZ267" s="13"/>
      <c r="BA267" s="13"/>
      <c r="BB267" s="13"/>
      <c r="BC267" s="13"/>
      <c r="BD267" s="13"/>
      <c r="BE267" s="13"/>
      <c r="BF267" s="13"/>
      <c r="BG267" s="25"/>
      <c r="BH267" s="25"/>
      <c r="BI267" s="25"/>
      <c r="BJ267" s="17"/>
      <c r="BK267" s="25"/>
      <c r="BL267" s="17"/>
      <c r="BM267" s="25"/>
      <c r="BN267" s="17"/>
      <c r="BO267" s="17"/>
      <c r="BP267" s="25"/>
      <c r="BQ267" s="25"/>
      <c r="BR267" s="24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36"/>
      <c r="CF267" s="13"/>
      <c r="CG267" s="17"/>
      <c r="CH267" s="13"/>
      <c r="CI267" s="17"/>
      <c r="CJ267" s="17"/>
      <c r="CK267" s="13"/>
      <c r="CL267" s="13"/>
      <c r="CM267" s="29"/>
      <c r="CN267" s="22"/>
      <c r="CO267" s="22"/>
      <c r="CP267" s="22"/>
      <c r="CQ267" s="22"/>
      <c r="CR267" s="22"/>
      <c r="CS267" s="22"/>
      <c r="CT267" s="22"/>
      <c r="CU267" s="22"/>
      <c r="CV267" s="22"/>
      <c r="CW267" s="13"/>
      <c r="CX267" s="13"/>
      <c r="CY267" s="13"/>
      <c r="CZ267" s="17"/>
      <c r="DA267" s="17"/>
      <c r="DB267" s="17"/>
      <c r="DC267" s="13"/>
      <c r="DD267" s="17"/>
      <c r="DE267" s="13"/>
      <c r="DF267" s="13"/>
      <c r="DG267" s="13"/>
      <c r="DH267" s="24"/>
      <c r="DI267" s="13"/>
      <c r="DJ267" s="13"/>
      <c r="DK267" s="13"/>
      <c r="DL267" s="13"/>
      <c r="DM267" s="13"/>
      <c r="DN267" s="13"/>
      <c r="DO267" s="13"/>
      <c r="DP267" s="13"/>
      <c r="DQ267" s="24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24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7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51">
        <v>44902</v>
      </c>
      <c r="IB267" s="13">
        <v>0</v>
      </c>
      <c r="IC267" s="13"/>
      <c r="ID267" s="13"/>
      <c r="IE267" s="13"/>
      <c r="IF267" s="13">
        <v>1</v>
      </c>
      <c r="IG267" s="13"/>
      <c r="IH267" s="13"/>
      <c r="II267" s="13">
        <v>1</v>
      </c>
      <c r="IJ267" s="13"/>
      <c r="IK267" s="52"/>
      <c r="IM267" s="100"/>
      <c r="IX267" s="15"/>
      <c r="IZ267" s="15"/>
      <c r="JB267" s="15"/>
      <c r="JF267" s="15"/>
    </row>
    <row r="268" spans="1:266" x14ac:dyDescent="0.25">
      <c r="A268">
        <v>134</v>
      </c>
      <c r="B268" s="17" t="s">
        <v>8</v>
      </c>
      <c r="D268" s="13"/>
      <c r="E268" s="13" t="s">
        <v>246</v>
      </c>
      <c r="F268" s="19">
        <v>36530</v>
      </c>
      <c r="G268" s="13">
        <v>1</v>
      </c>
      <c r="H268" s="24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20">
        <v>40892</v>
      </c>
      <c r="AC268" s="22">
        <v>11.942505133470226</v>
      </c>
      <c r="AD268" s="13">
        <v>1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0</v>
      </c>
      <c r="AK268" s="13">
        <v>0</v>
      </c>
      <c r="AL268" s="33">
        <v>29.4</v>
      </c>
      <c r="AM268" s="21">
        <v>136.5</v>
      </c>
      <c r="AN268" s="13"/>
      <c r="AO268" s="13"/>
      <c r="AP268" s="13">
        <v>-1.73</v>
      </c>
      <c r="AQ268" s="13" t="s">
        <v>3618</v>
      </c>
      <c r="AR268" s="13">
        <v>-0.99</v>
      </c>
      <c r="AS268" s="13" t="s">
        <v>21</v>
      </c>
      <c r="AT268" s="13"/>
      <c r="AU268" s="21">
        <v>13.2</v>
      </c>
      <c r="AV268" s="23">
        <v>0</v>
      </c>
      <c r="AW268" s="24"/>
      <c r="AX268" s="13"/>
      <c r="AY268" s="13"/>
      <c r="AZ268" s="13"/>
      <c r="BA268" s="13"/>
      <c r="BB268" s="13"/>
      <c r="BC268" s="13"/>
      <c r="BD268" s="13"/>
      <c r="BE268" s="13"/>
      <c r="BF268" s="13"/>
      <c r="BG268" s="25"/>
      <c r="BH268" s="25"/>
      <c r="BI268" s="25"/>
      <c r="BJ268" s="17"/>
      <c r="BK268" s="25"/>
      <c r="BL268" s="17"/>
      <c r="BM268" s="25"/>
      <c r="BN268" s="17"/>
      <c r="BO268" s="17"/>
      <c r="BP268" s="25"/>
      <c r="BQ268" s="25"/>
      <c r="BR268" s="24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36"/>
      <c r="CF268" s="13"/>
      <c r="CG268" s="17"/>
      <c r="CH268" s="13"/>
      <c r="CI268" s="17"/>
      <c r="CJ268" s="17"/>
      <c r="CK268" s="13"/>
      <c r="CL268" s="13"/>
      <c r="CM268" s="29"/>
      <c r="CN268" s="22"/>
      <c r="CO268" s="22"/>
      <c r="CP268" s="22"/>
      <c r="CQ268" s="22"/>
      <c r="CR268" s="22"/>
      <c r="CS268" s="22"/>
      <c r="CT268" s="22"/>
      <c r="CU268" s="22"/>
      <c r="CV268" s="22"/>
      <c r="CW268" s="13"/>
      <c r="CX268" s="13"/>
      <c r="CY268" s="13"/>
      <c r="CZ268" s="17"/>
      <c r="DA268" s="17"/>
      <c r="DB268" s="17"/>
      <c r="DC268" s="13"/>
      <c r="DD268" s="17"/>
      <c r="DE268" s="13"/>
      <c r="DF268" s="13"/>
      <c r="DG268" s="13"/>
      <c r="DH268" s="24"/>
      <c r="DI268" s="13"/>
      <c r="DJ268" s="13"/>
      <c r="DK268" s="13"/>
      <c r="DL268" s="13"/>
      <c r="DM268" s="13"/>
      <c r="DN268" s="13"/>
      <c r="DO268" s="13"/>
      <c r="DP268" s="13"/>
      <c r="DQ268" s="24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24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7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24"/>
      <c r="IB268" s="13"/>
      <c r="IC268" s="13"/>
      <c r="ID268" s="13"/>
      <c r="IE268" s="13"/>
      <c r="IF268" s="13"/>
      <c r="IG268" s="13"/>
      <c r="IH268" s="13"/>
      <c r="II268" s="13"/>
      <c r="IJ268" s="13"/>
      <c r="IK268" s="52"/>
      <c r="IM268" s="100"/>
      <c r="IX268" s="15"/>
      <c r="IZ268" s="15"/>
      <c r="JB268" s="15"/>
      <c r="JF268" s="15"/>
    </row>
    <row r="269" spans="1:266" x14ac:dyDescent="0.25">
      <c r="A269">
        <v>159</v>
      </c>
      <c r="B269" s="17" t="s">
        <v>8</v>
      </c>
      <c r="D269" s="13"/>
      <c r="E269" s="13" t="s">
        <v>287</v>
      </c>
      <c r="F269" s="19">
        <v>37277</v>
      </c>
      <c r="G269" s="13">
        <v>1</v>
      </c>
      <c r="H269" s="24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20">
        <v>40892</v>
      </c>
      <c r="AC269" s="22">
        <v>9.897330595482547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33">
        <v>23.2</v>
      </c>
      <c r="AM269" s="21">
        <v>126.5</v>
      </c>
      <c r="AN269" s="13">
        <v>-1.93</v>
      </c>
      <c r="AO269" s="13" t="s">
        <v>3618</v>
      </c>
      <c r="AP269" s="13">
        <v>-1.7</v>
      </c>
      <c r="AQ269" s="13" t="s">
        <v>3618</v>
      </c>
      <c r="AR269" s="13">
        <v>-1.31</v>
      </c>
      <c r="AS269" s="13" t="s">
        <v>3618</v>
      </c>
      <c r="AT269" s="13"/>
      <c r="AU269" s="21">
        <v>13.4</v>
      </c>
      <c r="AV269" s="23">
        <v>0</v>
      </c>
      <c r="AW269" s="24"/>
      <c r="AX269" s="13"/>
      <c r="AY269" s="13"/>
      <c r="AZ269" s="13"/>
      <c r="BA269" s="13"/>
      <c r="BB269" s="13"/>
      <c r="BC269" s="13"/>
      <c r="BD269" s="13"/>
      <c r="BE269" s="13"/>
      <c r="BF269" s="13"/>
      <c r="BG269" s="25"/>
      <c r="BH269" s="25"/>
      <c r="BI269" s="25"/>
      <c r="BJ269" s="17"/>
      <c r="BK269" s="25"/>
      <c r="BL269" s="17"/>
      <c r="BM269" s="25"/>
      <c r="BN269" s="17"/>
      <c r="BO269" s="17"/>
      <c r="BP269" s="25"/>
      <c r="BQ269" s="25"/>
      <c r="BR269" s="24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36"/>
      <c r="CF269" s="13"/>
      <c r="CG269" s="17"/>
      <c r="CH269" s="13"/>
      <c r="CI269" s="17"/>
      <c r="CJ269" s="17"/>
      <c r="CK269" s="13"/>
      <c r="CL269" s="13"/>
      <c r="CM269" s="29"/>
      <c r="CN269" s="22"/>
      <c r="CO269" s="22"/>
      <c r="CP269" s="22"/>
      <c r="CQ269" s="22"/>
      <c r="CR269" s="22"/>
      <c r="CS269" s="22"/>
      <c r="CT269" s="22"/>
      <c r="CU269" s="22"/>
      <c r="CV269" s="22"/>
      <c r="CW269" s="13"/>
      <c r="CX269" s="13"/>
      <c r="CY269" s="13"/>
      <c r="CZ269" s="17"/>
      <c r="DA269" s="17"/>
      <c r="DB269" s="17"/>
      <c r="DC269" s="13"/>
      <c r="DD269" s="17"/>
      <c r="DE269" s="13"/>
      <c r="DF269" s="13"/>
      <c r="DG269" s="13"/>
      <c r="DH269" s="24"/>
      <c r="DI269" s="13"/>
      <c r="DJ269" s="13"/>
      <c r="DK269" s="13"/>
      <c r="DL269" s="13"/>
      <c r="DM269" s="13"/>
      <c r="DN269" s="13"/>
      <c r="DO269" s="13"/>
      <c r="DP269" s="13"/>
      <c r="DQ269" s="24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>
        <v>1</v>
      </c>
      <c r="EP269" s="24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7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24"/>
      <c r="IB269" s="13"/>
      <c r="IC269" s="13"/>
      <c r="ID269" s="13"/>
      <c r="IE269" s="13"/>
      <c r="IF269" s="13"/>
      <c r="IG269" s="13"/>
      <c r="IH269" s="13"/>
      <c r="II269" s="13"/>
      <c r="IJ269" s="13"/>
      <c r="IK269" s="52"/>
      <c r="IM269" s="100"/>
      <c r="IX269" s="15"/>
      <c r="IZ269" s="15"/>
      <c r="JB269" s="15"/>
      <c r="JF269" s="15"/>
    </row>
    <row r="270" spans="1:266" x14ac:dyDescent="0.25">
      <c r="A270">
        <v>229</v>
      </c>
      <c r="B270" s="17" t="s">
        <v>8</v>
      </c>
      <c r="D270" s="13"/>
      <c r="E270" s="13" t="s">
        <v>392</v>
      </c>
      <c r="F270" s="19">
        <v>35815</v>
      </c>
      <c r="G270" s="13">
        <v>1</v>
      </c>
      <c r="H270" s="24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20">
        <v>40892</v>
      </c>
      <c r="AC270" s="22">
        <v>13.900068446269678</v>
      </c>
      <c r="AD270" s="13">
        <v>1</v>
      </c>
      <c r="AE270" s="13">
        <v>0</v>
      </c>
      <c r="AF270" s="13">
        <v>1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33">
        <v>49.3</v>
      </c>
      <c r="AM270" s="21">
        <v>161.1</v>
      </c>
      <c r="AN270" s="13"/>
      <c r="AO270" s="13"/>
      <c r="AP270" s="13">
        <v>-0.18</v>
      </c>
      <c r="AQ270" s="13" t="s">
        <v>21</v>
      </c>
      <c r="AR270" s="13">
        <v>0.03</v>
      </c>
      <c r="AS270" s="13" t="s">
        <v>21</v>
      </c>
      <c r="AT270" s="13"/>
      <c r="AU270" s="21">
        <v>13.5</v>
      </c>
      <c r="AV270" s="23">
        <v>0</v>
      </c>
      <c r="AW270" s="24"/>
      <c r="AX270" s="13"/>
      <c r="AY270" s="13"/>
      <c r="AZ270" s="13"/>
      <c r="BA270" s="13"/>
      <c r="BB270" s="13"/>
      <c r="BC270" s="13"/>
      <c r="BD270" s="13"/>
      <c r="BE270" s="13"/>
      <c r="BF270" s="13"/>
      <c r="BG270" s="25"/>
      <c r="BH270" s="25"/>
      <c r="BI270" s="25"/>
      <c r="BJ270" s="17"/>
      <c r="BK270" s="25"/>
      <c r="BL270" s="17"/>
      <c r="BM270" s="25"/>
      <c r="BN270" s="17"/>
      <c r="BO270" s="17"/>
      <c r="BP270" s="25"/>
      <c r="BQ270" s="25"/>
      <c r="BR270" s="24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36"/>
      <c r="CF270" s="13"/>
      <c r="CG270" s="17"/>
      <c r="CH270" s="13"/>
      <c r="CI270" s="17"/>
      <c r="CJ270" s="17"/>
      <c r="CK270" s="13"/>
      <c r="CL270" s="13"/>
      <c r="CM270" s="29"/>
      <c r="CN270" s="22"/>
      <c r="CO270" s="22"/>
      <c r="CP270" s="22"/>
      <c r="CQ270" s="22"/>
      <c r="CR270" s="22"/>
      <c r="CS270" s="22"/>
      <c r="CT270" s="22"/>
      <c r="CU270" s="22"/>
      <c r="CV270" s="22"/>
      <c r="CW270" s="13"/>
      <c r="CX270" s="13"/>
      <c r="CY270" s="13"/>
      <c r="CZ270" s="17"/>
      <c r="DA270" s="17"/>
      <c r="DB270" s="17"/>
      <c r="DC270" s="13"/>
      <c r="DD270" s="17"/>
      <c r="DE270" s="13"/>
      <c r="DF270" s="13"/>
      <c r="DG270" s="13"/>
      <c r="DH270" s="24"/>
      <c r="DI270" s="13"/>
      <c r="DJ270" s="13"/>
      <c r="DK270" s="13"/>
      <c r="DL270" s="13"/>
      <c r="DM270" s="13"/>
      <c r="DN270" s="13"/>
      <c r="DO270" s="13"/>
      <c r="DP270" s="13"/>
      <c r="DQ270" s="24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24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7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24"/>
      <c r="IB270" s="13">
        <v>0</v>
      </c>
      <c r="IC270" s="13"/>
      <c r="ID270" s="13"/>
      <c r="IE270" s="13"/>
      <c r="IF270" s="13">
        <v>1</v>
      </c>
      <c r="IG270" s="13"/>
      <c r="IH270" s="13"/>
      <c r="II270" s="13">
        <v>1</v>
      </c>
      <c r="IJ270" s="32">
        <v>44776</v>
      </c>
      <c r="IK270" s="52"/>
      <c r="IM270" s="100"/>
      <c r="IX270" s="15"/>
      <c r="IZ270" s="15"/>
      <c r="JB270" s="15"/>
      <c r="JF270" s="15"/>
    </row>
    <row r="271" spans="1:266" x14ac:dyDescent="0.25">
      <c r="A271">
        <v>181</v>
      </c>
      <c r="B271" s="17" t="s">
        <v>8</v>
      </c>
      <c r="C271" s="59"/>
      <c r="D271" s="13"/>
      <c r="E271" s="13" t="s">
        <v>325</v>
      </c>
      <c r="F271" s="19">
        <v>35075</v>
      </c>
      <c r="G271" s="13">
        <v>0</v>
      </c>
      <c r="H271" s="24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20">
        <v>40892</v>
      </c>
      <c r="AC271" s="22">
        <v>15.926078028747433</v>
      </c>
      <c r="AD271" s="13">
        <v>-1</v>
      </c>
      <c r="AE271" s="13">
        <v>-1</v>
      </c>
      <c r="AF271" s="13">
        <v>-1</v>
      </c>
      <c r="AG271" s="13">
        <v>-1</v>
      </c>
      <c r="AH271" s="13">
        <v>-1</v>
      </c>
      <c r="AI271" s="13">
        <v>-1</v>
      </c>
      <c r="AJ271" s="13">
        <v>-1</v>
      </c>
      <c r="AK271" s="13">
        <v>-1</v>
      </c>
      <c r="AL271" s="33">
        <v>51.4</v>
      </c>
      <c r="AM271" s="21">
        <v>148.80000000000001</v>
      </c>
      <c r="AN271" s="13"/>
      <c r="AO271" s="13"/>
      <c r="AP271" s="13">
        <v>-2.0099999999999998</v>
      </c>
      <c r="AQ271" s="13" t="s">
        <v>3617</v>
      </c>
      <c r="AR271" s="13">
        <v>0.78</v>
      </c>
      <c r="AS271" s="13" t="s">
        <v>21</v>
      </c>
      <c r="AT271" s="13"/>
      <c r="AU271" s="21">
        <v>13.9</v>
      </c>
      <c r="AV271" s="23">
        <v>0</v>
      </c>
      <c r="AW271" s="24"/>
      <c r="AX271" s="13"/>
      <c r="AY271" s="13"/>
      <c r="AZ271" s="13"/>
      <c r="BA271" s="13"/>
      <c r="BB271" s="13"/>
      <c r="BC271" s="13"/>
      <c r="BD271" s="13"/>
      <c r="BE271" s="13"/>
      <c r="BF271" s="13"/>
      <c r="BG271" s="25"/>
      <c r="BH271" s="25"/>
      <c r="BI271" s="25"/>
      <c r="BJ271" s="17"/>
      <c r="BK271" s="25"/>
      <c r="BL271" s="17"/>
      <c r="BM271" s="25"/>
      <c r="BN271" s="17"/>
      <c r="BO271" s="17"/>
      <c r="BP271" s="25"/>
      <c r="BQ271" s="25"/>
      <c r="BR271" s="24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36"/>
      <c r="CF271" s="13"/>
      <c r="CG271" s="17"/>
      <c r="CH271" s="13"/>
      <c r="CI271" s="17"/>
      <c r="CJ271" s="17"/>
      <c r="CK271" s="13"/>
      <c r="CL271" s="13"/>
      <c r="CM271" s="29"/>
      <c r="CN271" s="22"/>
      <c r="CO271" s="22"/>
      <c r="CP271" s="22"/>
      <c r="CQ271" s="22"/>
      <c r="CR271" s="22"/>
      <c r="CS271" s="22"/>
      <c r="CT271" s="22"/>
      <c r="CU271" s="22"/>
      <c r="CV271" s="22"/>
      <c r="CW271" s="13"/>
      <c r="CX271" s="13"/>
      <c r="CY271" s="13"/>
      <c r="CZ271" s="17"/>
      <c r="DA271" s="17"/>
      <c r="DB271" s="17"/>
      <c r="DC271" s="13"/>
      <c r="DD271" s="17"/>
      <c r="DE271" s="13"/>
      <c r="DF271" s="13"/>
      <c r="DG271" s="13"/>
      <c r="DH271" s="24"/>
      <c r="DI271" s="13"/>
      <c r="DJ271" s="13"/>
      <c r="DK271" s="13"/>
      <c r="DL271" s="13"/>
      <c r="DM271" s="13"/>
      <c r="DN271" s="13"/>
      <c r="DO271" s="13"/>
      <c r="DP271" s="13"/>
      <c r="DQ271" s="24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>
        <v>1</v>
      </c>
      <c r="EP271" s="24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7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24"/>
      <c r="IB271" s="13"/>
      <c r="IC271" s="13"/>
      <c r="ID271" s="13"/>
      <c r="IE271" s="13"/>
      <c r="IF271" s="13"/>
      <c r="IG271" s="13"/>
      <c r="IH271" s="13"/>
      <c r="II271" s="13"/>
      <c r="IJ271" s="13"/>
      <c r="IK271" s="52"/>
      <c r="IM271" s="100"/>
      <c r="IX271" s="15"/>
      <c r="IZ271" s="15"/>
      <c r="JB271" s="15"/>
      <c r="JF271" s="15"/>
    </row>
    <row r="272" spans="1:266" x14ac:dyDescent="0.25">
      <c r="A272">
        <v>188</v>
      </c>
      <c r="B272" s="17" t="s">
        <v>8</v>
      </c>
      <c r="D272" s="13"/>
      <c r="E272" s="13" t="s">
        <v>336</v>
      </c>
      <c r="F272" s="19">
        <v>23083</v>
      </c>
      <c r="G272" s="13">
        <v>0</v>
      </c>
      <c r="H272" s="24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20">
        <v>40892</v>
      </c>
      <c r="AC272" s="22">
        <v>48.758384668035589</v>
      </c>
      <c r="AD272" s="13">
        <v>-1</v>
      </c>
      <c r="AE272" s="13">
        <v>-1</v>
      </c>
      <c r="AF272" s="13">
        <v>-1</v>
      </c>
      <c r="AG272" s="13">
        <v>-1</v>
      </c>
      <c r="AH272" s="13">
        <v>-1</v>
      </c>
      <c r="AI272" s="13">
        <v>-1</v>
      </c>
      <c r="AJ272" s="13">
        <v>-1</v>
      </c>
      <c r="AK272" s="13">
        <v>-1</v>
      </c>
      <c r="AL272" s="33"/>
      <c r="AM272" s="21"/>
      <c r="AN272" s="13"/>
      <c r="AO272" s="13"/>
      <c r="AP272" s="13"/>
      <c r="AQ272" s="13"/>
      <c r="AR272" s="13"/>
      <c r="AS272" s="13"/>
      <c r="AT272" s="22"/>
      <c r="AU272" s="21">
        <v>14.1</v>
      </c>
      <c r="AV272" s="23">
        <v>0</v>
      </c>
      <c r="AW272" s="24"/>
      <c r="AX272" s="13"/>
      <c r="AY272" s="13"/>
      <c r="AZ272" s="13"/>
      <c r="BA272" s="13"/>
      <c r="BB272" s="13"/>
      <c r="BC272" s="13"/>
      <c r="BD272" s="13"/>
      <c r="BE272" s="13"/>
      <c r="BF272" s="13"/>
      <c r="BG272" s="25"/>
      <c r="BH272" s="25"/>
      <c r="BI272" s="25"/>
      <c r="BJ272" s="17"/>
      <c r="BK272" s="25"/>
      <c r="BL272" s="17"/>
      <c r="BM272" s="25"/>
      <c r="BN272" s="17"/>
      <c r="BO272" s="17"/>
      <c r="BP272" s="25"/>
      <c r="BQ272" s="25"/>
      <c r="BR272" s="24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36"/>
      <c r="CF272" s="13"/>
      <c r="CG272" s="17"/>
      <c r="CH272" s="13"/>
      <c r="CI272" s="17"/>
      <c r="CJ272" s="17"/>
      <c r="CK272" s="13"/>
      <c r="CL272" s="13"/>
      <c r="CM272" s="29"/>
      <c r="CN272" s="22"/>
      <c r="CO272" s="22"/>
      <c r="CP272" s="22"/>
      <c r="CQ272" s="22"/>
      <c r="CR272" s="22"/>
      <c r="CS272" s="22"/>
      <c r="CT272" s="22"/>
      <c r="CU272" s="22"/>
      <c r="CV272" s="22"/>
      <c r="CW272" s="13"/>
      <c r="CX272" s="13"/>
      <c r="CY272" s="13"/>
      <c r="CZ272" s="17"/>
      <c r="DA272" s="17"/>
      <c r="DB272" s="17"/>
      <c r="DC272" s="13"/>
      <c r="DD272" s="17"/>
      <c r="DE272" s="13"/>
      <c r="DF272" s="13"/>
      <c r="DG272" s="13"/>
      <c r="DH272" s="24"/>
      <c r="DI272" s="13"/>
      <c r="DJ272" s="13"/>
      <c r="DK272" s="13"/>
      <c r="DL272" s="13"/>
      <c r="DM272" s="13"/>
      <c r="DN272" s="13"/>
      <c r="DO272" s="13"/>
      <c r="DP272" s="13"/>
      <c r="DQ272" s="24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24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7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24"/>
      <c r="IB272" s="13"/>
      <c r="IC272" s="13"/>
      <c r="ID272" s="13"/>
      <c r="IE272" s="13"/>
      <c r="IF272" s="13"/>
      <c r="IG272" s="13"/>
      <c r="IH272" s="13"/>
      <c r="II272" s="13"/>
      <c r="IJ272" s="13"/>
      <c r="IK272" s="52"/>
      <c r="IM272" s="100"/>
      <c r="IX272" s="15"/>
      <c r="IZ272" s="15"/>
      <c r="JB272" s="15"/>
      <c r="JF272" s="15"/>
    </row>
    <row r="273" spans="1:270" x14ac:dyDescent="0.25">
      <c r="A273">
        <v>175</v>
      </c>
      <c r="B273" s="17" t="s">
        <v>8</v>
      </c>
      <c r="D273" s="13"/>
      <c r="E273" s="13" t="s">
        <v>314</v>
      </c>
      <c r="F273" s="19">
        <v>17558</v>
      </c>
      <c r="G273" s="13">
        <v>1</v>
      </c>
      <c r="H273" s="24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20">
        <v>40892</v>
      </c>
      <c r="AC273" s="22">
        <v>63.885010266940455</v>
      </c>
      <c r="AD273" s="13">
        <v>-1</v>
      </c>
      <c r="AE273" s="13">
        <v>-1</v>
      </c>
      <c r="AF273" s="13">
        <v>-1</v>
      </c>
      <c r="AG273" s="13">
        <v>-1</v>
      </c>
      <c r="AH273" s="13">
        <v>-1</v>
      </c>
      <c r="AI273" s="13">
        <v>-1</v>
      </c>
      <c r="AJ273" s="13">
        <v>-1</v>
      </c>
      <c r="AK273" s="13">
        <v>-1</v>
      </c>
      <c r="AL273" s="33"/>
      <c r="AM273" s="21"/>
      <c r="AN273" s="13"/>
      <c r="AO273" s="13"/>
      <c r="AP273" s="13"/>
      <c r="AQ273" s="13"/>
      <c r="AR273" s="13"/>
      <c r="AS273" s="13"/>
      <c r="AT273" s="13"/>
      <c r="AU273" s="21">
        <v>14.1</v>
      </c>
      <c r="AV273" s="23">
        <v>0</v>
      </c>
      <c r="AW273" s="24"/>
      <c r="AX273" s="13"/>
      <c r="AY273" s="13"/>
      <c r="AZ273" s="13"/>
      <c r="BA273" s="13"/>
      <c r="BB273" s="13"/>
      <c r="BC273" s="13"/>
      <c r="BD273" s="13"/>
      <c r="BE273" s="13"/>
      <c r="BF273" s="13"/>
      <c r="BG273" s="25"/>
      <c r="BH273" s="25"/>
      <c r="BI273" s="25"/>
      <c r="BJ273" s="17"/>
      <c r="BK273" s="25"/>
      <c r="BL273" s="17"/>
      <c r="BM273" s="25"/>
      <c r="BN273" s="17"/>
      <c r="BO273" s="17"/>
      <c r="BP273" s="25"/>
      <c r="BQ273" s="25"/>
      <c r="BR273" s="24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36"/>
      <c r="CF273" s="13"/>
      <c r="CG273" s="17"/>
      <c r="CH273" s="13"/>
      <c r="CI273" s="17"/>
      <c r="CJ273" s="17"/>
      <c r="CK273" s="13"/>
      <c r="CL273" s="13"/>
      <c r="CM273" s="29"/>
      <c r="CN273" s="22"/>
      <c r="CO273" s="22"/>
      <c r="CP273" s="22"/>
      <c r="CQ273" s="22"/>
      <c r="CR273" s="22"/>
      <c r="CS273" s="22"/>
      <c r="CT273" s="22"/>
      <c r="CU273" s="22"/>
      <c r="CV273" s="22"/>
      <c r="CW273" s="13"/>
      <c r="CX273" s="13"/>
      <c r="CY273" s="13"/>
      <c r="CZ273" s="17"/>
      <c r="DA273" s="17"/>
      <c r="DB273" s="17"/>
      <c r="DC273" s="13"/>
      <c r="DD273" s="17"/>
      <c r="DE273" s="13"/>
      <c r="DF273" s="13"/>
      <c r="DG273" s="13"/>
      <c r="DH273" s="24"/>
      <c r="DI273" s="13"/>
      <c r="DJ273" s="13"/>
      <c r="DK273" s="13"/>
      <c r="DL273" s="13"/>
      <c r="DM273" s="13"/>
      <c r="DN273" s="13"/>
      <c r="DO273" s="13"/>
      <c r="DP273" s="13"/>
      <c r="DQ273" s="24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>
        <v>1</v>
      </c>
      <c r="EP273" s="24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7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24"/>
      <c r="IB273" s="13"/>
      <c r="IC273" s="13"/>
      <c r="ID273" s="13"/>
      <c r="IE273" s="13"/>
      <c r="IF273" s="13"/>
      <c r="IG273" s="13"/>
      <c r="IH273" s="13"/>
      <c r="II273" s="13"/>
      <c r="IJ273" s="13"/>
      <c r="IK273" s="52"/>
      <c r="IM273" s="100"/>
      <c r="IX273" s="15"/>
      <c r="IZ273" s="15"/>
      <c r="JB273" s="15"/>
      <c r="JF273" s="15"/>
    </row>
    <row r="274" spans="1:270" x14ac:dyDescent="0.25">
      <c r="A274">
        <v>182</v>
      </c>
      <c r="B274" s="17" t="s">
        <v>8</v>
      </c>
      <c r="C274" s="59"/>
      <c r="D274" s="13"/>
      <c r="E274" s="13" t="s">
        <v>326</v>
      </c>
      <c r="F274" s="19">
        <v>36047</v>
      </c>
      <c r="G274" s="13">
        <v>0</v>
      </c>
      <c r="H274" s="24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20">
        <v>40892</v>
      </c>
      <c r="AC274" s="22">
        <v>13.264887063655031</v>
      </c>
      <c r="AD274" s="13">
        <v>-1</v>
      </c>
      <c r="AE274" s="13">
        <v>-1</v>
      </c>
      <c r="AF274" s="13">
        <v>-1</v>
      </c>
      <c r="AG274" s="13">
        <v>-1</v>
      </c>
      <c r="AH274" s="13">
        <v>-1</v>
      </c>
      <c r="AI274" s="13">
        <v>-1</v>
      </c>
      <c r="AJ274" s="13">
        <v>-1</v>
      </c>
      <c r="AK274" s="13">
        <v>-1</v>
      </c>
      <c r="AL274" s="33">
        <v>50</v>
      </c>
      <c r="AM274" s="21">
        <v>148.6</v>
      </c>
      <c r="AN274" s="13"/>
      <c r="AO274" s="13"/>
      <c r="AP274" s="13">
        <v>-1.27</v>
      </c>
      <c r="AQ274" s="13" t="s">
        <v>3618</v>
      </c>
      <c r="AR274" s="13">
        <v>1.1599999999999999</v>
      </c>
      <c r="AS274" s="13" t="s">
        <v>3618</v>
      </c>
      <c r="AT274" s="13"/>
      <c r="AU274" s="21">
        <v>14.3</v>
      </c>
      <c r="AV274" s="23">
        <v>0</v>
      </c>
      <c r="AW274" s="24"/>
      <c r="AX274" s="13"/>
      <c r="AY274" s="13"/>
      <c r="AZ274" s="13"/>
      <c r="BA274" s="13"/>
      <c r="BB274" s="13"/>
      <c r="BC274" s="13"/>
      <c r="BD274" s="13"/>
      <c r="BE274" s="13"/>
      <c r="BF274" s="13"/>
      <c r="BG274" s="25"/>
      <c r="BH274" s="25"/>
      <c r="BI274" s="25"/>
      <c r="BJ274" s="17"/>
      <c r="BK274" s="25"/>
      <c r="BL274" s="17"/>
      <c r="BM274" s="25"/>
      <c r="BN274" s="17"/>
      <c r="BO274" s="17"/>
      <c r="BP274" s="25"/>
      <c r="BQ274" s="25"/>
      <c r="BR274" s="24"/>
      <c r="BS274" s="13"/>
      <c r="BT274" s="13"/>
      <c r="BU274" s="27"/>
      <c r="BV274" s="27"/>
      <c r="BW274" s="27"/>
      <c r="BX274" s="27"/>
      <c r="BY274" s="27"/>
      <c r="BZ274" s="27"/>
      <c r="CA274" s="27"/>
      <c r="CB274" s="13"/>
      <c r="CC274" s="13"/>
      <c r="CD274" s="13"/>
      <c r="CE274" s="36"/>
      <c r="CF274" s="13"/>
      <c r="CG274" s="17"/>
      <c r="CH274" s="13"/>
      <c r="CI274" s="17"/>
      <c r="CJ274" s="17"/>
      <c r="CK274" s="13"/>
      <c r="CL274" s="13"/>
      <c r="CM274" s="29"/>
      <c r="CN274" s="22"/>
      <c r="CO274" s="22"/>
      <c r="CP274" s="22"/>
      <c r="CQ274" s="22"/>
      <c r="CR274" s="22"/>
      <c r="CS274" s="22"/>
      <c r="CT274" s="22"/>
      <c r="CU274" s="22"/>
      <c r="CV274" s="22"/>
      <c r="CW274" s="13"/>
      <c r="CX274" s="13"/>
      <c r="CY274" s="13"/>
      <c r="CZ274" s="17"/>
      <c r="DA274" s="17"/>
      <c r="DB274" s="17"/>
      <c r="DC274" s="13"/>
      <c r="DD274" s="17"/>
      <c r="DE274" s="13"/>
      <c r="DF274" s="13"/>
      <c r="DG274" s="13"/>
      <c r="DH274" s="24"/>
      <c r="DI274" s="13"/>
      <c r="DJ274" s="13"/>
      <c r="DK274" s="13"/>
      <c r="DL274" s="13"/>
      <c r="DM274" s="13"/>
      <c r="DN274" s="13"/>
      <c r="DO274" s="13"/>
      <c r="DP274" s="13"/>
      <c r="DQ274" s="24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24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7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24"/>
      <c r="IB274" s="13"/>
      <c r="IC274" s="13"/>
      <c r="ID274" s="13"/>
      <c r="IE274" s="13"/>
      <c r="IF274" s="13"/>
      <c r="IG274" s="13"/>
      <c r="IH274" s="13"/>
      <c r="II274" s="13"/>
      <c r="IJ274" s="13"/>
      <c r="IK274" s="52"/>
      <c r="IM274" s="100"/>
      <c r="IX274" s="15"/>
      <c r="IZ274" s="15"/>
      <c r="JB274" s="15"/>
      <c r="JF274" s="15"/>
    </row>
    <row r="275" spans="1:270" x14ac:dyDescent="0.25">
      <c r="A275">
        <v>69</v>
      </c>
      <c r="B275" s="17" t="s">
        <v>8</v>
      </c>
      <c r="D275" s="13"/>
      <c r="E275" s="13" t="s">
        <v>132</v>
      </c>
      <c r="F275" s="19">
        <v>35457</v>
      </c>
      <c r="G275" s="13">
        <v>1</v>
      </c>
      <c r="H275" s="24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20">
        <v>40892</v>
      </c>
      <c r="AC275" s="22">
        <v>14.880219028062971</v>
      </c>
      <c r="AD275" s="13"/>
      <c r="AE275" s="13"/>
      <c r="AF275" s="13"/>
      <c r="AG275" s="13"/>
      <c r="AH275" s="13"/>
      <c r="AI275" s="13"/>
      <c r="AJ275" s="13"/>
      <c r="AK275" s="13"/>
      <c r="AL275" s="33">
        <v>47.4</v>
      </c>
      <c r="AM275" s="21">
        <v>153.1</v>
      </c>
      <c r="AN275" s="13"/>
      <c r="AO275" s="13"/>
      <c r="AP275" s="13">
        <v>-1.96</v>
      </c>
      <c r="AQ275" s="13" t="s">
        <v>3618</v>
      </c>
      <c r="AR275" s="13">
        <v>0.21</v>
      </c>
      <c r="AS275" s="13" t="s">
        <v>21</v>
      </c>
      <c r="AT275" s="13"/>
      <c r="AU275" s="21">
        <v>14.8</v>
      </c>
      <c r="AV275" s="23">
        <v>0</v>
      </c>
      <c r="AW275" s="24"/>
      <c r="AX275" s="13"/>
      <c r="AY275" s="13"/>
      <c r="AZ275" s="13"/>
      <c r="BA275" s="13"/>
      <c r="BB275" s="13"/>
      <c r="BC275" s="13"/>
      <c r="BD275" s="13"/>
      <c r="BE275" s="13"/>
      <c r="BF275" s="13"/>
      <c r="BG275" s="25"/>
      <c r="BH275" s="25"/>
      <c r="BI275" s="25"/>
      <c r="BJ275" s="17"/>
      <c r="BK275" s="25"/>
      <c r="BL275" s="17"/>
      <c r="BM275" s="25"/>
      <c r="BN275" s="17"/>
      <c r="BO275" s="17"/>
      <c r="BP275" s="25"/>
      <c r="BQ275" s="25"/>
      <c r="BR275" s="24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36"/>
      <c r="CF275" s="13"/>
      <c r="CG275" s="17"/>
      <c r="CH275" s="13"/>
      <c r="CI275" s="17"/>
      <c r="CJ275" s="17"/>
      <c r="CK275" s="13"/>
      <c r="CL275" s="13"/>
      <c r="CM275" s="29"/>
      <c r="CN275" s="22"/>
      <c r="CO275" s="22"/>
      <c r="CP275" s="22"/>
      <c r="CQ275" s="22"/>
      <c r="CR275" s="22"/>
      <c r="CS275" s="22"/>
      <c r="CT275" s="22"/>
      <c r="CU275" s="22"/>
      <c r="CV275" s="22"/>
      <c r="CW275" s="13"/>
      <c r="CX275" s="13"/>
      <c r="CY275" s="13"/>
      <c r="CZ275" s="17"/>
      <c r="DA275" s="17"/>
      <c r="DB275" s="17"/>
      <c r="DC275" s="13"/>
      <c r="DD275" s="17"/>
      <c r="DE275" s="13"/>
      <c r="DF275" s="13"/>
      <c r="DG275" s="13"/>
      <c r="DH275" s="24"/>
      <c r="DI275" s="13"/>
      <c r="DJ275" s="13"/>
      <c r="DK275" s="13"/>
      <c r="DL275" s="13"/>
      <c r="DM275" s="13"/>
      <c r="DN275" s="13"/>
      <c r="DO275" s="13"/>
      <c r="DP275" s="13"/>
      <c r="DQ275" s="24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24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7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24"/>
      <c r="IB275" s="13"/>
      <c r="IC275" s="13"/>
      <c r="ID275" s="13"/>
      <c r="IE275" s="13"/>
      <c r="IF275" s="13"/>
      <c r="IG275" s="13"/>
      <c r="IH275" s="13"/>
      <c r="II275" s="13"/>
      <c r="IJ275" s="13"/>
      <c r="IK275" s="52"/>
      <c r="IM275" s="100"/>
      <c r="IX275" s="15"/>
      <c r="IZ275" s="15"/>
      <c r="JB275" s="15"/>
      <c r="JF275" s="15"/>
    </row>
    <row r="276" spans="1:270" x14ac:dyDescent="0.25">
      <c r="A276">
        <v>311</v>
      </c>
      <c r="B276" s="17" t="s">
        <v>8</v>
      </c>
      <c r="D276" s="13"/>
      <c r="E276" s="13" t="s">
        <v>509</v>
      </c>
      <c r="F276" s="19">
        <v>39230</v>
      </c>
      <c r="G276" s="13">
        <v>1</v>
      </c>
      <c r="H276" s="24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20">
        <v>40892</v>
      </c>
      <c r="AC276" s="22">
        <v>4.5503080082135527</v>
      </c>
      <c r="AD276" s="13">
        <v>1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33">
        <v>15.7</v>
      </c>
      <c r="AM276" s="21">
        <v>99.3</v>
      </c>
      <c r="AN276" s="13">
        <v>-0.81</v>
      </c>
      <c r="AO276" s="13" t="s">
        <v>21</v>
      </c>
      <c r="AP276" s="13">
        <v>-1.74</v>
      </c>
      <c r="AQ276" s="13" t="s">
        <v>3618</v>
      </c>
      <c r="AR276" s="13">
        <v>0.51</v>
      </c>
      <c r="AS276" s="13" t="s">
        <v>21</v>
      </c>
      <c r="AT276" s="13"/>
      <c r="AU276" s="13"/>
      <c r="AV276" s="13"/>
      <c r="AW276" s="24"/>
      <c r="AX276" s="13"/>
      <c r="AY276" s="13"/>
      <c r="AZ276" s="13"/>
      <c r="BA276" s="13"/>
      <c r="BB276" s="13"/>
      <c r="BC276" s="13"/>
      <c r="BD276" s="13"/>
      <c r="BE276" s="13"/>
      <c r="BF276" s="13"/>
      <c r="BG276" s="25"/>
      <c r="BH276" s="25"/>
      <c r="BI276" s="25"/>
      <c r="BJ276" s="17"/>
      <c r="BK276" s="25"/>
      <c r="BL276" s="17"/>
      <c r="BM276" s="25"/>
      <c r="BN276" s="17"/>
      <c r="BO276" s="17"/>
      <c r="BP276" s="25"/>
      <c r="BQ276" s="25"/>
      <c r="BR276" s="24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36"/>
      <c r="CF276" s="13"/>
      <c r="CG276" s="17"/>
      <c r="CH276" s="13"/>
      <c r="CI276" s="17"/>
      <c r="CJ276" s="17"/>
      <c r="CK276" s="13"/>
      <c r="CL276" s="13"/>
      <c r="CM276" s="29"/>
      <c r="CN276" s="22"/>
      <c r="CO276" s="22"/>
      <c r="CP276" s="22"/>
      <c r="CQ276" s="22"/>
      <c r="CR276" s="22"/>
      <c r="CS276" s="22"/>
      <c r="CT276" s="22"/>
      <c r="CU276" s="22"/>
      <c r="CV276" s="22"/>
      <c r="CW276" s="13"/>
      <c r="CX276" s="13"/>
      <c r="CY276" s="13"/>
      <c r="CZ276" s="17"/>
      <c r="DA276" s="17"/>
      <c r="DB276" s="17"/>
      <c r="DC276" s="13"/>
      <c r="DD276" s="17"/>
      <c r="DE276" s="13"/>
      <c r="DF276" s="13"/>
      <c r="DG276" s="13"/>
      <c r="DH276" s="24"/>
      <c r="DI276" s="13"/>
      <c r="DJ276" s="13"/>
      <c r="DK276" s="13"/>
      <c r="DL276" s="13"/>
      <c r="DM276" s="13"/>
      <c r="DN276" s="13"/>
      <c r="DO276" s="13"/>
      <c r="DP276" s="13"/>
      <c r="DQ276" s="24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24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7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24"/>
      <c r="IB276" s="13"/>
      <c r="IC276" s="13"/>
      <c r="ID276" s="13"/>
      <c r="IE276" s="13"/>
      <c r="IF276" s="13"/>
      <c r="IG276" s="13"/>
      <c r="IH276" s="13"/>
      <c r="II276" s="13"/>
      <c r="IJ276" s="13"/>
      <c r="IK276" s="52"/>
      <c r="IM276" s="100"/>
      <c r="IX276" s="15"/>
      <c r="IZ276" s="15"/>
      <c r="JB276" s="15"/>
      <c r="JF276" s="15"/>
    </row>
    <row r="277" spans="1:270" x14ac:dyDescent="0.25">
      <c r="A277">
        <v>305</v>
      </c>
      <c r="B277" s="17" t="s">
        <v>8</v>
      </c>
      <c r="D277" s="13"/>
      <c r="E277" s="13" t="s">
        <v>499</v>
      </c>
      <c r="F277" s="19">
        <v>37658</v>
      </c>
      <c r="G277" s="13">
        <v>1</v>
      </c>
      <c r="H277" s="24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20">
        <v>40892</v>
      </c>
      <c r="AC277" s="22">
        <v>8.8542094455852158</v>
      </c>
      <c r="AD277" s="13"/>
      <c r="AE277" s="13"/>
      <c r="AF277" s="13"/>
      <c r="AG277" s="13"/>
      <c r="AH277" s="13"/>
      <c r="AI277" s="13"/>
      <c r="AJ277" s="13"/>
      <c r="AK277" s="13"/>
      <c r="AL277" s="33">
        <v>23</v>
      </c>
      <c r="AM277" s="21">
        <v>121.2</v>
      </c>
      <c r="AN277" s="13">
        <v>-1.31</v>
      </c>
      <c r="AO277" s="13" t="s">
        <v>3618</v>
      </c>
      <c r="AP277" s="13">
        <v>-1.78</v>
      </c>
      <c r="AQ277" s="13" t="s">
        <v>3618</v>
      </c>
      <c r="AR277" s="13">
        <v>-0.22</v>
      </c>
      <c r="AS277" s="13" t="s">
        <v>21</v>
      </c>
      <c r="AT277" s="13"/>
      <c r="AU277" s="13"/>
      <c r="AV277" s="13"/>
      <c r="AW277" s="24"/>
      <c r="AX277" s="13"/>
      <c r="AY277" s="13"/>
      <c r="AZ277" s="13"/>
      <c r="BA277" s="13"/>
      <c r="BB277" s="13"/>
      <c r="BC277" s="13"/>
      <c r="BD277" s="13"/>
      <c r="BE277" s="13"/>
      <c r="BF277" s="13"/>
      <c r="BG277" s="25"/>
      <c r="BH277" s="25"/>
      <c r="BI277" s="25"/>
      <c r="BJ277" s="17"/>
      <c r="BK277" s="25"/>
      <c r="BL277" s="17"/>
      <c r="BM277" s="25"/>
      <c r="BN277" s="17"/>
      <c r="BO277" s="17"/>
      <c r="BP277" s="25"/>
      <c r="BQ277" s="25"/>
      <c r="BR277" s="24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36"/>
      <c r="CF277" s="13"/>
      <c r="CG277" s="17"/>
      <c r="CH277" s="13"/>
      <c r="CI277" s="17"/>
      <c r="CJ277" s="17"/>
      <c r="CK277" s="13"/>
      <c r="CL277" s="13"/>
      <c r="CM277" s="29"/>
      <c r="CN277" s="22"/>
      <c r="CO277" s="22"/>
      <c r="CP277" s="22"/>
      <c r="CQ277" s="22"/>
      <c r="CR277" s="22"/>
      <c r="CS277" s="22"/>
      <c r="CT277" s="22"/>
      <c r="CU277" s="22"/>
      <c r="CV277" s="22"/>
      <c r="CW277" s="13"/>
      <c r="CX277" s="13"/>
      <c r="CY277" s="13"/>
      <c r="CZ277" s="17"/>
      <c r="DA277" s="17"/>
      <c r="DB277" s="17"/>
      <c r="DC277" s="13"/>
      <c r="DD277" s="17"/>
      <c r="DE277" s="13"/>
      <c r="DF277" s="13"/>
      <c r="DG277" s="13"/>
      <c r="DH277" s="24"/>
      <c r="DI277" s="13"/>
      <c r="DJ277" s="13"/>
      <c r="DK277" s="13"/>
      <c r="DL277" s="13"/>
      <c r="DM277" s="13"/>
      <c r="DN277" s="13"/>
      <c r="DO277" s="13"/>
      <c r="DP277" s="13"/>
      <c r="DQ277" s="24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24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7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24"/>
      <c r="IB277" s="13"/>
      <c r="IC277" s="13"/>
      <c r="ID277" s="13"/>
      <c r="IE277" s="13"/>
      <c r="IF277" s="13"/>
      <c r="IG277" s="13"/>
      <c r="IH277" s="13"/>
      <c r="II277" s="13"/>
      <c r="IJ277" s="13"/>
      <c r="IK277" s="52"/>
      <c r="IM277" s="100"/>
      <c r="IX277" s="15"/>
      <c r="IZ277" s="15"/>
      <c r="JB277" s="15"/>
      <c r="JF277" s="15"/>
    </row>
    <row r="278" spans="1:270" x14ac:dyDescent="0.25">
      <c r="A278">
        <v>89</v>
      </c>
      <c r="B278" s="17" t="s">
        <v>8</v>
      </c>
      <c r="D278" s="13"/>
      <c r="E278" s="13" t="s">
        <v>163</v>
      </c>
      <c r="F278" s="19">
        <v>37245</v>
      </c>
      <c r="G278" s="13">
        <v>0</v>
      </c>
      <c r="H278" s="24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20">
        <v>40892</v>
      </c>
      <c r="AC278" s="22">
        <v>9.9849418206707732</v>
      </c>
      <c r="AD278" s="13">
        <v>1</v>
      </c>
      <c r="AE278" s="13">
        <v>0</v>
      </c>
      <c r="AF278" s="13">
        <v>0</v>
      </c>
      <c r="AG278" s="13">
        <v>1</v>
      </c>
      <c r="AH278" s="13">
        <v>0</v>
      </c>
      <c r="AI278" s="13">
        <v>0</v>
      </c>
      <c r="AJ278" s="13">
        <v>0</v>
      </c>
      <c r="AK278" s="13">
        <v>1</v>
      </c>
      <c r="AL278" s="33"/>
      <c r="AM278" s="21"/>
      <c r="AN278" s="13"/>
      <c r="AO278" s="13"/>
      <c r="AP278" s="13"/>
      <c r="AQ278" s="13"/>
      <c r="AR278" s="35"/>
      <c r="AS278" s="13"/>
      <c r="AT278" s="13"/>
      <c r="AU278" s="13"/>
      <c r="AV278" s="13"/>
      <c r="AW278" s="24"/>
      <c r="AX278" s="13"/>
      <c r="AY278" s="13"/>
      <c r="AZ278" s="13"/>
      <c r="BA278" s="13"/>
      <c r="BB278" s="13"/>
      <c r="BC278" s="13"/>
      <c r="BD278" s="13"/>
      <c r="BE278" s="13"/>
      <c r="BF278" s="13"/>
      <c r="BG278" s="25"/>
      <c r="BH278" s="25"/>
      <c r="BI278" s="25"/>
      <c r="BJ278" s="17"/>
      <c r="BK278" s="25"/>
      <c r="BL278" s="17"/>
      <c r="BM278" s="25"/>
      <c r="BN278" s="17"/>
      <c r="BO278" s="17"/>
      <c r="BP278" s="25"/>
      <c r="BQ278" s="25"/>
      <c r="BR278" s="24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36"/>
      <c r="CF278" s="13"/>
      <c r="CG278" s="17"/>
      <c r="CH278" s="13"/>
      <c r="CI278" s="17"/>
      <c r="CJ278" s="17"/>
      <c r="CK278" s="13"/>
      <c r="CL278" s="13"/>
      <c r="CM278" s="29"/>
      <c r="CN278" s="22"/>
      <c r="CO278" s="22"/>
      <c r="CP278" s="22"/>
      <c r="CQ278" s="22"/>
      <c r="CR278" s="22"/>
      <c r="CS278" s="22"/>
      <c r="CT278" s="22"/>
      <c r="CU278" s="22"/>
      <c r="CV278" s="22"/>
      <c r="CW278" s="13"/>
      <c r="CX278" s="13"/>
      <c r="CY278" s="13"/>
      <c r="CZ278" s="17"/>
      <c r="DA278" s="17"/>
      <c r="DB278" s="17"/>
      <c r="DC278" s="13"/>
      <c r="DD278" s="17"/>
      <c r="DE278" s="13"/>
      <c r="DF278" s="13"/>
      <c r="DG278" s="13"/>
      <c r="DH278" s="24"/>
      <c r="DI278" s="13"/>
      <c r="DJ278" s="13"/>
      <c r="DK278" s="13"/>
      <c r="DL278" s="13"/>
      <c r="DM278" s="13"/>
      <c r="DN278" s="13"/>
      <c r="DO278" s="13"/>
      <c r="DP278" s="13"/>
      <c r="DQ278" s="24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24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7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24"/>
      <c r="IB278" s="13"/>
      <c r="IC278" s="13"/>
      <c r="ID278" s="13"/>
      <c r="IE278" s="13"/>
      <c r="IF278" s="13"/>
      <c r="IG278" s="13"/>
      <c r="IH278" s="13"/>
      <c r="II278" s="13"/>
      <c r="IJ278" s="13"/>
      <c r="IK278" s="52"/>
      <c r="IM278" s="100"/>
      <c r="IX278" s="15"/>
      <c r="IZ278" s="15"/>
      <c r="JB278" s="15"/>
      <c r="JF278" s="15"/>
    </row>
    <row r="279" spans="1:270" x14ac:dyDescent="0.25">
      <c r="A279">
        <v>141</v>
      </c>
      <c r="B279" s="17" t="s">
        <v>8</v>
      </c>
      <c r="C279" s="59"/>
      <c r="D279" s="13"/>
      <c r="E279" s="13" t="s">
        <v>258</v>
      </c>
      <c r="F279" s="19">
        <v>34773</v>
      </c>
      <c r="G279" s="13">
        <v>1</v>
      </c>
      <c r="H279" s="24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20">
        <v>40892</v>
      </c>
      <c r="AC279" s="22">
        <v>16.752908966461327</v>
      </c>
      <c r="AD279" s="13">
        <v>1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33"/>
      <c r="AM279" s="21"/>
      <c r="AN279" s="13"/>
      <c r="AO279" s="13"/>
      <c r="AP279" s="13"/>
      <c r="AQ279" s="13"/>
      <c r="AR279" s="13"/>
      <c r="AS279" s="13"/>
      <c r="AT279" s="13"/>
      <c r="AU279" s="13"/>
      <c r="AV279" s="13"/>
      <c r="AW279" s="24"/>
      <c r="AX279" s="13"/>
      <c r="AY279" s="13"/>
      <c r="AZ279" s="13"/>
      <c r="BA279" s="13"/>
      <c r="BB279" s="13"/>
      <c r="BC279" s="13"/>
      <c r="BD279" s="13"/>
      <c r="BE279" s="13"/>
      <c r="BF279" s="13"/>
      <c r="BG279" s="25"/>
      <c r="BH279" s="25"/>
      <c r="BI279" s="25"/>
      <c r="BJ279" s="17"/>
      <c r="BK279" s="25"/>
      <c r="BL279" s="17"/>
      <c r="BM279" s="25"/>
      <c r="BN279" s="17"/>
      <c r="BO279" s="17"/>
      <c r="BP279" s="25"/>
      <c r="BQ279" s="25"/>
      <c r="BR279" s="24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36"/>
      <c r="CF279" s="13"/>
      <c r="CG279" s="17"/>
      <c r="CH279" s="13"/>
      <c r="CI279" s="17"/>
      <c r="CJ279" s="17"/>
      <c r="CK279" s="13"/>
      <c r="CL279" s="13"/>
      <c r="CM279" s="29"/>
      <c r="CN279" s="22"/>
      <c r="CO279" s="22"/>
      <c r="CP279" s="22"/>
      <c r="CQ279" s="22"/>
      <c r="CR279" s="22"/>
      <c r="CS279" s="22"/>
      <c r="CT279" s="22"/>
      <c r="CU279" s="22"/>
      <c r="CV279" s="22"/>
      <c r="CW279" s="13"/>
      <c r="CX279" s="13"/>
      <c r="CY279" s="13"/>
      <c r="CZ279" s="17"/>
      <c r="DA279" s="17"/>
      <c r="DB279" s="17"/>
      <c r="DC279" s="13"/>
      <c r="DD279" s="17"/>
      <c r="DE279" s="13"/>
      <c r="DF279" s="13"/>
      <c r="DG279" s="13"/>
      <c r="DH279" s="24"/>
      <c r="DI279" s="13"/>
      <c r="DJ279" s="13"/>
      <c r="DK279" s="13"/>
      <c r="DL279" s="13"/>
      <c r="DM279" s="13"/>
      <c r="DN279" s="13"/>
      <c r="DO279" s="13"/>
      <c r="DP279" s="13"/>
      <c r="DQ279" s="24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>
        <v>1</v>
      </c>
      <c r="EP279" s="24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7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24"/>
      <c r="IB279" s="13"/>
      <c r="IC279" s="13"/>
      <c r="ID279" s="13"/>
      <c r="IE279" s="13"/>
      <c r="IF279" s="13"/>
      <c r="IG279" s="13"/>
      <c r="IH279" s="13"/>
      <c r="II279" s="13"/>
      <c r="IJ279" s="13"/>
      <c r="IK279" s="52"/>
      <c r="IM279" s="100"/>
      <c r="IX279" s="15"/>
      <c r="IZ279" s="15"/>
      <c r="JB279" s="15"/>
      <c r="JF279" s="15"/>
    </row>
    <row r="280" spans="1:270" x14ac:dyDescent="0.25">
      <c r="A280">
        <v>171</v>
      </c>
      <c r="B280" s="17" t="s">
        <v>8</v>
      </c>
      <c r="D280" s="13"/>
      <c r="E280" s="13" t="s">
        <v>307</v>
      </c>
      <c r="F280" s="19">
        <v>33823</v>
      </c>
      <c r="G280" s="13">
        <v>1</v>
      </c>
      <c r="H280" s="24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20">
        <v>40892</v>
      </c>
      <c r="AC280" s="22">
        <v>19.353867214236825</v>
      </c>
      <c r="AD280" s="13">
        <v>-1</v>
      </c>
      <c r="AE280" s="13">
        <v>-1</v>
      </c>
      <c r="AF280" s="13">
        <v>-1</v>
      </c>
      <c r="AG280" s="13">
        <v>-1</v>
      </c>
      <c r="AH280" s="13">
        <v>-1</v>
      </c>
      <c r="AI280" s="13">
        <v>-1</v>
      </c>
      <c r="AJ280" s="13">
        <v>-1</v>
      </c>
      <c r="AK280" s="13">
        <v>-1</v>
      </c>
      <c r="AL280" s="33"/>
      <c r="AM280" s="47"/>
      <c r="AN280" s="13"/>
      <c r="AO280" s="13"/>
      <c r="AP280" s="13"/>
      <c r="AQ280" s="13"/>
      <c r="AR280" s="13"/>
      <c r="AS280" s="13"/>
      <c r="AT280" s="22"/>
      <c r="AU280" s="13"/>
      <c r="AV280" s="13"/>
      <c r="AW280" s="24"/>
      <c r="AX280" s="13"/>
      <c r="AY280" s="13"/>
      <c r="AZ280" s="13"/>
      <c r="BA280" s="13"/>
      <c r="BB280" s="13"/>
      <c r="BC280" s="13"/>
      <c r="BD280" s="13"/>
      <c r="BE280" s="13"/>
      <c r="BF280" s="13"/>
      <c r="BG280" s="25"/>
      <c r="BH280" s="25"/>
      <c r="BI280" s="25"/>
      <c r="BJ280" s="17"/>
      <c r="BK280" s="25"/>
      <c r="BL280" s="17"/>
      <c r="BM280" s="25"/>
      <c r="BN280" s="17"/>
      <c r="BO280" s="17"/>
      <c r="BP280" s="25"/>
      <c r="BQ280" s="25"/>
      <c r="BR280" s="24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36"/>
      <c r="CF280" s="13"/>
      <c r="CG280" s="17"/>
      <c r="CH280" s="13"/>
      <c r="CI280" s="17"/>
      <c r="CJ280" s="17"/>
      <c r="CK280" s="13"/>
      <c r="CL280" s="13"/>
      <c r="CM280" s="29"/>
      <c r="CN280" s="22"/>
      <c r="CO280" s="22"/>
      <c r="CP280" s="22"/>
      <c r="CQ280" s="22"/>
      <c r="CR280" s="22"/>
      <c r="CS280" s="22"/>
      <c r="CT280" s="22"/>
      <c r="CU280" s="22"/>
      <c r="CV280" s="22"/>
      <c r="CW280" s="13"/>
      <c r="CX280" s="13"/>
      <c r="CY280" s="13"/>
      <c r="CZ280" s="17"/>
      <c r="DA280" s="17"/>
      <c r="DB280" s="17"/>
      <c r="DC280" s="13"/>
      <c r="DD280" s="17"/>
      <c r="DE280" s="13"/>
      <c r="DF280" s="13"/>
      <c r="DG280" s="13"/>
      <c r="DH280" s="24"/>
      <c r="DI280" s="13"/>
      <c r="DJ280" s="13"/>
      <c r="DK280" s="13"/>
      <c r="DL280" s="13"/>
      <c r="DM280" s="13"/>
      <c r="DN280" s="13"/>
      <c r="DO280" s="13"/>
      <c r="DP280" s="13"/>
      <c r="DQ280" s="24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24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7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24"/>
      <c r="IB280" s="13"/>
      <c r="IC280" s="13"/>
      <c r="ID280" s="13"/>
      <c r="IE280" s="13"/>
      <c r="IF280" s="13"/>
      <c r="IG280" s="13"/>
      <c r="IH280" s="13"/>
      <c r="II280" s="13"/>
      <c r="IJ280" s="13"/>
      <c r="IK280" s="52"/>
      <c r="IM280" s="100"/>
      <c r="IX280" s="15"/>
      <c r="IZ280" s="15"/>
      <c r="JB280" s="15"/>
      <c r="JF280" s="15"/>
    </row>
    <row r="281" spans="1:270" x14ac:dyDescent="0.25">
      <c r="A281">
        <v>6</v>
      </c>
      <c r="B281" s="17" t="s">
        <v>8</v>
      </c>
      <c r="D281" s="13"/>
      <c r="E281" s="13" t="s">
        <v>32</v>
      </c>
      <c r="F281" s="19"/>
      <c r="G281" s="13">
        <v>0</v>
      </c>
      <c r="H281" s="24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24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24"/>
      <c r="AX281" s="13"/>
      <c r="AY281" s="13"/>
      <c r="AZ281" s="13"/>
      <c r="BA281" s="13"/>
      <c r="BB281" s="13"/>
      <c r="BC281" s="13"/>
      <c r="BD281" s="13"/>
      <c r="BE281" s="13"/>
      <c r="BF281" s="13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6"/>
      <c r="BS281" s="22"/>
      <c r="BT281" s="27"/>
      <c r="BU281" s="27"/>
      <c r="BV281" s="27"/>
      <c r="BW281" s="27"/>
      <c r="BX281" s="27"/>
      <c r="BY281" s="27"/>
      <c r="BZ281" s="27"/>
      <c r="CA281" s="27"/>
      <c r="CB281" s="28"/>
      <c r="CC281" s="13"/>
      <c r="CD281" s="13"/>
      <c r="CE281" s="17"/>
      <c r="CF281" s="13"/>
      <c r="CG281" s="17"/>
      <c r="CH281" s="13"/>
      <c r="CI281" s="17"/>
      <c r="CJ281" s="17"/>
      <c r="CK281" s="22"/>
      <c r="CL281" s="27"/>
      <c r="CM281" s="29"/>
      <c r="CN281" s="30"/>
      <c r="CO281" s="31"/>
      <c r="CP281" s="31"/>
      <c r="CQ281" s="31"/>
      <c r="CR281" s="31"/>
      <c r="CS281" s="31"/>
      <c r="CT281" s="31"/>
      <c r="CU281" s="31"/>
      <c r="CV281" s="31"/>
      <c r="CW281" s="13"/>
      <c r="CX281" s="13"/>
      <c r="CY281" s="13"/>
      <c r="CZ281" s="17"/>
      <c r="DA281" s="17"/>
      <c r="DB281" s="17"/>
      <c r="DC281" s="13"/>
      <c r="DD281" s="17"/>
      <c r="DE281" s="22"/>
      <c r="DF281" s="13"/>
      <c r="DG281" s="13"/>
      <c r="DH281" s="24"/>
      <c r="DI281" s="13"/>
      <c r="DJ281" s="13"/>
      <c r="DK281" s="13"/>
      <c r="DL281" s="13"/>
      <c r="DM281" s="13"/>
      <c r="DN281" s="13"/>
      <c r="DO281" s="13"/>
      <c r="DP281" s="13"/>
      <c r="DQ281" s="26"/>
      <c r="DR281" s="22"/>
      <c r="DS281" s="27"/>
      <c r="DT281" s="27"/>
      <c r="DU281" s="27"/>
      <c r="DV281" s="27"/>
      <c r="DW281" s="27"/>
      <c r="DX281" s="27"/>
      <c r="DY281" s="27"/>
      <c r="DZ281" s="27"/>
      <c r="EA281" s="13"/>
      <c r="EB281" s="13"/>
      <c r="EC281" s="13"/>
      <c r="ED281" s="13"/>
      <c r="EE281" s="13"/>
      <c r="EF281" s="13"/>
      <c r="EG281" s="13"/>
      <c r="EH281" s="13"/>
      <c r="EI281" s="35"/>
      <c r="EJ281" s="17"/>
      <c r="EK281" s="13"/>
      <c r="EL281" s="13"/>
      <c r="EM281" s="13"/>
      <c r="EO281" s="13"/>
      <c r="EP281" s="24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7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24"/>
      <c r="IB281" s="13"/>
      <c r="IC281" s="13"/>
      <c r="ID281" s="13"/>
      <c r="IE281" s="13"/>
      <c r="IF281" s="13"/>
      <c r="IG281" s="13"/>
      <c r="IH281" s="13"/>
      <c r="II281" s="13"/>
      <c r="IJ281" s="13"/>
      <c r="IK281" s="24"/>
      <c r="IL281" s="17"/>
      <c r="IM281" s="100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5"/>
      <c r="IY281" s="13"/>
      <c r="IZ281" s="15"/>
      <c r="JA281" s="13"/>
      <c r="JB281" s="15"/>
      <c r="JC281" s="13"/>
      <c r="JD281" s="13"/>
      <c r="JE281" s="13"/>
      <c r="JF281" s="15"/>
      <c r="JG281" s="13"/>
    </row>
    <row r="282" spans="1:270" x14ac:dyDescent="0.25">
      <c r="A282">
        <v>11</v>
      </c>
      <c r="B282" s="17" t="s">
        <v>8</v>
      </c>
      <c r="D282" s="13"/>
      <c r="E282" s="13" t="s">
        <v>38</v>
      </c>
      <c r="F282" s="19"/>
      <c r="G282" s="13">
        <v>0</v>
      </c>
      <c r="H282" s="24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20"/>
      <c r="AC282" s="22"/>
      <c r="AD282" s="13"/>
      <c r="AE282" s="13"/>
      <c r="AF282" s="13"/>
      <c r="AG282" s="13"/>
      <c r="AH282" s="13"/>
      <c r="AI282" s="13"/>
      <c r="AJ282" s="13"/>
      <c r="AK282" s="13"/>
      <c r="AL282" s="33"/>
      <c r="AM282" s="21"/>
      <c r="AN282" s="13"/>
      <c r="AO282" s="13"/>
      <c r="AP282" s="13"/>
      <c r="AQ282" s="13"/>
      <c r="AR282" s="13"/>
      <c r="AS282" s="13"/>
      <c r="AT282" s="13"/>
      <c r="AU282" s="21"/>
      <c r="AV282" s="23"/>
      <c r="AW282" s="24"/>
      <c r="AX282" s="13"/>
      <c r="AY282" s="13"/>
      <c r="AZ282" s="13"/>
      <c r="BA282" s="13"/>
      <c r="BB282" s="13"/>
      <c r="BC282" s="13"/>
      <c r="BD282" s="13"/>
      <c r="BE282" s="13"/>
      <c r="BF282" s="13"/>
      <c r="BG282" s="25"/>
      <c r="BH282" s="25"/>
      <c r="BI282" s="25"/>
      <c r="BJ282" s="17"/>
      <c r="BK282" s="25"/>
      <c r="BL282" s="17"/>
      <c r="BM282" s="25"/>
      <c r="BN282" s="17"/>
      <c r="BO282" s="17"/>
      <c r="BP282" s="25"/>
      <c r="BQ282" s="25"/>
      <c r="BR282" s="24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36"/>
      <c r="CF282" s="13"/>
      <c r="CG282" s="17"/>
      <c r="CH282" s="13"/>
      <c r="CI282" s="17"/>
      <c r="CJ282" s="17"/>
      <c r="CK282" s="13"/>
      <c r="CL282" s="13"/>
      <c r="CM282" s="29"/>
      <c r="CN282" s="22"/>
      <c r="CO282" s="22"/>
      <c r="CP282" s="22"/>
      <c r="CQ282" s="22"/>
      <c r="CR282" s="22"/>
      <c r="CS282" s="22"/>
      <c r="CT282" s="22"/>
      <c r="CU282" s="22"/>
      <c r="CV282" s="22"/>
      <c r="CW282" s="13"/>
      <c r="CX282" s="13"/>
      <c r="CY282" s="13"/>
      <c r="CZ282" s="17"/>
      <c r="DA282" s="17"/>
      <c r="DB282" s="17"/>
      <c r="DC282" s="13"/>
      <c r="DD282" s="17"/>
      <c r="DE282" s="13"/>
      <c r="DF282" s="13"/>
      <c r="DG282" s="13"/>
      <c r="DH282" s="24"/>
      <c r="DI282" s="13"/>
      <c r="DJ282" s="13"/>
      <c r="DK282" s="13"/>
      <c r="DL282" s="13"/>
      <c r="DM282" s="13"/>
      <c r="DN282" s="13"/>
      <c r="DO282" s="13"/>
      <c r="DP282" s="13"/>
      <c r="DQ282" s="24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24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7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24"/>
      <c r="IB282" s="13"/>
      <c r="IC282" s="13"/>
      <c r="ID282" s="13"/>
      <c r="IE282" s="13"/>
      <c r="IF282" s="13"/>
      <c r="IG282" s="13"/>
      <c r="IH282" s="13"/>
      <c r="II282" s="13"/>
      <c r="IJ282" s="13"/>
      <c r="IK282" s="49">
        <v>45244</v>
      </c>
      <c r="IL282" s="17" t="s">
        <v>538</v>
      </c>
      <c r="IM282" s="100"/>
      <c r="IN282" s="13">
        <v>1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1</v>
      </c>
      <c r="IV282" s="13">
        <v>12.9</v>
      </c>
      <c r="IW282" s="13">
        <v>0.86</v>
      </c>
      <c r="IX282" s="15"/>
      <c r="IY282" s="13"/>
      <c r="IZ282" s="15"/>
      <c r="JA282" s="13"/>
      <c r="JB282" s="15"/>
      <c r="JC282" s="13"/>
      <c r="JD282" s="13"/>
      <c r="JE282" s="13">
        <v>10.7</v>
      </c>
      <c r="JF282" s="15"/>
      <c r="JG282" s="13"/>
      <c r="JJ282" s="59">
        <v>45244</v>
      </c>
    </row>
    <row r="283" spans="1:270" x14ac:dyDescent="0.25">
      <c r="A283">
        <v>17</v>
      </c>
      <c r="B283" s="17" t="s">
        <v>8</v>
      </c>
      <c r="D283" s="13"/>
      <c r="E283" s="13" t="s">
        <v>638</v>
      </c>
      <c r="F283" s="19"/>
      <c r="G283" s="13">
        <v>0</v>
      </c>
      <c r="H283" s="20"/>
      <c r="I283" s="21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20"/>
      <c r="AC283" s="22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21"/>
      <c r="AV283" s="23"/>
      <c r="AW283" s="24"/>
      <c r="AX283" s="13"/>
      <c r="AY283" s="13"/>
      <c r="AZ283" s="13"/>
      <c r="BA283" s="13"/>
      <c r="BB283" s="13"/>
      <c r="BC283" s="13"/>
      <c r="BD283" s="13"/>
      <c r="BE283" s="13"/>
      <c r="BF283" s="13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6"/>
      <c r="BS283" s="22"/>
      <c r="BT283" s="27"/>
      <c r="BU283" s="27"/>
      <c r="BV283" s="27"/>
      <c r="BW283" s="27"/>
      <c r="BX283" s="27"/>
      <c r="BY283" s="27"/>
      <c r="BZ283" s="27"/>
      <c r="CA283" s="27"/>
      <c r="CB283" s="28"/>
      <c r="CC283" s="28"/>
      <c r="CD283" s="13"/>
      <c r="CE283" s="17"/>
      <c r="CF283" s="13"/>
      <c r="CG283" s="17"/>
      <c r="CH283" s="13"/>
      <c r="CI283" s="17"/>
      <c r="CJ283" s="22"/>
      <c r="CK283" s="22"/>
      <c r="CL283" s="27"/>
      <c r="CM283" s="29"/>
      <c r="CN283" s="22"/>
      <c r="CO283" s="31"/>
      <c r="CP283" s="31"/>
      <c r="CQ283" s="31"/>
      <c r="CR283" s="31"/>
      <c r="CS283" s="31"/>
      <c r="CT283" s="31"/>
      <c r="CU283" s="31"/>
      <c r="CV283" s="31"/>
      <c r="CW283" s="13"/>
      <c r="CX283" s="13"/>
      <c r="CY283" s="13"/>
      <c r="CZ283" s="17"/>
      <c r="DA283" s="17"/>
      <c r="DB283" s="17"/>
      <c r="DC283" s="13"/>
      <c r="DD283" s="17"/>
      <c r="DE283" s="22"/>
      <c r="DF283" s="13"/>
      <c r="DG283" s="13"/>
      <c r="DH283" s="24"/>
      <c r="DI283" s="13"/>
      <c r="DJ283" s="13"/>
      <c r="DK283" s="13"/>
      <c r="DL283" s="13"/>
      <c r="DM283" s="13"/>
      <c r="DN283" s="13"/>
      <c r="DO283" s="13"/>
      <c r="DP283" s="13"/>
      <c r="DQ283" s="24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O283" s="13"/>
      <c r="EP283" s="49"/>
      <c r="EQ283" s="22"/>
      <c r="ER283" s="13"/>
      <c r="ES283" s="13"/>
      <c r="ET283" s="13"/>
      <c r="EU283" s="13"/>
      <c r="EV283" s="13"/>
      <c r="EW283" s="13"/>
      <c r="EX283" s="13"/>
      <c r="EY283" s="13"/>
      <c r="EZ283" s="13"/>
      <c r="FA283" s="17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32"/>
      <c r="IA283" s="50"/>
      <c r="IB283" s="13"/>
      <c r="IC283" s="13"/>
      <c r="ID283" s="13"/>
      <c r="IE283" s="13"/>
      <c r="IF283" s="13"/>
      <c r="IG283" s="13"/>
      <c r="IH283" s="13"/>
      <c r="II283" s="13"/>
      <c r="IJ283" s="32"/>
      <c r="IK283" s="49">
        <v>45244</v>
      </c>
      <c r="IL283" s="17" t="s">
        <v>639</v>
      </c>
      <c r="IM283" s="100"/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5.87</v>
      </c>
      <c r="IW283" s="13">
        <v>0.67</v>
      </c>
      <c r="IX283" s="15"/>
      <c r="IY283" s="13"/>
      <c r="IZ283" s="15"/>
      <c r="JA283" s="13"/>
      <c r="JB283" s="15"/>
      <c r="JC283" s="13"/>
      <c r="JD283" s="13"/>
      <c r="JE283" s="13">
        <v>10.199999999999999</v>
      </c>
      <c r="JF283" s="15"/>
      <c r="JG283" s="13"/>
    </row>
    <row r="284" spans="1:270" x14ac:dyDescent="0.25">
      <c r="A284">
        <v>19</v>
      </c>
      <c r="B284" s="17" t="s">
        <v>8</v>
      </c>
      <c r="D284" s="13"/>
      <c r="E284" s="13" t="s">
        <v>51</v>
      </c>
      <c r="F284" s="19"/>
      <c r="G284" s="13">
        <v>0</v>
      </c>
      <c r="H284" s="20"/>
      <c r="I284" s="21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20"/>
      <c r="AC284" s="22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21"/>
      <c r="AV284" s="23"/>
      <c r="AW284" s="24"/>
      <c r="AX284" s="13"/>
      <c r="AY284" s="13"/>
      <c r="AZ284" s="13"/>
      <c r="BA284" s="13"/>
      <c r="BB284" s="13"/>
      <c r="BC284" s="13"/>
      <c r="BD284" s="13"/>
      <c r="BE284" s="13"/>
      <c r="BF284" s="13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6"/>
      <c r="BS284" s="22"/>
      <c r="BT284" s="27"/>
      <c r="BU284" s="27"/>
      <c r="BV284" s="27"/>
      <c r="BW284" s="27"/>
      <c r="BX284" s="27"/>
      <c r="BY284" s="27"/>
      <c r="BZ284" s="27"/>
      <c r="CA284" s="27"/>
      <c r="CB284" s="28"/>
      <c r="CC284" s="28"/>
      <c r="CD284" s="13"/>
      <c r="CE284" s="17"/>
      <c r="CF284" s="13"/>
      <c r="CG284" s="17"/>
      <c r="CH284" s="13"/>
      <c r="CI284" s="17"/>
      <c r="CJ284" s="22"/>
      <c r="CK284" s="22"/>
      <c r="CL284" s="27"/>
      <c r="CM284" s="29"/>
      <c r="CN284" s="22"/>
      <c r="CO284" s="31"/>
      <c r="CP284" s="31"/>
      <c r="CQ284" s="31"/>
      <c r="CR284" s="31"/>
      <c r="CS284" s="31"/>
      <c r="CT284" s="31"/>
      <c r="CU284" s="31"/>
      <c r="CV284" s="31"/>
      <c r="CW284" s="13"/>
      <c r="CX284" s="13"/>
      <c r="CY284" s="13"/>
      <c r="CZ284" s="17"/>
      <c r="DA284" s="17"/>
      <c r="DB284" s="17"/>
      <c r="DC284" s="13"/>
      <c r="DD284" s="17"/>
      <c r="DE284" s="22"/>
      <c r="DF284" s="13"/>
      <c r="DG284" s="13"/>
      <c r="DH284" s="24"/>
      <c r="DI284" s="13"/>
      <c r="DJ284" s="13"/>
      <c r="DK284" s="13"/>
      <c r="DL284" s="13"/>
      <c r="DM284" s="13"/>
      <c r="DN284" s="13"/>
      <c r="DO284" s="13"/>
      <c r="DP284" s="13"/>
      <c r="DQ284" s="24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O284" s="13"/>
      <c r="EP284" s="49"/>
      <c r="EQ284" s="22"/>
      <c r="ER284" s="13"/>
      <c r="ES284" s="13"/>
      <c r="ET284" s="13"/>
      <c r="EU284" s="13"/>
      <c r="EV284" s="13"/>
      <c r="EW284" s="13"/>
      <c r="EX284" s="13"/>
      <c r="EY284" s="13"/>
      <c r="EZ284" s="13"/>
      <c r="FA284" s="17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32"/>
      <c r="IA284" s="51">
        <v>44902</v>
      </c>
      <c r="IB284" s="13">
        <v>0</v>
      </c>
      <c r="IC284" s="13"/>
      <c r="ID284" s="13"/>
      <c r="IE284" s="13"/>
      <c r="IF284" s="13">
        <v>1</v>
      </c>
      <c r="IG284" s="13"/>
      <c r="IH284" s="13"/>
      <c r="II284" s="13">
        <v>1</v>
      </c>
      <c r="IJ284" s="13"/>
      <c r="IK284" s="56">
        <v>45244</v>
      </c>
      <c r="IL284" s="15" t="s">
        <v>540</v>
      </c>
      <c r="IM284" s="100"/>
      <c r="IN284" s="13">
        <v>1</v>
      </c>
      <c r="IO284" s="13">
        <v>0</v>
      </c>
      <c r="IP284" s="13">
        <v>0</v>
      </c>
      <c r="IQ284" s="13">
        <v>0</v>
      </c>
      <c r="IR284" s="13">
        <v>1</v>
      </c>
      <c r="IS284" s="13">
        <v>0</v>
      </c>
      <c r="IT284" s="13">
        <v>0</v>
      </c>
      <c r="IU284" s="13">
        <v>1</v>
      </c>
      <c r="IV284" s="13">
        <v>18.8</v>
      </c>
      <c r="IW284" s="13">
        <v>0.97</v>
      </c>
      <c r="IX284" s="15"/>
      <c r="IY284" s="13"/>
      <c r="IZ284" s="15"/>
      <c r="JA284" s="13"/>
      <c r="JB284" s="15"/>
      <c r="JC284" s="13"/>
      <c r="JD284" s="13"/>
      <c r="JE284" s="13">
        <v>12.1</v>
      </c>
      <c r="JF284" s="15"/>
      <c r="JG284" s="13">
        <v>36</v>
      </c>
    </row>
    <row r="285" spans="1:270" x14ac:dyDescent="0.25">
      <c r="A285">
        <v>20</v>
      </c>
      <c r="B285" s="17" t="s">
        <v>8</v>
      </c>
      <c r="D285" s="13"/>
      <c r="E285" s="13" t="s">
        <v>52</v>
      </c>
      <c r="F285" s="19"/>
      <c r="G285" s="13">
        <v>0</v>
      </c>
      <c r="H285" s="20"/>
      <c r="I285" s="21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20"/>
      <c r="AC285" s="22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21"/>
      <c r="AV285" s="23"/>
      <c r="AW285" s="24"/>
      <c r="AX285" s="13"/>
      <c r="AY285" s="13"/>
      <c r="AZ285" s="13"/>
      <c r="BA285" s="13"/>
      <c r="BB285" s="13"/>
      <c r="BC285" s="13"/>
      <c r="BD285" s="13"/>
      <c r="BE285" s="13"/>
      <c r="BF285" s="13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6"/>
      <c r="BS285" s="22"/>
      <c r="BT285" s="27"/>
      <c r="BU285" s="27"/>
      <c r="BV285" s="27"/>
      <c r="BW285" s="27"/>
      <c r="BX285" s="27"/>
      <c r="BY285" s="27"/>
      <c r="BZ285" s="27"/>
      <c r="CA285" s="27"/>
      <c r="CB285" s="28"/>
      <c r="CC285" s="28"/>
      <c r="CD285" s="13"/>
      <c r="CE285" s="17"/>
      <c r="CF285" s="13"/>
      <c r="CG285" s="17"/>
      <c r="CH285" s="13"/>
      <c r="CI285" s="17"/>
      <c r="CJ285" s="22"/>
      <c r="CK285" s="22"/>
      <c r="CL285" s="27"/>
      <c r="CM285" s="29"/>
      <c r="CN285" s="22"/>
      <c r="CO285" s="31"/>
      <c r="CP285" s="31"/>
      <c r="CQ285" s="31"/>
      <c r="CR285" s="31"/>
      <c r="CS285" s="31"/>
      <c r="CT285" s="31"/>
      <c r="CU285" s="31"/>
      <c r="CV285" s="31"/>
      <c r="CW285" s="13"/>
      <c r="CX285" s="13"/>
      <c r="CY285" s="13"/>
      <c r="CZ285" s="17"/>
      <c r="DA285" s="17"/>
      <c r="DB285" s="17"/>
      <c r="DC285" s="13"/>
      <c r="DD285" s="17"/>
      <c r="DE285" s="22"/>
      <c r="DF285" s="13"/>
      <c r="DG285" s="13"/>
      <c r="DH285" s="24"/>
      <c r="DI285" s="13"/>
      <c r="DJ285" s="13"/>
      <c r="DK285" s="13"/>
      <c r="DL285" s="13"/>
      <c r="DM285" s="13"/>
      <c r="DN285" s="13"/>
      <c r="DO285" s="13"/>
      <c r="DP285" s="13"/>
      <c r="DQ285" s="24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O285" s="13"/>
      <c r="EP285" s="49"/>
      <c r="EQ285" s="22"/>
      <c r="ER285" s="13"/>
      <c r="ES285" s="13"/>
      <c r="ET285" s="13"/>
      <c r="EU285" s="13"/>
      <c r="EV285" s="13"/>
      <c r="EW285" s="13"/>
      <c r="EX285" s="13"/>
      <c r="EY285" s="13"/>
      <c r="EZ285" s="13"/>
      <c r="FA285" s="17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32"/>
      <c r="IA285" s="24"/>
      <c r="IB285" s="13">
        <v>0</v>
      </c>
      <c r="IC285" s="13"/>
      <c r="ID285" s="13"/>
      <c r="IE285" s="13"/>
      <c r="IF285" s="13">
        <v>1</v>
      </c>
      <c r="IG285" s="13"/>
      <c r="IH285" s="13"/>
      <c r="II285" s="13">
        <v>1</v>
      </c>
      <c r="IJ285" s="32">
        <v>44776</v>
      </c>
      <c r="IK285" s="56">
        <v>45243</v>
      </c>
      <c r="IL285" s="15" t="s">
        <v>524</v>
      </c>
      <c r="IM285" s="100"/>
      <c r="IN285">
        <v>1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0</v>
      </c>
      <c r="IU285">
        <v>0</v>
      </c>
      <c r="IV285">
        <v>25.3</v>
      </c>
      <c r="IW285">
        <v>1.22</v>
      </c>
      <c r="IX285" s="15"/>
      <c r="IZ285" s="15"/>
      <c r="JB285" s="15"/>
      <c r="JE285">
        <v>12.4</v>
      </c>
      <c r="JF285" s="15"/>
      <c r="JG285">
        <v>36</v>
      </c>
      <c r="JJ285" s="59">
        <v>45244</v>
      </c>
    </row>
    <row r="286" spans="1:270" x14ac:dyDescent="0.25">
      <c r="A286">
        <v>50</v>
      </c>
      <c r="B286" s="17" t="s">
        <v>8</v>
      </c>
      <c r="D286" s="13"/>
      <c r="E286" s="13" t="s">
        <v>101</v>
      </c>
      <c r="F286" s="19"/>
      <c r="G286" s="13">
        <v>0</v>
      </c>
      <c r="H286" s="20"/>
      <c r="I286" s="21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20"/>
      <c r="AC286" s="22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24"/>
      <c r="AX286" s="13"/>
      <c r="AY286" s="13"/>
      <c r="AZ286" s="13"/>
      <c r="BA286" s="13"/>
      <c r="BB286" s="13"/>
      <c r="BC286" s="13"/>
      <c r="BD286" s="13"/>
      <c r="BE286" s="13"/>
      <c r="BF286" s="13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6"/>
      <c r="BS286" s="22"/>
      <c r="BT286" s="27"/>
      <c r="BU286" s="27"/>
      <c r="BV286" s="27"/>
      <c r="BW286" s="27"/>
      <c r="BX286" s="27"/>
      <c r="BY286" s="27"/>
      <c r="BZ286" s="27"/>
      <c r="CA286" s="27"/>
      <c r="CB286" s="28"/>
      <c r="CC286" s="28"/>
      <c r="CD286" s="13"/>
      <c r="CE286" s="17"/>
      <c r="CF286" s="13"/>
      <c r="CG286" s="17"/>
      <c r="CH286" s="13"/>
      <c r="CI286" s="17"/>
      <c r="CJ286" s="22"/>
      <c r="CK286" s="22"/>
      <c r="CL286" s="27"/>
      <c r="CM286" s="29"/>
      <c r="CN286" s="30"/>
      <c r="CO286" s="31"/>
      <c r="CP286" s="31"/>
      <c r="CQ286" s="31"/>
      <c r="CR286" s="31"/>
      <c r="CS286" s="31"/>
      <c r="CT286" s="31"/>
      <c r="CU286" s="31"/>
      <c r="CV286" s="31"/>
      <c r="CW286" s="13"/>
      <c r="CX286" s="13"/>
      <c r="CY286" s="13"/>
      <c r="CZ286" s="17"/>
      <c r="DA286" s="17"/>
      <c r="DB286" s="17"/>
      <c r="DC286" s="13"/>
      <c r="DD286" s="17"/>
      <c r="DE286" s="22"/>
      <c r="DF286" s="13"/>
      <c r="DG286" s="13"/>
      <c r="DH286" s="24"/>
      <c r="DI286" s="13"/>
      <c r="DJ286" s="13"/>
      <c r="DK286" s="13"/>
      <c r="DL286" s="13"/>
      <c r="DM286" s="13"/>
      <c r="DN286" s="13"/>
      <c r="DO286" s="13"/>
      <c r="DP286" s="13"/>
      <c r="DQ286" s="24"/>
      <c r="DR286" s="13"/>
      <c r="DS286" s="13"/>
      <c r="DT286" s="27"/>
      <c r="DU286" s="27"/>
      <c r="DV286" s="27"/>
      <c r="DW286" s="27"/>
      <c r="DX286" s="27"/>
      <c r="DY286" s="27"/>
      <c r="DZ286" s="27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O286" s="13"/>
      <c r="EP286" s="49"/>
      <c r="EQ286" s="22"/>
      <c r="ER286" s="13"/>
      <c r="ES286" s="13"/>
      <c r="ET286" s="13"/>
      <c r="EU286" s="13"/>
      <c r="EV286" s="13"/>
      <c r="EW286" s="13"/>
      <c r="EX286" s="13"/>
      <c r="EY286" s="13"/>
      <c r="EZ286" s="13"/>
      <c r="FA286" s="17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32"/>
      <c r="IA286" s="51">
        <v>44902</v>
      </c>
      <c r="IB286" s="13">
        <v>0</v>
      </c>
      <c r="IC286" s="13"/>
      <c r="ID286" s="13"/>
      <c r="IE286" s="13"/>
      <c r="IF286" s="13">
        <v>1</v>
      </c>
      <c r="IG286" s="13"/>
      <c r="IH286" s="13"/>
      <c r="II286" s="13">
        <v>1</v>
      </c>
      <c r="IJ286" s="13"/>
      <c r="IK286" s="52"/>
      <c r="IM286" s="100"/>
      <c r="IX286" s="15"/>
      <c r="IZ286" s="15"/>
      <c r="JB286" s="15"/>
      <c r="JF286" s="15"/>
    </row>
    <row r="287" spans="1:270" x14ac:dyDescent="0.25">
      <c r="A287">
        <v>61</v>
      </c>
      <c r="B287" s="17" t="s">
        <v>8</v>
      </c>
      <c r="D287" s="13"/>
      <c r="E287" s="13" t="s">
        <v>118</v>
      </c>
      <c r="F287" s="19"/>
      <c r="G287" s="13">
        <v>0</v>
      </c>
      <c r="H287" s="24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24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24"/>
      <c r="AX287" s="13"/>
      <c r="AY287" s="13"/>
      <c r="AZ287" s="13"/>
      <c r="BA287" s="13"/>
      <c r="BB287" s="13"/>
      <c r="BC287" s="13"/>
      <c r="BD287" s="13"/>
      <c r="BE287" s="13"/>
      <c r="BF287" s="13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6"/>
      <c r="BS287" s="22"/>
      <c r="BT287" s="27"/>
      <c r="BU287" s="27"/>
      <c r="BV287" s="27"/>
      <c r="BW287" s="27"/>
      <c r="BX287" s="27"/>
      <c r="BY287" s="27"/>
      <c r="BZ287" s="27"/>
      <c r="CA287" s="27"/>
      <c r="CB287" s="28"/>
      <c r="CC287" s="22"/>
      <c r="CD287" s="13"/>
      <c r="CE287" s="17"/>
      <c r="CF287" s="13"/>
      <c r="CG287" s="17"/>
      <c r="CH287" s="13"/>
      <c r="CI287" s="17"/>
      <c r="CJ287" s="17"/>
      <c r="CK287" s="22"/>
      <c r="CL287" s="27"/>
      <c r="CM287" s="29"/>
      <c r="CN287" s="30"/>
      <c r="CO287" s="31"/>
      <c r="CP287" s="31"/>
      <c r="CQ287" s="31"/>
      <c r="CR287" s="31"/>
      <c r="CS287" s="31"/>
      <c r="CT287" s="31"/>
      <c r="CU287" s="31"/>
      <c r="CV287" s="31"/>
      <c r="CW287" s="13"/>
      <c r="CX287" s="13"/>
      <c r="CY287" s="13"/>
      <c r="CZ287" s="17"/>
      <c r="DA287" s="17"/>
      <c r="DB287" s="17"/>
      <c r="DC287" s="13"/>
      <c r="DD287" s="17"/>
      <c r="DE287" s="22"/>
      <c r="DF287" s="13"/>
      <c r="DG287" s="13"/>
      <c r="DH287" s="24"/>
      <c r="DI287" s="13"/>
      <c r="DJ287" s="13"/>
      <c r="DK287" s="13"/>
      <c r="DL287" s="13"/>
      <c r="DM287" s="13"/>
      <c r="DN287" s="13"/>
      <c r="DO287" s="13"/>
      <c r="DP287" s="13"/>
      <c r="DQ287" s="26"/>
      <c r="DR287" s="22"/>
      <c r="DS287" s="27"/>
      <c r="DT287" s="27"/>
      <c r="DU287" s="27"/>
      <c r="DV287" s="27"/>
      <c r="DW287" s="27"/>
      <c r="DX287" s="27"/>
      <c r="DY287" s="27"/>
      <c r="DZ287" s="27"/>
      <c r="EA287" s="13"/>
      <c r="EB287" s="13"/>
      <c r="EC287" s="13"/>
      <c r="ED287" s="13"/>
      <c r="EE287" s="13"/>
      <c r="EF287" s="13"/>
      <c r="EG287" s="13"/>
      <c r="EH287" s="13"/>
      <c r="EI287" s="35"/>
      <c r="EJ287" s="17"/>
      <c r="EK287" s="13"/>
      <c r="EL287" s="13"/>
      <c r="EM287" s="13"/>
      <c r="EO287" s="13"/>
      <c r="EP287" s="24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7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24"/>
      <c r="IB287" s="13">
        <v>0</v>
      </c>
      <c r="IC287" s="13"/>
      <c r="ID287" s="13"/>
      <c r="IE287" s="13"/>
      <c r="IF287" s="13">
        <v>1</v>
      </c>
      <c r="IG287" s="13"/>
      <c r="IH287" s="13"/>
      <c r="II287" s="13">
        <v>1</v>
      </c>
      <c r="IJ287" s="32">
        <v>44776</v>
      </c>
      <c r="IK287" s="52"/>
      <c r="IM287" s="100"/>
      <c r="IX287" s="15"/>
      <c r="IZ287" s="15"/>
      <c r="JB287" s="15"/>
      <c r="JF287" s="15"/>
    </row>
    <row r="288" spans="1:270" x14ac:dyDescent="0.25">
      <c r="A288">
        <v>67</v>
      </c>
      <c r="B288" s="17" t="s">
        <v>8</v>
      </c>
      <c r="D288" s="13"/>
      <c r="E288" s="13" t="s">
        <v>129</v>
      </c>
      <c r="F288" s="19"/>
      <c r="G288" s="13">
        <v>0</v>
      </c>
      <c r="H288" s="20"/>
      <c r="I288" s="21"/>
      <c r="J288" s="13"/>
      <c r="K288" s="13"/>
      <c r="L288" s="13"/>
      <c r="M288" s="13"/>
      <c r="N288" s="13"/>
      <c r="O288" s="13"/>
      <c r="P288" s="13"/>
      <c r="Q288" s="13"/>
      <c r="R288" s="33"/>
      <c r="S288" s="21"/>
      <c r="T288" s="13"/>
      <c r="U288" s="13"/>
      <c r="V288" s="13"/>
      <c r="W288" s="13"/>
      <c r="X288" s="13"/>
      <c r="Y288" s="13"/>
      <c r="Z288" s="13"/>
      <c r="AA288" s="13"/>
      <c r="AB288" s="20"/>
      <c r="AC288" s="22"/>
      <c r="AD288" s="13"/>
      <c r="AE288" s="13"/>
      <c r="AF288" s="13"/>
      <c r="AG288" s="13"/>
      <c r="AH288" s="13"/>
      <c r="AI288" s="13"/>
      <c r="AJ288" s="13"/>
      <c r="AK288" s="13"/>
      <c r="AL288" s="33"/>
      <c r="AM288" s="21"/>
      <c r="AN288" s="13"/>
      <c r="AO288" s="13"/>
      <c r="AP288" s="13"/>
      <c r="AQ288" s="13"/>
      <c r="AR288" s="13"/>
      <c r="AS288" s="13"/>
      <c r="AT288" s="13"/>
      <c r="AU288" s="21"/>
      <c r="AV288" s="23"/>
      <c r="AW288" s="24"/>
      <c r="AX288" s="13"/>
      <c r="AY288" s="13"/>
      <c r="AZ288" s="13"/>
      <c r="BA288" s="13"/>
      <c r="BB288" s="13"/>
      <c r="BC288" s="13"/>
      <c r="BD288" s="13"/>
      <c r="BE288" s="13"/>
      <c r="BF288" s="13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6"/>
      <c r="BS288" s="22"/>
      <c r="BT288" s="27"/>
      <c r="BU288" s="27"/>
      <c r="BV288" s="27"/>
      <c r="BW288" s="27"/>
      <c r="BX288" s="27"/>
      <c r="BY288" s="27"/>
      <c r="BZ288" s="27"/>
      <c r="CA288" s="27"/>
      <c r="CB288" s="28"/>
      <c r="CC288" s="22"/>
      <c r="CD288" s="13"/>
      <c r="CE288" s="17"/>
      <c r="CF288" s="13"/>
      <c r="CG288" s="17"/>
      <c r="CH288" s="13"/>
      <c r="CI288" s="17"/>
      <c r="CJ288" s="17"/>
      <c r="CK288" s="22"/>
      <c r="CL288" s="27"/>
      <c r="CM288" s="29"/>
      <c r="CN288" s="30"/>
      <c r="CO288" s="31"/>
      <c r="CP288" s="31"/>
      <c r="CQ288" s="31"/>
      <c r="CR288" s="31"/>
      <c r="CS288" s="31"/>
      <c r="CT288" s="31"/>
      <c r="CU288" s="31"/>
      <c r="CV288" s="31"/>
      <c r="CW288" s="13"/>
      <c r="CX288" s="13"/>
      <c r="CY288" s="13"/>
      <c r="CZ288" s="17"/>
      <c r="DA288" s="17"/>
      <c r="DB288" s="17"/>
      <c r="DC288" s="13"/>
      <c r="DD288" s="17"/>
      <c r="DE288" s="22"/>
      <c r="DF288" s="13"/>
      <c r="DG288" s="13"/>
      <c r="DH288" s="24"/>
      <c r="DI288" s="13"/>
      <c r="DJ288" s="13"/>
      <c r="DK288" s="13"/>
      <c r="DL288" s="13"/>
      <c r="DM288" s="13"/>
      <c r="DN288" s="13"/>
      <c r="DO288" s="13"/>
      <c r="DP288" s="13"/>
      <c r="DQ288" s="26"/>
      <c r="DR288" s="22"/>
      <c r="DS288" s="27"/>
      <c r="DT288" s="27"/>
      <c r="DU288" s="27"/>
      <c r="DV288" s="27"/>
      <c r="DW288" s="27"/>
      <c r="DX288" s="27"/>
      <c r="DY288" s="27"/>
      <c r="DZ288" s="27"/>
      <c r="EA288" s="13"/>
      <c r="EB288" s="13"/>
      <c r="EC288" s="13"/>
      <c r="ED288" s="13"/>
      <c r="EE288" s="13"/>
      <c r="EF288" s="13"/>
      <c r="EG288" s="13"/>
      <c r="EH288" s="13"/>
      <c r="EI288" s="35"/>
      <c r="EJ288" s="17"/>
      <c r="EK288" s="13"/>
      <c r="EL288" s="13"/>
      <c r="EM288" s="13"/>
      <c r="EO288" s="13"/>
      <c r="EP288" s="24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7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32"/>
      <c r="IA288" s="51">
        <v>44902</v>
      </c>
      <c r="IB288" s="13">
        <v>0</v>
      </c>
      <c r="IC288" s="13"/>
      <c r="ID288" s="13"/>
      <c r="IE288" s="13"/>
      <c r="IF288" s="13">
        <v>1</v>
      </c>
      <c r="IG288" s="13"/>
      <c r="IH288" s="13"/>
      <c r="II288" s="13">
        <v>1</v>
      </c>
      <c r="IJ288" s="13"/>
      <c r="IK288" s="56">
        <v>45244</v>
      </c>
      <c r="IL288" s="15" t="s">
        <v>630</v>
      </c>
      <c r="IM288" s="100"/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15.3</v>
      </c>
      <c r="IW288">
        <v>0.97</v>
      </c>
      <c r="IX288" s="15"/>
      <c r="IZ288" s="15"/>
      <c r="JB288" s="15"/>
      <c r="JE288">
        <v>11.4</v>
      </c>
      <c r="JF288" s="15"/>
    </row>
    <row r="289" spans="1:270" x14ac:dyDescent="0.25">
      <c r="A289">
        <v>77</v>
      </c>
      <c r="B289" s="17" t="s">
        <v>8</v>
      </c>
      <c r="C289" s="59"/>
      <c r="D289" s="13"/>
      <c r="E289" s="13" t="s">
        <v>144</v>
      </c>
      <c r="F289" s="19"/>
      <c r="G289" s="13">
        <v>0</v>
      </c>
      <c r="H289" s="24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24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24"/>
      <c r="AX289" s="13"/>
      <c r="AY289" s="13"/>
      <c r="AZ289" s="13"/>
      <c r="BA289" s="13"/>
      <c r="BB289" s="13"/>
      <c r="BC289" s="13"/>
      <c r="BD289" s="13"/>
      <c r="BE289" s="13"/>
      <c r="BF289" s="13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6"/>
      <c r="BS289" s="22"/>
      <c r="BT289" s="27"/>
      <c r="BU289" s="27"/>
      <c r="BV289" s="27"/>
      <c r="BW289" s="27"/>
      <c r="BX289" s="27"/>
      <c r="BY289" s="27"/>
      <c r="BZ289" s="27"/>
      <c r="CA289" s="27"/>
      <c r="CB289" s="28"/>
      <c r="CC289" s="22"/>
      <c r="CD289" s="13"/>
      <c r="CE289" s="17"/>
      <c r="CF289" s="13"/>
      <c r="CG289" s="17"/>
      <c r="CH289" s="13"/>
      <c r="CI289" s="17"/>
      <c r="CJ289" s="17"/>
      <c r="CK289" s="22"/>
      <c r="CL289" s="27"/>
      <c r="CM289" s="29"/>
      <c r="CN289" s="30"/>
      <c r="CO289" s="31"/>
      <c r="CP289" s="31"/>
      <c r="CQ289" s="31"/>
      <c r="CR289" s="31"/>
      <c r="CS289" s="31"/>
      <c r="CT289" s="31"/>
      <c r="CU289" s="31"/>
      <c r="CV289" s="31"/>
      <c r="CW289" s="13"/>
      <c r="CX289" s="13"/>
      <c r="CY289" s="13"/>
      <c r="CZ289" s="17"/>
      <c r="DA289" s="17"/>
      <c r="DB289" s="17"/>
      <c r="DC289" s="13"/>
      <c r="DD289" s="17"/>
      <c r="DE289" s="22"/>
      <c r="DF289" s="13"/>
      <c r="DG289" s="13"/>
      <c r="DH289" s="26"/>
      <c r="DI289" s="13"/>
      <c r="DJ289" s="13"/>
      <c r="DK289" s="13"/>
      <c r="DL289" s="13"/>
      <c r="DM289" s="13"/>
      <c r="DN289" s="13"/>
      <c r="DO289" s="13"/>
      <c r="DP289" s="13"/>
      <c r="DQ289" s="24"/>
      <c r="DR289" s="13"/>
      <c r="DS289" s="13"/>
      <c r="DT289" s="27"/>
      <c r="DU289" s="27"/>
      <c r="DV289" s="27"/>
      <c r="DW289" s="27"/>
      <c r="DX289" s="27"/>
      <c r="DY289" s="27"/>
      <c r="DZ289" s="27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O289" s="13"/>
      <c r="EP289" s="24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7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24"/>
      <c r="IB289" s="13"/>
      <c r="IC289" s="13"/>
      <c r="ID289" s="13"/>
      <c r="IE289" s="13"/>
      <c r="IF289" s="13"/>
      <c r="IG289" s="13"/>
      <c r="IH289" s="13"/>
      <c r="II289" s="13"/>
      <c r="IJ289" s="13"/>
      <c r="IK289" s="52"/>
      <c r="IM289" s="100"/>
      <c r="IX289" s="15"/>
      <c r="IZ289" s="15"/>
      <c r="JB289" s="15"/>
      <c r="JF289" s="15"/>
    </row>
    <row r="290" spans="1:270" x14ac:dyDescent="0.25">
      <c r="A290">
        <v>166</v>
      </c>
      <c r="B290" s="17" t="s">
        <v>8</v>
      </c>
      <c r="D290" s="13"/>
      <c r="E290" s="13" t="s">
        <v>297</v>
      </c>
      <c r="F290" s="19"/>
      <c r="G290" s="13">
        <v>0</v>
      </c>
      <c r="H290" s="24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24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24"/>
      <c r="AX290" s="13"/>
      <c r="AY290" s="13"/>
      <c r="AZ290" s="13"/>
      <c r="BA290" s="13"/>
      <c r="BB290" s="13"/>
      <c r="BC290" s="13"/>
      <c r="BD290" s="13"/>
      <c r="BE290" s="13"/>
      <c r="BF290" s="13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6"/>
      <c r="BS290" s="22"/>
      <c r="BT290" s="27"/>
      <c r="BU290" s="27"/>
      <c r="BV290" s="27"/>
      <c r="BW290" s="27"/>
      <c r="BX290" s="27"/>
      <c r="BY290" s="27"/>
      <c r="BZ290" s="27"/>
      <c r="CA290" s="27"/>
      <c r="CB290" s="28"/>
      <c r="CC290" s="22"/>
      <c r="CD290" s="13"/>
      <c r="CE290" s="36"/>
      <c r="CF290" s="13"/>
      <c r="CG290" s="13"/>
      <c r="CH290" s="13"/>
      <c r="CI290" s="13"/>
      <c r="CJ290" s="13"/>
      <c r="CK290" s="22"/>
      <c r="CL290" s="27"/>
      <c r="CM290" s="29"/>
      <c r="CN290" s="30"/>
      <c r="CO290" s="31"/>
      <c r="CP290" s="31"/>
      <c r="CQ290" s="31"/>
      <c r="CR290" s="31"/>
      <c r="CS290" s="31"/>
      <c r="CT290" s="31"/>
      <c r="CU290" s="31"/>
      <c r="CV290" s="31"/>
      <c r="CW290" s="13"/>
      <c r="CX290" s="13"/>
      <c r="CY290" s="13"/>
      <c r="CZ290" s="17"/>
      <c r="DA290" s="17"/>
      <c r="DB290" s="17"/>
      <c r="DC290" s="13"/>
      <c r="DD290" s="37"/>
      <c r="DE290" s="22"/>
      <c r="DF290" s="13"/>
      <c r="DG290" s="13"/>
      <c r="DH290" s="24"/>
      <c r="DI290" s="13"/>
      <c r="DJ290" s="13"/>
      <c r="DK290" s="13"/>
      <c r="DL290" s="13"/>
      <c r="DM290" s="13"/>
      <c r="DN290" s="13"/>
      <c r="DO290" s="13"/>
      <c r="DP290" s="13"/>
      <c r="DQ290" s="26"/>
      <c r="DR290" s="22"/>
      <c r="DS290" s="27"/>
      <c r="DT290" s="27"/>
      <c r="DU290" s="27"/>
      <c r="DV290" s="27"/>
      <c r="DW290" s="27"/>
      <c r="DX290" s="27"/>
      <c r="DY290" s="27"/>
      <c r="DZ290" s="27"/>
      <c r="EA290" s="13"/>
      <c r="EB290" s="13"/>
      <c r="EC290" s="13"/>
      <c r="ED290" s="13"/>
      <c r="EE290" s="13"/>
      <c r="EF290" s="13"/>
      <c r="EG290" s="13"/>
      <c r="EH290" s="13"/>
      <c r="EI290" s="35"/>
      <c r="EJ290" s="17"/>
      <c r="EK290" s="13"/>
      <c r="EL290" s="13"/>
      <c r="EM290" s="13"/>
      <c r="EO290" s="13"/>
      <c r="EP290" s="24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7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32"/>
      <c r="IA290" s="51">
        <v>44902</v>
      </c>
      <c r="IB290" s="13">
        <v>1</v>
      </c>
      <c r="IC290" s="13"/>
      <c r="ID290" s="13"/>
      <c r="IE290" s="13">
        <v>1</v>
      </c>
      <c r="IF290" s="13"/>
      <c r="IG290" s="13"/>
      <c r="IH290" s="13">
        <v>1</v>
      </c>
      <c r="II290" s="13">
        <v>1</v>
      </c>
      <c r="IJ290" s="13"/>
      <c r="IK290" s="56">
        <v>45243</v>
      </c>
      <c r="IL290" s="15" t="s">
        <v>571</v>
      </c>
      <c r="IM290" s="100"/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13.5</v>
      </c>
      <c r="IW290" s="57">
        <v>0.9</v>
      </c>
      <c r="IX290" s="15"/>
      <c r="IY290" s="57"/>
      <c r="IZ290" s="15"/>
      <c r="JA290" s="57"/>
      <c r="JB290" s="15"/>
      <c r="JC290" s="57"/>
      <c r="JD290" s="57"/>
      <c r="JE290">
        <v>10.5</v>
      </c>
      <c r="JF290" s="15"/>
    </row>
    <row r="291" spans="1:270" x14ac:dyDescent="0.25">
      <c r="A291">
        <v>189</v>
      </c>
      <c r="B291" s="17" t="s">
        <v>8</v>
      </c>
      <c r="D291" s="13"/>
      <c r="E291" s="13" t="s">
        <v>337</v>
      </c>
      <c r="F291" s="19"/>
      <c r="G291" s="13">
        <v>0</v>
      </c>
      <c r="H291" s="24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20"/>
      <c r="AC291" s="22"/>
      <c r="AD291" s="13"/>
      <c r="AE291" s="13"/>
      <c r="AF291" s="13"/>
      <c r="AG291" s="13"/>
      <c r="AH291" s="13"/>
      <c r="AI291" s="13"/>
      <c r="AJ291" s="13"/>
      <c r="AK291" s="13"/>
      <c r="AL291" s="33"/>
      <c r="AM291" s="21"/>
      <c r="AN291" s="13"/>
      <c r="AO291" s="13"/>
      <c r="AP291" s="13"/>
      <c r="AQ291" s="13"/>
      <c r="AR291" s="13"/>
      <c r="AS291" s="13"/>
      <c r="AT291" s="22"/>
      <c r="AU291" s="21"/>
      <c r="AV291" s="23"/>
      <c r="AW291" s="24"/>
      <c r="AX291" s="13"/>
      <c r="AY291" s="13"/>
      <c r="AZ291" s="13"/>
      <c r="BA291" s="13"/>
      <c r="BB291" s="13"/>
      <c r="BC291" s="13"/>
      <c r="BD291" s="13"/>
      <c r="BE291" s="13"/>
      <c r="BF291" s="13"/>
      <c r="BG291" s="25"/>
      <c r="BH291" s="25"/>
      <c r="BI291" s="25"/>
      <c r="BJ291" s="17"/>
      <c r="BK291" s="25"/>
      <c r="BL291" s="17"/>
      <c r="BM291" s="25"/>
      <c r="BN291" s="17"/>
      <c r="BO291" s="17"/>
      <c r="BP291" s="25"/>
      <c r="BQ291" s="25"/>
      <c r="BR291" s="24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36"/>
      <c r="CF291" s="13"/>
      <c r="CG291" s="17"/>
      <c r="CH291" s="13"/>
      <c r="CI291" s="17"/>
      <c r="CJ291" s="17"/>
      <c r="CK291" s="13"/>
      <c r="CL291" s="13"/>
      <c r="CM291" s="29"/>
      <c r="CN291" s="22"/>
      <c r="CO291" s="22"/>
      <c r="CP291" s="22"/>
      <c r="CQ291" s="22"/>
      <c r="CR291" s="22"/>
      <c r="CS291" s="22"/>
      <c r="CT291" s="22"/>
      <c r="CU291" s="22"/>
      <c r="CV291" s="22"/>
      <c r="CW291" s="13"/>
      <c r="CX291" s="13"/>
      <c r="CY291" s="13"/>
      <c r="CZ291" s="17"/>
      <c r="DA291" s="17"/>
      <c r="DB291" s="17"/>
      <c r="DC291" s="13"/>
      <c r="DD291" s="17"/>
      <c r="DE291" s="13"/>
      <c r="DF291" s="13"/>
      <c r="DG291" s="13"/>
      <c r="DH291" s="24"/>
      <c r="DI291" s="13"/>
      <c r="DJ291" s="13"/>
      <c r="DK291" s="13"/>
      <c r="DL291" s="13"/>
      <c r="DM291" s="13"/>
      <c r="DN291" s="13"/>
      <c r="DO291" s="13"/>
      <c r="DP291" s="13"/>
      <c r="DQ291" s="24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24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7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51">
        <v>44902</v>
      </c>
      <c r="IB291" s="13">
        <v>0</v>
      </c>
      <c r="IC291" s="13"/>
      <c r="ID291" s="13"/>
      <c r="IE291" s="13"/>
      <c r="IF291" s="13">
        <v>1</v>
      </c>
      <c r="IG291" s="13"/>
      <c r="IH291" s="13"/>
      <c r="II291" s="13">
        <v>1</v>
      </c>
      <c r="IJ291" s="13"/>
      <c r="IK291" s="56">
        <v>45244</v>
      </c>
      <c r="IL291" s="15" t="s">
        <v>579</v>
      </c>
      <c r="IM291" s="100"/>
      <c r="IN291">
        <v>0</v>
      </c>
      <c r="IO291">
        <v>0</v>
      </c>
      <c r="IP291">
        <v>0</v>
      </c>
      <c r="IQ291">
        <v>0</v>
      </c>
      <c r="IR291">
        <v>1</v>
      </c>
      <c r="IS291">
        <v>0</v>
      </c>
      <c r="IT291">
        <v>0</v>
      </c>
      <c r="IU291">
        <v>1</v>
      </c>
      <c r="IV291">
        <v>15.2</v>
      </c>
      <c r="IW291">
        <v>1.02</v>
      </c>
      <c r="IX291" s="15"/>
      <c r="IZ291" s="15"/>
      <c r="JB291" s="15"/>
      <c r="JE291">
        <v>10.8</v>
      </c>
      <c r="JF291" s="15"/>
      <c r="JJ291" s="59">
        <v>45244</v>
      </c>
    </row>
    <row r="292" spans="1:270" x14ac:dyDescent="0.25">
      <c r="A292">
        <v>194</v>
      </c>
      <c r="B292" s="17" t="s">
        <v>8</v>
      </c>
      <c r="D292" s="13"/>
      <c r="E292" s="13" t="s">
        <v>344</v>
      </c>
      <c r="F292" s="19"/>
      <c r="G292" s="13">
        <v>0</v>
      </c>
      <c r="H292" s="20"/>
      <c r="I292" s="21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20"/>
      <c r="AC292" s="22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21"/>
      <c r="AV292" s="23"/>
      <c r="AW292" s="24"/>
      <c r="AX292" s="13"/>
      <c r="AY292" s="13"/>
      <c r="AZ292" s="13"/>
      <c r="BA292" s="13"/>
      <c r="BB292" s="13"/>
      <c r="BC292" s="13"/>
      <c r="BD292" s="13"/>
      <c r="BE292" s="13"/>
      <c r="BF292" s="13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6"/>
      <c r="BS292" s="22"/>
      <c r="BT292" s="27"/>
      <c r="BU292" s="27"/>
      <c r="BV292" s="27"/>
      <c r="BW292" s="27"/>
      <c r="BX292" s="27"/>
      <c r="BY292" s="27"/>
      <c r="BZ292" s="27"/>
      <c r="CA292" s="27"/>
      <c r="CB292" s="28"/>
      <c r="CC292" s="35"/>
      <c r="CD292" s="13"/>
      <c r="CE292" s="17"/>
      <c r="CF292" s="13"/>
      <c r="CG292" s="17"/>
      <c r="CH292" s="13"/>
      <c r="CI292" s="17"/>
      <c r="CJ292" s="22"/>
      <c r="CK292" s="22"/>
      <c r="CL292" s="27"/>
      <c r="CM292" s="29"/>
      <c r="CN292" s="30"/>
      <c r="CO292" s="31"/>
      <c r="CP292" s="31"/>
      <c r="CQ292" s="31"/>
      <c r="CR292" s="31"/>
      <c r="CS292" s="31"/>
      <c r="CT292" s="31"/>
      <c r="CU292" s="31"/>
      <c r="CV292" s="31"/>
      <c r="CW292" s="13"/>
      <c r="CX292" s="13"/>
      <c r="CY292" s="13"/>
      <c r="CZ292" s="17"/>
      <c r="DA292" s="17"/>
      <c r="DB292" s="17"/>
      <c r="DC292" s="13"/>
      <c r="DD292" s="17"/>
      <c r="DE292" s="22"/>
      <c r="DF292" s="13"/>
      <c r="DG292" s="13"/>
      <c r="DH292" s="24"/>
      <c r="DI292" s="13"/>
      <c r="DJ292" s="13"/>
      <c r="DK292" s="13"/>
      <c r="DL292" s="13"/>
      <c r="DM292" s="13"/>
      <c r="DN292" s="13"/>
      <c r="DO292" s="13"/>
      <c r="DP292" s="13"/>
      <c r="DQ292" s="24"/>
      <c r="DR292" s="13"/>
      <c r="DS292" s="27"/>
      <c r="DT292" s="27"/>
      <c r="DU292" s="27"/>
      <c r="DV292" s="27"/>
      <c r="DW292" s="27"/>
      <c r="DX292" s="27"/>
      <c r="DY292" s="27"/>
      <c r="DZ292" s="27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O292" s="13"/>
      <c r="EP292" s="24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7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24"/>
      <c r="IB292" s="13"/>
      <c r="IC292" s="13"/>
      <c r="ID292" s="13"/>
      <c r="IE292" s="13"/>
      <c r="IF292" s="13"/>
      <c r="IG292" s="13"/>
      <c r="IH292" s="13"/>
      <c r="II292" s="13"/>
      <c r="IJ292" s="32">
        <v>44776</v>
      </c>
      <c r="IK292" s="52"/>
      <c r="IM292" s="100"/>
      <c r="IX292" s="15"/>
      <c r="IZ292" s="15"/>
      <c r="JB292" s="15"/>
      <c r="JF292" s="15"/>
    </row>
    <row r="293" spans="1:270" x14ac:dyDescent="0.25">
      <c r="A293">
        <v>243</v>
      </c>
      <c r="B293" s="17" t="s">
        <v>8</v>
      </c>
      <c r="C293" s="59"/>
      <c r="D293" s="13"/>
      <c r="E293" s="13" t="s">
        <v>408</v>
      </c>
      <c r="F293" s="19"/>
      <c r="G293" s="13">
        <v>0</v>
      </c>
      <c r="H293" s="24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24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26"/>
      <c r="AX293" s="22"/>
      <c r="AY293" s="19"/>
      <c r="AZ293" s="19"/>
      <c r="BA293" s="19"/>
      <c r="BB293" s="19"/>
      <c r="BC293" s="19"/>
      <c r="BD293" s="19"/>
      <c r="BE293" s="19"/>
      <c r="BF293" s="19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6"/>
      <c r="BS293" s="22"/>
      <c r="BT293" s="27"/>
      <c r="BU293" s="27"/>
      <c r="BV293" s="27"/>
      <c r="BW293" s="27"/>
      <c r="BX293" s="27"/>
      <c r="BY293" s="27"/>
      <c r="BZ293" s="27"/>
      <c r="CA293" s="27"/>
      <c r="CB293" s="28"/>
      <c r="CC293" s="22"/>
      <c r="CD293" s="13"/>
      <c r="CE293" s="36"/>
      <c r="CF293" s="13"/>
      <c r="CG293" s="13"/>
      <c r="CH293" s="13"/>
      <c r="CI293" s="13"/>
      <c r="CJ293" s="13"/>
      <c r="CK293" s="22"/>
      <c r="CL293" s="27"/>
      <c r="CM293" s="29"/>
      <c r="CN293" s="30"/>
      <c r="CO293" s="31"/>
      <c r="CP293" s="31"/>
      <c r="CQ293" s="31"/>
      <c r="CR293" s="31"/>
      <c r="CS293" s="31"/>
      <c r="CT293" s="31"/>
      <c r="CU293" s="31"/>
      <c r="CV293" s="31"/>
      <c r="CW293" s="13"/>
      <c r="CX293" s="13"/>
      <c r="CY293" s="13"/>
      <c r="CZ293" s="17"/>
      <c r="DA293" s="17"/>
      <c r="DB293" s="17"/>
      <c r="DC293" s="13"/>
      <c r="DD293" s="17"/>
      <c r="DE293" s="22"/>
      <c r="DF293" s="13"/>
      <c r="DG293" s="13"/>
      <c r="DH293" s="26"/>
      <c r="DI293" s="19"/>
      <c r="DJ293" s="19"/>
      <c r="DK293" s="19"/>
      <c r="DL293" s="19"/>
      <c r="DM293" s="19"/>
      <c r="DN293" s="19"/>
      <c r="DO293" s="19"/>
      <c r="DP293" s="19"/>
      <c r="DQ293" s="26"/>
      <c r="DR293" s="22"/>
      <c r="DS293" s="27"/>
      <c r="DT293" s="27"/>
      <c r="DU293" s="27"/>
      <c r="DV293" s="27"/>
      <c r="DW293" s="27"/>
      <c r="DX293" s="27"/>
      <c r="DY293" s="27"/>
      <c r="DZ293" s="27"/>
      <c r="EA293" s="13"/>
      <c r="EB293" s="13"/>
      <c r="EC293" s="13"/>
      <c r="ED293" s="13"/>
      <c r="EE293" s="13"/>
      <c r="EF293" s="13"/>
      <c r="EG293" s="13"/>
      <c r="EH293" s="34"/>
      <c r="EI293" s="35"/>
      <c r="EJ293" s="17"/>
      <c r="EK293" s="13"/>
      <c r="EL293" s="13"/>
      <c r="EM293" s="13"/>
      <c r="EO293" s="13"/>
      <c r="EP293" s="24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7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24"/>
      <c r="IB293" s="13">
        <v>0</v>
      </c>
      <c r="IC293" s="13"/>
      <c r="ID293" s="13"/>
      <c r="IE293" s="13"/>
      <c r="IF293" s="13"/>
      <c r="IG293" s="13"/>
      <c r="IH293" s="13"/>
      <c r="II293" s="13"/>
      <c r="IJ293" s="32">
        <v>44775</v>
      </c>
      <c r="IK293" s="52"/>
      <c r="IM293" s="100"/>
      <c r="IX293" s="15"/>
      <c r="IZ293" s="15"/>
      <c r="JB293" s="15"/>
      <c r="JF293" s="15"/>
    </row>
    <row r="294" spans="1:270" x14ac:dyDescent="0.25">
      <c r="A294">
        <v>259</v>
      </c>
      <c r="B294" s="17" t="s">
        <v>8</v>
      </c>
      <c r="D294" s="13"/>
      <c r="E294" s="13" t="s">
        <v>433</v>
      </c>
      <c r="F294" s="19"/>
      <c r="G294" s="13">
        <v>0</v>
      </c>
      <c r="H294" s="20"/>
      <c r="I294" s="21"/>
      <c r="J294" s="13"/>
      <c r="K294" s="13"/>
      <c r="L294" s="13"/>
      <c r="M294" s="13"/>
      <c r="N294" s="13"/>
      <c r="O294" s="13"/>
      <c r="P294" s="13"/>
      <c r="Q294" s="13"/>
      <c r="R294" s="33"/>
      <c r="S294" s="21"/>
      <c r="T294" s="13"/>
      <c r="U294" s="13"/>
      <c r="V294" s="13"/>
      <c r="W294" s="13"/>
      <c r="X294" s="13"/>
      <c r="Y294" s="13"/>
      <c r="Z294" s="13"/>
      <c r="AA294" s="13"/>
      <c r="AB294" s="20"/>
      <c r="AC294" s="22"/>
      <c r="AD294" s="13"/>
      <c r="AE294" s="13"/>
      <c r="AF294" s="13"/>
      <c r="AG294" s="13"/>
      <c r="AH294" s="13"/>
      <c r="AI294" s="13"/>
      <c r="AJ294" s="13"/>
      <c r="AK294" s="13"/>
      <c r="AL294" s="33"/>
      <c r="AM294" s="21"/>
      <c r="AN294" s="13"/>
      <c r="AO294" s="13"/>
      <c r="AP294" s="13"/>
      <c r="AQ294" s="13"/>
      <c r="AR294" s="13"/>
      <c r="AS294" s="13"/>
      <c r="AT294" s="13"/>
      <c r="AU294" s="21"/>
      <c r="AV294" s="23"/>
      <c r="AW294" s="24"/>
      <c r="AX294" s="13"/>
      <c r="AY294" s="13"/>
      <c r="AZ294" s="13"/>
      <c r="BA294" s="13"/>
      <c r="BB294" s="13"/>
      <c r="BC294" s="13"/>
      <c r="BD294" s="13"/>
      <c r="BE294" s="13"/>
      <c r="BF294" s="13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6"/>
      <c r="BS294" s="22"/>
      <c r="BT294" s="27"/>
      <c r="BU294" s="27"/>
      <c r="BV294" s="27"/>
      <c r="BW294" s="27"/>
      <c r="BX294" s="27"/>
      <c r="BY294" s="27"/>
      <c r="BZ294" s="27"/>
      <c r="CA294" s="27"/>
      <c r="CB294" s="28"/>
      <c r="CC294" s="22"/>
      <c r="CD294" s="13"/>
      <c r="CE294" s="17"/>
      <c r="CF294" s="13"/>
      <c r="CG294" s="17"/>
      <c r="CH294" s="13"/>
      <c r="CI294" s="17"/>
      <c r="CJ294" s="17"/>
      <c r="CK294" s="22"/>
      <c r="CL294" s="27"/>
      <c r="CM294" s="29"/>
      <c r="CN294" s="30"/>
      <c r="CO294" s="31"/>
      <c r="CP294" s="31"/>
      <c r="CQ294" s="31"/>
      <c r="CR294" s="31"/>
      <c r="CS294" s="31"/>
      <c r="CT294" s="31"/>
      <c r="CU294" s="31"/>
      <c r="CV294" s="31"/>
      <c r="CW294" s="13"/>
      <c r="CX294" s="13"/>
      <c r="CY294" s="13"/>
      <c r="CZ294" s="17"/>
      <c r="DA294" s="17"/>
      <c r="DB294" s="17"/>
      <c r="DC294" s="13"/>
      <c r="DD294" s="17"/>
      <c r="DE294" s="22"/>
      <c r="DF294" s="13"/>
      <c r="DG294" s="13"/>
      <c r="DH294" s="24"/>
      <c r="DI294" s="13"/>
      <c r="DJ294" s="13"/>
      <c r="DK294" s="13"/>
      <c r="DL294" s="13"/>
      <c r="DM294" s="13"/>
      <c r="DN294" s="13"/>
      <c r="DO294" s="13"/>
      <c r="DP294" s="13"/>
      <c r="DQ294" s="24"/>
      <c r="DR294" s="13"/>
      <c r="DS294" s="27"/>
      <c r="DT294" s="27"/>
      <c r="DU294" s="27"/>
      <c r="DV294" s="27"/>
      <c r="DW294" s="27"/>
      <c r="DX294" s="27"/>
      <c r="DY294" s="27"/>
      <c r="DZ294" s="27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O294" s="13"/>
      <c r="EP294" s="24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7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51">
        <v>44902</v>
      </c>
      <c r="IB294" s="13">
        <v>1</v>
      </c>
      <c r="IC294" s="13"/>
      <c r="ID294" s="13"/>
      <c r="IE294" s="13">
        <v>0</v>
      </c>
      <c r="IF294" s="13"/>
      <c r="IG294" s="13"/>
      <c r="IH294" s="13"/>
      <c r="II294" s="13"/>
      <c r="IJ294" s="13"/>
      <c r="IK294" s="52"/>
      <c r="IM294" s="100"/>
      <c r="IV294">
        <v>13.5</v>
      </c>
      <c r="IW294">
        <v>0.9</v>
      </c>
      <c r="IX294" s="15"/>
      <c r="IZ294" s="15"/>
      <c r="JB294" s="15"/>
      <c r="JE294">
        <v>11.5</v>
      </c>
      <c r="JF294" s="15"/>
    </row>
    <row r="295" spans="1:270" x14ac:dyDescent="0.25">
      <c r="A295">
        <v>271</v>
      </c>
      <c r="B295" s="17" t="s">
        <v>8</v>
      </c>
      <c r="D295" s="13"/>
      <c r="E295" s="13" t="s">
        <v>636</v>
      </c>
      <c r="F295" s="19"/>
      <c r="G295" s="13">
        <v>0</v>
      </c>
      <c r="H295" s="24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24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24"/>
      <c r="AX295" s="13"/>
      <c r="AY295" s="13"/>
      <c r="AZ295" s="13"/>
      <c r="BA295" s="13"/>
      <c r="BB295" s="13"/>
      <c r="BC295" s="13"/>
      <c r="BD295" s="13"/>
      <c r="BE295" s="13"/>
      <c r="BF295" s="13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6"/>
      <c r="BS295" s="22"/>
      <c r="BT295" s="27"/>
      <c r="BU295" s="27"/>
      <c r="BV295" s="27"/>
      <c r="BW295" s="27"/>
      <c r="BX295" s="27"/>
      <c r="BY295" s="27"/>
      <c r="BZ295" s="27"/>
      <c r="CA295" s="27"/>
      <c r="CB295" s="28"/>
      <c r="CC295" s="22"/>
      <c r="CD295" s="13"/>
      <c r="CE295" s="17"/>
      <c r="CF295" s="13"/>
      <c r="CG295" s="17"/>
      <c r="CH295" s="13"/>
      <c r="CI295" s="17"/>
      <c r="CJ295" s="17"/>
      <c r="CK295" s="22"/>
      <c r="CL295" s="27"/>
      <c r="CM295" s="29"/>
      <c r="CN295" s="30"/>
      <c r="CO295" s="31"/>
      <c r="CP295" s="31"/>
      <c r="CQ295" s="31"/>
      <c r="CR295" s="31"/>
      <c r="CS295" s="31"/>
      <c r="CT295" s="31"/>
      <c r="CU295" s="31"/>
      <c r="CV295" s="31"/>
      <c r="CW295" s="13"/>
      <c r="CX295" s="13"/>
      <c r="CY295" s="22"/>
      <c r="CZ295" s="17"/>
      <c r="DA295" s="17"/>
      <c r="DB295" s="17"/>
      <c r="DC295" s="13"/>
      <c r="DD295" s="17"/>
      <c r="DE295" s="22"/>
      <c r="DF295" s="13"/>
      <c r="DG295" s="13"/>
      <c r="DH295" s="26"/>
      <c r="DI295" s="13"/>
      <c r="DJ295" s="13"/>
      <c r="DK295" s="13"/>
      <c r="DL295" s="13"/>
      <c r="DM295" s="13"/>
      <c r="DN295" s="13"/>
      <c r="DO295" s="13"/>
      <c r="DP295" s="13"/>
      <c r="DQ295" s="26"/>
      <c r="DR295" s="22"/>
      <c r="DS295" s="27"/>
      <c r="DT295" s="27"/>
      <c r="DU295" s="27"/>
      <c r="DV295" s="27"/>
      <c r="DW295" s="27"/>
      <c r="DX295" s="27"/>
      <c r="DY295" s="27"/>
      <c r="DZ295" s="27"/>
      <c r="EA295" s="13"/>
      <c r="EB295" s="35"/>
      <c r="EC295" s="13"/>
      <c r="ED295" s="13"/>
      <c r="EE295" s="13"/>
      <c r="EF295" s="13"/>
      <c r="EG295" s="13"/>
      <c r="EH295" s="13"/>
      <c r="EI295" s="35"/>
      <c r="EJ295" s="17"/>
      <c r="EK295" s="13"/>
      <c r="EL295" s="13"/>
      <c r="EM295" s="13"/>
      <c r="EO295" s="13"/>
      <c r="EP295" s="24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7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24"/>
      <c r="IB295" s="13"/>
      <c r="IC295" s="13"/>
      <c r="ID295" s="13"/>
      <c r="IE295" s="13"/>
      <c r="IF295" s="13"/>
      <c r="IG295" s="13"/>
      <c r="IH295" s="13"/>
      <c r="II295" s="13"/>
      <c r="IJ295" s="13"/>
      <c r="IK295" s="56">
        <v>45244</v>
      </c>
      <c r="IL295" s="15" t="s">
        <v>637</v>
      </c>
      <c r="IM295" s="100"/>
      <c r="IN295">
        <v>1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17.8</v>
      </c>
      <c r="IW295">
        <v>106</v>
      </c>
      <c r="IX295" s="15"/>
      <c r="IZ295" s="15"/>
      <c r="JB295" s="15"/>
      <c r="JE295">
        <v>10.9</v>
      </c>
      <c r="JF295" s="15"/>
      <c r="JJ295" s="59">
        <v>45244</v>
      </c>
    </row>
    <row r="296" spans="1:270" x14ac:dyDescent="0.25">
      <c r="A296">
        <v>287</v>
      </c>
      <c r="B296" s="17" t="s">
        <v>8</v>
      </c>
      <c r="D296" s="13"/>
      <c r="E296" s="13" t="s">
        <v>473</v>
      </c>
      <c r="F296" s="19"/>
      <c r="G296" s="13">
        <v>0</v>
      </c>
      <c r="H296" s="20"/>
      <c r="I296" s="21"/>
      <c r="J296" s="13"/>
      <c r="K296" s="13"/>
      <c r="L296" s="13"/>
      <c r="M296" s="13"/>
      <c r="N296" s="13"/>
      <c r="O296" s="13"/>
      <c r="P296" s="13"/>
      <c r="Q296" s="13"/>
      <c r="R296" s="33"/>
      <c r="S296" s="21"/>
      <c r="T296" s="13"/>
      <c r="U296" s="13"/>
      <c r="V296" s="13"/>
      <c r="W296" s="13"/>
      <c r="X296" s="13"/>
      <c r="Y296" s="34"/>
      <c r="Z296" s="13"/>
      <c r="AA296" s="13"/>
      <c r="AB296" s="20"/>
      <c r="AC296" s="22"/>
      <c r="AD296" s="13"/>
      <c r="AE296" s="13"/>
      <c r="AF296" s="13"/>
      <c r="AG296" s="13"/>
      <c r="AH296" s="13"/>
      <c r="AI296" s="13"/>
      <c r="AJ296" s="13"/>
      <c r="AK296" s="13"/>
      <c r="AL296" s="33"/>
      <c r="AM296" s="21"/>
      <c r="AN296" s="13"/>
      <c r="AO296" s="13"/>
      <c r="AP296" s="13"/>
      <c r="AQ296" s="13"/>
      <c r="AR296" s="13"/>
      <c r="AS296" s="13"/>
      <c r="AT296" s="13"/>
      <c r="AU296" s="21"/>
      <c r="AV296" s="23"/>
      <c r="AW296" s="24"/>
      <c r="AX296" s="13"/>
      <c r="AY296" s="13"/>
      <c r="AZ296" s="13"/>
      <c r="BA296" s="13"/>
      <c r="BB296" s="13"/>
      <c r="BC296" s="13"/>
      <c r="BD296" s="13"/>
      <c r="BE296" s="13"/>
      <c r="BF296" s="13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6"/>
      <c r="BS296" s="22"/>
      <c r="BT296" s="27"/>
      <c r="BU296" s="27"/>
      <c r="BV296" s="27"/>
      <c r="BW296" s="27"/>
      <c r="BX296" s="27"/>
      <c r="BY296" s="27"/>
      <c r="BZ296" s="27"/>
      <c r="CA296" s="27"/>
      <c r="CB296" s="28"/>
      <c r="CC296" s="22"/>
      <c r="CD296" s="13"/>
      <c r="CE296" s="17"/>
      <c r="CF296" s="35"/>
      <c r="CG296" s="17"/>
      <c r="CH296" s="13"/>
      <c r="CI296" s="37"/>
      <c r="CJ296" s="17"/>
      <c r="CK296" s="22"/>
      <c r="CL296" s="27"/>
      <c r="CM296" s="29"/>
      <c r="CN296" s="22"/>
      <c r="CO296" s="31"/>
      <c r="CP296" s="31"/>
      <c r="CQ296" s="31"/>
      <c r="CR296" s="31"/>
      <c r="CS296" s="31"/>
      <c r="CT296" s="31"/>
      <c r="CU296" s="31"/>
      <c r="CV296" s="31"/>
      <c r="CW296" s="13"/>
      <c r="CX296" s="13"/>
      <c r="CY296" s="13"/>
      <c r="CZ296" s="17"/>
      <c r="DA296" s="17"/>
      <c r="DB296" s="17"/>
      <c r="DC296" s="13"/>
      <c r="DD296" s="17"/>
      <c r="DE296" s="22"/>
      <c r="DF296" s="13"/>
      <c r="DG296" s="13"/>
      <c r="DH296" s="24"/>
      <c r="DI296" s="13"/>
      <c r="DJ296" s="13"/>
      <c r="DK296" s="13"/>
      <c r="DL296" s="13"/>
      <c r="DM296" s="13"/>
      <c r="DN296" s="13"/>
      <c r="DO296" s="13"/>
      <c r="DP296" s="13"/>
      <c r="DQ296" s="24"/>
      <c r="DR296" s="13"/>
      <c r="DS296" s="27"/>
      <c r="DT296" s="27"/>
      <c r="DU296" s="27"/>
      <c r="DV296" s="27"/>
      <c r="DW296" s="27"/>
      <c r="DX296" s="27"/>
      <c r="DY296" s="27"/>
      <c r="DZ296" s="27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24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7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24"/>
      <c r="IB296" s="13"/>
      <c r="IC296" s="13"/>
      <c r="ID296" s="13"/>
      <c r="IE296" s="13"/>
      <c r="IF296" s="13"/>
      <c r="IG296" s="13"/>
      <c r="IH296" s="13"/>
      <c r="II296" s="13"/>
      <c r="IJ296" s="13"/>
      <c r="IK296" s="52"/>
      <c r="IM296" s="100"/>
      <c r="IX296" s="15"/>
      <c r="IZ296" s="15"/>
      <c r="JB296" s="15"/>
      <c r="JF296" s="15"/>
    </row>
    <row r="297" spans="1:270" x14ac:dyDescent="0.25">
      <c r="A297">
        <v>301</v>
      </c>
      <c r="B297" s="17" t="s">
        <v>8</v>
      </c>
      <c r="D297" s="13"/>
      <c r="E297" s="13" t="s">
        <v>644</v>
      </c>
      <c r="F297" s="19"/>
      <c r="G297" s="13">
        <v>0</v>
      </c>
      <c r="H297" s="20"/>
      <c r="I297" s="21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20"/>
      <c r="AC297" s="22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21"/>
      <c r="AV297" s="23"/>
      <c r="AW297" s="24"/>
      <c r="AX297" s="13"/>
      <c r="AY297" s="13"/>
      <c r="AZ297" s="13"/>
      <c r="BA297" s="13"/>
      <c r="BB297" s="13"/>
      <c r="BC297" s="13"/>
      <c r="BD297" s="13"/>
      <c r="BE297" s="13"/>
      <c r="BF297" s="13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6"/>
      <c r="BS297" s="22"/>
      <c r="BT297" s="27"/>
      <c r="BU297" s="27"/>
      <c r="BV297" s="27"/>
      <c r="BW297" s="27"/>
      <c r="BX297" s="27"/>
      <c r="BY297" s="27"/>
      <c r="BZ297" s="27"/>
      <c r="CA297" s="27"/>
      <c r="CB297" s="28"/>
      <c r="CC297" s="35"/>
      <c r="CD297" s="13"/>
      <c r="CE297" s="17"/>
      <c r="CF297" s="13"/>
      <c r="CG297" s="17"/>
      <c r="CH297" s="13"/>
      <c r="CI297" s="17"/>
      <c r="CJ297" s="22"/>
      <c r="CK297" s="22"/>
      <c r="CL297" s="27"/>
      <c r="CM297" s="29"/>
      <c r="CN297" s="30"/>
      <c r="CO297" s="31"/>
      <c r="CP297" s="31"/>
      <c r="CQ297" s="31"/>
      <c r="CR297" s="31"/>
      <c r="CS297" s="31"/>
      <c r="CT297" s="31"/>
      <c r="CU297" s="31"/>
      <c r="CV297" s="31"/>
      <c r="CW297" s="13"/>
      <c r="CX297" s="13"/>
      <c r="CY297" s="13"/>
      <c r="CZ297" s="17"/>
      <c r="DA297" s="17"/>
      <c r="DB297" s="17"/>
      <c r="DC297" s="13"/>
      <c r="DD297" s="17"/>
      <c r="DE297" s="22"/>
      <c r="DF297" s="13"/>
      <c r="DG297" s="13"/>
      <c r="DH297" s="24"/>
      <c r="DI297" s="13"/>
      <c r="DJ297" s="13"/>
      <c r="DK297" s="13"/>
      <c r="DL297" s="13"/>
      <c r="DM297" s="13"/>
      <c r="DN297" s="13"/>
      <c r="DO297" s="13"/>
      <c r="DP297" s="13"/>
      <c r="DQ297" s="24"/>
      <c r="DR297" s="13"/>
      <c r="DS297" s="27"/>
      <c r="DT297" s="27"/>
      <c r="DU297" s="27"/>
      <c r="DV297" s="27"/>
      <c r="DW297" s="27"/>
      <c r="DX297" s="27"/>
      <c r="DY297" s="27"/>
      <c r="DZ297" s="27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O297" s="13"/>
      <c r="EP297" s="49"/>
      <c r="EQ297" s="22"/>
      <c r="ER297" s="13"/>
      <c r="ES297" s="13"/>
      <c r="ET297" s="13"/>
      <c r="EU297" s="13"/>
      <c r="EV297" s="13"/>
      <c r="EW297" s="13"/>
      <c r="EX297" s="13"/>
      <c r="EY297" s="13"/>
      <c r="EZ297" s="13"/>
      <c r="FA297" s="17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32"/>
      <c r="IA297" s="24"/>
      <c r="IB297" s="13"/>
      <c r="IC297" s="13"/>
      <c r="ID297" s="13"/>
      <c r="IE297" s="13"/>
      <c r="IF297" s="13"/>
      <c r="IG297" s="13"/>
      <c r="IH297" s="13"/>
      <c r="II297" s="13"/>
      <c r="IJ297" s="13"/>
      <c r="IK297" s="52"/>
      <c r="IM297" s="100"/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11.8</v>
      </c>
      <c r="IW297">
        <v>80</v>
      </c>
      <c r="IX297" s="15"/>
      <c r="IZ297" s="15"/>
      <c r="JB297" s="15"/>
      <c r="JE297">
        <v>11.3</v>
      </c>
      <c r="JF297" s="15"/>
    </row>
    <row r="298" spans="1:270" x14ac:dyDescent="0.25">
      <c r="A298">
        <v>303</v>
      </c>
      <c r="B298" s="17" t="s">
        <v>8</v>
      </c>
      <c r="D298" s="13"/>
      <c r="E298" s="13" t="s">
        <v>497</v>
      </c>
      <c r="F298" s="19"/>
      <c r="G298" s="13">
        <v>0</v>
      </c>
      <c r="H298" s="24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24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24"/>
      <c r="AX298" s="13"/>
      <c r="AY298" s="13"/>
      <c r="AZ298" s="13"/>
      <c r="BA298" s="13"/>
      <c r="BB298" s="13"/>
      <c r="BC298" s="13"/>
      <c r="BD298" s="13"/>
      <c r="BE298" s="13"/>
      <c r="BF298" s="13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6"/>
      <c r="BS298" s="22"/>
      <c r="BT298" s="27"/>
      <c r="BU298" s="27"/>
      <c r="BV298" s="27"/>
      <c r="BW298" s="27"/>
      <c r="BX298" s="27"/>
      <c r="BY298" s="27"/>
      <c r="BZ298" s="27"/>
      <c r="CA298" s="27"/>
      <c r="CB298" s="28"/>
      <c r="CC298" s="22"/>
      <c r="CD298" s="13"/>
      <c r="CE298" s="36"/>
      <c r="CF298" s="13"/>
      <c r="CG298" s="13"/>
      <c r="CH298" s="13"/>
      <c r="CI298" s="13"/>
      <c r="CJ298" s="13"/>
      <c r="CK298" s="22"/>
      <c r="CL298" s="27"/>
      <c r="CM298" s="29"/>
      <c r="CN298" s="30"/>
      <c r="CO298" s="31"/>
      <c r="CP298" s="31"/>
      <c r="CQ298" s="31"/>
      <c r="CR298" s="31"/>
      <c r="CS298" s="31"/>
      <c r="CT298" s="31"/>
      <c r="CU298" s="31"/>
      <c r="CV298" s="31"/>
      <c r="CW298" s="13"/>
      <c r="CX298" s="13"/>
      <c r="CY298" s="13"/>
      <c r="CZ298" s="17"/>
      <c r="DA298" s="17"/>
      <c r="DB298" s="17"/>
      <c r="DC298" s="13"/>
      <c r="DD298" s="17"/>
      <c r="DE298" s="22"/>
      <c r="DF298" s="13"/>
      <c r="DG298" s="13"/>
      <c r="DH298" s="26"/>
      <c r="DI298" s="13"/>
      <c r="DJ298" s="13"/>
      <c r="DK298" s="13"/>
      <c r="DL298" s="13"/>
      <c r="DM298" s="13"/>
      <c r="DN298" s="13"/>
      <c r="DO298" s="13"/>
      <c r="DP298" s="13"/>
      <c r="DQ298" s="26"/>
      <c r="DR298" s="22"/>
      <c r="DS298" s="27"/>
      <c r="DT298" s="27"/>
      <c r="DU298" s="27"/>
      <c r="DV298" s="27"/>
      <c r="DW298" s="27"/>
      <c r="DX298" s="27"/>
      <c r="DY298" s="27"/>
      <c r="DZ298" s="27"/>
      <c r="EA298" s="13"/>
      <c r="EB298" s="13"/>
      <c r="EC298" s="13"/>
      <c r="ED298" s="13"/>
      <c r="EE298" s="13"/>
      <c r="EF298" s="13"/>
      <c r="EG298" s="13"/>
      <c r="EH298" s="13"/>
      <c r="EI298" s="35"/>
      <c r="EJ298" s="17"/>
      <c r="EK298" s="13"/>
      <c r="EL298" s="13"/>
      <c r="EM298" s="13"/>
      <c r="EO298" s="13"/>
      <c r="EP298" s="24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7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51">
        <v>44902</v>
      </c>
      <c r="IB298" s="13">
        <v>1</v>
      </c>
      <c r="IC298" s="13"/>
      <c r="ID298" s="13"/>
      <c r="IE298" s="13">
        <v>1</v>
      </c>
      <c r="IF298" s="13">
        <v>1</v>
      </c>
      <c r="IG298" s="13"/>
      <c r="IH298" s="13"/>
      <c r="II298" s="13">
        <v>1</v>
      </c>
      <c r="IJ298" s="13"/>
      <c r="IK298" s="52"/>
      <c r="IM298" s="100"/>
      <c r="IX298" s="15"/>
      <c r="IZ298" s="15"/>
      <c r="JB298" s="15"/>
      <c r="JF298" s="15"/>
    </row>
    <row r="299" spans="1:270" x14ac:dyDescent="0.25">
      <c r="A299">
        <v>10</v>
      </c>
      <c r="B299" s="17" t="s">
        <v>8</v>
      </c>
      <c r="D299" s="13"/>
      <c r="E299" s="13" t="s">
        <v>648</v>
      </c>
      <c r="F299" s="19"/>
      <c r="G299" s="13">
        <v>1</v>
      </c>
      <c r="H299" s="24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20"/>
      <c r="AC299" s="22"/>
      <c r="AD299" s="13"/>
      <c r="AE299" s="13"/>
      <c r="AF299" s="13"/>
      <c r="AG299" s="13"/>
      <c r="AH299" s="13"/>
      <c r="AI299" s="13"/>
      <c r="AJ299" s="13"/>
      <c r="AK299" s="13"/>
      <c r="AL299" s="33"/>
      <c r="AM299" s="21"/>
      <c r="AN299" s="13"/>
      <c r="AO299" s="13"/>
      <c r="AP299" s="13"/>
      <c r="AQ299" s="13"/>
      <c r="AR299" s="13"/>
      <c r="AS299" s="13"/>
      <c r="AT299" s="13"/>
      <c r="AU299" s="21"/>
      <c r="AV299" s="23"/>
      <c r="AW299" s="24"/>
      <c r="AX299" s="13"/>
      <c r="AY299" s="13"/>
      <c r="AZ299" s="13"/>
      <c r="BA299" s="13"/>
      <c r="BB299" s="13"/>
      <c r="BC299" s="13"/>
      <c r="BD299" s="13"/>
      <c r="BE299" s="13"/>
      <c r="BF299" s="13"/>
      <c r="BG299" s="25"/>
      <c r="BH299" s="25"/>
      <c r="BI299" s="25"/>
      <c r="BJ299" s="17"/>
      <c r="BK299" s="25"/>
      <c r="BL299" s="17"/>
      <c r="BM299" s="25"/>
      <c r="BN299" s="17"/>
      <c r="BO299" s="17"/>
      <c r="BP299" s="25"/>
      <c r="BQ299" s="25"/>
      <c r="BR299" s="24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36"/>
      <c r="CF299" s="13"/>
      <c r="CG299" s="17"/>
      <c r="CH299" s="13"/>
      <c r="CI299" s="17"/>
      <c r="CJ299" s="17"/>
      <c r="CK299" s="13"/>
      <c r="CL299" s="13"/>
      <c r="CM299" s="29"/>
      <c r="CN299" s="22"/>
      <c r="CO299" s="22"/>
      <c r="CP299" s="22"/>
      <c r="CQ299" s="22"/>
      <c r="CR299" s="22"/>
      <c r="CS299" s="22"/>
      <c r="CT299" s="22"/>
      <c r="CU299" s="22"/>
      <c r="CV299" s="22"/>
      <c r="CW299" s="13"/>
      <c r="CX299" s="13"/>
      <c r="CY299" s="13"/>
      <c r="CZ299" s="17"/>
      <c r="DA299" s="17"/>
      <c r="DB299" s="17"/>
      <c r="DC299" s="13"/>
      <c r="DD299" s="17"/>
      <c r="DE299" s="13"/>
      <c r="DF299" s="13"/>
      <c r="DG299" s="13"/>
      <c r="DH299" s="24"/>
      <c r="DI299" s="13"/>
      <c r="DJ299" s="13"/>
      <c r="DK299" s="13"/>
      <c r="DL299" s="13"/>
      <c r="DM299" s="13"/>
      <c r="DN299" s="13"/>
      <c r="DO299" s="13"/>
      <c r="DP299" s="13"/>
      <c r="DQ299" s="24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24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7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24"/>
      <c r="IB299" s="13"/>
      <c r="IC299" s="13"/>
      <c r="ID299" s="13"/>
      <c r="IE299" s="13"/>
      <c r="IF299" s="13"/>
      <c r="IG299" s="13"/>
      <c r="IH299" s="13"/>
      <c r="II299" s="13"/>
      <c r="IJ299" s="13"/>
      <c r="IK299" s="49">
        <v>45245</v>
      </c>
      <c r="IL299" s="17" t="s">
        <v>649</v>
      </c>
      <c r="IM299" s="100"/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/>
      <c r="IW299" s="13"/>
      <c r="IX299" s="15"/>
      <c r="IY299" s="13"/>
      <c r="IZ299" s="15"/>
      <c r="JA299" s="13"/>
      <c r="JB299" s="15"/>
      <c r="JC299" s="13"/>
      <c r="JD299" s="13"/>
      <c r="JE299" s="13"/>
      <c r="JF299" s="15"/>
      <c r="JG299" s="13"/>
      <c r="JJ299" s="59">
        <v>45245</v>
      </c>
    </row>
    <row r="300" spans="1:270" x14ac:dyDescent="0.25">
      <c r="A300">
        <v>18</v>
      </c>
      <c r="B300" s="17" t="s">
        <v>8</v>
      </c>
      <c r="D300" s="13"/>
      <c r="E300" s="13" t="s">
        <v>50</v>
      </c>
      <c r="F300" s="19"/>
      <c r="G300" s="13">
        <v>1</v>
      </c>
      <c r="H300" s="20"/>
      <c r="I300" s="21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20"/>
      <c r="AC300" s="22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21"/>
      <c r="AV300" s="23"/>
      <c r="AW300" s="24"/>
      <c r="AX300" s="13"/>
      <c r="AY300" s="13"/>
      <c r="AZ300" s="13"/>
      <c r="BA300" s="13"/>
      <c r="BB300" s="13"/>
      <c r="BC300" s="13"/>
      <c r="BD300" s="13"/>
      <c r="BE300" s="13"/>
      <c r="BF300" s="13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6"/>
      <c r="BS300" s="22"/>
      <c r="BT300" s="27"/>
      <c r="BU300" s="27"/>
      <c r="BV300" s="27"/>
      <c r="BW300" s="27"/>
      <c r="BX300" s="27"/>
      <c r="BY300" s="27"/>
      <c r="BZ300" s="27"/>
      <c r="CA300" s="27"/>
      <c r="CB300" s="28"/>
      <c r="CC300" s="28"/>
      <c r="CD300" s="13"/>
      <c r="CE300" s="17"/>
      <c r="CF300" s="13"/>
      <c r="CG300" s="17"/>
      <c r="CH300" s="13"/>
      <c r="CI300" s="17"/>
      <c r="CJ300" s="22"/>
      <c r="CK300" s="22"/>
      <c r="CL300" s="27"/>
      <c r="CM300" s="29"/>
      <c r="CN300" s="22"/>
      <c r="CO300" s="31"/>
      <c r="CP300" s="31"/>
      <c r="CQ300" s="31"/>
      <c r="CR300" s="31"/>
      <c r="CS300" s="31"/>
      <c r="CT300" s="31"/>
      <c r="CU300" s="31"/>
      <c r="CV300" s="31"/>
      <c r="CW300" s="13"/>
      <c r="CX300" s="13"/>
      <c r="CY300" s="13"/>
      <c r="CZ300" s="17"/>
      <c r="DA300" s="17"/>
      <c r="DB300" s="17"/>
      <c r="DC300" s="13"/>
      <c r="DD300" s="17"/>
      <c r="DE300" s="22"/>
      <c r="DF300" s="13"/>
      <c r="DG300" s="13"/>
      <c r="DH300" s="24"/>
      <c r="DI300" s="13"/>
      <c r="DJ300" s="13"/>
      <c r="DK300" s="13"/>
      <c r="DL300" s="13"/>
      <c r="DM300" s="13"/>
      <c r="DN300" s="13"/>
      <c r="DO300" s="13"/>
      <c r="DP300" s="13"/>
      <c r="DQ300" s="24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O300" s="13"/>
      <c r="EP300" s="49"/>
      <c r="EQ300" s="22"/>
      <c r="ER300" s="13"/>
      <c r="ES300" s="13"/>
      <c r="ET300" s="13"/>
      <c r="EU300" s="13"/>
      <c r="EV300" s="13"/>
      <c r="EW300" s="13"/>
      <c r="EX300" s="13"/>
      <c r="EY300" s="13"/>
      <c r="EZ300" s="13"/>
      <c r="FA300" s="17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32"/>
      <c r="IA300" s="51">
        <v>44902</v>
      </c>
      <c r="IB300" s="13">
        <v>1</v>
      </c>
      <c r="IC300" s="13"/>
      <c r="ID300" s="13"/>
      <c r="IE300" s="13">
        <v>1</v>
      </c>
      <c r="IF300" s="13"/>
      <c r="IG300" s="13"/>
      <c r="IH300" s="13">
        <v>1</v>
      </c>
      <c r="II300" s="13">
        <v>1</v>
      </c>
      <c r="IJ300" s="13"/>
      <c r="IK300" s="56">
        <v>45244</v>
      </c>
      <c r="IL300" s="15" t="s">
        <v>539</v>
      </c>
      <c r="IM300" s="100"/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</v>
      </c>
      <c r="IV300">
        <v>17.899999999999999</v>
      </c>
      <c r="IW300">
        <v>1.07</v>
      </c>
      <c r="IX300" s="15"/>
      <c r="IZ300" s="15"/>
      <c r="JB300" s="15"/>
      <c r="JE300">
        <v>11.7</v>
      </c>
      <c r="JF300" s="15"/>
    </row>
    <row r="301" spans="1:270" x14ac:dyDescent="0.25">
      <c r="A301">
        <v>26</v>
      </c>
      <c r="B301" s="17" t="s">
        <v>8</v>
      </c>
      <c r="C301" s="59"/>
      <c r="D301" s="13"/>
      <c r="E301" s="13" t="s">
        <v>61</v>
      </c>
      <c r="F301" s="19"/>
      <c r="G301" s="13">
        <v>1</v>
      </c>
      <c r="H301" s="20"/>
      <c r="I301" s="21"/>
      <c r="J301" s="13"/>
      <c r="K301" s="13"/>
      <c r="L301" s="13"/>
      <c r="M301" s="13"/>
      <c r="N301" s="13"/>
      <c r="O301" s="13"/>
      <c r="P301" s="13"/>
      <c r="Q301" s="13"/>
      <c r="R301" s="33"/>
      <c r="S301" s="21"/>
      <c r="T301" s="13"/>
      <c r="U301" s="13"/>
      <c r="V301" s="13"/>
      <c r="W301" s="13"/>
      <c r="X301" s="13"/>
      <c r="Y301" s="13"/>
      <c r="Z301" s="13"/>
      <c r="AA301" s="13"/>
      <c r="AB301" s="20"/>
      <c r="AC301" s="22"/>
      <c r="AD301" s="13"/>
      <c r="AE301" s="13"/>
      <c r="AF301" s="13"/>
      <c r="AG301" s="13"/>
      <c r="AH301" s="13"/>
      <c r="AI301" s="13"/>
      <c r="AJ301" s="13"/>
      <c r="AK301" s="13"/>
      <c r="AL301" s="33"/>
      <c r="AM301" s="21"/>
      <c r="AN301" s="13"/>
      <c r="AO301" s="13"/>
      <c r="AP301" s="13"/>
      <c r="AQ301" s="13"/>
      <c r="AR301" s="13"/>
      <c r="AS301" s="13"/>
      <c r="AT301" s="13"/>
      <c r="AU301" s="21"/>
      <c r="AV301" s="23"/>
      <c r="AW301" s="24"/>
      <c r="AX301" s="13"/>
      <c r="AY301" s="13"/>
      <c r="AZ301" s="13"/>
      <c r="BA301" s="13"/>
      <c r="BB301" s="13"/>
      <c r="BC301" s="13"/>
      <c r="BD301" s="13"/>
      <c r="BE301" s="13"/>
      <c r="BF301" s="13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6"/>
      <c r="BS301" s="22"/>
      <c r="BT301" s="27"/>
      <c r="BU301" s="27"/>
      <c r="BV301" s="27"/>
      <c r="BW301" s="27"/>
      <c r="BX301" s="27"/>
      <c r="BY301" s="27"/>
      <c r="BZ301" s="27"/>
      <c r="CA301" s="27"/>
      <c r="CB301" s="28"/>
      <c r="CC301" s="22"/>
      <c r="CD301" s="13"/>
      <c r="CE301" s="17"/>
      <c r="CF301" s="13"/>
      <c r="CG301" s="17"/>
      <c r="CH301" s="13"/>
      <c r="CI301" s="17"/>
      <c r="CJ301" s="17"/>
      <c r="CK301" s="22"/>
      <c r="CL301" s="27"/>
      <c r="CM301" s="29"/>
      <c r="CN301" s="30"/>
      <c r="CO301" s="31"/>
      <c r="CP301" s="31"/>
      <c r="CQ301" s="31"/>
      <c r="CR301" s="31"/>
      <c r="CS301" s="31"/>
      <c r="CT301" s="31"/>
      <c r="CU301" s="31"/>
      <c r="CV301" s="31"/>
      <c r="CW301" s="13"/>
      <c r="CX301" s="13"/>
      <c r="CY301" s="13"/>
      <c r="CZ301" s="17"/>
      <c r="DA301" s="17"/>
      <c r="DB301" s="17"/>
      <c r="DC301" s="13"/>
      <c r="DD301" s="17"/>
      <c r="DE301" s="22"/>
      <c r="DF301" s="13"/>
      <c r="DG301" s="13"/>
      <c r="DH301" s="24"/>
      <c r="DI301" s="13"/>
      <c r="DJ301" s="13"/>
      <c r="DK301" s="13"/>
      <c r="DL301" s="13"/>
      <c r="DM301" s="13"/>
      <c r="DN301" s="13"/>
      <c r="DO301" s="13"/>
      <c r="DP301" s="13"/>
      <c r="DQ301" s="24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O301" s="13"/>
      <c r="EP301" s="24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7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24"/>
      <c r="IB301" s="13"/>
      <c r="IC301" s="13"/>
      <c r="ID301" s="13"/>
      <c r="IE301" s="13"/>
      <c r="IF301" s="13"/>
      <c r="IG301" s="13"/>
      <c r="IH301" s="13"/>
      <c r="II301" s="13"/>
      <c r="IJ301" s="32">
        <v>44776</v>
      </c>
      <c r="IK301" s="52"/>
      <c r="IM301" s="100"/>
      <c r="IX301" s="15"/>
      <c r="IZ301" s="15"/>
      <c r="JB301" s="15"/>
      <c r="JF301" s="15"/>
    </row>
    <row r="302" spans="1:270" x14ac:dyDescent="0.25">
      <c r="A302">
        <v>30</v>
      </c>
      <c r="B302" s="17" t="s">
        <v>8</v>
      </c>
      <c r="C302" s="59"/>
      <c r="D302" s="13"/>
      <c r="E302" s="13" t="s">
        <v>66</v>
      </c>
      <c r="F302" s="19"/>
      <c r="G302" s="13">
        <v>1</v>
      </c>
      <c r="H302" s="20"/>
      <c r="I302" s="21"/>
      <c r="J302" s="13"/>
      <c r="K302" s="13"/>
      <c r="L302" s="13"/>
      <c r="M302" s="13"/>
      <c r="N302" s="13"/>
      <c r="O302" s="13"/>
      <c r="P302" s="13"/>
      <c r="Q302" s="13"/>
      <c r="R302" s="33"/>
      <c r="S302" s="13"/>
      <c r="T302" s="13"/>
      <c r="U302" s="13"/>
      <c r="V302" s="13"/>
      <c r="W302" s="13"/>
      <c r="X302" s="13"/>
      <c r="Y302" s="13"/>
      <c r="Z302" s="13"/>
      <c r="AA302" s="13"/>
      <c r="AB302" s="20"/>
      <c r="AC302" s="22"/>
      <c r="AD302" s="13"/>
      <c r="AE302" s="13"/>
      <c r="AF302" s="13"/>
      <c r="AG302" s="13"/>
      <c r="AH302" s="13"/>
      <c r="AI302" s="13"/>
      <c r="AJ302" s="13"/>
      <c r="AK302" s="13"/>
      <c r="AL302" s="33"/>
      <c r="AM302" s="13"/>
      <c r="AN302" s="13"/>
      <c r="AO302" s="13"/>
      <c r="AP302" s="13"/>
      <c r="AQ302" s="13"/>
      <c r="AR302" s="13"/>
      <c r="AS302" s="13"/>
      <c r="AT302" s="13"/>
      <c r="AU302" s="21"/>
      <c r="AV302" s="23"/>
      <c r="AW302" s="24"/>
      <c r="AX302" s="13"/>
      <c r="AY302" s="13"/>
      <c r="AZ302" s="13"/>
      <c r="BA302" s="13"/>
      <c r="BB302" s="13"/>
      <c r="BC302" s="13"/>
      <c r="BD302" s="13"/>
      <c r="BE302" s="13"/>
      <c r="BF302" s="13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6"/>
      <c r="BS302" s="22"/>
      <c r="BT302" s="27"/>
      <c r="BU302" s="27"/>
      <c r="BV302" s="27"/>
      <c r="BW302" s="27"/>
      <c r="BX302" s="27"/>
      <c r="BY302" s="27"/>
      <c r="BZ302" s="27"/>
      <c r="CA302" s="27"/>
      <c r="CB302" s="28"/>
      <c r="CC302" s="22"/>
      <c r="CD302" s="13"/>
      <c r="CE302" s="36"/>
      <c r="CF302" s="13"/>
      <c r="CG302" s="13"/>
      <c r="CH302" s="13"/>
      <c r="CI302" s="13"/>
      <c r="CJ302" s="13"/>
      <c r="CK302" s="22"/>
      <c r="CL302" s="27"/>
      <c r="CM302" s="29"/>
      <c r="CN302" s="30"/>
      <c r="CO302" s="31"/>
      <c r="CP302" s="31"/>
      <c r="CQ302" s="31"/>
      <c r="CR302" s="31"/>
      <c r="CS302" s="31"/>
      <c r="CT302" s="31"/>
      <c r="CU302" s="31"/>
      <c r="CV302" s="31"/>
      <c r="CW302" s="13"/>
      <c r="CX302" s="13"/>
      <c r="CY302" s="13"/>
      <c r="CZ302" s="17"/>
      <c r="DA302" s="17"/>
      <c r="DB302" s="17"/>
      <c r="DC302" s="13"/>
      <c r="DD302" s="17"/>
      <c r="DE302" s="22"/>
      <c r="DF302" s="13"/>
      <c r="DG302" s="13"/>
      <c r="DH302" s="24"/>
      <c r="DI302" s="13"/>
      <c r="DJ302" s="13"/>
      <c r="DK302" s="13"/>
      <c r="DL302" s="13"/>
      <c r="DM302" s="13"/>
      <c r="DN302" s="13"/>
      <c r="DO302" s="13"/>
      <c r="DP302" s="13"/>
      <c r="DQ302" s="24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O302" s="13"/>
      <c r="EP302" s="24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7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32"/>
      <c r="IA302" s="24"/>
      <c r="IB302" s="13"/>
      <c r="IC302" s="13"/>
      <c r="ID302" s="13"/>
      <c r="IE302" s="13"/>
      <c r="IF302" s="13"/>
      <c r="IG302" s="13"/>
      <c r="IH302" s="13"/>
      <c r="II302" s="13"/>
      <c r="IJ302" s="32">
        <v>44776</v>
      </c>
      <c r="IK302" s="56">
        <v>45244</v>
      </c>
      <c r="IL302" s="15" t="s">
        <v>528</v>
      </c>
      <c r="IM302" s="100"/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49.4</v>
      </c>
      <c r="IW302">
        <v>1.54</v>
      </c>
      <c r="IX302" s="15"/>
      <c r="IZ302" s="15"/>
      <c r="JB302" s="15"/>
      <c r="JE302">
        <v>12.8</v>
      </c>
      <c r="JF302" s="15"/>
      <c r="JG302">
        <v>38</v>
      </c>
      <c r="JJ302" s="59">
        <v>45244</v>
      </c>
    </row>
    <row r="303" spans="1:270" x14ac:dyDescent="0.25">
      <c r="A303">
        <v>55</v>
      </c>
      <c r="B303" s="17" t="s">
        <v>8</v>
      </c>
      <c r="C303" s="59"/>
      <c r="D303" s="13"/>
      <c r="E303" s="13" t="s">
        <v>109</v>
      </c>
      <c r="F303" s="19">
        <v>28959</v>
      </c>
      <c r="G303" s="13">
        <v>1</v>
      </c>
      <c r="H303" s="24"/>
      <c r="I303" s="25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24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24"/>
      <c r="AX303" s="13"/>
      <c r="AY303" s="13"/>
      <c r="AZ303" s="13"/>
      <c r="BA303" s="13"/>
      <c r="BB303" s="13"/>
      <c r="BC303" s="13"/>
      <c r="BD303" s="13"/>
      <c r="BE303" s="13"/>
      <c r="BF303" s="13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6"/>
      <c r="BS303" s="22"/>
      <c r="BT303" s="27"/>
      <c r="BU303" s="27"/>
      <c r="BV303" s="27"/>
      <c r="BW303" s="27"/>
      <c r="BX303" s="27"/>
      <c r="BY303" s="27"/>
      <c r="BZ303" s="27"/>
      <c r="CA303" s="27"/>
      <c r="CB303" s="28"/>
      <c r="CC303" s="22"/>
      <c r="CD303" s="13"/>
      <c r="CE303" s="36"/>
      <c r="CF303" s="13"/>
      <c r="CG303" s="13"/>
      <c r="CH303" s="13"/>
      <c r="CI303" s="13"/>
      <c r="CJ303" s="13"/>
      <c r="CK303" s="22"/>
      <c r="CL303" s="27"/>
      <c r="CM303" s="29"/>
      <c r="CN303" s="22"/>
      <c r="CO303" s="31"/>
      <c r="CP303" s="31"/>
      <c r="CQ303" s="31"/>
      <c r="CR303" s="31"/>
      <c r="CS303" s="31"/>
      <c r="CT303" s="31"/>
      <c r="CU303" s="31"/>
      <c r="CV303" s="31"/>
      <c r="CW303" s="13"/>
      <c r="CX303" s="13"/>
      <c r="CY303" s="13"/>
      <c r="CZ303" s="17"/>
      <c r="DA303" s="17"/>
      <c r="DB303" s="17"/>
      <c r="DC303" s="13"/>
      <c r="DD303" s="17"/>
      <c r="DE303" s="22"/>
      <c r="DF303" s="13"/>
      <c r="DG303" s="13"/>
      <c r="DH303" s="24"/>
      <c r="DI303" s="13"/>
      <c r="DJ303" s="13"/>
      <c r="DK303" s="13"/>
      <c r="DL303" s="13"/>
      <c r="DM303" s="13"/>
      <c r="DN303" s="13"/>
      <c r="DO303" s="13"/>
      <c r="DP303" s="13"/>
      <c r="DQ303" s="24"/>
      <c r="DR303" s="13"/>
      <c r="DS303" s="13"/>
      <c r="DT303" s="27"/>
      <c r="DU303" s="27"/>
      <c r="DV303" s="27"/>
      <c r="DW303" s="27"/>
      <c r="DX303" s="27"/>
      <c r="DY303" s="27"/>
      <c r="DZ303" s="27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O303" s="13">
        <v>1</v>
      </c>
      <c r="EP303" s="24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7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>
        <v>1</v>
      </c>
      <c r="HZ303" s="32">
        <v>44522</v>
      </c>
      <c r="IA303" s="24"/>
      <c r="IB303" s="13"/>
      <c r="IC303" s="13"/>
      <c r="ID303" s="13"/>
      <c r="IE303" s="13"/>
      <c r="IF303" s="13"/>
      <c r="IG303" s="13"/>
      <c r="IH303" s="13"/>
      <c r="II303" s="13"/>
      <c r="IJ303" s="13"/>
      <c r="IK303" s="52"/>
      <c r="IM303" s="100"/>
      <c r="IX303" s="15"/>
      <c r="IZ303" s="15"/>
      <c r="JB303" s="15"/>
      <c r="JF303" s="15"/>
    </row>
    <row r="304" spans="1:270" x14ac:dyDescent="0.25">
      <c r="A304">
        <v>65</v>
      </c>
      <c r="B304" s="17" t="s">
        <v>8</v>
      </c>
      <c r="D304" s="13"/>
      <c r="E304" s="13" t="s">
        <v>126</v>
      </c>
      <c r="F304" s="19"/>
      <c r="G304" s="13">
        <v>1</v>
      </c>
      <c r="H304" s="24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20"/>
      <c r="AC304" s="22"/>
      <c r="AD304" s="13"/>
      <c r="AE304" s="13"/>
      <c r="AF304" s="13"/>
      <c r="AG304" s="13"/>
      <c r="AH304" s="13"/>
      <c r="AI304" s="13"/>
      <c r="AJ304" s="13"/>
      <c r="AK304" s="13"/>
      <c r="AL304" s="33"/>
      <c r="AM304" s="21"/>
      <c r="AN304" s="13"/>
      <c r="AO304" s="13"/>
      <c r="AP304" s="13"/>
      <c r="AQ304" s="13"/>
      <c r="AR304" s="13"/>
      <c r="AS304" s="13"/>
      <c r="AT304" s="13"/>
      <c r="AU304" s="21"/>
      <c r="AV304" s="23"/>
      <c r="AW304" s="24"/>
      <c r="AX304" s="13"/>
      <c r="AY304" s="13"/>
      <c r="AZ304" s="13"/>
      <c r="BA304" s="13"/>
      <c r="BB304" s="13"/>
      <c r="BC304" s="13"/>
      <c r="BD304" s="13"/>
      <c r="BE304" s="13"/>
      <c r="BF304" s="13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6"/>
      <c r="BS304" s="22"/>
      <c r="BT304" s="27"/>
      <c r="BU304" s="27"/>
      <c r="BV304" s="27"/>
      <c r="BW304" s="27"/>
      <c r="BX304" s="27"/>
      <c r="BY304" s="27"/>
      <c r="BZ304" s="27"/>
      <c r="CA304" s="27"/>
      <c r="CB304" s="28"/>
      <c r="CC304" s="22"/>
      <c r="CD304" s="13"/>
      <c r="CE304" s="17"/>
      <c r="CF304" s="13"/>
      <c r="CG304" s="17"/>
      <c r="CH304" s="13"/>
      <c r="CI304" s="17"/>
      <c r="CJ304" s="17"/>
      <c r="CK304" s="22"/>
      <c r="CL304" s="27"/>
      <c r="CM304" s="29"/>
      <c r="CN304" s="30"/>
      <c r="CO304" s="31"/>
      <c r="CP304" s="31"/>
      <c r="CQ304" s="31"/>
      <c r="CR304" s="31"/>
      <c r="CS304" s="31"/>
      <c r="CT304" s="31"/>
      <c r="CU304" s="31"/>
      <c r="CV304" s="31"/>
      <c r="CW304" s="13"/>
      <c r="CX304" s="13"/>
      <c r="CY304" s="13"/>
      <c r="CZ304" s="17"/>
      <c r="DA304" s="17"/>
      <c r="DB304" s="17"/>
      <c r="DC304" s="13"/>
      <c r="DD304" s="17"/>
      <c r="DE304" s="22"/>
      <c r="DF304" s="13"/>
      <c r="DG304" s="13"/>
      <c r="DH304" s="26"/>
      <c r="DI304" s="13"/>
      <c r="DJ304" s="13"/>
      <c r="DK304" s="13"/>
      <c r="DL304" s="13"/>
      <c r="DM304" s="13"/>
      <c r="DN304" s="13"/>
      <c r="DO304" s="13"/>
      <c r="DP304" s="13"/>
      <c r="DQ304" s="26"/>
      <c r="DR304" s="22"/>
      <c r="DS304" s="27"/>
      <c r="DT304" s="27"/>
      <c r="DU304" s="27"/>
      <c r="DV304" s="27"/>
      <c r="DW304" s="27"/>
      <c r="DX304" s="27"/>
      <c r="DY304" s="27"/>
      <c r="DZ304" s="27"/>
      <c r="EA304" s="13"/>
      <c r="EB304" s="13"/>
      <c r="EC304" s="13"/>
      <c r="ED304" s="13"/>
      <c r="EE304" s="13"/>
      <c r="EF304" s="13"/>
      <c r="EG304" s="13"/>
      <c r="EH304" s="13"/>
      <c r="EI304" s="35"/>
      <c r="EJ304" s="17"/>
      <c r="EK304" s="13"/>
      <c r="EL304" s="13"/>
      <c r="EM304" s="13"/>
      <c r="EO304" s="13"/>
      <c r="EP304" s="24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7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51">
        <v>44902</v>
      </c>
      <c r="IB304" s="13">
        <v>0</v>
      </c>
      <c r="IC304" s="13"/>
      <c r="ID304" s="13"/>
      <c r="IE304" s="13"/>
      <c r="IF304" s="13">
        <v>1</v>
      </c>
      <c r="IG304" s="13"/>
      <c r="IH304" s="13"/>
      <c r="II304" s="13">
        <v>1</v>
      </c>
      <c r="IJ304" s="13"/>
      <c r="IK304" s="52"/>
      <c r="IM304" s="100"/>
      <c r="IX304" s="15"/>
      <c r="IZ304" s="15"/>
      <c r="JB304" s="15"/>
      <c r="JF304" s="15"/>
    </row>
    <row r="305" spans="1:267" x14ac:dyDescent="0.25">
      <c r="A305">
        <v>97</v>
      </c>
      <c r="B305" s="17" t="s">
        <v>8</v>
      </c>
      <c r="D305" s="13"/>
      <c r="E305" s="13" t="s">
        <v>178</v>
      </c>
      <c r="F305" s="19"/>
      <c r="G305" s="13">
        <v>1</v>
      </c>
      <c r="H305" s="20"/>
      <c r="I305" s="21"/>
      <c r="J305" s="13"/>
      <c r="K305" s="13"/>
      <c r="L305" s="13"/>
      <c r="M305" s="13"/>
      <c r="N305" s="13"/>
      <c r="O305" s="13"/>
      <c r="P305" s="13"/>
      <c r="Q305" s="13"/>
      <c r="R305" s="33"/>
      <c r="S305" s="21"/>
      <c r="T305" s="13"/>
      <c r="U305" s="13"/>
      <c r="V305" s="13"/>
      <c r="W305" s="13"/>
      <c r="X305" s="13"/>
      <c r="Y305" s="13"/>
      <c r="Z305" s="13"/>
      <c r="AA305" s="13"/>
      <c r="AB305" s="20"/>
      <c r="AC305" s="22"/>
      <c r="AD305" s="13"/>
      <c r="AE305" s="13"/>
      <c r="AF305" s="13"/>
      <c r="AG305" s="13"/>
      <c r="AH305" s="13"/>
      <c r="AI305" s="13"/>
      <c r="AJ305" s="13"/>
      <c r="AK305" s="13"/>
      <c r="AL305" s="33"/>
      <c r="AM305" s="21"/>
      <c r="AN305" s="13"/>
      <c r="AO305" s="13"/>
      <c r="AP305" s="13"/>
      <c r="AQ305" s="13"/>
      <c r="AR305" s="13"/>
      <c r="AS305" s="13"/>
      <c r="AT305" s="13"/>
      <c r="AU305" s="21"/>
      <c r="AV305" s="23"/>
      <c r="AW305" s="24"/>
      <c r="AX305" s="13"/>
      <c r="AY305" s="13"/>
      <c r="AZ305" s="13"/>
      <c r="BA305" s="13"/>
      <c r="BB305" s="13"/>
      <c r="BC305" s="13"/>
      <c r="BD305" s="13"/>
      <c r="BE305" s="13"/>
      <c r="BF305" s="13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6"/>
      <c r="BS305" s="22"/>
      <c r="BT305" s="27"/>
      <c r="BU305" s="27"/>
      <c r="BV305" s="27"/>
      <c r="BW305" s="27"/>
      <c r="BX305" s="27"/>
      <c r="BY305" s="27"/>
      <c r="BZ305" s="27"/>
      <c r="CA305" s="27"/>
      <c r="CB305" s="28"/>
      <c r="CC305" s="22"/>
      <c r="CD305" s="13"/>
      <c r="CE305" s="17"/>
      <c r="CF305" s="13"/>
      <c r="CG305" s="17"/>
      <c r="CH305" s="13"/>
      <c r="CI305" s="37"/>
      <c r="CJ305" s="17"/>
      <c r="CK305" s="22"/>
      <c r="CL305" s="27"/>
      <c r="CM305" s="29"/>
      <c r="CN305" s="30"/>
      <c r="CO305" s="31"/>
      <c r="CP305" s="31"/>
      <c r="CQ305" s="31"/>
      <c r="CR305" s="31"/>
      <c r="CS305" s="31"/>
      <c r="CT305" s="31"/>
      <c r="CU305" s="31"/>
      <c r="CV305" s="31"/>
      <c r="CW305" s="13"/>
      <c r="CX305" s="13"/>
      <c r="CY305" s="13"/>
      <c r="CZ305" s="17"/>
      <c r="DA305" s="17"/>
      <c r="DB305" s="17"/>
      <c r="DC305" s="13"/>
      <c r="DD305" s="17"/>
      <c r="DE305" s="22"/>
      <c r="DF305" s="13"/>
      <c r="DG305" s="13"/>
      <c r="DH305" s="24"/>
      <c r="DI305" s="13"/>
      <c r="DJ305" s="13"/>
      <c r="DK305" s="13"/>
      <c r="DL305" s="13"/>
      <c r="DM305" s="13"/>
      <c r="DN305" s="13"/>
      <c r="DO305" s="13"/>
      <c r="DP305" s="13"/>
      <c r="DQ305" s="26"/>
      <c r="DR305" s="22"/>
      <c r="DS305" s="27"/>
      <c r="DT305" s="27"/>
      <c r="DU305" s="27"/>
      <c r="DV305" s="27"/>
      <c r="DW305" s="27"/>
      <c r="DX305" s="27"/>
      <c r="DY305" s="27"/>
      <c r="DZ305" s="27"/>
      <c r="EA305" s="13"/>
      <c r="EB305" s="13"/>
      <c r="EC305" s="13"/>
      <c r="ED305" s="13"/>
      <c r="EE305" s="13"/>
      <c r="EF305" s="13"/>
      <c r="EG305" s="13"/>
      <c r="EH305" s="34"/>
      <c r="EI305" s="35"/>
      <c r="EJ305" s="17"/>
      <c r="EK305" s="13"/>
      <c r="EL305" s="13"/>
      <c r="EM305" s="13"/>
      <c r="EO305" s="13"/>
      <c r="EP305" s="24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7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51">
        <v>44902</v>
      </c>
      <c r="IB305" s="13">
        <v>1</v>
      </c>
      <c r="IC305" s="13"/>
      <c r="ID305" s="13"/>
      <c r="IE305" s="13">
        <v>1</v>
      </c>
      <c r="IF305" s="13"/>
      <c r="IG305" s="13"/>
      <c r="IH305" s="13"/>
      <c r="II305" s="13"/>
      <c r="IJ305" s="13"/>
      <c r="IK305" s="56">
        <v>45244</v>
      </c>
      <c r="IL305" s="15" t="s">
        <v>547</v>
      </c>
      <c r="IM305" s="100"/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16.7</v>
      </c>
      <c r="IW305">
        <v>1.01</v>
      </c>
      <c r="IX305" s="15"/>
      <c r="IZ305" s="15"/>
      <c r="JB305" s="15"/>
      <c r="JE305" s="58">
        <v>12</v>
      </c>
      <c r="JF305" s="15"/>
      <c r="JG305">
        <v>35</v>
      </c>
    </row>
    <row r="306" spans="1:267" x14ac:dyDescent="0.25">
      <c r="A306">
        <v>101</v>
      </c>
      <c r="B306" s="17" t="s">
        <v>8</v>
      </c>
      <c r="C306" s="59"/>
      <c r="D306" s="13"/>
      <c r="E306" s="13" t="s">
        <v>185</v>
      </c>
      <c r="F306" s="19"/>
      <c r="G306" s="13">
        <v>1</v>
      </c>
      <c r="H306" s="20"/>
      <c r="I306" s="21"/>
      <c r="J306" s="13"/>
      <c r="K306" s="13"/>
      <c r="L306" s="13"/>
      <c r="M306" s="13"/>
      <c r="N306" s="13"/>
      <c r="O306" s="13"/>
      <c r="P306" s="13"/>
      <c r="Q306" s="13"/>
      <c r="R306" s="33"/>
      <c r="S306" s="21"/>
      <c r="T306" s="13"/>
      <c r="U306" s="13"/>
      <c r="V306" s="13"/>
      <c r="W306" s="13"/>
      <c r="X306" s="13"/>
      <c r="Y306" s="13"/>
      <c r="Z306" s="13"/>
      <c r="AA306" s="13"/>
      <c r="AB306" s="20"/>
      <c r="AC306" s="22"/>
      <c r="AD306" s="13"/>
      <c r="AE306" s="13"/>
      <c r="AF306" s="13"/>
      <c r="AG306" s="13"/>
      <c r="AH306" s="13"/>
      <c r="AI306" s="13"/>
      <c r="AJ306" s="13"/>
      <c r="AK306" s="13"/>
      <c r="AL306" s="33"/>
      <c r="AM306" s="21"/>
      <c r="AN306" s="13"/>
      <c r="AO306" s="13"/>
      <c r="AP306" s="13"/>
      <c r="AQ306" s="13"/>
      <c r="AR306" s="13"/>
      <c r="AS306" s="13"/>
      <c r="AT306" s="13"/>
      <c r="AU306" s="21"/>
      <c r="AV306" s="23"/>
      <c r="AW306" s="26"/>
      <c r="AX306" s="22"/>
      <c r="AY306" s="13"/>
      <c r="AZ306" s="13"/>
      <c r="BA306" s="13"/>
      <c r="BB306" s="13"/>
      <c r="BC306" s="13"/>
      <c r="BD306" s="13"/>
      <c r="BE306" s="13"/>
      <c r="BF306" s="13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6"/>
      <c r="BS306" s="22"/>
      <c r="BT306" s="27"/>
      <c r="BU306" s="27"/>
      <c r="BV306" s="27"/>
      <c r="BW306" s="27"/>
      <c r="BX306" s="27"/>
      <c r="BY306" s="27"/>
      <c r="BZ306" s="27"/>
      <c r="CA306" s="27"/>
      <c r="CB306" s="28"/>
      <c r="CC306" s="22"/>
      <c r="CD306" s="13"/>
      <c r="CE306" s="36"/>
      <c r="CF306" s="13"/>
      <c r="CG306" s="13"/>
      <c r="CH306" s="13"/>
      <c r="CI306" s="13"/>
      <c r="CJ306" s="13"/>
      <c r="CK306" s="22"/>
      <c r="CL306" s="27"/>
      <c r="CM306" s="29"/>
      <c r="CN306" s="30"/>
      <c r="CO306" s="31"/>
      <c r="CP306" s="31"/>
      <c r="CQ306" s="31"/>
      <c r="CR306" s="31"/>
      <c r="CS306" s="31"/>
      <c r="CT306" s="31"/>
      <c r="CU306" s="31"/>
      <c r="CV306" s="31"/>
      <c r="CW306" s="13"/>
      <c r="CX306" s="13"/>
      <c r="CY306" s="13"/>
      <c r="CZ306" s="17"/>
      <c r="DA306" s="17"/>
      <c r="DB306" s="17"/>
      <c r="DC306" s="13"/>
      <c r="DD306" s="17"/>
      <c r="DE306" s="22"/>
      <c r="DF306" s="13"/>
      <c r="DG306" s="13"/>
      <c r="DH306" s="26"/>
      <c r="DI306" s="19"/>
      <c r="DJ306" s="19"/>
      <c r="DK306" s="19"/>
      <c r="DL306" s="19"/>
      <c r="DM306" s="19"/>
      <c r="DN306" s="19"/>
      <c r="DO306" s="19"/>
      <c r="DP306" s="19"/>
      <c r="DQ306" s="26"/>
      <c r="DR306" s="22"/>
      <c r="DS306" s="27"/>
      <c r="DT306" s="27"/>
      <c r="DU306" s="27"/>
      <c r="DV306" s="27"/>
      <c r="DW306" s="27"/>
      <c r="DX306" s="27"/>
      <c r="DY306" s="27"/>
      <c r="DZ306" s="27"/>
      <c r="EA306" s="13"/>
      <c r="EB306" s="13"/>
      <c r="EC306" s="13"/>
      <c r="ED306" s="13"/>
      <c r="EE306" s="13"/>
      <c r="EF306" s="13"/>
      <c r="EG306" s="13"/>
      <c r="EH306" s="13"/>
      <c r="EI306" s="35"/>
      <c r="EJ306" s="17"/>
      <c r="EK306" s="13"/>
      <c r="EL306" s="13"/>
      <c r="EM306" s="13"/>
      <c r="EO306" s="13"/>
      <c r="EP306" s="49"/>
      <c r="EQ306" s="22"/>
      <c r="ER306" s="13"/>
      <c r="ES306" s="13"/>
      <c r="ET306" s="13"/>
      <c r="EU306" s="13"/>
      <c r="EV306" s="13"/>
      <c r="EW306" s="13"/>
      <c r="EX306" s="13"/>
      <c r="EY306" s="13"/>
      <c r="EZ306" s="13"/>
      <c r="FA306" s="17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32"/>
      <c r="IA306" s="24"/>
      <c r="IB306" s="13"/>
      <c r="IC306" s="13"/>
      <c r="ID306" s="13"/>
      <c r="IE306" s="13"/>
      <c r="IF306" s="13"/>
      <c r="IG306" s="13"/>
      <c r="IH306" s="13"/>
      <c r="II306" s="13"/>
      <c r="IJ306" s="13"/>
      <c r="IK306" s="52"/>
      <c r="IM306" s="100"/>
      <c r="IX306" s="15"/>
      <c r="IZ306" s="15"/>
      <c r="JB306" s="15"/>
      <c r="JF306" s="15"/>
    </row>
    <row r="307" spans="1:267" x14ac:dyDescent="0.25">
      <c r="A307">
        <v>133</v>
      </c>
      <c r="B307" s="17" t="s">
        <v>8</v>
      </c>
      <c r="D307" s="13"/>
      <c r="E307" s="13" t="s">
        <v>245</v>
      </c>
      <c r="F307" s="19">
        <v>40085</v>
      </c>
      <c r="G307" s="13">
        <v>1</v>
      </c>
      <c r="H307" s="24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20"/>
      <c r="AC307" s="22"/>
      <c r="AD307" s="13"/>
      <c r="AE307" s="13"/>
      <c r="AF307" s="13"/>
      <c r="AG307" s="13"/>
      <c r="AH307" s="13"/>
      <c r="AI307" s="13"/>
      <c r="AJ307" s="13"/>
      <c r="AK307" s="13"/>
      <c r="AL307" s="33"/>
      <c r="AM307" s="21"/>
      <c r="AN307" s="13"/>
      <c r="AO307" s="13"/>
      <c r="AP307" s="13"/>
      <c r="AQ307" s="13"/>
      <c r="AR307" s="13"/>
      <c r="AS307" s="13"/>
      <c r="AT307" s="13"/>
      <c r="AU307" s="13"/>
      <c r="AV307" s="13"/>
      <c r="AW307" s="24"/>
      <c r="AX307" s="13"/>
      <c r="AY307" s="13"/>
      <c r="AZ307" s="13"/>
      <c r="BA307" s="13"/>
      <c r="BB307" s="13"/>
      <c r="BC307" s="13"/>
      <c r="BD307" s="13"/>
      <c r="BE307" s="13"/>
      <c r="BF307" s="13"/>
      <c r="BG307" s="25"/>
      <c r="BH307" s="25"/>
      <c r="BI307" s="25"/>
      <c r="BJ307" s="17"/>
      <c r="BK307" s="25"/>
      <c r="BL307" s="17"/>
      <c r="BM307" s="25"/>
      <c r="BN307" s="17"/>
      <c r="BO307" s="17"/>
      <c r="BP307" s="25"/>
      <c r="BQ307" s="25"/>
      <c r="BR307" s="24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36"/>
      <c r="CF307" s="13"/>
      <c r="CG307" s="17"/>
      <c r="CH307" s="13"/>
      <c r="CI307" s="17"/>
      <c r="CJ307" s="17"/>
      <c r="CK307" s="13"/>
      <c r="CL307" s="13"/>
      <c r="CM307" s="29"/>
      <c r="CN307" s="22"/>
      <c r="CO307" s="22"/>
      <c r="CP307" s="22"/>
      <c r="CQ307" s="22"/>
      <c r="CR307" s="22"/>
      <c r="CS307" s="22"/>
      <c r="CT307" s="22"/>
      <c r="CU307" s="22"/>
      <c r="CV307" s="22"/>
      <c r="CW307" s="13"/>
      <c r="CX307" s="13"/>
      <c r="CY307" s="13"/>
      <c r="CZ307" s="17"/>
      <c r="DA307" s="17"/>
      <c r="DB307" s="17"/>
      <c r="DC307" s="13"/>
      <c r="DD307" s="17"/>
      <c r="DE307" s="13"/>
      <c r="DF307" s="13"/>
      <c r="DG307" s="13"/>
      <c r="DH307" s="24"/>
      <c r="DI307" s="13"/>
      <c r="DJ307" s="13"/>
      <c r="DK307" s="13"/>
      <c r="DL307" s="13"/>
      <c r="DM307" s="13"/>
      <c r="DN307" s="13"/>
      <c r="DO307" s="13"/>
      <c r="DP307" s="13"/>
      <c r="DQ307" s="24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24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7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24"/>
      <c r="IB307" s="13"/>
      <c r="IC307" s="13"/>
      <c r="ID307" s="13"/>
      <c r="IE307" s="13"/>
      <c r="IF307" s="13"/>
      <c r="IG307" s="13"/>
      <c r="IH307" s="13"/>
      <c r="II307" s="13"/>
      <c r="IJ307" s="13"/>
      <c r="IK307" s="52"/>
      <c r="IM307" s="100"/>
      <c r="IX307" s="15"/>
      <c r="IZ307" s="15"/>
      <c r="JB307" s="15"/>
      <c r="JF307" s="15"/>
    </row>
    <row r="308" spans="1:267" x14ac:dyDescent="0.25">
      <c r="A308">
        <v>193</v>
      </c>
      <c r="B308" s="17" t="s">
        <v>8</v>
      </c>
      <c r="D308" s="13"/>
      <c r="E308" s="13" t="s">
        <v>343</v>
      </c>
      <c r="F308" s="19"/>
      <c r="G308" s="13">
        <v>1</v>
      </c>
      <c r="H308" s="20"/>
      <c r="I308" s="21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20"/>
      <c r="AC308" s="22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21"/>
      <c r="AV308" s="23"/>
      <c r="AW308" s="24"/>
      <c r="AX308" s="13"/>
      <c r="AY308" s="13"/>
      <c r="AZ308" s="13"/>
      <c r="BA308" s="13"/>
      <c r="BB308" s="13"/>
      <c r="BC308" s="13"/>
      <c r="BD308" s="13"/>
      <c r="BE308" s="13"/>
      <c r="BF308" s="13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6"/>
      <c r="BS308" s="22"/>
      <c r="BT308" s="27"/>
      <c r="BU308" s="27"/>
      <c r="BV308" s="27"/>
      <c r="BW308" s="27"/>
      <c r="BX308" s="27"/>
      <c r="BY308" s="27"/>
      <c r="BZ308" s="27"/>
      <c r="CA308" s="27"/>
      <c r="CB308" s="28"/>
      <c r="CC308" s="35"/>
      <c r="CD308" s="13"/>
      <c r="CE308" s="17"/>
      <c r="CF308" s="13"/>
      <c r="CG308" s="17"/>
      <c r="CH308" s="13"/>
      <c r="CI308" s="17"/>
      <c r="CJ308" s="22"/>
      <c r="CK308" s="22"/>
      <c r="CL308" s="27"/>
      <c r="CM308" s="29"/>
      <c r="CN308" s="30"/>
      <c r="CO308" s="31"/>
      <c r="CP308" s="31"/>
      <c r="CQ308" s="31"/>
      <c r="CR308" s="31"/>
      <c r="CS308" s="31"/>
      <c r="CT308" s="31"/>
      <c r="CU308" s="31"/>
      <c r="CV308" s="31"/>
      <c r="CW308" s="13"/>
      <c r="CX308" s="13"/>
      <c r="CY308" s="13"/>
      <c r="CZ308" s="17"/>
      <c r="DA308" s="17"/>
      <c r="DB308" s="17"/>
      <c r="DC308" s="13"/>
      <c r="DD308" s="17"/>
      <c r="DE308" s="22"/>
      <c r="DF308" s="13"/>
      <c r="DG308" s="13"/>
      <c r="DH308" s="24"/>
      <c r="DI308" s="13"/>
      <c r="DJ308" s="13"/>
      <c r="DK308" s="13"/>
      <c r="DL308" s="13"/>
      <c r="DM308" s="13"/>
      <c r="DN308" s="13"/>
      <c r="DO308" s="13"/>
      <c r="DP308" s="13"/>
      <c r="DQ308" s="24"/>
      <c r="DR308" s="13"/>
      <c r="DS308" s="27"/>
      <c r="DT308" s="27"/>
      <c r="DU308" s="27"/>
      <c r="DV308" s="27"/>
      <c r="DW308" s="27"/>
      <c r="DX308" s="27"/>
      <c r="DY308" s="27"/>
      <c r="DZ308" s="27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O308" s="13"/>
      <c r="EP308" s="24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7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51">
        <v>44902</v>
      </c>
      <c r="IB308" s="13">
        <v>0</v>
      </c>
      <c r="IC308" s="13"/>
      <c r="ID308" s="13"/>
      <c r="IE308" s="13">
        <v>0</v>
      </c>
      <c r="IF308" s="13">
        <v>1</v>
      </c>
      <c r="IG308" s="13"/>
      <c r="IH308" s="13"/>
      <c r="II308" s="13">
        <v>1</v>
      </c>
      <c r="IJ308" s="32">
        <v>44776</v>
      </c>
      <c r="IK308" s="52"/>
      <c r="IM308" s="100"/>
      <c r="IX308" s="15"/>
      <c r="IZ308" s="15"/>
      <c r="JB308" s="15"/>
      <c r="JF308" s="15"/>
    </row>
    <row r="309" spans="1:267" x14ac:dyDescent="0.25">
      <c r="A309">
        <v>195</v>
      </c>
      <c r="B309" s="17" t="s">
        <v>8</v>
      </c>
      <c r="D309" s="13"/>
      <c r="E309" s="13" t="s">
        <v>345</v>
      </c>
      <c r="F309" s="19"/>
      <c r="G309" s="13">
        <v>1</v>
      </c>
      <c r="H309" s="20"/>
      <c r="I309" s="21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20"/>
      <c r="AC309" s="22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21"/>
      <c r="AV309" s="23"/>
      <c r="AW309" s="24"/>
      <c r="AX309" s="13"/>
      <c r="AY309" s="13"/>
      <c r="AZ309" s="13"/>
      <c r="BA309" s="13"/>
      <c r="BB309" s="13"/>
      <c r="BC309" s="13"/>
      <c r="BD309" s="13"/>
      <c r="BE309" s="13"/>
      <c r="BF309" s="13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6"/>
      <c r="BS309" s="22"/>
      <c r="BT309" s="27"/>
      <c r="BU309" s="27"/>
      <c r="BV309" s="27"/>
      <c r="BW309" s="27"/>
      <c r="BX309" s="27"/>
      <c r="BY309" s="27"/>
      <c r="BZ309" s="27"/>
      <c r="CA309" s="27"/>
      <c r="CB309" s="28"/>
      <c r="CC309" s="35"/>
      <c r="CD309" s="13"/>
      <c r="CE309" s="17"/>
      <c r="CF309" s="13"/>
      <c r="CG309" s="17"/>
      <c r="CH309" s="13"/>
      <c r="CI309" s="17"/>
      <c r="CJ309" s="22"/>
      <c r="CK309" s="22"/>
      <c r="CL309" s="27"/>
      <c r="CM309" s="29"/>
      <c r="CN309" s="30"/>
      <c r="CO309" s="31"/>
      <c r="CP309" s="31"/>
      <c r="CQ309" s="31"/>
      <c r="CR309" s="31"/>
      <c r="CS309" s="31"/>
      <c r="CT309" s="31"/>
      <c r="CU309" s="31"/>
      <c r="CV309" s="31"/>
      <c r="CW309" s="13"/>
      <c r="CX309" s="13"/>
      <c r="CY309" s="13"/>
      <c r="CZ309" s="17"/>
      <c r="DA309" s="17"/>
      <c r="DB309" s="17"/>
      <c r="DC309" s="13"/>
      <c r="DD309" s="17"/>
      <c r="DE309" s="22"/>
      <c r="DF309" s="13"/>
      <c r="DG309" s="13"/>
      <c r="DH309" s="24"/>
      <c r="DI309" s="13"/>
      <c r="DJ309" s="13"/>
      <c r="DK309" s="13"/>
      <c r="DL309" s="13"/>
      <c r="DM309" s="13"/>
      <c r="DN309" s="13"/>
      <c r="DO309" s="13"/>
      <c r="DP309" s="13"/>
      <c r="DQ309" s="24"/>
      <c r="DR309" s="13"/>
      <c r="DS309" s="27"/>
      <c r="DT309" s="27"/>
      <c r="DU309" s="27"/>
      <c r="DV309" s="27"/>
      <c r="DW309" s="27"/>
      <c r="DX309" s="27"/>
      <c r="DY309" s="27"/>
      <c r="DZ309" s="27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O309" s="13"/>
      <c r="EP309" s="24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7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51">
        <v>44902</v>
      </c>
      <c r="IB309" s="13">
        <v>0</v>
      </c>
      <c r="IC309" s="13"/>
      <c r="ID309" s="13"/>
      <c r="IE309" s="13"/>
      <c r="IF309" s="13">
        <v>1</v>
      </c>
      <c r="IG309" s="13"/>
      <c r="IH309" s="13"/>
      <c r="II309" s="13">
        <v>0</v>
      </c>
      <c r="IJ309" s="32">
        <v>44776</v>
      </c>
      <c r="IK309" s="52"/>
      <c r="IM309" s="100"/>
      <c r="IX309" s="15"/>
      <c r="IZ309" s="15"/>
      <c r="JB309" s="15"/>
      <c r="JF309" s="15"/>
    </row>
    <row r="310" spans="1:267" x14ac:dyDescent="0.25">
      <c r="A310">
        <v>214</v>
      </c>
      <c r="B310" s="17" t="s">
        <v>8</v>
      </c>
      <c r="D310" s="13"/>
      <c r="E310" s="13" t="s">
        <v>372</v>
      </c>
      <c r="F310" s="19">
        <v>39324</v>
      </c>
      <c r="G310" s="13">
        <v>1</v>
      </c>
      <c r="H310" s="24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24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24"/>
      <c r="AX310" s="13"/>
      <c r="AY310" s="13"/>
      <c r="AZ310" s="13"/>
      <c r="BA310" s="13"/>
      <c r="BB310" s="13"/>
      <c r="BC310" s="13"/>
      <c r="BD310" s="13"/>
      <c r="BE310" s="13"/>
      <c r="BF310" s="13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6"/>
      <c r="BS310" s="22"/>
      <c r="BT310" s="27"/>
      <c r="BU310" s="27"/>
      <c r="BV310" s="27"/>
      <c r="BW310" s="27"/>
      <c r="BX310" s="27"/>
      <c r="BY310" s="27"/>
      <c r="BZ310" s="27"/>
      <c r="CA310" s="27"/>
      <c r="CB310" s="28"/>
      <c r="CC310" s="22"/>
      <c r="CD310" s="13"/>
      <c r="CE310" s="36"/>
      <c r="CF310" s="13"/>
      <c r="CG310" s="13"/>
      <c r="CH310" s="13"/>
      <c r="CI310" s="13"/>
      <c r="CJ310" s="13"/>
      <c r="CK310" s="22"/>
      <c r="CL310" s="27"/>
      <c r="CM310" s="29"/>
      <c r="CN310" s="22"/>
      <c r="CO310" s="31"/>
      <c r="CP310" s="31"/>
      <c r="CQ310" s="31"/>
      <c r="CR310" s="31"/>
      <c r="CS310" s="31"/>
      <c r="CT310" s="31"/>
      <c r="CU310" s="31"/>
      <c r="CV310" s="31"/>
      <c r="CW310" s="13"/>
      <c r="CX310" s="13"/>
      <c r="CY310" s="13"/>
      <c r="CZ310" s="17"/>
      <c r="DA310" s="17"/>
      <c r="DB310" s="17"/>
      <c r="DC310" s="13"/>
      <c r="DD310" s="17"/>
      <c r="DE310" s="22"/>
      <c r="DF310" s="13"/>
      <c r="DG310" s="13"/>
      <c r="DH310" s="24"/>
      <c r="DI310" s="13"/>
      <c r="DJ310" s="13"/>
      <c r="DK310" s="13"/>
      <c r="DL310" s="13"/>
      <c r="DM310" s="13"/>
      <c r="DN310" s="13"/>
      <c r="DO310" s="13"/>
      <c r="DP310" s="13"/>
      <c r="DQ310" s="24"/>
      <c r="DR310" s="13"/>
      <c r="DS310" s="27"/>
      <c r="DT310" s="27"/>
      <c r="DU310" s="27"/>
      <c r="DV310" s="27"/>
      <c r="DW310" s="27"/>
      <c r="DX310" s="27"/>
      <c r="DY310" s="27"/>
      <c r="DZ310" s="27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24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7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24"/>
      <c r="IB310" s="13"/>
      <c r="IC310" s="13"/>
      <c r="ID310" s="13"/>
      <c r="IE310" s="13"/>
      <c r="IF310" s="13"/>
      <c r="IG310" s="13"/>
      <c r="IH310" s="13"/>
      <c r="II310" s="13"/>
      <c r="IJ310" s="13"/>
      <c r="IK310" s="52"/>
      <c r="IM310" s="100"/>
      <c r="IX310" s="15"/>
      <c r="IZ310" s="15"/>
      <c r="JB310" s="15"/>
      <c r="JF310" s="15"/>
    </row>
    <row r="311" spans="1:267" x14ac:dyDescent="0.25">
      <c r="A311">
        <v>224</v>
      </c>
      <c r="B311" s="17" t="s">
        <v>8</v>
      </c>
      <c r="C311" s="59"/>
      <c r="D311" s="13"/>
      <c r="E311" s="13" t="s">
        <v>383</v>
      </c>
      <c r="F311" s="19"/>
      <c r="G311" s="13">
        <v>1</v>
      </c>
      <c r="H311" s="24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24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24"/>
      <c r="AX311" s="13"/>
      <c r="AY311" s="13"/>
      <c r="AZ311" s="13"/>
      <c r="BA311" s="13"/>
      <c r="BB311" s="13"/>
      <c r="BC311" s="13"/>
      <c r="BD311" s="13"/>
      <c r="BE311" s="13"/>
      <c r="BF311" s="13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6"/>
      <c r="BS311" s="22"/>
      <c r="BT311" s="27"/>
      <c r="BU311" s="27"/>
      <c r="BV311" s="27"/>
      <c r="BW311" s="27"/>
      <c r="BX311" s="27"/>
      <c r="BY311" s="27"/>
      <c r="BZ311" s="27"/>
      <c r="CA311" s="27"/>
      <c r="CB311" s="28"/>
      <c r="CC311" s="22"/>
      <c r="CD311" s="13"/>
      <c r="CE311" s="36"/>
      <c r="CF311" s="13"/>
      <c r="CG311" s="13"/>
      <c r="CH311" s="13"/>
      <c r="CI311" s="13"/>
      <c r="CJ311" s="13"/>
      <c r="CK311" s="22"/>
      <c r="CL311" s="27"/>
      <c r="CM311" s="29"/>
      <c r="CN311" s="30"/>
      <c r="CO311" s="31"/>
      <c r="CP311" s="31"/>
      <c r="CQ311" s="31"/>
      <c r="CR311" s="31"/>
      <c r="CS311" s="31"/>
      <c r="CT311" s="31"/>
      <c r="CU311" s="31"/>
      <c r="CV311" s="31"/>
      <c r="CW311" s="13"/>
      <c r="CX311" s="13"/>
      <c r="CY311" s="13"/>
      <c r="CZ311" s="17"/>
      <c r="DA311" s="17"/>
      <c r="DB311" s="17"/>
      <c r="DC311" s="13"/>
      <c r="DD311" s="17"/>
      <c r="DE311" s="22"/>
      <c r="DF311" s="13"/>
      <c r="DG311" s="13"/>
      <c r="DH311" s="24"/>
      <c r="DI311" s="13"/>
      <c r="DJ311" s="13"/>
      <c r="DK311" s="13"/>
      <c r="DL311" s="13"/>
      <c r="DM311" s="13"/>
      <c r="DN311" s="13"/>
      <c r="DO311" s="13"/>
      <c r="DP311" s="13"/>
      <c r="DQ311" s="24"/>
      <c r="DR311" s="13"/>
      <c r="DS311" s="27"/>
      <c r="DT311" s="27"/>
      <c r="DU311" s="27"/>
      <c r="DV311" s="27"/>
      <c r="DW311" s="27"/>
      <c r="DX311" s="27"/>
      <c r="DY311" s="27"/>
      <c r="DZ311" s="27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O311" s="13"/>
      <c r="EP311" s="24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7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51">
        <v>44902</v>
      </c>
      <c r="IB311" s="13">
        <v>0</v>
      </c>
      <c r="IC311" s="13"/>
      <c r="ID311" s="13"/>
      <c r="IE311" s="13"/>
      <c r="IF311" s="13">
        <v>1</v>
      </c>
      <c r="IG311" s="13"/>
      <c r="IH311" s="13"/>
      <c r="II311" s="13">
        <v>1</v>
      </c>
      <c r="IJ311" s="13"/>
      <c r="IK311" s="52"/>
      <c r="IM311" s="100"/>
      <c r="IX311" s="15"/>
      <c r="IZ311" s="15"/>
      <c r="JB311" s="15"/>
      <c r="JF311" s="15"/>
    </row>
    <row r="312" spans="1:267" x14ac:dyDescent="0.25">
      <c r="A312">
        <v>226</v>
      </c>
      <c r="B312" s="17" t="s">
        <v>8</v>
      </c>
      <c r="C312" s="59"/>
      <c r="D312" s="13"/>
      <c r="E312" s="13" t="s">
        <v>388</v>
      </c>
      <c r="F312" s="19"/>
      <c r="G312" s="13">
        <v>1</v>
      </c>
      <c r="H312" s="20"/>
      <c r="I312" s="21"/>
      <c r="J312" s="13"/>
      <c r="K312" s="13"/>
      <c r="L312" s="13"/>
      <c r="M312" s="13"/>
      <c r="N312" s="13"/>
      <c r="O312" s="13"/>
      <c r="P312" s="13"/>
      <c r="Q312" s="13"/>
      <c r="R312" s="33"/>
      <c r="S312" s="13"/>
      <c r="T312" s="13"/>
      <c r="U312" s="13"/>
      <c r="V312" s="13"/>
      <c r="W312" s="13"/>
      <c r="X312" s="13"/>
      <c r="Y312" s="13"/>
      <c r="Z312" s="13"/>
      <c r="AA312" s="13"/>
      <c r="AB312" s="20"/>
      <c r="AC312" s="22"/>
      <c r="AD312" s="13"/>
      <c r="AE312" s="13"/>
      <c r="AF312" s="13"/>
      <c r="AG312" s="13"/>
      <c r="AH312" s="13"/>
      <c r="AI312" s="13"/>
      <c r="AJ312" s="13"/>
      <c r="AK312" s="13"/>
      <c r="AL312" s="33"/>
      <c r="AM312" s="13"/>
      <c r="AN312" s="13"/>
      <c r="AO312" s="13"/>
      <c r="AP312" s="13"/>
      <c r="AQ312" s="13"/>
      <c r="AR312" s="13"/>
      <c r="AS312" s="13"/>
      <c r="AT312" s="13"/>
      <c r="AU312" s="21"/>
      <c r="AV312" s="23"/>
      <c r="AW312" s="24"/>
      <c r="AX312" s="13"/>
      <c r="AY312" s="13"/>
      <c r="AZ312" s="13"/>
      <c r="BA312" s="13"/>
      <c r="BB312" s="13"/>
      <c r="BC312" s="13"/>
      <c r="BD312" s="13"/>
      <c r="BE312" s="13"/>
      <c r="BF312" s="13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6"/>
      <c r="BS312" s="22"/>
      <c r="BT312" s="27"/>
      <c r="BU312" s="27"/>
      <c r="BV312" s="27"/>
      <c r="BW312" s="27"/>
      <c r="BX312" s="27"/>
      <c r="BY312" s="27"/>
      <c r="BZ312" s="27"/>
      <c r="CA312" s="27"/>
      <c r="CB312" s="28"/>
      <c r="CC312" s="35"/>
      <c r="CD312" s="13"/>
      <c r="CE312" s="17"/>
      <c r="CF312" s="13"/>
      <c r="CG312" s="17"/>
      <c r="CH312" s="13"/>
      <c r="CI312" s="17"/>
      <c r="CJ312" s="22"/>
      <c r="CK312" s="22"/>
      <c r="CL312" s="27"/>
      <c r="CM312" s="29"/>
      <c r="CN312" s="30"/>
      <c r="CO312" s="31"/>
      <c r="CP312" s="31"/>
      <c r="CQ312" s="31"/>
      <c r="CR312" s="31"/>
      <c r="CS312" s="31"/>
      <c r="CT312" s="31"/>
      <c r="CU312" s="31"/>
      <c r="CV312" s="31"/>
      <c r="CW312" s="13"/>
      <c r="CX312" s="13"/>
      <c r="CY312" s="13"/>
      <c r="CZ312" s="17"/>
      <c r="DA312" s="17"/>
      <c r="DB312" s="17"/>
      <c r="DC312" s="13"/>
      <c r="DD312" s="17"/>
      <c r="DE312" s="22"/>
      <c r="DF312" s="13"/>
      <c r="DG312" s="13"/>
      <c r="DH312" s="24"/>
      <c r="DI312" s="13"/>
      <c r="DJ312" s="13"/>
      <c r="DK312" s="13"/>
      <c r="DL312" s="13"/>
      <c r="DM312" s="13"/>
      <c r="DN312" s="13"/>
      <c r="DO312" s="13"/>
      <c r="DP312" s="13"/>
      <c r="DQ312" s="24"/>
      <c r="DR312" s="13"/>
      <c r="DS312" s="27"/>
      <c r="DT312" s="27"/>
      <c r="DU312" s="27"/>
      <c r="DV312" s="27"/>
      <c r="DW312" s="27"/>
      <c r="DX312" s="27"/>
      <c r="DY312" s="27"/>
      <c r="DZ312" s="27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O312" s="13"/>
      <c r="EP312" s="49"/>
      <c r="EQ312" s="22"/>
      <c r="ER312" s="13"/>
      <c r="ES312" s="13"/>
      <c r="ET312" s="13"/>
      <c r="EU312" s="13"/>
      <c r="EV312" s="13"/>
      <c r="EW312" s="13"/>
      <c r="EX312" s="13"/>
      <c r="EY312" s="13"/>
      <c r="EZ312" s="13"/>
      <c r="FA312" s="17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32"/>
      <c r="IA312" s="51">
        <v>44902</v>
      </c>
      <c r="IB312" s="13">
        <v>0</v>
      </c>
      <c r="IC312" s="13"/>
      <c r="ID312" s="13"/>
      <c r="IE312" s="13"/>
      <c r="IF312" s="13">
        <v>0</v>
      </c>
      <c r="IG312" s="13"/>
      <c r="IH312" s="13"/>
      <c r="II312" s="13"/>
      <c r="IJ312" s="32">
        <v>44776</v>
      </c>
      <c r="IK312" s="52"/>
      <c r="IM312" s="100"/>
      <c r="IX312" s="15"/>
      <c r="IZ312" s="15"/>
      <c r="JB312" s="15"/>
      <c r="JF312" s="15"/>
    </row>
    <row r="313" spans="1:267" x14ac:dyDescent="0.25">
      <c r="A313">
        <v>230</v>
      </c>
      <c r="B313" s="17" t="s">
        <v>8</v>
      </c>
      <c r="D313" s="13"/>
      <c r="E313" s="13" t="s">
        <v>393</v>
      </c>
      <c r="F313" s="19"/>
      <c r="G313" s="13">
        <v>1</v>
      </c>
      <c r="H313" s="24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20"/>
      <c r="AC313" s="22"/>
      <c r="AD313" s="13"/>
      <c r="AE313" s="13"/>
      <c r="AF313" s="13"/>
      <c r="AG313" s="13"/>
      <c r="AH313" s="13"/>
      <c r="AI313" s="13"/>
      <c r="AJ313" s="13"/>
      <c r="AK313" s="13"/>
      <c r="AL313" s="33"/>
      <c r="AM313" s="21"/>
      <c r="AN313" s="13"/>
      <c r="AO313" s="13"/>
      <c r="AP313" s="13"/>
      <c r="AQ313" s="13"/>
      <c r="AR313" s="13"/>
      <c r="AS313" s="13"/>
      <c r="AT313" s="13"/>
      <c r="AU313" s="21"/>
      <c r="AV313" s="23"/>
      <c r="AW313" s="24"/>
      <c r="AX313" s="13"/>
      <c r="AY313" s="13"/>
      <c r="AZ313" s="13"/>
      <c r="BA313" s="13"/>
      <c r="BB313" s="13"/>
      <c r="BC313" s="13"/>
      <c r="BD313" s="13"/>
      <c r="BE313" s="13"/>
      <c r="BF313" s="13"/>
      <c r="BG313" s="25"/>
      <c r="BH313" s="25"/>
      <c r="BI313" s="25"/>
      <c r="BJ313" s="17"/>
      <c r="BK313" s="25"/>
      <c r="BL313" s="17"/>
      <c r="BM313" s="25"/>
      <c r="BN313" s="17"/>
      <c r="BO313" s="17"/>
      <c r="BP313" s="25"/>
      <c r="BQ313" s="25"/>
      <c r="BR313" s="24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36"/>
      <c r="CF313" s="13"/>
      <c r="CG313" s="17"/>
      <c r="CH313" s="13"/>
      <c r="CI313" s="17"/>
      <c r="CJ313" s="17"/>
      <c r="CK313" s="13"/>
      <c r="CL313" s="13"/>
      <c r="CM313" s="29"/>
      <c r="CN313" s="22"/>
      <c r="CO313" s="22"/>
      <c r="CP313" s="22"/>
      <c r="CQ313" s="22"/>
      <c r="CR313" s="22"/>
      <c r="CS313" s="22"/>
      <c r="CT313" s="22"/>
      <c r="CU313" s="22"/>
      <c r="CV313" s="22"/>
      <c r="CW313" s="13"/>
      <c r="CX313" s="13"/>
      <c r="CY313" s="13"/>
      <c r="CZ313" s="17"/>
      <c r="DA313" s="17"/>
      <c r="DB313" s="17"/>
      <c r="DC313" s="13"/>
      <c r="DD313" s="17"/>
      <c r="DE313" s="13"/>
      <c r="DF313" s="13"/>
      <c r="DG313" s="13"/>
      <c r="DH313" s="24"/>
      <c r="DI313" s="13"/>
      <c r="DJ313" s="13"/>
      <c r="DK313" s="13"/>
      <c r="DL313" s="13"/>
      <c r="DM313" s="13"/>
      <c r="DN313" s="13"/>
      <c r="DO313" s="13"/>
      <c r="DP313" s="13"/>
      <c r="DQ313" s="24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24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7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24"/>
      <c r="IB313" s="13"/>
      <c r="IC313" s="13"/>
      <c r="ID313" s="13"/>
      <c r="IE313" s="13"/>
      <c r="IF313" s="13"/>
      <c r="IG313" s="13"/>
      <c r="IH313" s="13"/>
      <c r="II313" s="13"/>
      <c r="IJ313" s="32">
        <v>44776</v>
      </c>
      <c r="IK313" s="52"/>
      <c r="IM313" s="100"/>
      <c r="IX313" s="15"/>
      <c r="IZ313" s="15"/>
      <c r="JB313" s="15"/>
      <c r="JF313" s="15"/>
    </row>
    <row r="314" spans="1:267" x14ac:dyDescent="0.25">
      <c r="A314">
        <v>234</v>
      </c>
      <c r="B314" s="17" t="s">
        <v>8</v>
      </c>
      <c r="C314" s="59"/>
      <c r="D314" s="13"/>
      <c r="E314" s="13" t="s">
        <v>398</v>
      </c>
      <c r="F314" s="19"/>
      <c r="G314" s="13">
        <v>1</v>
      </c>
      <c r="H314" s="20"/>
      <c r="I314" s="21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20"/>
      <c r="AC314" s="22"/>
      <c r="AD314" s="13"/>
      <c r="AE314" s="13"/>
      <c r="AF314" s="13"/>
      <c r="AG314" s="13"/>
      <c r="AH314" s="13"/>
      <c r="AI314" s="13"/>
      <c r="AJ314" s="13"/>
      <c r="AK314" s="13"/>
      <c r="AL314" s="33"/>
      <c r="AM314" s="21"/>
      <c r="AN314" s="13"/>
      <c r="AO314" s="13"/>
      <c r="AP314" s="13"/>
      <c r="AQ314" s="13"/>
      <c r="AR314" s="13"/>
      <c r="AS314" s="13"/>
      <c r="AT314" s="22"/>
      <c r="AU314" s="13"/>
      <c r="AV314" s="13"/>
      <c r="AW314" s="24"/>
      <c r="AX314" s="13"/>
      <c r="AY314" s="13"/>
      <c r="AZ314" s="13"/>
      <c r="BA314" s="13"/>
      <c r="BB314" s="13"/>
      <c r="BC314" s="13"/>
      <c r="BD314" s="13"/>
      <c r="BE314" s="13"/>
      <c r="BF314" s="13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6"/>
      <c r="BS314" s="22"/>
      <c r="BT314" s="27"/>
      <c r="BU314" s="27"/>
      <c r="BV314" s="27"/>
      <c r="BW314" s="27"/>
      <c r="BX314" s="27"/>
      <c r="BY314" s="27"/>
      <c r="BZ314" s="27"/>
      <c r="CA314" s="27"/>
      <c r="CB314" s="28"/>
      <c r="CC314" s="35"/>
      <c r="CD314" s="13"/>
      <c r="CE314" s="17"/>
      <c r="CF314" s="13"/>
      <c r="CG314" s="17"/>
      <c r="CH314" s="13"/>
      <c r="CI314" s="17"/>
      <c r="CJ314" s="22"/>
      <c r="CK314" s="22"/>
      <c r="CL314" s="27"/>
      <c r="CM314" s="29"/>
      <c r="CN314" s="22"/>
      <c r="CO314" s="31"/>
      <c r="CP314" s="31"/>
      <c r="CQ314" s="31"/>
      <c r="CR314" s="31"/>
      <c r="CS314" s="31"/>
      <c r="CT314" s="31"/>
      <c r="CU314" s="31"/>
      <c r="CV314" s="31"/>
      <c r="CW314" s="13"/>
      <c r="CX314" s="13"/>
      <c r="CY314" s="13"/>
      <c r="CZ314" s="17"/>
      <c r="DA314" s="17"/>
      <c r="DB314" s="17"/>
      <c r="DC314" s="13"/>
      <c r="DD314" s="17"/>
      <c r="DE314" s="22"/>
      <c r="DF314" s="13"/>
      <c r="DG314" s="13"/>
      <c r="DH314" s="24"/>
      <c r="DI314" s="13"/>
      <c r="DJ314" s="13"/>
      <c r="DK314" s="13"/>
      <c r="DL314" s="13"/>
      <c r="DM314" s="13"/>
      <c r="DN314" s="13"/>
      <c r="DO314" s="13"/>
      <c r="DP314" s="13"/>
      <c r="DQ314" s="24"/>
      <c r="DR314" s="13"/>
      <c r="DS314" s="27"/>
      <c r="DT314" s="27"/>
      <c r="DU314" s="27"/>
      <c r="DV314" s="27"/>
      <c r="DW314" s="27"/>
      <c r="DX314" s="27"/>
      <c r="DY314" s="27"/>
      <c r="DZ314" s="27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24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7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24"/>
      <c r="IB314" s="13">
        <v>1</v>
      </c>
      <c r="IC314" s="13"/>
      <c r="ID314" s="13"/>
      <c r="IE314" s="13"/>
      <c r="IF314" s="13"/>
      <c r="IG314" s="13"/>
      <c r="IH314" s="13"/>
      <c r="II314" s="13"/>
      <c r="IJ314" s="13"/>
      <c r="IK314" s="56">
        <v>45243</v>
      </c>
      <c r="IL314" s="15" t="s">
        <v>592</v>
      </c>
      <c r="IM314" s="100"/>
      <c r="IN314">
        <v>0</v>
      </c>
      <c r="IO314">
        <v>0</v>
      </c>
      <c r="IP314">
        <v>0</v>
      </c>
      <c r="IQ314">
        <v>0</v>
      </c>
      <c r="IR314">
        <v>1</v>
      </c>
      <c r="IS314">
        <v>0</v>
      </c>
      <c r="IT314">
        <v>0</v>
      </c>
      <c r="IU314">
        <v>0</v>
      </c>
      <c r="IX314" s="15"/>
      <c r="IZ314" s="15"/>
      <c r="JB314" s="15"/>
      <c r="JF314" s="15"/>
    </row>
    <row r="315" spans="1:267" x14ac:dyDescent="0.25">
      <c r="A315">
        <v>238</v>
      </c>
      <c r="B315" s="17" t="s">
        <v>8</v>
      </c>
      <c r="C315" s="59"/>
      <c r="D315" s="13"/>
      <c r="E315" s="13" t="s">
        <v>642</v>
      </c>
      <c r="F315" s="19"/>
      <c r="G315" s="13">
        <v>1</v>
      </c>
      <c r="H315" s="24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20"/>
      <c r="AC315" s="22"/>
      <c r="AD315" s="13"/>
      <c r="AE315" s="13"/>
      <c r="AF315" s="13"/>
      <c r="AG315" s="13"/>
      <c r="AH315" s="13"/>
      <c r="AI315" s="13"/>
      <c r="AJ315" s="13"/>
      <c r="AK315" s="13"/>
      <c r="AL315" s="33"/>
      <c r="AM315" s="47"/>
      <c r="AN315" s="13"/>
      <c r="AO315" s="13"/>
      <c r="AP315" s="13"/>
      <c r="AQ315" s="13"/>
      <c r="AR315" s="13"/>
      <c r="AS315" s="13"/>
      <c r="AT315" s="22"/>
      <c r="AU315" s="21"/>
      <c r="AV315" s="23"/>
      <c r="AW315" s="24"/>
      <c r="AX315" s="13"/>
      <c r="AY315" s="13"/>
      <c r="AZ315" s="13"/>
      <c r="BA315" s="13"/>
      <c r="BB315" s="13"/>
      <c r="BC315" s="13"/>
      <c r="BD315" s="13"/>
      <c r="BE315" s="13"/>
      <c r="BF315" s="13"/>
      <c r="BG315" s="25"/>
      <c r="BH315" s="25"/>
      <c r="BI315" s="25"/>
      <c r="BJ315" s="17"/>
      <c r="BK315" s="25"/>
      <c r="BL315" s="17"/>
      <c r="BM315" s="25"/>
      <c r="BN315" s="17"/>
      <c r="BO315" s="17"/>
      <c r="BP315" s="25"/>
      <c r="BQ315" s="25"/>
      <c r="BR315" s="24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36"/>
      <c r="CF315" s="13"/>
      <c r="CG315" s="17"/>
      <c r="CH315" s="13"/>
      <c r="CI315" s="17"/>
      <c r="CJ315" s="17"/>
      <c r="CK315" s="13"/>
      <c r="CL315" s="13"/>
      <c r="CM315" s="29"/>
      <c r="CN315" s="22"/>
      <c r="CO315" s="22"/>
      <c r="CP315" s="22"/>
      <c r="CQ315" s="22"/>
      <c r="CR315" s="22"/>
      <c r="CS315" s="22"/>
      <c r="CT315" s="22"/>
      <c r="CU315" s="22"/>
      <c r="CV315" s="22"/>
      <c r="CW315" s="13"/>
      <c r="CX315" s="13"/>
      <c r="CY315" s="13"/>
      <c r="CZ315" s="17"/>
      <c r="DA315" s="17"/>
      <c r="DB315" s="17"/>
      <c r="DC315" s="13"/>
      <c r="DD315" s="17"/>
      <c r="DE315" s="13"/>
      <c r="DF315" s="13"/>
      <c r="DG315" s="13"/>
      <c r="DH315" s="24"/>
      <c r="DI315" s="13"/>
      <c r="DJ315" s="13"/>
      <c r="DK315" s="13"/>
      <c r="DL315" s="13"/>
      <c r="DM315" s="13"/>
      <c r="DN315" s="13"/>
      <c r="DO315" s="13"/>
      <c r="DP315" s="13"/>
      <c r="DQ315" s="24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24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7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24"/>
      <c r="IB315" s="13"/>
      <c r="IC315" s="13"/>
      <c r="ID315" s="13"/>
      <c r="IE315" s="13"/>
      <c r="IF315" s="13"/>
      <c r="IG315" s="13"/>
      <c r="IH315" s="13"/>
      <c r="II315" s="13"/>
      <c r="IJ315" s="13"/>
      <c r="IK315" s="56">
        <v>45243</v>
      </c>
      <c r="IL315" s="15" t="s">
        <v>643</v>
      </c>
      <c r="IM315" s="100"/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5.85</v>
      </c>
      <c r="IW315">
        <v>0.66</v>
      </c>
      <c r="IX315" s="15"/>
      <c r="IZ315" s="15"/>
      <c r="JB315" s="15"/>
      <c r="JE315">
        <v>9.8000000000000007</v>
      </c>
      <c r="JF315" s="15"/>
    </row>
    <row r="316" spans="1:267" x14ac:dyDescent="0.25">
      <c r="A316">
        <v>278</v>
      </c>
      <c r="B316" s="17" t="s">
        <v>8</v>
      </c>
      <c r="C316" s="59"/>
      <c r="D316" s="13"/>
      <c r="E316" s="13" t="s">
        <v>458</v>
      </c>
      <c r="F316" s="19"/>
      <c r="G316" s="13">
        <v>1</v>
      </c>
      <c r="H316" s="24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24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24"/>
      <c r="AX316" s="13"/>
      <c r="AY316" s="13"/>
      <c r="AZ316" s="13"/>
      <c r="BA316" s="13"/>
      <c r="BB316" s="13"/>
      <c r="BC316" s="13"/>
      <c r="BD316" s="13"/>
      <c r="BE316" s="13"/>
      <c r="BF316" s="13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6"/>
      <c r="BS316" s="22"/>
      <c r="BT316" s="27"/>
      <c r="BU316" s="27"/>
      <c r="BV316" s="27"/>
      <c r="BW316" s="27"/>
      <c r="BX316" s="27"/>
      <c r="BY316" s="27"/>
      <c r="BZ316" s="27"/>
      <c r="CA316" s="27"/>
      <c r="CB316" s="28"/>
      <c r="CC316" s="22"/>
      <c r="CD316" s="13"/>
      <c r="CE316" s="17"/>
      <c r="CF316" s="13"/>
      <c r="CG316" s="17"/>
      <c r="CH316" s="13"/>
      <c r="CI316" s="37"/>
      <c r="CJ316" s="17"/>
      <c r="CK316" s="22"/>
      <c r="CL316" s="27"/>
      <c r="CM316" s="29"/>
      <c r="CN316" s="30"/>
      <c r="CO316" s="31"/>
      <c r="CP316" s="31"/>
      <c r="CQ316" s="31"/>
      <c r="CR316" s="31"/>
      <c r="CS316" s="31"/>
      <c r="CT316" s="31"/>
      <c r="CU316" s="31"/>
      <c r="CV316" s="31"/>
      <c r="CW316" s="13"/>
      <c r="CX316" s="13"/>
      <c r="CY316" s="13"/>
      <c r="CZ316" s="17"/>
      <c r="DA316" s="17"/>
      <c r="DB316" s="17"/>
      <c r="DC316" s="13"/>
      <c r="DD316" s="37"/>
      <c r="DE316" s="22"/>
      <c r="DF316" s="13"/>
      <c r="DG316" s="13"/>
      <c r="DH316" s="24"/>
      <c r="DI316" s="13"/>
      <c r="DJ316" s="13"/>
      <c r="DK316" s="13"/>
      <c r="DL316" s="13"/>
      <c r="DM316" s="13"/>
      <c r="DN316" s="13"/>
      <c r="DO316" s="13"/>
      <c r="DP316" s="13"/>
      <c r="DQ316" s="24"/>
      <c r="DR316" s="13"/>
      <c r="DS316" s="27"/>
      <c r="DT316" s="27"/>
      <c r="DU316" s="27"/>
      <c r="DV316" s="27"/>
      <c r="DW316" s="27"/>
      <c r="DX316" s="27"/>
      <c r="DY316" s="27"/>
      <c r="DZ316" s="27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O316" s="13"/>
      <c r="EP316" s="24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7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24"/>
      <c r="IB316" s="13"/>
      <c r="IC316" s="13"/>
      <c r="ID316" s="13"/>
      <c r="IE316" s="13"/>
      <c r="IF316" s="13"/>
      <c r="IG316" s="13"/>
      <c r="IH316" s="13"/>
      <c r="II316" s="13"/>
      <c r="IJ316" s="32">
        <v>44774</v>
      </c>
      <c r="IK316" s="52"/>
      <c r="IM316" s="100"/>
      <c r="IX316" s="15"/>
      <c r="IZ316" s="15"/>
      <c r="JB316" s="15"/>
      <c r="JF316" s="15"/>
    </row>
    <row r="317" spans="1:267" x14ac:dyDescent="0.25">
      <c r="A317">
        <v>288</v>
      </c>
      <c r="B317" s="17" t="s">
        <v>8</v>
      </c>
      <c r="D317" s="13"/>
      <c r="E317" s="13" t="s">
        <v>474</v>
      </c>
      <c r="F317" s="19"/>
      <c r="G317" s="13">
        <v>1</v>
      </c>
      <c r="H317" s="20"/>
      <c r="I317" s="21"/>
      <c r="J317" s="13"/>
      <c r="K317" s="13"/>
      <c r="L317" s="13"/>
      <c r="M317" s="13"/>
      <c r="N317" s="13"/>
      <c r="O317" s="13"/>
      <c r="P317" s="13"/>
      <c r="Q317" s="13"/>
      <c r="R317" s="33"/>
      <c r="S317" s="21"/>
      <c r="T317" s="13"/>
      <c r="U317" s="13"/>
      <c r="V317" s="13"/>
      <c r="W317" s="13"/>
      <c r="X317" s="13"/>
      <c r="Y317" s="34"/>
      <c r="Z317" s="13"/>
      <c r="AA317" s="13"/>
      <c r="AB317" s="20"/>
      <c r="AC317" s="22"/>
      <c r="AD317" s="13"/>
      <c r="AE317" s="13"/>
      <c r="AF317" s="13"/>
      <c r="AG317" s="13"/>
      <c r="AH317" s="13"/>
      <c r="AI317" s="13"/>
      <c r="AJ317" s="13"/>
      <c r="AK317" s="13"/>
      <c r="AL317" s="33"/>
      <c r="AM317" s="21"/>
      <c r="AN317" s="13"/>
      <c r="AO317" s="13"/>
      <c r="AP317" s="13"/>
      <c r="AQ317" s="13"/>
      <c r="AR317" s="13"/>
      <c r="AS317" s="13"/>
      <c r="AT317" s="13"/>
      <c r="AU317" s="21"/>
      <c r="AV317" s="23"/>
      <c r="AW317" s="24"/>
      <c r="AX317" s="13"/>
      <c r="AY317" s="13"/>
      <c r="AZ317" s="13"/>
      <c r="BA317" s="13"/>
      <c r="BB317" s="13"/>
      <c r="BC317" s="13"/>
      <c r="BD317" s="13"/>
      <c r="BE317" s="13"/>
      <c r="BF317" s="13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6"/>
      <c r="BS317" s="22"/>
      <c r="BT317" s="27"/>
      <c r="BU317" s="27"/>
      <c r="BV317" s="27"/>
      <c r="BW317" s="27"/>
      <c r="BX317" s="27"/>
      <c r="BY317" s="27"/>
      <c r="BZ317" s="27"/>
      <c r="CA317" s="27"/>
      <c r="CB317" s="28"/>
      <c r="CC317" s="22"/>
      <c r="CD317" s="13"/>
      <c r="CE317" s="17"/>
      <c r="CF317" s="35"/>
      <c r="CG317" s="17"/>
      <c r="CH317" s="13"/>
      <c r="CI317" s="37"/>
      <c r="CJ317" s="17"/>
      <c r="CK317" s="22"/>
      <c r="CL317" s="27"/>
      <c r="CM317" s="29"/>
      <c r="CN317" s="22"/>
      <c r="CO317" s="31"/>
      <c r="CP317" s="31"/>
      <c r="CQ317" s="31"/>
      <c r="CR317" s="31"/>
      <c r="CS317" s="31"/>
      <c r="CT317" s="31"/>
      <c r="CU317" s="31"/>
      <c r="CV317" s="31"/>
      <c r="CW317" s="13"/>
      <c r="CX317" s="13"/>
      <c r="CY317" s="13"/>
      <c r="CZ317" s="17"/>
      <c r="DA317" s="17"/>
      <c r="DB317" s="17"/>
      <c r="DC317" s="13"/>
      <c r="DD317" s="17"/>
      <c r="DE317" s="22"/>
      <c r="DF317" s="13"/>
      <c r="DG317" s="13"/>
      <c r="DH317" s="24"/>
      <c r="DI317" s="13"/>
      <c r="DJ317" s="13"/>
      <c r="DK317" s="13"/>
      <c r="DL317" s="13"/>
      <c r="DM317" s="13"/>
      <c r="DN317" s="13"/>
      <c r="DO317" s="13"/>
      <c r="DP317" s="13"/>
      <c r="DQ317" s="24"/>
      <c r="DR317" s="13"/>
      <c r="DS317" s="27"/>
      <c r="DT317" s="27"/>
      <c r="DU317" s="27"/>
      <c r="DV317" s="27"/>
      <c r="DW317" s="27"/>
      <c r="DX317" s="27"/>
      <c r="DY317" s="27"/>
      <c r="DZ317" s="27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24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7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24"/>
      <c r="IB317" s="13">
        <v>1</v>
      </c>
      <c r="IC317" s="13"/>
      <c r="ID317" s="13"/>
      <c r="IE317" s="13">
        <v>1</v>
      </c>
      <c r="IF317" s="13"/>
      <c r="IG317" s="13"/>
      <c r="IH317" s="13"/>
      <c r="II317" s="13"/>
      <c r="IJ317" s="13"/>
      <c r="IK317" s="56">
        <v>45244</v>
      </c>
      <c r="IL317" s="15" t="s">
        <v>618</v>
      </c>
      <c r="IM317" s="100"/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17.600000000000001</v>
      </c>
      <c r="IW317">
        <v>1.03</v>
      </c>
      <c r="IX317" s="15"/>
      <c r="IZ317" s="15"/>
      <c r="JB317" s="15"/>
      <c r="JE317">
        <v>11.2</v>
      </c>
      <c r="JF317" s="15"/>
    </row>
    <row r="318" spans="1:267" x14ac:dyDescent="0.25">
      <c r="A318">
        <v>294</v>
      </c>
      <c r="B318" s="17" t="s">
        <v>8</v>
      </c>
      <c r="D318" s="13"/>
      <c r="E318" s="13" t="s">
        <v>483</v>
      </c>
      <c r="F318" s="19"/>
      <c r="G318" s="13">
        <v>1</v>
      </c>
      <c r="H318" s="20"/>
      <c r="I318" s="21"/>
      <c r="J318" s="13"/>
      <c r="K318" s="13"/>
      <c r="L318" s="13"/>
      <c r="M318" s="13"/>
      <c r="N318" s="13"/>
      <c r="O318" s="13"/>
      <c r="P318" s="13"/>
      <c r="Q318" s="13"/>
      <c r="R318" s="33"/>
      <c r="S318" s="21"/>
      <c r="T318" s="13"/>
      <c r="U318" s="13"/>
      <c r="V318" s="13"/>
      <c r="W318" s="13"/>
      <c r="X318" s="13"/>
      <c r="Y318" s="13"/>
      <c r="Z318" s="13"/>
      <c r="AA318" s="13"/>
      <c r="AB318" s="20"/>
      <c r="AC318" s="22"/>
      <c r="AD318" s="13"/>
      <c r="AE318" s="13"/>
      <c r="AF318" s="13"/>
      <c r="AG318" s="13"/>
      <c r="AH318" s="13"/>
      <c r="AI318" s="13"/>
      <c r="AJ318" s="13"/>
      <c r="AK318" s="13"/>
      <c r="AL318" s="33"/>
      <c r="AM318" s="21"/>
      <c r="AN318" s="13"/>
      <c r="AO318" s="13"/>
      <c r="AP318" s="13"/>
      <c r="AQ318" s="13"/>
      <c r="AR318" s="13"/>
      <c r="AS318" s="13"/>
      <c r="AT318" s="13"/>
      <c r="AU318" s="21"/>
      <c r="AV318" s="23"/>
      <c r="AW318" s="24"/>
      <c r="AX318" s="13"/>
      <c r="AY318" s="13"/>
      <c r="AZ318" s="13"/>
      <c r="BA318" s="13"/>
      <c r="BB318" s="13"/>
      <c r="BC318" s="13"/>
      <c r="BD318" s="13"/>
      <c r="BE318" s="13"/>
      <c r="BF318" s="13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6"/>
      <c r="BS318" s="22"/>
      <c r="BT318" s="27"/>
      <c r="BU318" s="27"/>
      <c r="BV318" s="27"/>
      <c r="BW318" s="27"/>
      <c r="BX318" s="27"/>
      <c r="BY318" s="27"/>
      <c r="BZ318" s="27"/>
      <c r="CA318" s="27"/>
      <c r="CB318" s="28"/>
      <c r="CC318" s="22"/>
      <c r="CD318" s="13"/>
      <c r="CE318" s="17"/>
      <c r="CF318" s="13"/>
      <c r="CG318" s="17"/>
      <c r="CH318" s="13"/>
      <c r="CI318" s="17"/>
      <c r="CJ318" s="17"/>
      <c r="CK318" s="22"/>
      <c r="CL318" s="27"/>
      <c r="CM318" s="29"/>
      <c r="CN318" s="22"/>
      <c r="CO318" s="31"/>
      <c r="CP318" s="31"/>
      <c r="CQ318" s="31"/>
      <c r="CR318" s="31"/>
      <c r="CS318" s="31"/>
      <c r="CT318" s="31"/>
      <c r="CU318" s="31"/>
      <c r="CV318" s="31"/>
      <c r="CW318" s="13"/>
      <c r="CX318" s="13"/>
      <c r="CY318" s="13"/>
      <c r="CZ318" s="17"/>
      <c r="DA318" s="17"/>
      <c r="DB318" s="17"/>
      <c r="DC318" s="13"/>
      <c r="DD318" s="17"/>
      <c r="DE318" s="22"/>
      <c r="DF318" s="13"/>
      <c r="DG318" s="13"/>
      <c r="DH318" s="24"/>
      <c r="DI318" s="13"/>
      <c r="DJ318" s="13"/>
      <c r="DK318" s="13"/>
      <c r="DL318" s="13"/>
      <c r="DM318" s="13"/>
      <c r="DN318" s="13"/>
      <c r="DO318" s="13"/>
      <c r="DP318" s="13"/>
      <c r="DQ318" s="24"/>
      <c r="DR318" s="13"/>
      <c r="DS318" s="27"/>
      <c r="DT318" s="27"/>
      <c r="DU318" s="27"/>
      <c r="DV318" s="27"/>
      <c r="DW318" s="27"/>
      <c r="DX318" s="27"/>
      <c r="DY318" s="27"/>
      <c r="DZ318" s="27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24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7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32"/>
      <c r="IA318" s="24"/>
      <c r="IB318" s="13"/>
      <c r="IC318" s="13"/>
      <c r="ID318" s="13"/>
      <c r="IE318" s="13"/>
      <c r="IF318" s="13"/>
      <c r="IG318" s="13"/>
      <c r="IH318" s="13"/>
      <c r="II318" s="13"/>
      <c r="IJ318" s="32">
        <v>44776</v>
      </c>
      <c r="IK318" s="52"/>
      <c r="IM318" s="100"/>
      <c r="IX318" s="15"/>
      <c r="IZ318" s="15"/>
      <c r="JB318" s="15"/>
      <c r="JF318" s="15"/>
    </row>
    <row r="319" spans="1:267" x14ac:dyDescent="0.25">
      <c r="A319">
        <v>304</v>
      </c>
      <c r="B319" s="17" t="s">
        <v>8</v>
      </c>
      <c r="D319" s="13"/>
      <c r="E319" s="13" t="s">
        <v>498</v>
      </c>
      <c r="F319" s="19"/>
      <c r="G319" s="13">
        <v>1</v>
      </c>
      <c r="H319" s="24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24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24"/>
      <c r="AX319" s="13"/>
      <c r="AY319" s="13"/>
      <c r="AZ319" s="13"/>
      <c r="BA319" s="13"/>
      <c r="BB319" s="13"/>
      <c r="BC319" s="13"/>
      <c r="BD319" s="13"/>
      <c r="BE319" s="13"/>
      <c r="BF319" s="13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6"/>
      <c r="BS319" s="22"/>
      <c r="BT319" s="27"/>
      <c r="BU319" s="27"/>
      <c r="BV319" s="27"/>
      <c r="BW319" s="27"/>
      <c r="BX319" s="27"/>
      <c r="BY319" s="27"/>
      <c r="BZ319" s="27"/>
      <c r="CA319" s="27"/>
      <c r="CB319" s="28"/>
      <c r="CC319" s="22"/>
      <c r="CD319" s="13"/>
      <c r="CE319" s="36"/>
      <c r="CF319" s="13"/>
      <c r="CG319" s="13"/>
      <c r="CH319" s="13"/>
      <c r="CI319" s="13"/>
      <c r="CJ319" s="13"/>
      <c r="CK319" s="22"/>
      <c r="CL319" s="27"/>
      <c r="CM319" s="29"/>
      <c r="CN319" s="30"/>
      <c r="CO319" s="31"/>
      <c r="CP319" s="31"/>
      <c r="CQ319" s="31"/>
      <c r="CR319" s="31"/>
      <c r="CS319" s="31"/>
      <c r="CT319" s="31"/>
      <c r="CU319" s="31"/>
      <c r="CV319" s="31"/>
      <c r="CW319" s="13"/>
      <c r="CX319" s="13"/>
      <c r="CY319" s="13"/>
      <c r="CZ319" s="17"/>
      <c r="DA319" s="17"/>
      <c r="DB319" s="17"/>
      <c r="DC319" s="13"/>
      <c r="DD319" s="17"/>
      <c r="DE319" s="22"/>
      <c r="DF319" s="13"/>
      <c r="DG319" s="13"/>
      <c r="DH319" s="26"/>
      <c r="DI319" s="13"/>
      <c r="DJ319" s="13"/>
      <c r="DK319" s="13"/>
      <c r="DL319" s="13"/>
      <c r="DM319" s="13"/>
      <c r="DN319" s="13"/>
      <c r="DO319" s="13"/>
      <c r="DP319" s="13"/>
      <c r="DQ319" s="26"/>
      <c r="DR319" s="22"/>
      <c r="DS319" s="27"/>
      <c r="DT319" s="27"/>
      <c r="DU319" s="27"/>
      <c r="DV319" s="27"/>
      <c r="DW319" s="27"/>
      <c r="DX319" s="27"/>
      <c r="DY319" s="27"/>
      <c r="DZ319" s="27"/>
      <c r="EA319" s="13"/>
      <c r="EB319" s="13"/>
      <c r="EC319" s="13"/>
      <c r="ED319" s="13"/>
      <c r="EE319" s="13"/>
      <c r="EF319" s="13"/>
      <c r="EG319" s="13"/>
      <c r="EH319" s="13"/>
      <c r="EI319" s="35"/>
      <c r="EJ319" s="17"/>
      <c r="EK319" s="13"/>
      <c r="EL319" s="13"/>
      <c r="EM319" s="13"/>
      <c r="EO319" s="13"/>
      <c r="EP319" s="24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7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51">
        <v>44902</v>
      </c>
      <c r="IB319" s="13">
        <v>1</v>
      </c>
      <c r="IC319" s="13"/>
      <c r="ID319" s="13"/>
      <c r="IE319" s="13">
        <v>1</v>
      </c>
      <c r="IF319" s="13">
        <v>1</v>
      </c>
      <c r="IG319" s="13"/>
      <c r="IH319" s="13"/>
      <c r="II319" s="13">
        <v>1</v>
      </c>
      <c r="IJ319" s="13"/>
      <c r="IK319" s="56">
        <v>45244</v>
      </c>
      <c r="IL319" s="15" t="s">
        <v>623</v>
      </c>
      <c r="IM319" s="100"/>
      <c r="IN319">
        <v>0</v>
      </c>
      <c r="IO319">
        <v>0</v>
      </c>
      <c r="IP319">
        <v>0</v>
      </c>
      <c r="IQ319">
        <v>0</v>
      </c>
      <c r="IR319">
        <v>1</v>
      </c>
      <c r="IS319">
        <v>0</v>
      </c>
      <c r="IT319">
        <v>0</v>
      </c>
      <c r="IU319">
        <v>0</v>
      </c>
      <c r="IV319">
        <v>18</v>
      </c>
      <c r="IW319">
        <v>1.07</v>
      </c>
      <c r="IX319" s="15"/>
      <c r="IZ319" s="15"/>
      <c r="JB319" s="15"/>
      <c r="JE319">
        <v>9.9</v>
      </c>
      <c r="JF319" s="15"/>
    </row>
    <row r="320" spans="1:267" x14ac:dyDescent="0.25">
      <c r="A320">
        <v>316</v>
      </c>
      <c r="B320" s="17" t="s">
        <v>8</v>
      </c>
      <c r="D320" s="13"/>
      <c r="E320" s="13" t="s">
        <v>515</v>
      </c>
      <c r="F320" s="19"/>
      <c r="G320" s="13">
        <v>1</v>
      </c>
      <c r="H320" s="20"/>
      <c r="I320" s="21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20"/>
      <c r="AC320" s="22"/>
      <c r="AD320" s="13"/>
      <c r="AE320" s="13"/>
      <c r="AF320" s="13"/>
      <c r="AG320" s="13"/>
      <c r="AH320" s="13"/>
      <c r="AI320" s="13"/>
      <c r="AJ320" s="13"/>
      <c r="AK320" s="13"/>
      <c r="AL320" s="33"/>
      <c r="AM320" s="21"/>
      <c r="AN320" s="13"/>
      <c r="AO320" s="13"/>
      <c r="AP320" s="13"/>
      <c r="AQ320" s="13"/>
      <c r="AR320" s="13"/>
      <c r="AS320" s="13"/>
      <c r="AT320" s="13"/>
      <c r="AU320" s="21"/>
      <c r="AV320" s="23"/>
      <c r="AW320" s="24"/>
      <c r="AX320" s="13"/>
      <c r="AY320" s="13"/>
      <c r="AZ320" s="13"/>
      <c r="BA320" s="13"/>
      <c r="BB320" s="13"/>
      <c r="BC320" s="13"/>
      <c r="BD320" s="13"/>
      <c r="BE320" s="13"/>
      <c r="BF320" s="13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6"/>
      <c r="BS320" s="22"/>
      <c r="BT320" s="27"/>
      <c r="BU320" s="27"/>
      <c r="BV320" s="27"/>
      <c r="BW320" s="27"/>
      <c r="BX320" s="27"/>
      <c r="BY320" s="27"/>
      <c r="BZ320" s="27"/>
      <c r="CA320" s="27"/>
      <c r="CB320" s="28"/>
      <c r="CC320" s="22"/>
      <c r="CD320" s="13"/>
      <c r="CE320" s="17"/>
      <c r="CF320" s="13"/>
      <c r="CG320" s="17"/>
      <c r="CH320" s="13"/>
      <c r="CI320" s="17"/>
      <c r="CJ320" s="17"/>
      <c r="CK320" s="22"/>
      <c r="CL320" s="27"/>
      <c r="CM320" s="29"/>
      <c r="CN320" s="30"/>
      <c r="CO320" s="31"/>
      <c r="CP320" s="31"/>
      <c r="CQ320" s="31"/>
      <c r="CR320" s="31"/>
      <c r="CS320" s="31"/>
      <c r="CT320" s="31"/>
      <c r="CU320" s="31"/>
      <c r="CV320" s="31"/>
      <c r="CW320" s="13"/>
      <c r="CX320" s="13"/>
      <c r="CY320" s="13"/>
      <c r="CZ320" s="17"/>
      <c r="DA320" s="17"/>
      <c r="DB320" s="17"/>
      <c r="DC320" s="13"/>
      <c r="DD320" s="17"/>
      <c r="DE320" s="22"/>
      <c r="DF320" s="13"/>
      <c r="DG320" s="13"/>
      <c r="DH320" s="24"/>
      <c r="DI320" s="13"/>
      <c r="DJ320" s="13"/>
      <c r="DK320" s="13"/>
      <c r="DL320" s="13"/>
      <c r="DM320" s="13"/>
      <c r="DN320" s="13"/>
      <c r="DO320" s="13"/>
      <c r="DP320" s="13"/>
      <c r="DQ320" s="26"/>
      <c r="DR320" s="22"/>
      <c r="DS320" s="27"/>
      <c r="DT320" s="27"/>
      <c r="DU320" s="27"/>
      <c r="DV320" s="27"/>
      <c r="DW320" s="27"/>
      <c r="DX320" s="27"/>
      <c r="DY320" s="27"/>
      <c r="DZ320" s="27"/>
      <c r="EA320" s="13"/>
      <c r="EB320" s="35"/>
      <c r="EC320" s="13"/>
      <c r="ED320" s="13"/>
      <c r="EE320" s="13"/>
      <c r="EF320" s="13"/>
      <c r="EG320" s="13"/>
      <c r="EH320" s="13"/>
      <c r="EI320" s="35"/>
      <c r="EJ320" s="17"/>
      <c r="EK320" s="13"/>
      <c r="EL320" s="13"/>
      <c r="EM320" s="13"/>
      <c r="EO320" s="13"/>
      <c r="EP320" s="24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7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24"/>
      <c r="IB320" s="13"/>
      <c r="IC320" s="13"/>
      <c r="ID320" s="13"/>
      <c r="IE320" s="13"/>
      <c r="IF320" s="13"/>
      <c r="IG320" s="13"/>
      <c r="IH320" s="13"/>
      <c r="II320" s="13"/>
      <c r="IJ320" s="13"/>
      <c r="IK320" s="52"/>
      <c r="IM320" s="100"/>
      <c r="IX320" s="15"/>
      <c r="IZ320" s="15"/>
      <c r="JB320" s="15"/>
      <c r="JF320" s="15"/>
    </row>
  </sheetData>
  <autoFilter ref="A2:JJ320" xr:uid="{00000000-0009-0000-0000-000001000000}">
    <sortState xmlns:xlrd2="http://schemas.microsoft.com/office/spreadsheetml/2017/richdata2" ref="A3:JJ320">
      <sortCondition ref="JI2:JI320"/>
    </sortState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Y300"/>
  <sheetViews>
    <sheetView zoomScale="70" zoomScaleNormal="70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9.140625" defaultRowHeight="15" x14ac:dyDescent="0.25"/>
  <cols>
    <col min="1" max="1" width="23.28515625" bestFit="1" customWidth="1"/>
    <col min="2" max="2" width="15.42578125" customWidth="1"/>
    <col min="3" max="3" width="27.42578125" customWidth="1"/>
    <col min="4" max="4" width="14.7109375" customWidth="1"/>
    <col min="5" max="5" width="9.140625" customWidth="1"/>
    <col min="6" max="6" width="18" style="98" customWidth="1"/>
    <col min="7" max="7" width="10.7109375" customWidth="1"/>
    <col min="8" max="8" width="13.28515625" customWidth="1"/>
    <col min="9" max="9" width="11.28515625" customWidth="1"/>
    <col min="10" max="10" width="14" customWidth="1"/>
    <col min="11" max="11" width="14.7109375" customWidth="1"/>
    <col min="12" max="12" width="10.42578125" customWidth="1"/>
    <col min="13" max="13" width="15.28515625" customWidth="1"/>
    <col min="14" max="14" width="15.7109375" customWidth="1"/>
    <col min="15" max="18" width="13.5703125" customWidth="1"/>
    <col min="19" max="19" width="19.28515625" customWidth="1"/>
    <col min="20" max="22" width="13.5703125" customWidth="1"/>
    <col min="23" max="23" width="18.140625" customWidth="1"/>
    <col min="24" max="24" width="13.5703125" customWidth="1"/>
    <col min="25" max="25" width="13.5703125" style="68" customWidth="1"/>
    <col min="26" max="26" width="12.28515625" style="68" customWidth="1"/>
    <col min="27" max="27" width="13.5703125" style="68" customWidth="1"/>
    <col min="28" max="28" width="18.7109375" style="98" customWidth="1"/>
    <col min="29" max="40" width="13.5703125" customWidth="1"/>
    <col min="41" max="41" width="19.7109375" customWidth="1"/>
    <col min="42" max="42" width="13.5703125" customWidth="1"/>
    <col min="43" max="43" width="17.5703125" customWidth="1"/>
    <col min="44" max="44" width="13.5703125" customWidth="1"/>
    <col min="45" max="45" width="23.5703125" customWidth="1"/>
    <col min="46" max="47" width="13.5703125" customWidth="1"/>
    <col min="48" max="48" width="12.140625" style="15" customWidth="1"/>
    <col min="49" max="49" width="13.5703125" customWidth="1"/>
    <col min="50" max="50" width="13.5703125" style="98" customWidth="1"/>
    <col min="51" max="62" width="13.5703125" customWidth="1"/>
    <col min="63" max="63" width="19.5703125" customWidth="1"/>
    <col min="64" max="64" width="13.5703125" customWidth="1"/>
    <col min="65" max="65" width="18.140625" customWidth="1"/>
    <col min="66" max="66" width="13.5703125" customWidth="1"/>
    <col min="67" max="67" width="18.7109375" customWidth="1"/>
    <col min="68" max="68" width="13.140625" customWidth="1"/>
    <col min="69" max="69" width="13.5703125" customWidth="1"/>
    <col min="70" max="70" width="10.42578125" customWidth="1"/>
    <col min="71" max="71" width="13.5703125" customWidth="1"/>
    <col min="72" max="72" width="17.140625" style="98" customWidth="1"/>
    <col min="73" max="92" width="13.5703125" customWidth="1"/>
    <col min="93" max="93" width="16.7109375" style="98" customWidth="1"/>
    <col min="94" max="105" width="13.5703125" customWidth="1"/>
    <col min="106" max="106" width="20.28515625" customWidth="1"/>
    <col min="107" max="107" width="13.5703125" customWidth="1"/>
    <col min="108" max="108" width="17.85546875" customWidth="1"/>
    <col min="109" max="109" width="13.5703125" customWidth="1"/>
    <col min="110" max="110" width="20.42578125" customWidth="1"/>
    <col min="111" max="111" width="13.140625" customWidth="1"/>
    <col min="112" max="114" width="13.5703125" customWidth="1"/>
    <col min="115" max="115" width="17.42578125" style="98" customWidth="1"/>
    <col min="116" max="116" width="9.140625" customWidth="1"/>
    <col min="117" max="117" width="20.42578125" customWidth="1"/>
    <col min="118" max="118" width="25.140625" bestFit="1" customWidth="1"/>
    <col min="119" max="119" width="15.42578125" customWidth="1"/>
    <col min="120" max="120" width="21.7109375" customWidth="1"/>
    <col min="121" max="121" width="14.140625" customWidth="1"/>
    <col min="122" max="122" width="28.42578125" customWidth="1"/>
    <col min="123" max="123" width="28.140625" customWidth="1"/>
    <col min="124" max="124" width="22.7109375" customWidth="1"/>
    <col min="125" max="127" width="9.140625" customWidth="1"/>
    <col min="128" max="128" width="19" customWidth="1"/>
    <col min="129" max="129" width="9.140625" customWidth="1"/>
    <col min="130" max="130" width="9" customWidth="1"/>
    <col min="131" max="131" width="9.140625" customWidth="1"/>
    <col min="132" max="132" width="10.140625" customWidth="1"/>
    <col min="133" max="133" width="13" customWidth="1"/>
    <col min="134" max="135" width="9.140625" customWidth="1"/>
    <col min="136" max="137" width="10.28515625" customWidth="1"/>
    <col min="138" max="138" width="20" customWidth="1"/>
    <col min="139" max="139" width="10.85546875" customWidth="1"/>
    <col min="140" max="140" width="10.7109375" customWidth="1"/>
    <col min="141" max="142" width="10.5703125" customWidth="1"/>
    <col min="143" max="143" width="11" customWidth="1"/>
    <col min="144" max="144" width="14.42578125" customWidth="1"/>
    <col min="145" max="145" width="14.85546875" customWidth="1"/>
    <col min="146" max="146" width="11.42578125" customWidth="1"/>
    <col min="147" max="147" width="12.42578125" customWidth="1"/>
    <col min="148" max="148" width="12.7109375" customWidth="1"/>
    <col min="149" max="149" width="10.85546875" customWidth="1"/>
    <col min="150" max="150" width="28.7109375" bestFit="1" customWidth="1"/>
    <col min="151" max="151" width="10" customWidth="1"/>
    <col min="153" max="153" width="27.7109375" customWidth="1"/>
    <col min="154" max="154" width="11.7109375" customWidth="1"/>
    <col min="155" max="155" width="16.5703125" customWidth="1"/>
    <col min="156" max="156" width="16.42578125" bestFit="1" customWidth="1"/>
    <col min="165" max="165" width="35.140625" bestFit="1" customWidth="1"/>
    <col min="166" max="166" width="13.140625" customWidth="1"/>
    <col min="167" max="167" width="11" customWidth="1"/>
    <col min="168" max="168" width="10.85546875" customWidth="1"/>
    <col min="170" max="170" width="11.28515625" customWidth="1"/>
    <col min="171" max="171" width="12.42578125" customWidth="1"/>
    <col min="172" max="172" width="11.28515625" customWidth="1"/>
    <col min="174" max="174" width="10" customWidth="1"/>
    <col min="175" max="175" width="10.7109375" customWidth="1"/>
    <col min="177" max="177" width="11.85546875" customWidth="1"/>
    <col min="178" max="178" width="10.140625" customWidth="1"/>
    <col min="179" max="179" width="27.28515625" bestFit="1" customWidth="1"/>
    <col min="180" max="180" width="77.7109375" bestFit="1" customWidth="1"/>
    <col min="191" max="191" width="15.28515625" customWidth="1"/>
    <col min="193" max="193" width="28.28515625" customWidth="1"/>
    <col min="194" max="194" width="34.28515625" bestFit="1" customWidth="1"/>
    <col min="196" max="196" width="32.85546875" bestFit="1" customWidth="1"/>
    <col min="197" max="197" width="12.85546875" customWidth="1"/>
    <col min="199" max="199" width="15.42578125" bestFit="1" customWidth="1"/>
    <col min="200" max="200" width="15" customWidth="1"/>
    <col min="206" max="206" width="10.85546875" customWidth="1"/>
    <col min="208" max="208" width="10.85546875" customWidth="1"/>
    <col min="215" max="215" width="13" customWidth="1"/>
    <col min="219" max="222" width="11.42578125" customWidth="1"/>
    <col min="223" max="223" width="12" customWidth="1"/>
    <col min="224" max="232" width="11.42578125" customWidth="1"/>
    <col min="233" max="233" width="17.7109375" bestFit="1" customWidth="1"/>
    <col min="234" max="234" width="14.28515625" bestFit="1" customWidth="1"/>
    <col min="242" max="242" width="9.85546875" customWidth="1"/>
    <col min="246" max="246" width="11.7109375" customWidth="1"/>
    <col min="260" max="260" width="14.28515625" bestFit="1" customWidth="1"/>
    <col min="262" max="262" width="10.140625" bestFit="1" customWidth="1"/>
    <col min="272" max="272" width="15.42578125" customWidth="1"/>
    <col min="273" max="273" width="9.7109375" customWidth="1"/>
    <col min="274" max="274" width="14.7109375" customWidth="1"/>
    <col min="275" max="275" width="9.140625" customWidth="1"/>
    <col min="276" max="276" width="18" customWidth="1"/>
    <col min="277" max="277" width="10.7109375" customWidth="1"/>
    <col min="278" max="278" width="13.28515625" customWidth="1"/>
    <col min="279" max="279" width="11.28515625" customWidth="1"/>
    <col min="280" max="280" width="14" customWidth="1"/>
    <col min="281" max="281" width="14.7109375" customWidth="1"/>
    <col min="282" max="282" width="10.42578125" customWidth="1"/>
    <col min="283" max="283" width="15.28515625" customWidth="1"/>
    <col min="284" max="284" width="15.7109375" customWidth="1"/>
    <col min="285" max="289" width="13.5703125" customWidth="1"/>
    <col min="290" max="290" width="19.28515625" customWidth="1"/>
    <col min="291" max="291" width="13.5703125" customWidth="1"/>
    <col min="292" max="293" width="13.5703125" style="15" customWidth="1"/>
    <col min="294" max="294" width="18.140625" style="15" customWidth="1"/>
    <col min="295" max="296" width="13.5703125" style="15" customWidth="1"/>
    <col min="297" max="297" width="12.28515625" style="15" customWidth="1"/>
    <col min="298" max="298" width="13.5703125" style="15" customWidth="1"/>
    <col min="299" max="299" width="18.7109375" customWidth="1"/>
    <col min="300" max="301" width="13.5703125" customWidth="1"/>
    <col min="302" max="302" width="17.140625" customWidth="1"/>
    <col min="303" max="305" width="13.5703125" customWidth="1"/>
    <col min="306" max="306" width="17.5703125" customWidth="1"/>
    <col min="307" max="310" width="13.5703125" customWidth="1"/>
    <col min="311" max="311" width="11.85546875" customWidth="1"/>
    <col min="312" max="312" width="13.5703125" customWidth="1"/>
    <col min="313" max="313" width="17.5703125" customWidth="1"/>
    <col min="314" max="314" width="13.5703125" customWidth="1"/>
    <col min="315" max="315" width="23.5703125" customWidth="1"/>
    <col min="316" max="317" width="13.5703125" customWidth="1"/>
    <col min="318" max="318" width="12.140625" customWidth="1"/>
    <col min="319" max="332" width="13.5703125" customWidth="1"/>
    <col min="333" max="333" width="19.5703125" customWidth="1"/>
    <col min="334" max="334" width="13.5703125" customWidth="1"/>
    <col min="335" max="335" width="18.140625" customWidth="1"/>
    <col min="336" max="336" width="13.5703125" customWidth="1"/>
    <col min="337" max="337" width="18.7109375" customWidth="1"/>
    <col min="338" max="338" width="13.140625" customWidth="1"/>
    <col min="339" max="339" width="13.5703125" customWidth="1"/>
    <col min="340" max="340" width="9.28515625" customWidth="1"/>
    <col min="341" max="341" width="13.5703125" customWidth="1"/>
    <col min="342" max="342" width="17.140625" customWidth="1"/>
    <col min="343" max="362" width="13.5703125" customWidth="1"/>
    <col min="363" max="363" width="16.7109375" customWidth="1"/>
    <col min="364" max="375" width="13.5703125" customWidth="1"/>
    <col min="376" max="376" width="20.28515625" customWidth="1"/>
    <col min="377" max="377" width="13.5703125" customWidth="1"/>
    <col min="378" max="378" width="17.85546875" customWidth="1"/>
    <col min="379" max="379" width="13.5703125" customWidth="1"/>
    <col min="380" max="380" width="20.42578125" customWidth="1"/>
    <col min="381" max="381" width="13.140625" customWidth="1"/>
    <col min="382" max="384" width="13.5703125" customWidth="1"/>
    <col min="385" max="385" width="17.42578125" customWidth="1"/>
    <col min="386" max="386" width="9.140625" customWidth="1"/>
    <col min="387" max="387" width="20.42578125" customWidth="1"/>
    <col min="388" max="388" width="25.140625" bestFit="1" customWidth="1"/>
    <col min="389" max="389" width="15.42578125" customWidth="1"/>
    <col min="390" max="390" width="21.7109375" customWidth="1"/>
    <col min="391" max="391" width="14.140625" customWidth="1"/>
    <col min="392" max="392" width="28.42578125" customWidth="1"/>
    <col min="393" max="393" width="28.140625" customWidth="1"/>
    <col min="394" max="394" width="22.7109375" customWidth="1"/>
    <col min="395" max="397" width="9.140625" customWidth="1"/>
    <col min="398" max="398" width="19" customWidth="1"/>
    <col min="399" max="399" width="9.140625" customWidth="1"/>
    <col min="400" max="400" width="9" customWidth="1"/>
    <col min="401" max="401" width="9.140625" customWidth="1"/>
    <col min="402" max="402" width="10.140625" customWidth="1"/>
    <col min="403" max="403" width="13" customWidth="1"/>
    <col min="404" max="405" width="9.140625" customWidth="1"/>
    <col min="406" max="407" width="10.28515625" customWidth="1"/>
    <col min="408" max="408" width="20" customWidth="1"/>
    <col min="409" max="409" width="10.85546875" customWidth="1"/>
    <col min="450" max="450" width="74.85546875" customWidth="1"/>
    <col min="461" max="461" width="15.28515625" customWidth="1"/>
    <col min="463" max="463" width="27.5703125" customWidth="1"/>
    <col min="464" max="464" width="15.28515625" customWidth="1"/>
    <col min="489" max="489" width="10.85546875" bestFit="1" customWidth="1"/>
    <col min="528" max="528" width="15.42578125" customWidth="1"/>
    <col min="529" max="529" width="42.42578125" customWidth="1"/>
    <col min="530" max="530" width="14.7109375" customWidth="1"/>
    <col min="531" max="531" width="9.140625" customWidth="1"/>
    <col min="532" max="532" width="18" customWidth="1"/>
    <col min="533" max="533" width="10.7109375" customWidth="1"/>
    <col min="534" max="534" width="13.28515625" customWidth="1"/>
    <col min="535" max="535" width="11.28515625" customWidth="1"/>
    <col min="536" max="536" width="14" customWidth="1"/>
    <col min="537" max="537" width="14.7109375" customWidth="1"/>
    <col min="538" max="538" width="10.42578125" customWidth="1"/>
    <col min="539" max="539" width="15.28515625" customWidth="1"/>
    <col min="540" max="540" width="15.7109375" customWidth="1"/>
    <col min="541" max="544" width="13.5703125" customWidth="1"/>
    <col min="545" max="545" width="19.28515625" customWidth="1"/>
    <col min="546" max="548" width="13.5703125" customWidth="1"/>
    <col min="549" max="549" width="18.140625" customWidth="1"/>
    <col min="550" max="551" width="13.5703125" customWidth="1"/>
    <col min="552" max="552" width="12.28515625" customWidth="1"/>
    <col min="553" max="553" width="13.5703125" customWidth="1"/>
    <col min="554" max="554" width="18.7109375" customWidth="1"/>
    <col min="555" max="566" width="13.5703125" customWidth="1"/>
    <col min="567" max="567" width="19.7109375" customWidth="1"/>
    <col min="568" max="568" width="13.5703125" customWidth="1"/>
    <col min="569" max="569" width="17.5703125" customWidth="1"/>
    <col min="570" max="570" width="13.5703125" customWidth="1"/>
    <col min="571" max="571" width="23.5703125" customWidth="1"/>
    <col min="572" max="573" width="13.5703125" customWidth="1"/>
    <col min="574" max="574" width="12.140625" customWidth="1"/>
    <col min="575" max="588" width="13.5703125" customWidth="1"/>
    <col min="589" max="589" width="19.5703125" customWidth="1"/>
    <col min="590" max="590" width="13.5703125" customWidth="1"/>
    <col min="591" max="591" width="18.140625" customWidth="1"/>
    <col min="592" max="592" width="13.5703125" customWidth="1"/>
    <col min="593" max="593" width="18.7109375" customWidth="1"/>
    <col min="594" max="594" width="13.140625" customWidth="1"/>
    <col min="595" max="595" width="13.5703125" customWidth="1"/>
    <col min="596" max="596" width="9.28515625" customWidth="1"/>
    <col min="597" max="597" width="13.5703125" customWidth="1"/>
    <col min="598" max="598" width="17.140625" customWidth="1"/>
    <col min="599" max="618" width="13.5703125" customWidth="1"/>
    <col min="619" max="619" width="16.7109375" customWidth="1"/>
    <col min="620" max="631" width="13.5703125" customWidth="1"/>
    <col min="632" max="632" width="20.28515625" customWidth="1"/>
    <col min="633" max="633" width="13.5703125" customWidth="1"/>
    <col min="634" max="634" width="17.85546875" customWidth="1"/>
    <col min="635" max="635" width="13.5703125" customWidth="1"/>
    <col min="636" max="636" width="20.42578125" customWidth="1"/>
    <col min="637" max="637" width="13.140625" customWidth="1"/>
    <col min="638" max="640" width="13.5703125" customWidth="1"/>
    <col min="641" max="641" width="17.42578125" customWidth="1"/>
    <col min="642" max="642" width="9.140625" customWidth="1"/>
    <col min="643" max="643" width="20.42578125" customWidth="1"/>
    <col min="644" max="644" width="25.140625" bestFit="1" customWidth="1"/>
    <col min="645" max="645" width="15.42578125" customWidth="1"/>
    <col min="646" max="646" width="21.7109375" customWidth="1"/>
    <col min="647" max="647" width="14.140625" customWidth="1"/>
    <col min="648" max="648" width="28.42578125" customWidth="1"/>
    <col min="649" max="649" width="28.140625" customWidth="1"/>
    <col min="650" max="650" width="22.7109375" customWidth="1"/>
    <col min="651" max="653" width="9.140625" customWidth="1"/>
    <col min="654" max="654" width="19" customWidth="1"/>
    <col min="655" max="655" width="9.140625" customWidth="1"/>
    <col min="656" max="656" width="9" customWidth="1"/>
    <col min="657" max="657" width="9.140625" customWidth="1"/>
    <col min="658" max="658" width="10.140625" customWidth="1"/>
    <col min="659" max="659" width="13" customWidth="1"/>
    <col min="660" max="661" width="9.140625" customWidth="1"/>
    <col min="662" max="663" width="10.28515625" customWidth="1"/>
    <col min="664" max="664" width="20" customWidth="1"/>
    <col min="665" max="665" width="10.85546875" customWidth="1"/>
    <col min="706" max="706" width="74.85546875" customWidth="1"/>
    <col min="717" max="717" width="15.28515625" customWidth="1"/>
    <col min="719" max="719" width="27.5703125" customWidth="1"/>
    <col min="720" max="720" width="15.28515625" customWidth="1"/>
    <col min="745" max="745" width="10.85546875" bestFit="1" customWidth="1"/>
    <col min="784" max="784" width="15.42578125" customWidth="1"/>
    <col min="785" max="785" width="42.42578125" customWidth="1"/>
    <col min="786" max="786" width="14.7109375" customWidth="1"/>
    <col min="787" max="787" width="9.140625" customWidth="1"/>
    <col min="788" max="788" width="18" customWidth="1"/>
    <col min="789" max="789" width="10.7109375" customWidth="1"/>
    <col min="790" max="790" width="13.28515625" customWidth="1"/>
    <col min="791" max="791" width="11.28515625" customWidth="1"/>
    <col min="792" max="792" width="14" customWidth="1"/>
    <col min="793" max="793" width="14.7109375" customWidth="1"/>
    <col min="794" max="794" width="10.42578125" customWidth="1"/>
    <col min="795" max="795" width="15.28515625" customWidth="1"/>
    <col min="796" max="796" width="15.7109375" customWidth="1"/>
    <col min="797" max="800" width="13.5703125" customWidth="1"/>
    <col min="801" max="801" width="19.28515625" customWidth="1"/>
    <col min="802" max="804" width="13.5703125" customWidth="1"/>
    <col min="805" max="805" width="18.140625" customWidth="1"/>
    <col min="806" max="807" width="13.5703125" customWidth="1"/>
    <col min="808" max="808" width="12.28515625" customWidth="1"/>
    <col min="809" max="809" width="13.5703125" customWidth="1"/>
    <col min="810" max="810" width="18.7109375" customWidth="1"/>
    <col min="811" max="822" width="13.5703125" customWidth="1"/>
    <col min="823" max="823" width="19.7109375" customWidth="1"/>
    <col min="824" max="824" width="13.5703125" customWidth="1"/>
    <col min="825" max="825" width="17.5703125" customWidth="1"/>
    <col min="826" max="826" width="13.5703125" customWidth="1"/>
    <col min="827" max="827" width="23.5703125" customWidth="1"/>
    <col min="828" max="829" width="13.5703125" customWidth="1"/>
    <col min="830" max="830" width="12.140625" customWidth="1"/>
    <col min="831" max="844" width="13.5703125" customWidth="1"/>
    <col min="845" max="845" width="19.5703125" customWidth="1"/>
    <col min="846" max="846" width="13.5703125" customWidth="1"/>
    <col min="847" max="847" width="18.140625" customWidth="1"/>
    <col min="848" max="848" width="13.5703125" customWidth="1"/>
    <col min="849" max="849" width="18.7109375" customWidth="1"/>
    <col min="850" max="850" width="13.140625" customWidth="1"/>
    <col min="851" max="851" width="13.5703125" customWidth="1"/>
    <col min="852" max="852" width="9.28515625" customWidth="1"/>
    <col min="853" max="853" width="13.5703125" customWidth="1"/>
    <col min="854" max="854" width="17.140625" customWidth="1"/>
    <col min="855" max="874" width="13.5703125" customWidth="1"/>
    <col min="875" max="875" width="16.7109375" customWidth="1"/>
    <col min="876" max="887" width="13.5703125" customWidth="1"/>
    <col min="888" max="888" width="20.28515625" customWidth="1"/>
    <col min="889" max="889" width="13.5703125" customWidth="1"/>
    <col min="890" max="890" width="17.85546875" customWidth="1"/>
    <col min="891" max="891" width="13.5703125" customWidth="1"/>
    <col min="892" max="892" width="20.42578125" customWidth="1"/>
    <col min="893" max="893" width="13.140625" customWidth="1"/>
    <col min="894" max="896" width="13.5703125" customWidth="1"/>
    <col min="897" max="897" width="17.42578125" customWidth="1"/>
    <col min="898" max="898" width="9.140625" customWidth="1"/>
    <col min="899" max="899" width="20.42578125" customWidth="1"/>
    <col min="900" max="900" width="25.140625" bestFit="1" customWidth="1"/>
    <col min="901" max="901" width="15.42578125" customWidth="1"/>
    <col min="902" max="902" width="21.7109375" customWidth="1"/>
    <col min="903" max="903" width="14.140625" customWidth="1"/>
    <col min="904" max="904" width="28.42578125" customWidth="1"/>
    <col min="905" max="905" width="28.140625" customWidth="1"/>
    <col min="906" max="906" width="22.7109375" customWidth="1"/>
    <col min="907" max="909" width="9.140625" customWidth="1"/>
    <col min="910" max="910" width="19" customWidth="1"/>
    <col min="911" max="911" width="9.140625" customWidth="1"/>
    <col min="912" max="912" width="9" customWidth="1"/>
    <col min="913" max="913" width="9.140625" customWidth="1"/>
    <col min="914" max="914" width="10.140625" customWidth="1"/>
    <col min="915" max="915" width="13" customWidth="1"/>
    <col min="916" max="917" width="9.140625" customWidth="1"/>
    <col min="918" max="919" width="10.28515625" customWidth="1"/>
    <col min="920" max="920" width="20" customWidth="1"/>
    <col min="921" max="921" width="10.85546875" customWidth="1"/>
    <col min="962" max="962" width="74.85546875" customWidth="1"/>
    <col min="973" max="973" width="15.28515625" customWidth="1"/>
    <col min="975" max="975" width="27.5703125" customWidth="1"/>
    <col min="976" max="976" width="15.28515625" customWidth="1"/>
    <col min="1001" max="1001" width="10.85546875" bestFit="1" customWidth="1"/>
    <col min="1040" max="1040" width="15.42578125" customWidth="1"/>
    <col min="1041" max="1041" width="42.42578125" customWidth="1"/>
    <col min="1042" max="1042" width="14.7109375" customWidth="1"/>
    <col min="1043" max="1043" width="9.140625" customWidth="1"/>
    <col min="1044" max="1044" width="18" customWidth="1"/>
    <col min="1045" max="1045" width="10.7109375" customWidth="1"/>
    <col min="1046" max="1046" width="13.28515625" customWidth="1"/>
    <col min="1047" max="1047" width="11.28515625" customWidth="1"/>
    <col min="1048" max="1048" width="14" customWidth="1"/>
    <col min="1049" max="1049" width="14.7109375" customWidth="1"/>
    <col min="1050" max="1050" width="10.42578125" customWidth="1"/>
    <col min="1051" max="1051" width="15.28515625" customWidth="1"/>
    <col min="1052" max="1052" width="15.7109375" customWidth="1"/>
    <col min="1053" max="1056" width="13.5703125" customWidth="1"/>
    <col min="1057" max="1057" width="19.28515625" customWidth="1"/>
    <col min="1058" max="1060" width="13.5703125" customWidth="1"/>
    <col min="1061" max="1061" width="18.140625" customWidth="1"/>
    <col min="1062" max="1063" width="13.5703125" customWidth="1"/>
    <col min="1064" max="1064" width="12.28515625" customWidth="1"/>
    <col min="1065" max="1065" width="13.5703125" customWidth="1"/>
    <col min="1066" max="1066" width="18.7109375" customWidth="1"/>
    <col min="1067" max="1078" width="13.5703125" customWidth="1"/>
    <col min="1079" max="1079" width="19.7109375" customWidth="1"/>
    <col min="1080" max="1080" width="13.5703125" customWidth="1"/>
    <col min="1081" max="1081" width="17.5703125" customWidth="1"/>
    <col min="1082" max="1082" width="13.5703125" customWidth="1"/>
    <col min="1083" max="1083" width="23.5703125" customWidth="1"/>
    <col min="1084" max="1085" width="13.5703125" customWidth="1"/>
    <col min="1086" max="1086" width="12.140625" customWidth="1"/>
    <col min="1087" max="1100" width="13.5703125" customWidth="1"/>
    <col min="1101" max="1101" width="19.5703125" customWidth="1"/>
    <col min="1102" max="1102" width="13.5703125" customWidth="1"/>
    <col min="1103" max="1103" width="18.140625" customWidth="1"/>
    <col min="1104" max="1104" width="13.5703125" customWidth="1"/>
    <col min="1105" max="1105" width="18.7109375" customWidth="1"/>
    <col min="1106" max="1106" width="13.140625" customWidth="1"/>
    <col min="1107" max="1107" width="13.5703125" customWidth="1"/>
    <col min="1108" max="1108" width="9.28515625" customWidth="1"/>
    <col min="1109" max="1109" width="13.5703125" customWidth="1"/>
    <col min="1110" max="1110" width="17.140625" customWidth="1"/>
    <col min="1111" max="1130" width="13.5703125" customWidth="1"/>
    <col min="1131" max="1131" width="16.7109375" customWidth="1"/>
    <col min="1132" max="1143" width="13.5703125" customWidth="1"/>
    <col min="1144" max="1144" width="20.28515625" customWidth="1"/>
    <col min="1145" max="1145" width="13.5703125" customWidth="1"/>
    <col min="1146" max="1146" width="17.85546875" customWidth="1"/>
    <col min="1147" max="1147" width="13.5703125" customWidth="1"/>
    <col min="1148" max="1148" width="20.42578125" customWidth="1"/>
    <col min="1149" max="1149" width="13.140625" customWidth="1"/>
    <col min="1150" max="1152" width="13.5703125" customWidth="1"/>
    <col min="1153" max="1153" width="17.42578125" customWidth="1"/>
    <col min="1154" max="1154" width="9.140625" customWidth="1"/>
    <col min="1155" max="1155" width="20.42578125" customWidth="1"/>
    <col min="1156" max="1156" width="25.140625" bestFit="1" customWidth="1"/>
    <col min="1157" max="1157" width="15.42578125" customWidth="1"/>
    <col min="1158" max="1158" width="21.7109375" customWidth="1"/>
    <col min="1159" max="1159" width="14.140625" customWidth="1"/>
    <col min="1160" max="1160" width="28.42578125" customWidth="1"/>
    <col min="1161" max="1161" width="28.140625" customWidth="1"/>
    <col min="1162" max="1162" width="22.7109375" customWidth="1"/>
    <col min="1163" max="1165" width="9.140625" customWidth="1"/>
    <col min="1166" max="1166" width="19" customWidth="1"/>
    <col min="1167" max="1167" width="9.140625" customWidth="1"/>
    <col min="1168" max="1168" width="9" customWidth="1"/>
    <col min="1169" max="1169" width="9.140625" customWidth="1"/>
    <col min="1170" max="1170" width="10.140625" customWidth="1"/>
    <col min="1171" max="1171" width="13" customWidth="1"/>
    <col min="1172" max="1173" width="9.140625" customWidth="1"/>
    <col min="1174" max="1175" width="10.28515625" customWidth="1"/>
    <col min="1176" max="1176" width="20" customWidth="1"/>
    <col min="1177" max="1177" width="10.85546875" customWidth="1"/>
    <col min="1218" max="1218" width="74.85546875" customWidth="1"/>
    <col min="1229" max="1229" width="15.28515625" customWidth="1"/>
    <col min="1231" max="1231" width="27.5703125" customWidth="1"/>
    <col min="1232" max="1232" width="15.28515625" customWidth="1"/>
    <col min="1257" max="1257" width="10.85546875" bestFit="1" customWidth="1"/>
    <col min="1296" max="1296" width="15.42578125" customWidth="1"/>
    <col min="1297" max="1297" width="42.42578125" customWidth="1"/>
    <col min="1298" max="1298" width="14.7109375" customWidth="1"/>
    <col min="1299" max="1299" width="9.140625" customWidth="1"/>
    <col min="1300" max="1300" width="18" customWidth="1"/>
    <col min="1301" max="1301" width="10.7109375" customWidth="1"/>
    <col min="1302" max="1302" width="13.28515625" customWidth="1"/>
    <col min="1303" max="1303" width="11.28515625" customWidth="1"/>
    <col min="1304" max="1304" width="14" customWidth="1"/>
    <col min="1305" max="1305" width="14.7109375" customWidth="1"/>
    <col min="1306" max="1306" width="10.42578125" customWidth="1"/>
    <col min="1307" max="1307" width="15.28515625" customWidth="1"/>
    <col min="1308" max="1308" width="15.7109375" customWidth="1"/>
    <col min="1309" max="1312" width="13.5703125" customWidth="1"/>
    <col min="1313" max="1313" width="19.28515625" customWidth="1"/>
    <col min="1314" max="1316" width="13.5703125" customWidth="1"/>
    <col min="1317" max="1317" width="18.140625" customWidth="1"/>
    <col min="1318" max="1319" width="13.5703125" customWidth="1"/>
    <col min="1320" max="1320" width="12.28515625" customWidth="1"/>
    <col min="1321" max="1321" width="13.5703125" customWidth="1"/>
    <col min="1322" max="1322" width="18.7109375" customWidth="1"/>
    <col min="1323" max="1334" width="13.5703125" customWidth="1"/>
    <col min="1335" max="1335" width="19.7109375" customWidth="1"/>
    <col min="1336" max="1336" width="13.5703125" customWidth="1"/>
    <col min="1337" max="1337" width="17.5703125" customWidth="1"/>
    <col min="1338" max="1338" width="13.5703125" customWidth="1"/>
    <col min="1339" max="1339" width="23.5703125" customWidth="1"/>
    <col min="1340" max="1341" width="13.5703125" customWidth="1"/>
    <col min="1342" max="1342" width="12.140625" customWidth="1"/>
    <col min="1343" max="1356" width="13.5703125" customWidth="1"/>
    <col min="1357" max="1357" width="19.5703125" customWidth="1"/>
    <col min="1358" max="1358" width="13.5703125" customWidth="1"/>
    <col min="1359" max="1359" width="18.140625" customWidth="1"/>
    <col min="1360" max="1360" width="13.5703125" customWidth="1"/>
    <col min="1361" max="1361" width="18.7109375" customWidth="1"/>
    <col min="1362" max="1362" width="13.140625" customWidth="1"/>
    <col min="1363" max="1363" width="13.5703125" customWidth="1"/>
    <col min="1364" max="1364" width="9.28515625" customWidth="1"/>
    <col min="1365" max="1365" width="13.5703125" customWidth="1"/>
    <col min="1366" max="1366" width="17.140625" customWidth="1"/>
    <col min="1367" max="1386" width="13.5703125" customWidth="1"/>
    <col min="1387" max="1387" width="16.7109375" customWidth="1"/>
    <col min="1388" max="1399" width="13.5703125" customWidth="1"/>
    <col min="1400" max="1400" width="20.28515625" customWidth="1"/>
    <col min="1401" max="1401" width="13.5703125" customWidth="1"/>
    <col min="1402" max="1402" width="17.85546875" customWidth="1"/>
    <col min="1403" max="1403" width="13.5703125" customWidth="1"/>
    <col min="1404" max="1404" width="20.42578125" customWidth="1"/>
    <col min="1405" max="1405" width="13.140625" customWidth="1"/>
    <col min="1406" max="1408" width="13.5703125" customWidth="1"/>
    <col min="1409" max="1409" width="17.42578125" customWidth="1"/>
    <col min="1410" max="1410" width="9.140625" customWidth="1"/>
    <col min="1411" max="1411" width="20.42578125" customWidth="1"/>
    <col min="1412" max="1412" width="25.140625" bestFit="1" customWidth="1"/>
    <col min="1413" max="1413" width="15.42578125" customWidth="1"/>
    <col min="1414" max="1414" width="21.7109375" customWidth="1"/>
    <col min="1415" max="1415" width="14.140625" customWidth="1"/>
    <col min="1416" max="1416" width="28.42578125" customWidth="1"/>
    <col min="1417" max="1417" width="28.140625" customWidth="1"/>
    <col min="1418" max="1418" width="22.7109375" customWidth="1"/>
    <col min="1419" max="1421" width="9.140625" customWidth="1"/>
    <col min="1422" max="1422" width="19" customWidth="1"/>
    <col min="1423" max="1423" width="9.140625" customWidth="1"/>
    <col min="1424" max="1424" width="9" customWidth="1"/>
    <col min="1425" max="1425" width="9.140625" customWidth="1"/>
    <col min="1426" max="1426" width="10.140625" customWidth="1"/>
    <col min="1427" max="1427" width="13" customWidth="1"/>
    <col min="1428" max="1429" width="9.140625" customWidth="1"/>
    <col min="1430" max="1431" width="10.28515625" customWidth="1"/>
    <col min="1432" max="1432" width="20" customWidth="1"/>
    <col min="1433" max="1433" width="10.85546875" customWidth="1"/>
    <col min="1474" max="1474" width="74.85546875" customWidth="1"/>
    <col min="1485" max="1485" width="15.28515625" customWidth="1"/>
    <col min="1487" max="1487" width="27.5703125" customWidth="1"/>
    <col min="1488" max="1488" width="15.28515625" customWidth="1"/>
    <col min="1513" max="1513" width="10.85546875" bestFit="1" customWidth="1"/>
    <col min="1552" max="1552" width="15.42578125" customWidth="1"/>
    <col min="1553" max="1553" width="42.42578125" customWidth="1"/>
    <col min="1554" max="1554" width="14.7109375" customWidth="1"/>
    <col min="1555" max="1555" width="9.140625" customWidth="1"/>
    <col min="1556" max="1556" width="18" customWidth="1"/>
    <col min="1557" max="1557" width="10.7109375" customWidth="1"/>
    <col min="1558" max="1558" width="13.28515625" customWidth="1"/>
    <col min="1559" max="1559" width="11.28515625" customWidth="1"/>
    <col min="1560" max="1560" width="14" customWidth="1"/>
    <col min="1561" max="1561" width="14.7109375" customWidth="1"/>
    <col min="1562" max="1562" width="10.42578125" customWidth="1"/>
    <col min="1563" max="1563" width="15.28515625" customWidth="1"/>
    <col min="1564" max="1564" width="15.7109375" customWidth="1"/>
    <col min="1565" max="1568" width="13.5703125" customWidth="1"/>
    <col min="1569" max="1569" width="19.28515625" customWidth="1"/>
    <col min="1570" max="1572" width="13.5703125" customWidth="1"/>
    <col min="1573" max="1573" width="18.140625" customWidth="1"/>
    <col min="1574" max="1575" width="13.5703125" customWidth="1"/>
    <col min="1576" max="1576" width="12.28515625" customWidth="1"/>
    <col min="1577" max="1577" width="13.5703125" customWidth="1"/>
    <col min="1578" max="1578" width="18.7109375" customWidth="1"/>
    <col min="1579" max="1590" width="13.5703125" customWidth="1"/>
    <col min="1591" max="1591" width="19.7109375" customWidth="1"/>
    <col min="1592" max="1592" width="13.5703125" customWidth="1"/>
    <col min="1593" max="1593" width="17.5703125" customWidth="1"/>
    <col min="1594" max="1594" width="13.5703125" customWidth="1"/>
    <col min="1595" max="1595" width="23.5703125" customWidth="1"/>
    <col min="1596" max="1597" width="13.5703125" customWidth="1"/>
    <col min="1598" max="1598" width="12.140625" customWidth="1"/>
    <col min="1599" max="1612" width="13.5703125" customWidth="1"/>
    <col min="1613" max="1613" width="19.5703125" customWidth="1"/>
    <col min="1614" max="1614" width="13.5703125" customWidth="1"/>
    <col min="1615" max="1615" width="18.140625" customWidth="1"/>
    <col min="1616" max="1616" width="13.5703125" customWidth="1"/>
    <col min="1617" max="1617" width="18.7109375" customWidth="1"/>
    <col min="1618" max="1618" width="13.140625" customWidth="1"/>
    <col min="1619" max="1619" width="13.5703125" customWidth="1"/>
    <col min="1620" max="1620" width="9.28515625" customWidth="1"/>
    <col min="1621" max="1621" width="13.5703125" customWidth="1"/>
    <col min="1622" max="1622" width="17.140625" customWidth="1"/>
    <col min="1623" max="1642" width="13.5703125" customWidth="1"/>
    <col min="1643" max="1643" width="16.7109375" customWidth="1"/>
    <col min="1644" max="1655" width="13.5703125" customWidth="1"/>
    <col min="1656" max="1656" width="20.28515625" customWidth="1"/>
    <col min="1657" max="1657" width="13.5703125" customWidth="1"/>
    <col min="1658" max="1658" width="17.85546875" customWidth="1"/>
    <col min="1659" max="1659" width="13.5703125" customWidth="1"/>
    <col min="1660" max="1660" width="20.42578125" customWidth="1"/>
    <col min="1661" max="1661" width="13.140625" customWidth="1"/>
    <col min="1662" max="1664" width="13.5703125" customWidth="1"/>
    <col min="1665" max="1665" width="17.42578125" customWidth="1"/>
    <col min="1666" max="1666" width="9.140625" customWidth="1"/>
    <col min="1667" max="1667" width="20.42578125" customWidth="1"/>
    <col min="1668" max="1668" width="25.140625" bestFit="1" customWidth="1"/>
    <col min="1669" max="1669" width="15.42578125" customWidth="1"/>
    <col min="1670" max="1670" width="21.7109375" customWidth="1"/>
    <col min="1671" max="1671" width="14.140625" customWidth="1"/>
    <col min="1672" max="1672" width="28.42578125" customWidth="1"/>
    <col min="1673" max="1673" width="28.140625" customWidth="1"/>
    <col min="1674" max="1674" width="22.7109375" customWidth="1"/>
    <col min="1675" max="1677" width="9.140625" customWidth="1"/>
    <col min="1678" max="1678" width="19" customWidth="1"/>
    <col min="1679" max="1679" width="9.140625" customWidth="1"/>
    <col min="1680" max="1680" width="9" customWidth="1"/>
    <col min="1681" max="1681" width="9.140625" customWidth="1"/>
    <col min="1682" max="1682" width="10.140625" customWidth="1"/>
    <col min="1683" max="1683" width="13" customWidth="1"/>
    <col min="1684" max="1685" width="9.140625" customWidth="1"/>
    <col min="1686" max="1687" width="10.28515625" customWidth="1"/>
    <col min="1688" max="1688" width="20" customWidth="1"/>
    <col min="1689" max="1689" width="10.85546875" customWidth="1"/>
    <col min="1730" max="1730" width="74.85546875" customWidth="1"/>
    <col min="1741" max="1741" width="15.28515625" customWidth="1"/>
    <col min="1743" max="1743" width="27.5703125" customWidth="1"/>
    <col min="1744" max="1744" width="15.28515625" customWidth="1"/>
    <col min="1769" max="1769" width="10.85546875" bestFit="1" customWidth="1"/>
    <col min="1808" max="1808" width="15.42578125" customWidth="1"/>
    <col min="1809" max="1809" width="42.42578125" customWidth="1"/>
    <col min="1810" max="1810" width="14.7109375" customWidth="1"/>
    <col min="1811" max="1811" width="9.140625" customWidth="1"/>
    <col min="1812" max="1812" width="18" customWidth="1"/>
    <col min="1813" max="1813" width="10.7109375" customWidth="1"/>
    <col min="1814" max="1814" width="13.28515625" customWidth="1"/>
    <col min="1815" max="1815" width="11.28515625" customWidth="1"/>
    <col min="1816" max="1816" width="14" customWidth="1"/>
    <col min="1817" max="1817" width="14.7109375" customWidth="1"/>
    <col min="1818" max="1818" width="10.42578125" customWidth="1"/>
    <col min="1819" max="1819" width="15.28515625" customWidth="1"/>
    <col min="1820" max="1820" width="15.7109375" customWidth="1"/>
    <col min="1821" max="1824" width="13.5703125" customWidth="1"/>
    <col min="1825" max="1825" width="19.28515625" customWidth="1"/>
    <col min="1826" max="1828" width="13.5703125" customWidth="1"/>
    <col min="1829" max="1829" width="18.140625" customWidth="1"/>
    <col min="1830" max="1831" width="13.5703125" customWidth="1"/>
    <col min="1832" max="1832" width="12.28515625" customWidth="1"/>
    <col min="1833" max="1833" width="13.5703125" customWidth="1"/>
    <col min="1834" max="1834" width="18.7109375" customWidth="1"/>
    <col min="1835" max="1846" width="13.5703125" customWidth="1"/>
    <col min="1847" max="1847" width="19.7109375" customWidth="1"/>
    <col min="1848" max="1848" width="13.5703125" customWidth="1"/>
    <col min="1849" max="1849" width="17.5703125" customWidth="1"/>
    <col min="1850" max="1850" width="13.5703125" customWidth="1"/>
    <col min="1851" max="1851" width="23.5703125" customWidth="1"/>
    <col min="1852" max="1853" width="13.5703125" customWidth="1"/>
    <col min="1854" max="1854" width="12.140625" customWidth="1"/>
    <col min="1855" max="1868" width="13.5703125" customWidth="1"/>
    <col min="1869" max="1869" width="19.5703125" customWidth="1"/>
    <col min="1870" max="1870" width="13.5703125" customWidth="1"/>
    <col min="1871" max="1871" width="18.140625" customWidth="1"/>
    <col min="1872" max="1872" width="13.5703125" customWidth="1"/>
    <col min="1873" max="1873" width="18.7109375" customWidth="1"/>
    <col min="1874" max="1874" width="13.140625" customWidth="1"/>
    <col min="1875" max="1875" width="13.5703125" customWidth="1"/>
    <col min="1876" max="1876" width="9.28515625" customWidth="1"/>
    <col min="1877" max="1877" width="13.5703125" customWidth="1"/>
    <col min="1878" max="1878" width="17.140625" customWidth="1"/>
    <col min="1879" max="1898" width="13.5703125" customWidth="1"/>
    <col min="1899" max="1899" width="16.7109375" customWidth="1"/>
    <col min="1900" max="1911" width="13.5703125" customWidth="1"/>
    <col min="1912" max="1912" width="20.28515625" customWidth="1"/>
    <col min="1913" max="1913" width="13.5703125" customWidth="1"/>
    <col min="1914" max="1914" width="17.85546875" customWidth="1"/>
    <col min="1915" max="1915" width="13.5703125" customWidth="1"/>
    <col min="1916" max="1916" width="20.42578125" customWidth="1"/>
    <col min="1917" max="1917" width="13.140625" customWidth="1"/>
    <col min="1918" max="1920" width="13.5703125" customWidth="1"/>
    <col min="1921" max="1921" width="17.42578125" customWidth="1"/>
    <col min="1922" max="1922" width="9.140625" customWidth="1"/>
    <col min="1923" max="1923" width="20.42578125" customWidth="1"/>
    <col min="1924" max="1924" width="25.140625" bestFit="1" customWidth="1"/>
    <col min="1925" max="1925" width="15.42578125" customWidth="1"/>
    <col min="1926" max="1926" width="21.7109375" customWidth="1"/>
    <col min="1927" max="1927" width="14.140625" customWidth="1"/>
    <col min="1928" max="1928" width="28.42578125" customWidth="1"/>
    <col min="1929" max="1929" width="28.140625" customWidth="1"/>
    <col min="1930" max="1930" width="22.7109375" customWidth="1"/>
    <col min="1931" max="1933" width="9.140625" customWidth="1"/>
    <col min="1934" max="1934" width="19" customWidth="1"/>
    <col min="1935" max="1935" width="9.140625" customWidth="1"/>
    <col min="1936" max="1936" width="9" customWidth="1"/>
    <col min="1937" max="1937" width="9.140625" customWidth="1"/>
    <col min="1938" max="1938" width="10.140625" customWidth="1"/>
    <col min="1939" max="1939" width="13" customWidth="1"/>
    <col min="1940" max="1941" width="9.140625" customWidth="1"/>
    <col min="1942" max="1943" width="10.28515625" customWidth="1"/>
    <col min="1944" max="1944" width="20" customWidth="1"/>
    <col min="1945" max="1945" width="10.85546875" customWidth="1"/>
    <col min="1986" max="1986" width="74.85546875" customWidth="1"/>
    <col min="1997" max="1997" width="15.28515625" customWidth="1"/>
    <col min="1999" max="1999" width="27.5703125" customWidth="1"/>
    <col min="2000" max="2000" width="15.28515625" customWidth="1"/>
    <col min="2025" max="2025" width="10.85546875" bestFit="1" customWidth="1"/>
    <col min="2064" max="2064" width="15.42578125" customWidth="1"/>
    <col min="2065" max="2065" width="42.42578125" customWidth="1"/>
    <col min="2066" max="2066" width="14.7109375" customWidth="1"/>
    <col min="2067" max="2067" width="9.140625" customWidth="1"/>
    <col min="2068" max="2068" width="18" customWidth="1"/>
    <col min="2069" max="2069" width="10.7109375" customWidth="1"/>
    <col min="2070" max="2070" width="13.28515625" customWidth="1"/>
    <col min="2071" max="2071" width="11.28515625" customWidth="1"/>
    <col min="2072" max="2072" width="14" customWidth="1"/>
    <col min="2073" max="2073" width="14.7109375" customWidth="1"/>
    <col min="2074" max="2074" width="10.42578125" customWidth="1"/>
    <col min="2075" max="2075" width="15.28515625" customWidth="1"/>
    <col min="2076" max="2076" width="15.7109375" customWidth="1"/>
    <col min="2077" max="2080" width="13.5703125" customWidth="1"/>
    <col min="2081" max="2081" width="19.28515625" customWidth="1"/>
    <col min="2082" max="2084" width="13.5703125" customWidth="1"/>
    <col min="2085" max="2085" width="18.140625" customWidth="1"/>
    <col min="2086" max="2087" width="13.5703125" customWidth="1"/>
    <col min="2088" max="2088" width="12.28515625" customWidth="1"/>
    <col min="2089" max="2089" width="13.5703125" customWidth="1"/>
    <col min="2090" max="2090" width="18.7109375" customWidth="1"/>
    <col min="2091" max="2102" width="13.5703125" customWidth="1"/>
    <col min="2103" max="2103" width="19.7109375" customWidth="1"/>
    <col min="2104" max="2104" width="13.5703125" customWidth="1"/>
    <col min="2105" max="2105" width="17.5703125" customWidth="1"/>
    <col min="2106" max="2106" width="13.5703125" customWidth="1"/>
    <col min="2107" max="2107" width="23.5703125" customWidth="1"/>
    <col min="2108" max="2109" width="13.5703125" customWidth="1"/>
    <col min="2110" max="2110" width="12.140625" customWidth="1"/>
    <col min="2111" max="2124" width="13.5703125" customWidth="1"/>
    <col min="2125" max="2125" width="19.5703125" customWidth="1"/>
    <col min="2126" max="2126" width="13.5703125" customWidth="1"/>
    <col min="2127" max="2127" width="18.140625" customWidth="1"/>
    <col min="2128" max="2128" width="13.5703125" customWidth="1"/>
    <col min="2129" max="2129" width="18.7109375" customWidth="1"/>
    <col min="2130" max="2130" width="13.140625" customWidth="1"/>
    <col min="2131" max="2131" width="13.5703125" customWidth="1"/>
    <col min="2132" max="2132" width="9.28515625" customWidth="1"/>
    <col min="2133" max="2133" width="13.5703125" customWidth="1"/>
    <col min="2134" max="2134" width="17.140625" customWidth="1"/>
    <col min="2135" max="2154" width="13.5703125" customWidth="1"/>
    <col min="2155" max="2155" width="16.7109375" customWidth="1"/>
    <col min="2156" max="2167" width="13.5703125" customWidth="1"/>
    <col min="2168" max="2168" width="20.28515625" customWidth="1"/>
    <col min="2169" max="2169" width="13.5703125" customWidth="1"/>
    <col min="2170" max="2170" width="17.85546875" customWidth="1"/>
    <col min="2171" max="2171" width="13.5703125" customWidth="1"/>
    <col min="2172" max="2172" width="20.42578125" customWidth="1"/>
    <col min="2173" max="2173" width="13.140625" customWidth="1"/>
    <col min="2174" max="2176" width="13.5703125" customWidth="1"/>
    <col min="2177" max="2177" width="17.42578125" customWidth="1"/>
    <col min="2178" max="2178" width="9.140625" customWidth="1"/>
    <col min="2179" max="2179" width="20.42578125" customWidth="1"/>
    <col min="2180" max="2180" width="25.140625" bestFit="1" customWidth="1"/>
    <col min="2181" max="2181" width="15.42578125" customWidth="1"/>
    <col min="2182" max="2182" width="21.7109375" customWidth="1"/>
    <col min="2183" max="2183" width="14.140625" customWidth="1"/>
    <col min="2184" max="2184" width="28.42578125" customWidth="1"/>
    <col min="2185" max="2185" width="28.140625" customWidth="1"/>
    <col min="2186" max="2186" width="22.7109375" customWidth="1"/>
    <col min="2187" max="2189" width="9.140625" customWidth="1"/>
    <col min="2190" max="2190" width="19" customWidth="1"/>
    <col min="2191" max="2191" width="9.140625" customWidth="1"/>
    <col min="2192" max="2192" width="9" customWidth="1"/>
    <col min="2193" max="2193" width="9.140625" customWidth="1"/>
    <col min="2194" max="2194" width="10.140625" customWidth="1"/>
    <col min="2195" max="2195" width="13" customWidth="1"/>
    <col min="2196" max="2197" width="9.140625" customWidth="1"/>
    <col min="2198" max="2199" width="10.28515625" customWidth="1"/>
    <col min="2200" max="2200" width="20" customWidth="1"/>
    <col min="2201" max="2201" width="10.85546875" customWidth="1"/>
    <col min="2242" max="2242" width="74.85546875" customWidth="1"/>
    <col min="2253" max="2253" width="15.28515625" customWidth="1"/>
    <col min="2255" max="2255" width="27.5703125" customWidth="1"/>
    <col min="2256" max="2256" width="15.28515625" customWidth="1"/>
    <col min="2281" max="2281" width="10.85546875" bestFit="1" customWidth="1"/>
    <col min="2320" max="2320" width="15.42578125" customWidth="1"/>
    <col min="2321" max="2321" width="42.42578125" customWidth="1"/>
    <col min="2322" max="2322" width="14.7109375" customWidth="1"/>
    <col min="2323" max="2323" width="9.140625" customWidth="1"/>
    <col min="2324" max="2324" width="18" customWidth="1"/>
    <col min="2325" max="2325" width="10.7109375" customWidth="1"/>
    <col min="2326" max="2326" width="13.28515625" customWidth="1"/>
    <col min="2327" max="2327" width="11.28515625" customWidth="1"/>
    <col min="2328" max="2328" width="14" customWidth="1"/>
    <col min="2329" max="2329" width="14.7109375" customWidth="1"/>
    <col min="2330" max="2330" width="10.42578125" customWidth="1"/>
    <col min="2331" max="2331" width="15.28515625" customWidth="1"/>
    <col min="2332" max="2332" width="15.7109375" customWidth="1"/>
    <col min="2333" max="2336" width="13.5703125" customWidth="1"/>
    <col min="2337" max="2337" width="19.28515625" customWidth="1"/>
    <col min="2338" max="2340" width="13.5703125" customWidth="1"/>
    <col min="2341" max="2341" width="18.140625" customWidth="1"/>
    <col min="2342" max="2343" width="13.5703125" customWidth="1"/>
    <col min="2344" max="2344" width="12.28515625" customWidth="1"/>
    <col min="2345" max="2345" width="13.5703125" customWidth="1"/>
    <col min="2346" max="2346" width="18.7109375" customWidth="1"/>
    <col min="2347" max="2358" width="13.5703125" customWidth="1"/>
    <col min="2359" max="2359" width="19.7109375" customWidth="1"/>
    <col min="2360" max="2360" width="13.5703125" customWidth="1"/>
    <col min="2361" max="2361" width="17.5703125" customWidth="1"/>
    <col min="2362" max="2362" width="13.5703125" customWidth="1"/>
    <col min="2363" max="2363" width="23.5703125" customWidth="1"/>
    <col min="2364" max="2365" width="13.5703125" customWidth="1"/>
    <col min="2366" max="2366" width="12.140625" customWidth="1"/>
    <col min="2367" max="2380" width="13.5703125" customWidth="1"/>
    <col min="2381" max="2381" width="19.5703125" customWidth="1"/>
    <col min="2382" max="2382" width="13.5703125" customWidth="1"/>
    <col min="2383" max="2383" width="18.140625" customWidth="1"/>
    <col min="2384" max="2384" width="13.5703125" customWidth="1"/>
    <col min="2385" max="2385" width="18.7109375" customWidth="1"/>
    <col min="2386" max="2386" width="13.140625" customWidth="1"/>
    <col min="2387" max="2387" width="13.5703125" customWidth="1"/>
    <col min="2388" max="2388" width="9.28515625" customWidth="1"/>
    <col min="2389" max="2389" width="13.5703125" customWidth="1"/>
    <col min="2390" max="2390" width="17.140625" customWidth="1"/>
    <col min="2391" max="2410" width="13.5703125" customWidth="1"/>
    <col min="2411" max="2411" width="16.7109375" customWidth="1"/>
    <col min="2412" max="2423" width="13.5703125" customWidth="1"/>
    <col min="2424" max="2424" width="20.28515625" customWidth="1"/>
    <col min="2425" max="2425" width="13.5703125" customWidth="1"/>
    <col min="2426" max="2426" width="17.85546875" customWidth="1"/>
    <col min="2427" max="2427" width="13.5703125" customWidth="1"/>
    <col min="2428" max="2428" width="20.42578125" customWidth="1"/>
    <col min="2429" max="2429" width="13.140625" customWidth="1"/>
    <col min="2430" max="2432" width="13.5703125" customWidth="1"/>
    <col min="2433" max="2433" width="17.42578125" customWidth="1"/>
    <col min="2434" max="2434" width="9.140625" customWidth="1"/>
    <col min="2435" max="2435" width="20.42578125" customWidth="1"/>
    <col min="2436" max="2436" width="25.140625" bestFit="1" customWidth="1"/>
    <col min="2437" max="2437" width="15.42578125" customWidth="1"/>
    <col min="2438" max="2438" width="21.7109375" customWidth="1"/>
    <col min="2439" max="2439" width="14.140625" customWidth="1"/>
    <col min="2440" max="2440" width="28.42578125" customWidth="1"/>
    <col min="2441" max="2441" width="28.140625" customWidth="1"/>
    <col min="2442" max="2442" width="22.7109375" customWidth="1"/>
    <col min="2443" max="2445" width="9.140625" customWidth="1"/>
    <col min="2446" max="2446" width="19" customWidth="1"/>
    <col min="2447" max="2447" width="9.140625" customWidth="1"/>
    <col min="2448" max="2448" width="9" customWidth="1"/>
    <col min="2449" max="2449" width="9.140625" customWidth="1"/>
    <col min="2450" max="2450" width="10.140625" customWidth="1"/>
    <col min="2451" max="2451" width="13" customWidth="1"/>
    <col min="2452" max="2453" width="9.140625" customWidth="1"/>
    <col min="2454" max="2455" width="10.28515625" customWidth="1"/>
    <col min="2456" max="2456" width="20" customWidth="1"/>
    <col min="2457" max="2457" width="10.85546875" customWidth="1"/>
    <col min="2498" max="2498" width="74.85546875" customWidth="1"/>
    <col min="2509" max="2509" width="15.28515625" customWidth="1"/>
    <col min="2511" max="2511" width="27.5703125" customWidth="1"/>
    <col min="2512" max="2512" width="15.28515625" customWidth="1"/>
    <col min="2537" max="2537" width="10.85546875" bestFit="1" customWidth="1"/>
    <col min="2576" max="2576" width="15.42578125" customWidth="1"/>
    <col min="2577" max="2577" width="42.42578125" customWidth="1"/>
    <col min="2578" max="2578" width="14.7109375" customWidth="1"/>
    <col min="2579" max="2579" width="9.140625" customWidth="1"/>
    <col min="2580" max="2580" width="18" customWidth="1"/>
    <col min="2581" max="2581" width="10.7109375" customWidth="1"/>
    <col min="2582" max="2582" width="13.28515625" customWidth="1"/>
    <col min="2583" max="2583" width="11.28515625" customWidth="1"/>
    <col min="2584" max="2584" width="14" customWidth="1"/>
    <col min="2585" max="2585" width="14.7109375" customWidth="1"/>
    <col min="2586" max="2586" width="10.42578125" customWidth="1"/>
    <col min="2587" max="2587" width="15.28515625" customWidth="1"/>
    <col min="2588" max="2588" width="15.7109375" customWidth="1"/>
    <col min="2589" max="2592" width="13.5703125" customWidth="1"/>
    <col min="2593" max="2593" width="19.28515625" customWidth="1"/>
    <col min="2594" max="2596" width="13.5703125" customWidth="1"/>
    <col min="2597" max="2597" width="18.140625" customWidth="1"/>
    <col min="2598" max="2599" width="13.5703125" customWidth="1"/>
    <col min="2600" max="2600" width="12.28515625" customWidth="1"/>
    <col min="2601" max="2601" width="13.5703125" customWidth="1"/>
    <col min="2602" max="2602" width="18.7109375" customWidth="1"/>
    <col min="2603" max="2614" width="13.5703125" customWidth="1"/>
    <col min="2615" max="2615" width="19.7109375" customWidth="1"/>
    <col min="2616" max="2616" width="13.5703125" customWidth="1"/>
    <col min="2617" max="2617" width="17.5703125" customWidth="1"/>
    <col min="2618" max="2618" width="13.5703125" customWidth="1"/>
    <col min="2619" max="2619" width="23.5703125" customWidth="1"/>
    <col min="2620" max="2621" width="13.5703125" customWidth="1"/>
    <col min="2622" max="2622" width="12.140625" customWidth="1"/>
    <col min="2623" max="2636" width="13.5703125" customWidth="1"/>
    <col min="2637" max="2637" width="19.5703125" customWidth="1"/>
    <col min="2638" max="2638" width="13.5703125" customWidth="1"/>
    <col min="2639" max="2639" width="18.140625" customWidth="1"/>
    <col min="2640" max="2640" width="13.5703125" customWidth="1"/>
    <col min="2641" max="2641" width="18.7109375" customWidth="1"/>
    <col min="2642" max="2642" width="13.140625" customWidth="1"/>
    <col min="2643" max="2643" width="13.5703125" customWidth="1"/>
    <col min="2644" max="2644" width="9.28515625" customWidth="1"/>
    <col min="2645" max="2645" width="13.5703125" customWidth="1"/>
    <col min="2646" max="2646" width="17.140625" customWidth="1"/>
    <col min="2647" max="2666" width="13.5703125" customWidth="1"/>
    <col min="2667" max="2667" width="16.7109375" customWidth="1"/>
    <col min="2668" max="2679" width="13.5703125" customWidth="1"/>
    <col min="2680" max="2680" width="20.28515625" customWidth="1"/>
    <col min="2681" max="2681" width="13.5703125" customWidth="1"/>
    <col min="2682" max="2682" width="17.85546875" customWidth="1"/>
    <col min="2683" max="2683" width="13.5703125" customWidth="1"/>
    <col min="2684" max="2684" width="20.42578125" customWidth="1"/>
    <col min="2685" max="2685" width="13.140625" customWidth="1"/>
    <col min="2686" max="2688" width="13.5703125" customWidth="1"/>
    <col min="2689" max="2689" width="17.42578125" customWidth="1"/>
    <col min="2690" max="2690" width="9.140625" customWidth="1"/>
    <col min="2691" max="2691" width="20.42578125" customWidth="1"/>
    <col min="2692" max="2692" width="25.140625" bestFit="1" customWidth="1"/>
    <col min="2693" max="2693" width="15.42578125" customWidth="1"/>
    <col min="2694" max="2694" width="21.7109375" customWidth="1"/>
    <col min="2695" max="2695" width="14.140625" customWidth="1"/>
    <col min="2696" max="2696" width="28.42578125" customWidth="1"/>
    <col min="2697" max="2697" width="28.140625" customWidth="1"/>
    <col min="2698" max="2698" width="22.7109375" customWidth="1"/>
    <col min="2699" max="2701" width="9.140625" customWidth="1"/>
    <col min="2702" max="2702" width="19" customWidth="1"/>
    <col min="2703" max="2703" width="9.140625" customWidth="1"/>
    <col min="2704" max="2704" width="9" customWidth="1"/>
    <col min="2705" max="2705" width="9.140625" customWidth="1"/>
    <col min="2706" max="2706" width="10.140625" customWidth="1"/>
    <col min="2707" max="2707" width="13" customWidth="1"/>
    <col min="2708" max="2709" width="9.140625" customWidth="1"/>
    <col min="2710" max="2711" width="10.28515625" customWidth="1"/>
    <col min="2712" max="2712" width="20" customWidth="1"/>
    <col min="2713" max="2713" width="10.85546875" customWidth="1"/>
    <col min="2754" max="2754" width="74.85546875" customWidth="1"/>
    <col min="2765" max="2765" width="15.28515625" customWidth="1"/>
    <col min="2767" max="2767" width="27.5703125" customWidth="1"/>
    <col min="2768" max="2768" width="15.28515625" customWidth="1"/>
    <col min="2793" max="2793" width="10.85546875" bestFit="1" customWidth="1"/>
    <col min="2832" max="2832" width="15.42578125" customWidth="1"/>
    <col min="2833" max="2833" width="42.42578125" customWidth="1"/>
    <col min="2834" max="2834" width="14.7109375" customWidth="1"/>
    <col min="2835" max="2835" width="9.140625" customWidth="1"/>
    <col min="2836" max="2836" width="18" customWidth="1"/>
    <col min="2837" max="2837" width="10.7109375" customWidth="1"/>
    <col min="2838" max="2838" width="13.28515625" customWidth="1"/>
    <col min="2839" max="2839" width="11.28515625" customWidth="1"/>
    <col min="2840" max="2840" width="14" customWidth="1"/>
    <col min="2841" max="2841" width="14.7109375" customWidth="1"/>
    <col min="2842" max="2842" width="10.42578125" customWidth="1"/>
    <col min="2843" max="2843" width="15.28515625" customWidth="1"/>
    <col min="2844" max="2844" width="15.7109375" customWidth="1"/>
    <col min="2845" max="2848" width="13.5703125" customWidth="1"/>
    <col min="2849" max="2849" width="19.28515625" customWidth="1"/>
    <col min="2850" max="2852" width="13.5703125" customWidth="1"/>
    <col min="2853" max="2853" width="18.140625" customWidth="1"/>
    <col min="2854" max="2855" width="13.5703125" customWidth="1"/>
    <col min="2856" max="2856" width="12.28515625" customWidth="1"/>
    <col min="2857" max="2857" width="13.5703125" customWidth="1"/>
    <col min="2858" max="2858" width="18.7109375" customWidth="1"/>
    <col min="2859" max="2870" width="13.5703125" customWidth="1"/>
    <col min="2871" max="2871" width="19.7109375" customWidth="1"/>
    <col min="2872" max="2872" width="13.5703125" customWidth="1"/>
    <col min="2873" max="2873" width="17.5703125" customWidth="1"/>
    <col min="2874" max="2874" width="13.5703125" customWidth="1"/>
    <col min="2875" max="2875" width="23.5703125" customWidth="1"/>
    <col min="2876" max="2877" width="13.5703125" customWidth="1"/>
    <col min="2878" max="2878" width="12.140625" customWidth="1"/>
    <col min="2879" max="2892" width="13.5703125" customWidth="1"/>
    <col min="2893" max="2893" width="19.5703125" customWidth="1"/>
    <col min="2894" max="2894" width="13.5703125" customWidth="1"/>
    <col min="2895" max="2895" width="18.140625" customWidth="1"/>
    <col min="2896" max="2896" width="13.5703125" customWidth="1"/>
    <col min="2897" max="2897" width="18.7109375" customWidth="1"/>
    <col min="2898" max="2898" width="13.140625" customWidth="1"/>
    <col min="2899" max="2899" width="13.5703125" customWidth="1"/>
    <col min="2900" max="2900" width="9.28515625" customWidth="1"/>
    <col min="2901" max="2901" width="13.5703125" customWidth="1"/>
    <col min="2902" max="2902" width="17.140625" customWidth="1"/>
    <col min="2903" max="2922" width="13.5703125" customWidth="1"/>
    <col min="2923" max="2923" width="16.7109375" customWidth="1"/>
    <col min="2924" max="2935" width="13.5703125" customWidth="1"/>
    <col min="2936" max="2936" width="20.28515625" customWidth="1"/>
    <col min="2937" max="2937" width="13.5703125" customWidth="1"/>
    <col min="2938" max="2938" width="17.85546875" customWidth="1"/>
    <col min="2939" max="2939" width="13.5703125" customWidth="1"/>
    <col min="2940" max="2940" width="20.42578125" customWidth="1"/>
    <col min="2941" max="2941" width="13.140625" customWidth="1"/>
    <col min="2942" max="2944" width="13.5703125" customWidth="1"/>
    <col min="2945" max="2945" width="17.42578125" customWidth="1"/>
    <col min="2946" max="2946" width="9.140625" customWidth="1"/>
    <col min="2947" max="2947" width="20.42578125" customWidth="1"/>
    <col min="2948" max="2948" width="25.140625" bestFit="1" customWidth="1"/>
    <col min="2949" max="2949" width="15.42578125" customWidth="1"/>
    <col min="2950" max="2950" width="21.7109375" customWidth="1"/>
    <col min="2951" max="2951" width="14.140625" customWidth="1"/>
    <col min="2952" max="2952" width="28.42578125" customWidth="1"/>
    <col min="2953" max="2953" width="28.140625" customWidth="1"/>
    <col min="2954" max="2954" width="22.7109375" customWidth="1"/>
    <col min="2955" max="2957" width="9.140625" customWidth="1"/>
    <col min="2958" max="2958" width="19" customWidth="1"/>
    <col min="2959" max="2959" width="9.140625" customWidth="1"/>
    <col min="2960" max="2960" width="9" customWidth="1"/>
    <col min="2961" max="2961" width="9.140625" customWidth="1"/>
    <col min="2962" max="2962" width="10.140625" customWidth="1"/>
    <col min="2963" max="2963" width="13" customWidth="1"/>
    <col min="2964" max="2965" width="9.140625" customWidth="1"/>
    <col min="2966" max="2967" width="10.28515625" customWidth="1"/>
    <col min="2968" max="2968" width="20" customWidth="1"/>
    <col min="2969" max="2969" width="10.85546875" customWidth="1"/>
    <col min="3010" max="3010" width="74.85546875" customWidth="1"/>
    <col min="3021" max="3021" width="15.28515625" customWidth="1"/>
    <col min="3023" max="3023" width="27.5703125" customWidth="1"/>
    <col min="3024" max="3024" width="15.28515625" customWidth="1"/>
    <col min="3049" max="3049" width="10.85546875" bestFit="1" customWidth="1"/>
    <col min="3088" max="3088" width="15.42578125" customWidth="1"/>
    <col min="3089" max="3089" width="42.42578125" customWidth="1"/>
    <col min="3090" max="3090" width="14.7109375" customWidth="1"/>
    <col min="3091" max="3091" width="9.140625" customWidth="1"/>
    <col min="3092" max="3092" width="18" customWidth="1"/>
    <col min="3093" max="3093" width="10.7109375" customWidth="1"/>
    <col min="3094" max="3094" width="13.28515625" customWidth="1"/>
    <col min="3095" max="3095" width="11.28515625" customWidth="1"/>
    <col min="3096" max="3096" width="14" customWidth="1"/>
    <col min="3097" max="3097" width="14.7109375" customWidth="1"/>
    <col min="3098" max="3098" width="10.42578125" customWidth="1"/>
    <col min="3099" max="3099" width="15.28515625" customWidth="1"/>
    <col min="3100" max="3100" width="15.7109375" customWidth="1"/>
    <col min="3101" max="3104" width="13.5703125" customWidth="1"/>
    <col min="3105" max="3105" width="19.28515625" customWidth="1"/>
    <col min="3106" max="3108" width="13.5703125" customWidth="1"/>
    <col min="3109" max="3109" width="18.140625" customWidth="1"/>
    <col min="3110" max="3111" width="13.5703125" customWidth="1"/>
    <col min="3112" max="3112" width="12.28515625" customWidth="1"/>
    <col min="3113" max="3113" width="13.5703125" customWidth="1"/>
    <col min="3114" max="3114" width="18.7109375" customWidth="1"/>
    <col min="3115" max="3126" width="13.5703125" customWidth="1"/>
    <col min="3127" max="3127" width="19.7109375" customWidth="1"/>
    <col min="3128" max="3128" width="13.5703125" customWidth="1"/>
    <col min="3129" max="3129" width="17.5703125" customWidth="1"/>
    <col min="3130" max="3130" width="13.5703125" customWidth="1"/>
    <col min="3131" max="3131" width="23.5703125" customWidth="1"/>
    <col min="3132" max="3133" width="13.5703125" customWidth="1"/>
    <col min="3134" max="3134" width="12.140625" customWidth="1"/>
    <col min="3135" max="3148" width="13.5703125" customWidth="1"/>
    <col min="3149" max="3149" width="19.5703125" customWidth="1"/>
    <col min="3150" max="3150" width="13.5703125" customWidth="1"/>
    <col min="3151" max="3151" width="18.140625" customWidth="1"/>
    <col min="3152" max="3152" width="13.5703125" customWidth="1"/>
    <col min="3153" max="3153" width="18.7109375" customWidth="1"/>
    <col min="3154" max="3154" width="13.140625" customWidth="1"/>
    <col min="3155" max="3155" width="13.5703125" customWidth="1"/>
    <col min="3156" max="3156" width="9.28515625" customWidth="1"/>
    <col min="3157" max="3157" width="13.5703125" customWidth="1"/>
    <col min="3158" max="3158" width="17.140625" customWidth="1"/>
    <col min="3159" max="3178" width="13.5703125" customWidth="1"/>
    <col min="3179" max="3179" width="16.7109375" customWidth="1"/>
    <col min="3180" max="3191" width="13.5703125" customWidth="1"/>
    <col min="3192" max="3192" width="20.28515625" customWidth="1"/>
    <col min="3193" max="3193" width="13.5703125" customWidth="1"/>
    <col min="3194" max="3194" width="17.85546875" customWidth="1"/>
    <col min="3195" max="3195" width="13.5703125" customWidth="1"/>
    <col min="3196" max="3196" width="20.42578125" customWidth="1"/>
    <col min="3197" max="3197" width="13.140625" customWidth="1"/>
    <col min="3198" max="3200" width="13.5703125" customWidth="1"/>
    <col min="3201" max="3201" width="17.42578125" customWidth="1"/>
    <col min="3202" max="3202" width="9.140625" customWidth="1"/>
    <col min="3203" max="3203" width="20.42578125" customWidth="1"/>
    <col min="3204" max="3204" width="25.140625" bestFit="1" customWidth="1"/>
    <col min="3205" max="3205" width="15.42578125" customWidth="1"/>
    <col min="3206" max="3206" width="21.7109375" customWidth="1"/>
    <col min="3207" max="3207" width="14.140625" customWidth="1"/>
    <col min="3208" max="3208" width="28.42578125" customWidth="1"/>
    <col min="3209" max="3209" width="28.140625" customWidth="1"/>
    <col min="3210" max="3210" width="22.7109375" customWidth="1"/>
    <col min="3211" max="3213" width="9.140625" customWidth="1"/>
    <col min="3214" max="3214" width="19" customWidth="1"/>
    <col min="3215" max="3215" width="9.140625" customWidth="1"/>
    <col min="3216" max="3216" width="9" customWidth="1"/>
    <col min="3217" max="3217" width="9.140625" customWidth="1"/>
    <col min="3218" max="3218" width="10.140625" customWidth="1"/>
    <col min="3219" max="3219" width="13" customWidth="1"/>
    <col min="3220" max="3221" width="9.140625" customWidth="1"/>
    <col min="3222" max="3223" width="10.28515625" customWidth="1"/>
    <col min="3224" max="3224" width="20" customWidth="1"/>
    <col min="3225" max="3225" width="10.85546875" customWidth="1"/>
    <col min="3266" max="3266" width="74.85546875" customWidth="1"/>
    <col min="3277" max="3277" width="15.28515625" customWidth="1"/>
    <col min="3279" max="3279" width="27.5703125" customWidth="1"/>
    <col min="3280" max="3280" width="15.28515625" customWidth="1"/>
    <col min="3305" max="3305" width="10.85546875" bestFit="1" customWidth="1"/>
    <col min="3344" max="3344" width="15.42578125" customWidth="1"/>
    <col min="3345" max="3345" width="42.42578125" customWidth="1"/>
    <col min="3346" max="3346" width="14.7109375" customWidth="1"/>
    <col min="3347" max="3347" width="9.140625" customWidth="1"/>
    <col min="3348" max="3348" width="18" customWidth="1"/>
    <col min="3349" max="3349" width="10.7109375" customWidth="1"/>
    <col min="3350" max="3350" width="13.28515625" customWidth="1"/>
    <col min="3351" max="3351" width="11.28515625" customWidth="1"/>
    <col min="3352" max="3352" width="14" customWidth="1"/>
    <col min="3353" max="3353" width="14.7109375" customWidth="1"/>
    <col min="3354" max="3354" width="10.42578125" customWidth="1"/>
    <col min="3355" max="3355" width="15.28515625" customWidth="1"/>
    <col min="3356" max="3356" width="15.7109375" customWidth="1"/>
    <col min="3357" max="3360" width="13.5703125" customWidth="1"/>
    <col min="3361" max="3361" width="19.28515625" customWidth="1"/>
    <col min="3362" max="3364" width="13.5703125" customWidth="1"/>
    <col min="3365" max="3365" width="18.140625" customWidth="1"/>
    <col min="3366" max="3367" width="13.5703125" customWidth="1"/>
    <col min="3368" max="3368" width="12.28515625" customWidth="1"/>
    <col min="3369" max="3369" width="13.5703125" customWidth="1"/>
    <col min="3370" max="3370" width="18.7109375" customWidth="1"/>
    <col min="3371" max="3382" width="13.5703125" customWidth="1"/>
    <col min="3383" max="3383" width="19.7109375" customWidth="1"/>
    <col min="3384" max="3384" width="13.5703125" customWidth="1"/>
    <col min="3385" max="3385" width="17.5703125" customWidth="1"/>
    <col min="3386" max="3386" width="13.5703125" customWidth="1"/>
    <col min="3387" max="3387" width="23.5703125" customWidth="1"/>
    <col min="3388" max="3389" width="13.5703125" customWidth="1"/>
    <col min="3390" max="3390" width="12.140625" customWidth="1"/>
    <col min="3391" max="3404" width="13.5703125" customWidth="1"/>
    <col min="3405" max="3405" width="19.5703125" customWidth="1"/>
    <col min="3406" max="3406" width="13.5703125" customWidth="1"/>
    <col min="3407" max="3407" width="18.140625" customWidth="1"/>
    <col min="3408" max="3408" width="13.5703125" customWidth="1"/>
    <col min="3409" max="3409" width="18.7109375" customWidth="1"/>
    <col min="3410" max="3410" width="13.140625" customWidth="1"/>
    <col min="3411" max="3411" width="13.5703125" customWidth="1"/>
    <col min="3412" max="3412" width="9.28515625" customWidth="1"/>
    <col min="3413" max="3413" width="13.5703125" customWidth="1"/>
    <col min="3414" max="3414" width="17.140625" customWidth="1"/>
    <col min="3415" max="3434" width="13.5703125" customWidth="1"/>
    <col min="3435" max="3435" width="16.7109375" customWidth="1"/>
    <col min="3436" max="3447" width="13.5703125" customWidth="1"/>
    <col min="3448" max="3448" width="20.28515625" customWidth="1"/>
    <col min="3449" max="3449" width="13.5703125" customWidth="1"/>
    <col min="3450" max="3450" width="17.85546875" customWidth="1"/>
    <col min="3451" max="3451" width="13.5703125" customWidth="1"/>
    <col min="3452" max="3452" width="20.42578125" customWidth="1"/>
    <col min="3453" max="3453" width="13.140625" customWidth="1"/>
    <col min="3454" max="3456" width="13.5703125" customWidth="1"/>
    <col min="3457" max="3457" width="17.42578125" customWidth="1"/>
    <col min="3458" max="3458" width="9.140625" customWidth="1"/>
    <col min="3459" max="3459" width="20.42578125" customWidth="1"/>
    <col min="3460" max="3460" width="25.140625" bestFit="1" customWidth="1"/>
    <col min="3461" max="3461" width="15.42578125" customWidth="1"/>
    <col min="3462" max="3462" width="21.7109375" customWidth="1"/>
    <col min="3463" max="3463" width="14.140625" customWidth="1"/>
    <col min="3464" max="3464" width="28.42578125" customWidth="1"/>
    <col min="3465" max="3465" width="28.140625" customWidth="1"/>
    <col min="3466" max="3466" width="22.7109375" customWidth="1"/>
    <col min="3467" max="3469" width="9.140625" customWidth="1"/>
    <col min="3470" max="3470" width="19" customWidth="1"/>
    <col min="3471" max="3471" width="9.140625" customWidth="1"/>
    <col min="3472" max="3472" width="9" customWidth="1"/>
    <col min="3473" max="3473" width="9.140625" customWidth="1"/>
    <col min="3474" max="3474" width="10.140625" customWidth="1"/>
    <col min="3475" max="3475" width="13" customWidth="1"/>
    <col min="3476" max="3477" width="9.140625" customWidth="1"/>
    <col min="3478" max="3479" width="10.28515625" customWidth="1"/>
    <col min="3480" max="3480" width="20" customWidth="1"/>
    <col min="3481" max="3481" width="10.85546875" customWidth="1"/>
    <col min="3522" max="3522" width="74.85546875" customWidth="1"/>
    <col min="3533" max="3533" width="15.28515625" customWidth="1"/>
    <col min="3535" max="3535" width="27.5703125" customWidth="1"/>
    <col min="3536" max="3536" width="15.28515625" customWidth="1"/>
    <col min="3561" max="3561" width="10.85546875" bestFit="1" customWidth="1"/>
    <col min="3600" max="3600" width="15.42578125" customWidth="1"/>
    <col min="3601" max="3601" width="42.42578125" customWidth="1"/>
    <col min="3602" max="3602" width="14.7109375" customWidth="1"/>
    <col min="3603" max="3603" width="9.140625" customWidth="1"/>
    <col min="3604" max="3604" width="18" customWidth="1"/>
    <col min="3605" max="3605" width="10.7109375" customWidth="1"/>
    <col min="3606" max="3606" width="13.28515625" customWidth="1"/>
    <col min="3607" max="3607" width="11.28515625" customWidth="1"/>
    <col min="3608" max="3608" width="14" customWidth="1"/>
    <col min="3609" max="3609" width="14.7109375" customWidth="1"/>
    <col min="3610" max="3610" width="10.42578125" customWidth="1"/>
    <col min="3611" max="3611" width="15.28515625" customWidth="1"/>
    <col min="3612" max="3612" width="15.7109375" customWidth="1"/>
    <col min="3613" max="3616" width="13.5703125" customWidth="1"/>
    <col min="3617" max="3617" width="19.28515625" customWidth="1"/>
    <col min="3618" max="3620" width="13.5703125" customWidth="1"/>
    <col min="3621" max="3621" width="18.140625" customWidth="1"/>
    <col min="3622" max="3623" width="13.5703125" customWidth="1"/>
    <col min="3624" max="3624" width="12.28515625" customWidth="1"/>
    <col min="3625" max="3625" width="13.5703125" customWidth="1"/>
    <col min="3626" max="3626" width="18.7109375" customWidth="1"/>
    <col min="3627" max="3638" width="13.5703125" customWidth="1"/>
    <col min="3639" max="3639" width="19.7109375" customWidth="1"/>
    <col min="3640" max="3640" width="13.5703125" customWidth="1"/>
    <col min="3641" max="3641" width="17.5703125" customWidth="1"/>
    <col min="3642" max="3642" width="13.5703125" customWidth="1"/>
    <col min="3643" max="3643" width="23.5703125" customWidth="1"/>
    <col min="3644" max="3645" width="13.5703125" customWidth="1"/>
    <col min="3646" max="3646" width="12.140625" customWidth="1"/>
    <col min="3647" max="3660" width="13.5703125" customWidth="1"/>
    <col min="3661" max="3661" width="19.5703125" customWidth="1"/>
    <col min="3662" max="3662" width="13.5703125" customWidth="1"/>
    <col min="3663" max="3663" width="18.140625" customWidth="1"/>
    <col min="3664" max="3664" width="13.5703125" customWidth="1"/>
    <col min="3665" max="3665" width="18.7109375" customWidth="1"/>
    <col min="3666" max="3666" width="13.140625" customWidth="1"/>
    <col min="3667" max="3667" width="13.5703125" customWidth="1"/>
    <col min="3668" max="3668" width="9.28515625" customWidth="1"/>
    <col min="3669" max="3669" width="13.5703125" customWidth="1"/>
    <col min="3670" max="3670" width="17.140625" customWidth="1"/>
    <col min="3671" max="3690" width="13.5703125" customWidth="1"/>
    <col min="3691" max="3691" width="16.7109375" customWidth="1"/>
    <col min="3692" max="3703" width="13.5703125" customWidth="1"/>
    <col min="3704" max="3704" width="20.28515625" customWidth="1"/>
    <col min="3705" max="3705" width="13.5703125" customWidth="1"/>
    <col min="3706" max="3706" width="17.85546875" customWidth="1"/>
    <col min="3707" max="3707" width="13.5703125" customWidth="1"/>
    <col min="3708" max="3708" width="20.42578125" customWidth="1"/>
    <col min="3709" max="3709" width="13.140625" customWidth="1"/>
    <col min="3710" max="3712" width="13.5703125" customWidth="1"/>
    <col min="3713" max="3713" width="17.42578125" customWidth="1"/>
    <col min="3714" max="3714" width="9.140625" customWidth="1"/>
    <col min="3715" max="3715" width="20.42578125" customWidth="1"/>
    <col min="3716" max="3716" width="25.140625" bestFit="1" customWidth="1"/>
    <col min="3717" max="3717" width="15.42578125" customWidth="1"/>
    <col min="3718" max="3718" width="21.7109375" customWidth="1"/>
    <col min="3719" max="3719" width="14.140625" customWidth="1"/>
    <col min="3720" max="3720" width="28.42578125" customWidth="1"/>
    <col min="3721" max="3721" width="28.140625" customWidth="1"/>
    <col min="3722" max="3722" width="22.7109375" customWidth="1"/>
    <col min="3723" max="3725" width="9.140625" customWidth="1"/>
    <col min="3726" max="3726" width="19" customWidth="1"/>
    <col min="3727" max="3727" width="9.140625" customWidth="1"/>
    <col min="3728" max="3728" width="9" customWidth="1"/>
    <col min="3729" max="3729" width="9.140625" customWidth="1"/>
    <col min="3730" max="3730" width="10.140625" customWidth="1"/>
    <col min="3731" max="3731" width="13" customWidth="1"/>
    <col min="3732" max="3733" width="9.140625" customWidth="1"/>
    <col min="3734" max="3735" width="10.28515625" customWidth="1"/>
    <col min="3736" max="3736" width="20" customWidth="1"/>
    <col min="3737" max="3737" width="10.85546875" customWidth="1"/>
    <col min="3778" max="3778" width="74.85546875" customWidth="1"/>
    <col min="3789" max="3789" width="15.28515625" customWidth="1"/>
    <col min="3791" max="3791" width="27.5703125" customWidth="1"/>
    <col min="3792" max="3792" width="15.28515625" customWidth="1"/>
    <col min="3817" max="3817" width="10.85546875" bestFit="1" customWidth="1"/>
    <col min="3856" max="3856" width="15.42578125" customWidth="1"/>
    <col min="3857" max="3857" width="42.42578125" customWidth="1"/>
    <col min="3858" max="3858" width="14.7109375" customWidth="1"/>
    <col min="3859" max="3859" width="9.140625" customWidth="1"/>
    <col min="3860" max="3860" width="18" customWidth="1"/>
    <col min="3861" max="3861" width="10.7109375" customWidth="1"/>
    <col min="3862" max="3862" width="13.28515625" customWidth="1"/>
    <col min="3863" max="3863" width="11.28515625" customWidth="1"/>
    <col min="3864" max="3864" width="14" customWidth="1"/>
    <col min="3865" max="3865" width="14.7109375" customWidth="1"/>
    <col min="3866" max="3866" width="10.42578125" customWidth="1"/>
    <col min="3867" max="3867" width="15.28515625" customWidth="1"/>
    <col min="3868" max="3868" width="15.7109375" customWidth="1"/>
    <col min="3869" max="3872" width="13.5703125" customWidth="1"/>
    <col min="3873" max="3873" width="19.28515625" customWidth="1"/>
    <col min="3874" max="3876" width="13.5703125" customWidth="1"/>
    <col min="3877" max="3877" width="18.140625" customWidth="1"/>
    <col min="3878" max="3879" width="13.5703125" customWidth="1"/>
    <col min="3880" max="3880" width="12.28515625" customWidth="1"/>
    <col min="3881" max="3881" width="13.5703125" customWidth="1"/>
    <col min="3882" max="3882" width="18.7109375" customWidth="1"/>
    <col min="3883" max="3894" width="13.5703125" customWidth="1"/>
    <col min="3895" max="3895" width="19.7109375" customWidth="1"/>
    <col min="3896" max="3896" width="13.5703125" customWidth="1"/>
    <col min="3897" max="3897" width="17.5703125" customWidth="1"/>
    <col min="3898" max="3898" width="13.5703125" customWidth="1"/>
    <col min="3899" max="3899" width="23.5703125" customWidth="1"/>
    <col min="3900" max="3901" width="13.5703125" customWidth="1"/>
    <col min="3902" max="3902" width="12.140625" customWidth="1"/>
    <col min="3903" max="3916" width="13.5703125" customWidth="1"/>
    <col min="3917" max="3917" width="19.5703125" customWidth="1"/>
    <col min="3918" max="3918" width="13.5703125" customWidth="1"/>
    <col min="3919" max="3919" width="18.140625" customWidth="1"/>
    <col min="3920" max="3920" width="13.5703125" customWidth="1"/>
    <col min="3921" max="3921" width="18.7109375" customWidth="1"/>
    <col min="3922" max="3922" width="13.140625" customWidth="1"/>
    <col min="3923" max="3923" width="13.5703125" customWidth="1"/>
    <col min="3924" max="3924" width="9.28515625" customWidth="1"/>
    <col min="3925" max="3925" width="13.5703125" customWidth="1"/>
    <col min="3926" max="3926" width="17.140625" customWidth="1"/>
    <col min="3927" max="3946" width="13.5703125" customWidth="1"/>
    <col min="3947" max="3947" width="16.7109375" customWidth="1"/>
    <col min="3948" max="3959" width="13.5703125" customWidth="1"/>
    <col min="3960" max="3960" width="20.28515625" customWidth="1"/>
    <col min="3961" max="3961" width="13.5703125" customWidth="1"/>
    <col min="3962" max="3962" width="17.85546875" customWidth="1"/>
    <col min="3963" max="3963" width="13.5703125" customWidth="1"/>
    <col min="3964" max="3964" width="20.42578125" customWidth="1"/>
    <col min="3965" max="3965" width="13.140625" customWidth="1"/>
    <col min="3966" max="3968" width="13.5703125" customWidth="1"/>
    <col min="3969" max="3969" width="17.42578125" customWidth="1"/>
    <col min="3970" max="3970" width="9.140625" customWidth="1"/>
    <col min="3971" max="3971" width="20.42578125" customWidth="1"/>
    <col min="3972" max="3972" width="25.140625" bestFit="1" customWidth="1"/>
    <col min="3973" max="3973" width="15.42578125" customWidth="1"/>
    <col min="3974" max="3974" width="21.7109375" customWidth="1"/>
    <col min="3975" max="3975" width="14.140625" customWidth="1"/>
    <col min="3976" max="3976" width="28.42578125" customWidth="1"/>
    <col min="3977" max="3977" width="28.140625" customWidth="1"/>
    <col min="3978" max="3978" width="22.7109375" customWidth="1"/>
    <col min="3979" max="3981" width="9.140625" customWidth="1"/>
    <col min="3982" max="3982" width="19" customWidth="1"/>
    <col min="3983" max="3983" width="9.140625" customWidth="1"/>
    <col min="3984" max="3984" width="9" customWidth="1"/>
    <col min="3985" max="3985" width="9.140625" customWidth="1"/>
    <col min="3986" max="3986" width="10.140625" customWidth="1"/>
    <col min="3987" max="3987" width="13" customWidth="1"/>
    <col min="3988" max="3989" width="9.140625" customWidth="1"/>
    <col min="3990" max="3991" width="10.28515625" customWidth="1"/>
    <col min="3992" max="3992" width="20" customWidth="1"/>
    <col min="3993" max="3993" width="10.85546875" customWidth="1"/>
    <col min="4034" max="4034" width="74.85546875" customWidth="1"/>
    <col min="4045" max="4045" width="15.28515625" customWidth="1"/>
    <col min="4047" max="4047" width="27.5703125" customWidth="1"/>
    <col min="4048" max="4048" width="15.28515625" customWidth="1"/>
    <col min="4073" max="4073" width="10.85546875" bestFit="1" customWidth="1"/>
    <col min="4112" max="4112" width="15.42578125" customWidth="1"/>
    <col min="4113" max="4113" width="42.42578125" customWidth="1"/>
    <col min="4114" max="4114" width="14.7109375" customWidth="1"/>
    <col min="4115" max="4115" width="9.140625" customWidth="1"/>
    <col min="4116" max="4116" width="18" customWidth="1"/>
    <col min="4117" max="4117" width="10.7109375" customWidth="1"/>
    <col min="4118" max="4118" width="13.28515625" customWidth="1"/>
    <col min="4119" max="4119" width="11.28515625" customWidth="1"/>
    <col min="4120" max="4120" width="14" customWidth="1"/>
    <col min="4121" max="4121" width="14.7109375" customWidth="1"/>
    <col min="4122" max="4122" width="10.42578125" customWidth="1"/>
    <col min="4123" max="4123" width="15.28515625" customWidth="1"/>
    <col min="4124" max="4124" width="15.7109375" customWidth="1"/>
    <col min="4125" max="4128" width="13.5703125" customWidth="1"/>
    <col min="4129" max="4129" width="19.28515625" customWidth="1"/>
    <col min="4130" max="4132" width="13.5703125" customWidth="1"/>
    <col min="4133" max="4133" width="18.140625" customWidth="1"/>
    <col min="4134" max="4135" width="13.5703125" customWidth="1"/>
    <col min="4136" max="4136" width="12.28515625" customWidth="1"/>
    <col min="4137" max="4137" width="13.5703125" customWidth="1"/>
    <col min="4138" max="4138" width="18.7109375" customWidth="1"/>
    <col min="4139" max="4150" width="13.5703125" customWidth="1"/>
    <col min="4151" max="4151" width="19.7109375" customWidth="1"/>
    <col min="4152" max="4152" width="13.5703125" customWidth="1"/>
    <col min="4153" max="4153" width="17.5703125" customWidth="1"/>
    <col min="4154" max="4154" width="13.5703125" customWidth="1"/>
    <col min="4155" max="4155" width="23.5703125" customWidth="1"/>
    <col min="4156" max="4157" width="13.5703125" customWidth="1"/>
    <col min="4158" max="4158" width="12.140625" customWidth="1"/>
    <col min="4159" max="4172" width="13.5703125" customWidth="1"/>
    <col min="4173" max="4173" width="19.5703125" customWidth="1"/>
    <col min="4174" max="4174" width="13.5703125" customWidth="1"/>
    <col min="4175" max="4175" width="18.140625" customWidth="1"/>
    <col min="4176" max="4176" width="13.5703125" customWidth="1"/>
    <col min="4177" max="4177" width="18.7109375" customWidth="1"/>
    <col min="4178" max="4178" width="13.140625" customWidth="1"/>
    <col min="4179" max="4179" width="13.5703125" customWidth="1"/>
    <col min="4180" max="4180" width="9.28515625" customWidth="1"/>
    <col min="4181" max="4181" width="13.5703125" customWidth="1"/>
    <col min="4182" max="4182" width="17.140625" customWidth="1"/>
    <col min="4183" max="4202" width="13.5703125" customWidth="1"/>
    <col min="4203" max="4203" width="16.7109375" customWidth="1"/>
    <col min="4204" max="4215" width="13.5703125" customWidth="1"/>
    <col min="4216" max="4216" width="20.28515625" customWidth="1"/>
    <col min="4217" max="4217" width="13.5703125" customWidth="1"/>
    <col min="4218" max="4218" width="17.85546875" customWidth="1"/>
    <col min="4219" max="4219" width="13.5703125" customWidth="1"/>
    <col min="4220" max="4220" width="20.42578125" customWidth="1"/>
    <col min="4221" max="4221" width="13.140625" customWidth="1"/>
    <col min="4222" max="4224" width="13.5703125" customWidth="1"/>
    <col min="4225" max="4225" width="17.42578125" customWidth="1"/>
    <col min="4226" max="4226" width="9.140625" customWidth="1"/>
    <col min="4227" max="4227" width="20.42578125" customWidth="1"/>
    <col min="4228" max="4228" width="25.140625" bestFit="1" customWidth="1"/>
    <col min="4229" max="4229" width="15.42578125" customWidth="1"/>
    <col min="4230" max="4230" width="21.7109375" customWidth="1"/>
    <col min="4231" max="4231" width="14.140625" customWidth="1"/>
    <col min="4232" max="4232" width="28.42578125" customWidth="1"/>
    <col min="4233" max="4233" width="28.140625" customWidth="1"/>
    <col min="4234" max="4234" width="22.7109375" customWidth="1"/>
    <col min="4235" max="4237" width="9.140625" customWidth="1"/>
    <col min="4238" max="4238" width="19" customWidth="1"/>
    <col min="4239" max="4239" width="9.140625" customWidth="1"/>
    <col min="4240" max="4240" width="9" customWidth="1"/>
    <col min="4241" max="4241" width="9.140625" customWidth="1"/>
    <col min="4242" max="4242" width="10.140625" customWidth="1"/>
    <col min="4243" max="4243" width="13" customWidth="1"/>
    <col min="4244" max="4245" width="9.140625" customWidth="1"/>
    <col min="4246" max="4247" width="10.28515625" customWidth="1"/>
    <col min="4248" max="4248" width="20" customWidth="1"/>
    <col min="4249" max="4249" width="10.85546875" customWidth="1"/>
    <col min="4290" max="4290" width="74.85546875" customWidth="1"/>
    <col min="4301" max="4301" width="15.28515625" customWidth="1"/>
    <col min="4303" max="4303" width="27.5703125" customWidth="1"/>
    <col min="4304" max="4304" width="15.28515625" customWidth="1"/>
    <col min="4329" max="4329" width="10.85546875" bestFit="1" customWidth="1"/>
    <col min="4368" max="4368" width="15.42578125" customWidth="1"/>
    <col min="4369" max="4369" width="42.42578125" customWidth="1"/>
    <col min="4370" max="4370" width="14.7109375" customWidth="1"/>
    <col min="4371" max="4371" width="9.140625" customWidth="1"/>
    <col min="4372" max="4372" width="18" customWidth="1"/>
    <col min="4373" max="4373" width="10.7109375" customWidth="1"/>
    <col min="4374" max="4374" width="13.28515625" customWidth="1"/>
    <col min="4375" max="4375" width="11.28515625" customWidth="1"/>
    <col min="4376" max="4376" width="14" customWidth="1"/>
    <col min="4377" max="4377" width="14.7109375" customWidth="1"/>
    <col min="4378" max="4378" width="10.42578125" customWidth="1"/>
    <col min="4379" max="4379" width="15.28515625" customWidth="1"/>
    <col min="4380" max="4380" width="15.7109375" customWidth="1"/>
    <col min="4381" max="4384" width="13.5703125" customWidth="1"/>
    <col min="4385" max="4385" width="19.28515625" customWidth="1"/>
    <col min="4386" max="4388" width="13.5703125" customWidth="1"/>
    <col min="4389" max="4389" width="18.140625" customWidth="1"/>
    <col min="4390" max="4391" width="13.5703125" customWidth="1"/>
    <col min="4392" max="4392" width="12.28515625" customWidth="1"/>
    <col min="4393" max="4393" width="13.5703125" customWidth="1"/>
    <col min="4394" max="4394" width="18.7109375" customWidth="1"/>
    <col min="4395" max="4406" width="13.5703125" customWidth="1"/>
    <col min="4407" max="4407" width="19.7109375" customWidth="1"/>
    <col min="4408" max="4408" width="13.5703125" customWidth="1"/>
    <col min="4409" max="4409" width="17.5703125" customWidth="1"/>
    <col min="4410" max="4410" width="13.5703125" customWidth="1"/>
    <col min="4411" max="4411" width="23.5703125" customWidth="1"/>
    <col min="4412" max="4413" width="13.5703125" customWidth="1"/>
    <col min="4414" max="4414" width="12.140625" customWidth="1"/>
    <col min="4415" max="4428" width="13.5703125" customWidth="1"/>
    <col min="4429" max="4429" width="19.5703125" customWidth="1"/>
    <col min="4430" max="4430" width="13.5703125" customWidth="1"/>
    <col min="4431" max="4431" width="18.140625" customWidth="1"/>
    <col min="4432" max="4432" width="13.5703125" customWidth="1"/>
    <col min="4433" max="4433" width="18.7109375" customWidth="1"/>
    <col min="4434" max="4434" width="13.140625" customWidth="1"/>
    <col min="4435" max="4435" width="13.5703125" customWidth="1"/>
    <col min="4436" max="4436" width="9.28515625" customWidth="1"/>
    <col min="4437" max="4437" width="13.5703125" customWidth="1"/>
    <col min="4438" max="4438" width="17.140625" customWidth="1"/>
    <col min="4439" max="4458" width="13.5703125" customWidth="1"/>
    <col min="4459" max="4459" width="16.7109375" customWidth="1"/>
    <col min="4460" max="4471" width="13.5703125" customWidth="1"/>
    <col min="4472" max="4472" width="20.28515625" customWidth="1"/>
    <col min="4473" max="4473" width="13.5703125" customWidth="1"/>
    <col min="4474" max="4474" width="17.85546875" customWidth="1"/>
    <col min="4475" max="4475" width="13.5703125" customWidth="1"/>
    <col min="4476" max="4476" width="20.42578125" customWidth="1"/>
    <col min="4477" max="4477" width="13.140625" customWidth="1"/>
    <col min="4478" max="4480" width="13.5703125" customWidth="1"/>
    <col min="4481" max="4481" width="17.42578125" customWidth="1"/>
    <col min="4482" max="4482" width="9.140625" customWidth="1"/>
    <col min="4483" max="4483" width="20.42578125" customWidth="1"/>
    <col min="4484" max="4484" width="25.140625" bestFit="1" customWidth="1"/>
    <col min="4485" max="4485" width="15.42578125" customWidth="1"/>
    <col min="4486" max="4486" width="21.7109375" customWidth="1"/>
    <col min="4487" max="4487" width="14.140625" customWidth="1"/>
    <col min="4488" max="4488" width="28.42578125" customWidth="1"/>
    <col min="4489" max="4489" width="28.140625" customWidth="1"/>
    <col min="4490" max="4490" width="22.7109375" customWidth="1"/>
    <col min="4491" max="4493" width="9.140625" customWidth="1"/>
    <col min="4494" max="4494" width="19" customWidth="1"/>
    <col min="4495" max="4495" width="9.140625" customWidth="1"/>
    <col min="4496" max="4496" width="9" customWidth="1"/>
    <col min="4497" max="4497" width="9.140625" customWidth="1"/>
    <col min="4498" max="4498" width="10.140625" customWidth="1"/>
    <col min="4499" max="4499" width="13" customWidth="1"/>
    <col min="4500" max="4501" width="9.140625" customWidth="1"/>
    <col min="4502" max="4503" width="10.28515625" customWidth="1"/>
    <col min="4504" max="4504" width="20" customWidth="1"/>
    <col min="4505" max="4505" width="10.85546875" customWidth="1"/>
    <col min="4546" max="4546" width="74.85546875" customWidth="1"/>
    <col min="4557" max="4557" width="15.28515625" customWidth="1"/>
    <col min="4559" max="4559" width="27.5703125" customWidth="1"/>
    <col min="4560" max="4560" width="15.28515625" customWidth="1"/>
    <col min="4585" max="4585" width="10.85546875" bestFit="1" customWidth="1"/>
    <col min="4624" max="4624" width="15.42578125" customWidth="1"/>
    <col min="4625" max="4625" width="42.42578125" customWidth="1"/>
    <col min="4626" max="4626" width="14.7109375" customWidth="1"/>
    <col min="4627" max="4627" width="9.140625" customWidth="1"/>
    <col min="4628" max="4628" width="18" customWidth="1"/>
    <col min="4629" max="4629" width="10.7109375" customWidth="1"/>
    <col min="4630" max="4630" width="13.28515625" customWidth="1"/>
    <col min="4631" max="4631" width="11.28515625" customWidth="1"/>
    <col min="4632" max="4632" width="14" customWidth="1"/>
    <col min="4633" max="4633" width="14.7109375" customWidth="1"/>
    <col min="4634" max="4634" width="10.42578125" customWidth="1"/>
    <col min="4635" max="4635" width="15.28515625" customWidth="1"/>
    <col min="4636" max="4636" width="15.7109375" customWidth="1"/>
    <col min="4637" max="4640" width="13.5703125" customWidth="1"/>
    <col min="4641" max="4641" width="19.28515625" customWidth="1"/>
    <col min="4642" max="4644" width="13.5703125" customWidth="1"/>
    <col min="4645" max="4645" width="18.140625" customWidth="1"/>
    <col min="4646" max="4647" width="13.5703125" customWidth="1"/>
    <col min="4648" max="4648" width="12.28515625" customWidth="1"/>
    <col min="4649" max="4649" width="13.5703125" customWidth="1"/>
    <col min="4650" max="4650" width="18.7109375" customWidth="1"/>
    <col min="4651" max="4662" width="13.5703125" customWidth="1"/>
    <col min="4663" max="4663" width="19.7109375" customWidth="1"/>
    <col min="4664" max="4664" width="13.5703125" customWidth="1"/>
    <col min="4665" max="4665" width="17.5703125" customWidth="1"/>
    <col min="4666" max="4666" width="13.5703125" customWidth="1"/>
    <col min="4667" max="4667" width="23.5703125" customWidth="1"/>
    <col min="4668" max="4669" width="13.5703125" customWidth="1"/>
    <col min="4670" max="4670" width="12.140625" customWidth="1"/>
    <col min="4671" max="4684" width="13.5703125" customWidth="1"/>
    <col min="4685" max="4685" width="19.5703125" customWidth="1"/>
    <col min="4686" max="4686" width="13.5703125" customWidth="1"/>
    <col min="4687" max="4687" width="18.140625" customWidth="1"/>
    <col min="4688" max="4688" width="13.5703125" customWidth="1"/>
    <col min="4689" max="4689" width="18.7109375" customWidth="1"/>
    <col min="4690" max="4690" width="13.140625" customWidth="1"/>
    <col min="4691" max="4691" width="13.5703125" customWidth="1"/>
    <col min="4692" max="4692" width="9.28515625" customWidth="1"/>
    <col min="4693" max="4693" width="13.5703125" customWidth="1"/>
    <col min="4694" max="4694" width="17.140625" customWidth="1"/>
    <col min="4695" max="4714" width="13.5703125" customWidth="1"/>
    <col min="4715" max="4715" width="16.7109375" customWidth="1"/>
    <col min="4716" max="4727" width="13.5703125" customWidth="1"/>
    <col min="4728" max="4728" width="20.28515625" customWidth="1"/>
    <col min="4729" max="4729" width="13.5703125" customWidth="1"/>
    <col min="4730" max="4730" width="17.85546875" customWidth="1"/>
    <col min="4731" max="4731" width="13.5703125" customWidth="1"/>
    <col min="4732" max="4732" width="20.42578125" customWidth="1"/>
    <col min="4733" max="4733" width="13.140625" customWidth="1"/>
    <col min="4734" max="4736" width="13.5703125" customWidth="1"/>
    <col min="4737" max="4737" width="17.42578125" customWidth="1"/>
    <col min="4738" max="4738" width="9.140625" customWidth="1"/>
    <col min="4739" max="4739" width="20.42578125" customWidth="1"/>
    <col min="4740" max="4740" width="25.140625" bestFit="1" customWidth="1"/>
    <col min="4741" max="4741" width="15.42578125" customWidth="1"/>
    <col min="4742" max="4742" width="21.7109375" customWidth="1"/>
    <col min="4743" max="4743" width="14.140625" customWidth="1"/>
    <col min="4744" max="4744" width="28.42578125" customWidth="1"/>
    <col min="4745" max="4745" width="28.140625" customWidth="1"/>
    <col min="4746" max="4746" width="22.7109375" customWidth="1"/>
    <col min="4747" max="4749" width="9.140625" customWidth="1"/>
    <col min="4750" max="4750" width="19" customWidth="1"/>
    <col min="4751" max="4751" width="9.140625" customWidth="1"/>
    <col min="4752" max="4752" width="9" customWidth="1"/>
    <col min="4753" max="4753" width="9.140625" customWidth="1"/>
    <col min="4754" max="4754" width="10.140625" customWidth="1"/>
    <col min="4755" max="4755" width="13" customWidth="1"/>
    <col min="4756" max="4757" width="9.140625" customWidth="1"/>
    <col min="4758" max="4759" width="10.28515625" customWidth="1"/>
    <col min="4760" max="4760" width="20" customWidth="1"/>
    <col min="4761" max="4761" width="10.85546875" customWidth="1"/>
    <col min="4802" max="4802" width="74.85546875" customWidth="1"/>
    <col min="4813" max="4813" width="15.28515625" customWidth="1"/>
    <col min="4815" max="4815" width="27.5703125" customWidth="1"/>
    <col min="4816" max="4816" width="15.28515625" customWidth="1"/>
    <col min="4841" max="4841" width="10.85546875" bestFit="1" customWidth="1"/>
    <col min="4880" max="4880" width="15.42578125" customWidth="1"/>
    <col min="4881" max="4881" width="42.42578125" customWidth="1"/>
    <col min="4882" max="4882" width="14.7109375" customWidth="1"/>
    <col min="4883" max="4883" width="9.140625" customWidth="1"/>
    <col min="4884" max="4884" width="18" customWidth="1"/>
    <col min="4885" max="4885" width="10.7109375" customWidth="1"/>
    <col min="4886" max="4886" width="13.28515625" customWidth="1"/>
    <col min="4887" max="4887" width="11.28515625" customWidth="1"/>
    <col min="4888" max="4888" width="14" customWidth="1"/>
    <col min="4889" max="4889" width="14.7109375" customWidth="1"/>
    <col min="4890" max="4890" width="10.42578125" customWidth="1"/>
    <col min="4891" max="4891" width="15.28515625" customWidth="1"/>
    <col min="4892" max="4892" width="15.7109375" customWidth="1"/>
    <col min="4893" max="4896" width="13.5703125" customWidth="1"/>
    <col min="4897" max="4897" width="19.28515625" customWidth="1"/>
    <col min="4898" max="4900" width="13.5703125" customWidth="1"/>
    <col min="4901" max="4901" width="18.140625" customWidth="1"/>
    <col min="4902" max="4903" width="13.5703125" customWidth="1"/>
    <col min="4904" max="4904" width="12.28515625" customWidth="1"/>
    <col min="4905" max="4905" width="13.5703125" customWidth="1"/>
    <col min="4906" max="4906" width="18.7109375" customWidth="1"/>
    <col min="4907" max="4918" width="13.5703125" customWidth="1"/>
    <col min="4919" max="4919" width="19.7109375" customWidth="1"/>
    <col min="4920" max="4920" width="13.5703125" customWidth="1"/>
    <col min="4921" max="4921" width="17.5703125" customWidth="1"/>
    <col min="4922" max="4922" width="13.5703125" customWidth="1"/>
    <col min="4923" max="4923" width="23.5703125" customWidth="1"/>
    <col min="4924" max="4925" width="13.5703125" customWidth="1"/>
    <col min="4926" max="4926" width="12.140625" customWidth="1"/>
    <col min="4927" max="4940" width="13.5703125" customWidth="1"/>
    <col min="4941" max="4941" width="19.5703125" customWidth="1"/>
    <col min="4942" max="4942" width="13.5703125" customWidth="1"/>
    <col min="4943" max="4943" width="18.140625" customWidth="1"/>
    <col min="4944" max="4944" width="13.5703125" customWidth="1"/>
    <col min="4945" max="4945" width="18.7109375" customWidth="1"/>
    <col min="4946" max="4946" width="13.140625" customWidth="1"/>
    <col min="4947" max="4947" width="13.5703125" customWidth="1"/>
    <col min="4948" max="4948" width="9.28515625" customWidth="1"/>
    <col min="4949" max="4949" width="13.5703125" customWidth="1"/>
    <col min="4950" max="4950" width="17.140625" customWidth="1"/>
    <col min="4951" max="4970" width="13.5703125" customWidth="1"/>
    <col min="4971" max="4971" width="16.7109375" customWidth="1"/>
    <col min="4972" max="4983" width="13.5703125" customWidth="1"/>
    <col min="4984" max="4984" width="20.28515625" customWidth="1"/>
    <col min="4985" max="4985" width="13.5703125" customWidth="1"/>
    <col min="4986" max="4986" width="17.85546875" customWidth="1"/>
    <col min="4987" max="4987" width="13.5703125" customWidth="1"/>
    <col min="4988" max="4988" width="20.42578125" customWidth="1"/>
    <col min="4989" max="4989" width="13.140625" customWidth="1"/>
    <col min="4990" max="4992" width="13.5703125" customWidth="1"/>
    <col min="4993" max="4993" width="17.42578125" customWidth="1"/>
    <col min="4994" max="4994" width="9.140625" customWidth="1"/>
    <col min="4995" max="4995" width="20.42578125" customWidth="1"/>
    <col min="4996" max="4996" width="25.140625" bestFit="1" customWidth="1"/>
    <col min="4997" max="4997" width="15.42578125" customWidth="1"/>
    <col min="4998" max="4998" width="21.7109375" customWidth="1"/>
    <col min="4999" max="4999" width="14.140625" customWidth="1"/>
    <col min="5000" max="5000" width="28.42578125" customWidth="1"/>
    <col min="5001" max="5001" width="28.140625" customWidth="1"/>
    <col min="5002" max="5002" width="22.7109375" customWidth="1"/>
    <col min="5003" max="5005" width="9.140625" customWidth="1"/>
    <col min="5006" max="5006" width="19" customWidth="1"/>
    <col min="5007" max="5007" width="9.140625" customWidth="1"/>
    <col min="5008" max="5008" width="9" customWidth="1"/>
    <col min="5009" max="5009" width="9.140625" customWidth="1"/>
    <col min="5010" max="5010" width="10.140625" customWidth="1"/>
    <col min="5011" max="5011" width="13" customWidth="1"/>
    <col min="5012" max="5013" width="9.140625" customWidth="1"/>
    <col min="5014" max="5015" width="10.28515625" customWidth="1"/>
    <col min="5016" max="5016" width="20" customWidth="1"/>
    <col min="5017" max="5017" width="10.85546875" customWidth="1"/>
    <col min="5058" max="5058" width="74.85546875" customWidth="1"/>
    <col min="5069" max="5069" width="15.28515625" customWidth="1"/>
    <col min="5071" max="5071" width="27.5703125" customWidth="1"/>
    <col min="5072" max="5072" width="15.28515625" customWidth="1"/>
    <col min="5097" max="5097" width="10.85546875" bestFit="1" customWidth="1"/>
    <col min="5136" max="5136" width="15.42578125" customWidth="1"/>
    <col min="5137" max="5137" width="42.42578125" customWidth="1"/>
    <col min="5138" max="5138" width="14.7109375" customWidth="1"/>
    <col min="5139" max="5139" width="9.140625" customWidth="1"/>
    <col min="5140" max="5140" width="18" customWidth="1"/>
    <col min="5141" max="5141" width="10.7109375" customWidth="1"/>
    <col min="5142" max="5142" width="13.28515625" customWidth="1"/>
    <col min="5143" max="5143" width="11.28515625" customWidth="1"/>
    <col min="5144" max="5144" width="14" customWidth="1"/>
    <col min="5145" max="5145" width="14.7109375" customWidth="1"/>
    <col min="5146" max="5146" width="10.42578125" customWidth="1"/>
    <col min="5147" max="5147" width="15.28515625" customWidth="1"/>
    <col min="5148" max="5148" width="15.7109375" customWidth="1"/>
    <col min="5149" max="5152" width="13.5703125" customWidth="1"/>
    <col min="5153" max="5153" width="19.28515625" customWidth="1"/>
    <col min="5154" max="5156" width="13.5703125" customWidth="1"/>
    <col min="5157" max="5157" width="18.140625" customWidth="1"/>
    <col min="5158" max="5159" width="13.5703125" customWidth="1"/>
    <col min="5160" max="5160" width="12.28515625" customWidth="1"/>
    <col min="5161" max="5161" width="13.5703125" customWidth="1"/>
    <col min="5162" max="5162" width="18.7109375" customWidth="1"/>
    <col min="5163" max="5174" width="13.5703125" customWidth="1"/>
    <col min="5175" max="5175" width="19.7109375" customWidth="1"/>
    <col min="5176" max="5176" width="13.5703125" customWidth="1"/>
    <col min="5177" max="5177" width="17.5703125" customWidth="1"/>
    <col min="5178" max="5178" width="13.5703125" customWidth="1"/>
    <col min="5179" max="5179" width="23.5703125" customWidth="1"/>
    <col min="5180" max="5181" width="13.5703125" customWidth="1"/>
    <col min="5182" max="5182" width="12.140625" customWidth="1"/>
    <col min="5183" max="5196" width="13.5703125" customWidth="1"/>
    <col min="5197" max="5197" width="19.5703125" customWidth="1"/>
    <col min="5198" max="5198" width="13.5703125" customWidth="1"/>
    <col min="5199" max="5199" width="18.140625" customWidth="1"/>
    <col min="5200" max="5200" width="13.5703125" customWidth="1"/>
    <col min="5201" max="5201" width="18.7109375" customWidth="1"/>
    <col min="5202" max="5202" width="13.140625" customWidth="1"/>
    <col min="5203" max="5203" width="13.5703125" customWidth="1"/>
    <col min="5204" max="5204" width="9.28515625" customWidth="1"/>
    <col min="5205" max="5205" width="13.5703125" customWidth="1"/>
    <col min="5206" max="5206" width="17.140625" customWidth="1"/>
    <col min="5207" max="5226" width="13.5703125" customWidth="1"/>
    <col min="5227" max="5227" width="16.7109375" customWidth="1"/>
    <col min="5228" max="5239" width="13.5703125" customWidth="1"/>
    <col min="5240" max="5240" width="20.28515625" customWidth="1"/>
    <col min="5241" max="5241" width="13.5703125" customWidth="1"/>
    <col min="5242" max="5242" width="17.85546875" customWidth="1"/>
    <col min="5243" max="5243" width="13.5703125" customWidth="1"/>
    <col min="5244" max="5244" width="20.42578125" customWidth="1"/>
    <col min="5245" max="5245" width="13.140625" customWidth="1"/>
    <col min="5246" max="5248" width="13.5703125" customWidth="1"/>
    <col min="5249" max="5249" width="17.42578125" customWidth="1"/>
    <col min="5250" max="5250" width="9.140625" customWidth="1"/>
    <col min="5251" max="5251" width="20.42578125" customWidth="1"/>
    <col min="5252" max="5252" width="25.140625" bestFit="1" customWidth="1"/>
    <col min="5253" max="5253" width="15.42578125" customWidth="1"/>
    <col min="5254" max="5254" width="21.7109375" customWidth="1"/>
    <col min="5255" max="5255" width="14.140625" customWidth="1"/>
    <col min="5256" max="5256" width="28.42578125" customWidth="1"/>
    <col min="5257" max="5257" width="28.140625" customWidth="1"/>
    <col min="5258" max="5258" width="22.7109375" customWidth="1"/>
    <col min="5259" max="5261" width="9.140625" customWidth="1"/>
    <col min="5262" max="5262" width="19" customWidth="1"/>
    <col min="5263" max="5263" width="9.140625" customWidth="1"/>
    <col min="5264" max="5264" width="9" customWidth="1"/>
    <col min="5265" max="5265" width="9.140625" customWidth="1"/>
    <col min="5266" max="5266" width="10.140625" customWidth="1"/>
    <col min="5267" max="5267" width="13" customWidth="1"/>
    <col min="5268" max="5269" width="9.140625" customWidth="1"/>
    <col min="5270" max="5271" width="10.28515625" customWidth="1"/>
    <col min="5272" max="5272" width="20" customWidth="1"/>
    <col min="5273" max="5273" width="10.85546875" customWidth="1"/>
    <col min="5314" max="5314" width="74.85546875" customWidth="1"/>
    <col min="5325" max="5325" width="15.28515625" customWidth="1"/>
    <col min="5327" max="5327" width="27.5703125" customWidth="1"/>
    <col min="5328" max="5328" width="15.28515625" customWidth="1"/>
    <col min="5353" max="5353" width="10.85546875" bestFit="1" customWidth="1"/>
    <col min="5392" max="5392" width="15.42578125" customWidth="1"/>
    <col min="5393" max="5393" width="42.42578125" customWidth="1"/>
    <col min="5394" max="5394" width="14.7109375" customWidth="1"/>
    <col min="5395" max="5395" width="9.140625" customWidth="1"/>
    <col min="5396" max="5396" width="18" customWidth="1"/>
    <col min="5397" max="5397" width="10.7109375" customWidth="1"/>
    <col min="5398" max="5398" width="13.28515625" customWidth="1"/>
    <col min="5399" max="5399" width="11.28515625" customWidth="1"/>
    <col min="5400" max="5400" width="14" customWidth="1"/>
    <col min="5401" max="5401" width="14.7109375" customWidth="1"/>
    <col min="5402" max="5402" width="10.42578125" customWidth="1"/>
    <col min="5403" max="5403" width="15.28515625" customWidth="1"/>
    <col min="5404" max="5404" width="15.7109375" customWidth="1"/>
    <col min="5405" max="5408" width="13.5703125" customWidth="1"/>
    <col min="5409" max="5409" width="19.28515625" customWidth="1"/>
    <col min="5410" max="5412" width="13.5703125" customWidth="1"/>
    <col min="5413" max="5413" width="18.140625" customWidth="1"/>
    <col min="5414" max="5415" width="13.5703125" customWidth="1"/>
    <col min="5416" max="5416" width="12.28515625" customWidth="1"/>
    <col min="5417" max="5417" width="13.5703125" customWidth="1"/>
    <col min="5418" max="5418" width="18.7109375" customWidth="1"/>
    <col min="5419" max="5430" width="13.5703125" customWidth="1"/>
    <col min="5431" max="5431" width="19.7109375" customWidth="1"/>
    <col min="5432" max="5432" width="13.5703125" customWidth="1"/>
    <col min="5433" max="5433" width="17.5703125" customWidth="1"/>
    <col min="5434" max="5434" width="13.5703125" customWidth="1"/>
    <col min="5435" max="5435" width="23.5703125" customWidth="1"/>
    <col min="5436" max="5437" width="13.5703125" customWidth="1"/>
    <col min="5438" max="5438" width="12.140625" customWidth="1"/>
    <col min="5439" max="5452" width="13.5703125" customWidth="1"/>
    <col min="5453" max="5453" width="19.5703125" customWidth="1"/>
    <col min="5454" max="5454" width="13.5703125" customWidth="1"/>
    <col min="5455" max="5455" width="18.140625" customWidth="1"/>
    <col min="5456" max="5456" width="13.5703125" customWidth="1"/>
    <col min="5457" max="5457" width="18.7109375" customWidth="1"/>
    <col min="5458" max="5458" width="13.140625" customWidth="1"/>
    <col min="5459" max="5459" width="13.5703125" customWidth="1"/>
    <col min="5460" max="5460" width="9.28515625" customWidth="1"/>
    <col min="5461" max="5461" width="13.5703125" customWidth="1"/>
    <col min="5462" max="5462" width="17.140625" customWidth="1"/>
    <col min="5463" max="5482" width="13.5703125" customWidth="1"/>
    <col min="5483" max="5483" width="16.7109375" customWidth="1"/>
    <col min="5484" max="5495" width="13.5703125" customWidth="1"/>
    <col min="5496" max="5496" width="20.28515625" customWidth="1"/>
    <col min="5497" max="5497" width="13.5703125" customWidth="1"/>
    <col min="5498" max="5498" width="17.85546875" customWidth="1"/>
    <col min="5499" max="5499" width="13.5703125" customWidth="1"/>
    <col min="5500" max="5500" width="20.42578125" customWidth="1"/>
    <col min="5501" max="5501" width="13.140625" customWidth="1"/>
    <col min="5502" max="5504" width="13.5703125" customWidth="1"/>
    <col min="5505" max="5505" width="17.42578125" customWidth="1"/>
    <col min="5506" max="5506" width="9.140625" customWidth="1"/>
    <col min="5507" max="5507" width="20.42578125" customWidth="1"/>
    <col min="5508" max="5508" width="25.140625" bestFit="1" customWidth="1"/>
    <col min="5509" max="5509" width="15.42578125" customWidth="1"/>
    <col min="5510" max="5510" width="21.7109375" customWidth="1"/>
    <col min="5511" max="5511" width="14.140625" customWidth="1"/>
    <col min="5512" max="5512" width="28.42578125" customWidth="1"/>
    <col min="5513" max="5513" width="28.140625" customWidth="1"/>
    <col min="5514" max="5514" width="22.7109375" customWidth="1"/>
    <col min="5515" max="5517" width="9.140625" customWidth="1"/>
    <col min="5518" max="5518" width="19" customWidth="1"/>
    <col min="5519" max="5519" width="9.140625" customWidth="1"/>
    <col min="5520" max="5520" width="9" customWidth="1"/>
    <col min="5521" max="5521" width="9.140625" customWidth="1"/>
    <col min="5522" max="5522" width="10.140625" customWidth="1"/>
    <col min="5523" max="5523" width="13" customWidth="1"/>
    <col min="5524" max="5525" width="9.140625" customWidth="1"/>
    <col min="5526" max="5527" width="10.28515625" customWidth="1"/>
    <col min="5528" max="5528" width="20" customWidth="1"/>
    <col min="5529" max="5529" width="10.85546875" customWidth="1"/>
    <col min="5570" max="5570" width="74.85546875" customWidth="1"/>
    <col min="5581" max="5581" width="15.28515625" customWidth="1"/>
    <col min="5583" max="5583" width="27.5703125" customWidth="1"/>
    <col min="5584" max="5584" width="15.28515625" customWidth="1"/>
    <col min="5609" max="5609" width="10.85546875" bestFit="1" customWidth="1"/>
    <col min="5648" max="5648" width="15.42578125" customWidth="1"/>
    <col min="5649" max="5649" width="42.42578125" customWidth="1"/>
    <col min="5650" max="5650" width="14.7109375" customWidth="1"/>
    <col min="5651" max="5651" width="9.140625" customWidth="1"/>
    <col min="5652" max="5652" width="18" customWidth="1"/>
    <col min="5653" max="5653" width="10.7109375" customWidth="1"/>
    <col min="5654" max="5654" width="13.28515625" customWidth="1"/>
    <col min="5655" max="5655" width="11.28515625" customWidth="1"/>
    <col min="5656" max="5656" width="14" customWidth="1"/>
    <col min="5657" max="5657" width="14.7109375" customWidth="1"/>
    <col min="5658" max="5658" width="10.42578125" customWidth="1"/>
    <col min="5659" max="5659" width="15.28515625" customWidth="1"/>
    <col min="5660" max="5660" width="15.7109375" customWidth="1"/>
    <col min="5661" max="5664" width="13.5703125" customWidth="1"/>
    <col min="5665" max="5665" width="19.28515625" customWidth="1"/>
    <col min="5666" max="5668" width="13.5703125" customWidth="1"/>
    <col min="5669" max="5669" width="18.140625" customWidth="1"/>
    <col min="5670" max="5671" width="13.5703125" customWidth="1"/>
    <col min="5672" max="5672" width="12.28515625" customWidth="1"/>
    <col min="5673" max="5673" width="13.5703125" customWidth="1"/>
    <col min="5674" max="5674" width="18.7109375" customWidth="1"/>
    <col min="5675" max="5686" width="13.5703125" customWidth="1"/>
    <col min="5687" max="5687" width="19.7109375" customWidth="1"/>
    <col min="5688" max="5688" width="13.5703125" customWidth="1"/>
    <col min="5689" max="5689" width="17.5703125" customWidth="1"/>
    <col min="5690" max="5690" width="13.5703125" customWidth="1"/>
    <col min="5691" max="5691" width="23.5703125" customWidth="1"/>
    <col min="5692" max="5693" width="13.5703125" customWidth="1"/>
    <col min="5694" max="5694" width="12.140625" customWidth="1"/>
    <col min="5695" max="5708" width="13.5703125" customWidth="1"/>
    <col min="5709" max="5709" width="19.5703125" customWidth="1"/>
    <col min="5710" max="5710" width="13.5703125" customWidth="1"/>
    <col min="5711" max="5711" width="18.140625" customWidth="1"/>
    <col min="5712" max="5712" width="13.5703125" customWidth="1"/>
    <col min="5713" max="5713" width="18.7109375" customWidth="1"/>
    <col min="5714" max="5714" width="13.140625" customWidth="1"/>
    <col min="5715" max="5715" width="13.5703125" customWidth="1"/>
    <col min="5716" max="5716" width="9.28515625" customWidth="1"/>
    <col min="5717" max="5717" width="13.5703125" customWidth="1"/>
    <col min="5718" max="5718" width="17.140625" customWidth="1"/>
    <col min="5719" max="5738" width="13.5703125" customWidth="1"/>
    <col min="5739" max="5739" width="16.7109375" customWidth="1"/>
    <col min="5740" max="5751" width="13.5703125" customWidth="1"/>
    <col min="5752" max="5752" width="20.28515625" customWidth="1"/>
    <col min="5753" max="5753" width="13.5703125" customWidth="1"/>
    <col min="5754" max="5754" width="17.85546875" customWidth="1"/>
    <col min="5755" max="5755" width="13.5703125" customWidth="1"/>
    <col min="5756" max="5756" width="20.42578125" customWidth="1"/>
    <col min="5757" max="5757" width="13.140625" customWidth="1"/>
    <col min="5758" max="5760" width="13.5703125" customWidth="1"/>
    <col min="5761" max="5761" width="17.42578125" customWidth="1"/>
    <col min="5762" max="5762" width="9.140625" customWidth="1"/>
    <col min="5763" max="5763" width="20.42578125" customWidth="1"/>
    <col min="5764" max="5764" width="25.140625" bestFit="1" customWidth="1"/>
    <col min="5765" max="5765" width="15.42578125" customWidth="1"/>
    <col min="5766" max="5766" width="21.7109375" customWidth="1"/>
    <col min="5767" max="5767" width="14.140625" customWidth="1"/>
    <col min="5768" max="5768" width="28.42578125" customWidth="1"/>
    <col min="5769" max="5769" width="28.140625" customWidth="1"/>
    <col min="5770" max="5770" width="22.7109375" customWidth="1"/>
    <col min="5771" max="5773" width="9.140625" customWidth="1"/>
    <col min="5774" max="5774" width="19" customWidth="1"/>
    <col min="5775" max="5775" width="9.140625" customWidth="1"/>
    <col min="5776" max="5776" width="9" customWidth="1"/>
    <col min="5777" max="5777" width="9.140625" customWidth="1"/>
    <col min="5778" max="5778" width="10.140625" customWidth="1"/>
    <col min="5779" max="5779" width="13" customWidth="1"/>
    <col min="5780" max="5781" width="9.140625" customWidth="1"/>
    <col min="5782" max="5783" width="10.28515625" customWidth="1"/>
    <col min="5784" max="5784" width="20" customWidth="1"/>
    <col min="5785" max="5785" width="10.85546875" customWidth="1"/>
    <col min="5826" max="5826" width="74.85546875" customWidth="1"/>
    <col min="5837" max="5837" width="15.28515625" customWidth="1"/>
    <col min="5839" max="5839" width="27.5703125" customWidth="1"/>
    <col min="5840" max="5840" width="15.28515625" customWidth="1"/>
    <col min="5865" max="5865" width="10.85546875" bestFit="1" customWidth="1"/>
    <col min="5904" max="5904" width="15.42578125" customWidth="1"/>
    <col min="5905" max="5905" width="42.42578125" customWidth="1"/>
    <col min="5906" max="5906" width="14.7109375" customWidth="1"/>
    <col min="5907" max="5907" width="9.140625" customWidth="1"/>
    <col min="5908" max="5908" width="18" customWidth="1"/>
    <col min="5909" max="5909" width="10.7109375" customWidth="1"/>
    <col min="5910" max="5910" width="13.28515625" customWidth="1"/>
    <col min="5911" max="5911" width="11.28515625" customWidth="1"/>
    <col min="5912" max="5912" width="14" customWidth="1"/>
    <col min="5913" max="5913" width="14.7109375" customWidth="1"/>
    <col min="5914" max="5914" width="10.42578125" customWidth="1"/>
    <col min="5915" max="5915" width="15.28515625" customWidth="1"/>
    <col min="5916" max="5916" width="15.7109375" customWidth="1"/>
    <col min="5917" max="5920" width="13.5703125" customWidth="1"/>
    <col min="5921" max="5921" width="19.28515625" customWidth="1"/>
    <col min="5922" max="5924" width="13.5703125" customWidth="1"/>
    <col min="5925" max="5925" width="18.140625" customWidth="1"/>
    <col min="5926" max="5927" width="13.5703125" customWidth="1"/>
    <col min="5928" max="5928" width="12.28515625" customWidth="1"/>
    <col min="5929" max="5929" width="13.5703125" customWidth="1"/>
    <col min="5930" max="5930" width="18.7109375" customWidth="1"/>
    <col min="5931" max="5942" width="13.5703125" customWidth="1"/>
    <col min="5943" max="5943" width="19.7109375" customWidth="1"/>
    <col min="5944" max="5944" width="13.5703125" customWidth="1"/>
    <col min="5945" max="5945" width="17.5703125" customWidth="1"/>
    <col min="5946" max="5946" width="13.5703125" customWidth="1"/>
    <col min="5947" max="5947" width="23.5703125" customWidth="1"/>
    <col min="5948" max="5949" width="13.5703125" customWidth="1"/>
    <col min="5950" max="5950" width="12.140625" customWidth="1"/>
    <col min="5951" max="5964" width="13.5703125" customWidth="1"/>
    <col min="5965" max="5965" width="19.5703125" customWidth="1"/>
    <col min="5966" max="5966" width="13.5703125" customWidth="1"/>
    <col min="5967" max="5967" width="18.140625" customWidth="1"/>
    <col min="5968" max="5968" width="13.5703125" customWidth="1"/>
    <col min="5969" max="5969" width="18.7109375" customWidth="1"/>
    <col min="5970" max="5970" width="13.140625" customWidth="1"/>
    <col min="5971" max="5971" width="13.5703125" customWidth="1"/>
    <col min="5972" max="5972" width="9.28515625" customWidth="1"/>
    <col min="5973" max="5973" width="13.5703125" customWidth="1"/>
    <col min="5974" max="5974" width="17.140625" customWidth="1"/>
    <col min="5975" max="5994" width="13.5703125" customWidth="1"/>
    <col min="5995" max="5995" width="16.7109375" customWidth="1"/>
    <col min="5996" max="6007" width="13.5703125" customWidth="1"/>
    <col min="6008" max="6008" width="20.28515625" customWidth="1"/>
    <col min="6009" max="6009" width="13.5703125" customWidth="1"/>
    <col min="6010" max="6010" width="17.85546875" customWidth="1"/>
    <col min="6011" max="6011" width="13.5703125" customWidth="1"/>
    <col min="6012" max="6012" width="20.42578125" customWidth="1"/>
    <col min="6013" max="6013" width="13.140625" customWidth="1"/>
    <col min="6014" max="6016" width="13.5703125" customWidth="1"/>
    <col min="6017" max="6017" width="17.42578125" customWidth="1"/>
    <col min="6018" max="6018" width="9.140625" customWidth="1"/>
    <col min="6019" max="6019" width="20.42578125" customWidth="1"/>
    <col min="6020" max="6020" width="25.140625" bestFit="1" customWidth="1"/>
    <col min="6021" max="6021" width="15.42578125" customWidth="1"/>
    <col min="6022" max="6022" width="21.7109375" customWidth="1"/>
    <col min="6023" max="6023" width="14.140625" customWidth="1"/>
    <col min="6024" max="6024" width="28.42578125" customWidth="1"/>
    <col min="6025" max="6025" width="28.140625" customWidth="1"/>
    <col min="6026" max="6026" width="22.7109375" customWidth="1"/>
    <col min="6027" max="6029" width="9.140625" customWidth="1"/>
    <col min="6030" max="6030" width="19" customWidth="1"/>
    <col min="6031" max="6031" width="9.140625" customWidth="1"/>
    <col min="6032" max="6032" width="9" customWidth="1"/>
    <col min="6033" max="6033" width="9.140625" customWidth="1"/>
    <col min="6034" max="6034" width="10.140625" customWidth="1"/>
    <col min="6035" max="6035" width="13" customWidth="1"/>
    <col min="6036" max="6037" width="9.140625" customWidth="1"/>
    <col min="6038" max="6039" width="10.28515625" customWidth="1"/>
    <col min="6040" max="6040" width="20" customWidth="1"/>
    <col min="6041" max="6041" width="10.85546875" customWidth="1"/>
    <col min="6082" max="6082" width="74.85546875" customWidth="1"/>
    <col min="6093" max="6093" width="15.28515625" customWidth="1"/>
    <col min="6095" max="6095" width="27.5703125" customWidth="1"/>
    <col min="6096" max="6096" width="15.28515625" customWidth="1"/>
    <col min="6121" max="6121" width="10.85546875" bestFit="1" customWidth="1"/>
    <col min="6160" max="6160" width="15.42578125" customWidth="1"/>
    <col min="6161" max="6161" width="42.42578125" customWidth="1"/>
    <col min="6162" max="6162" width="14.7109375" customWidth="1"/>
    <col min="6163" max="6163" width="9.140625" customWidth="1"/>
    <col min="6164" max="6164" width="18" customWidth="1"/>
    <col min="6165" max="6165" width="10.7109375" customWidth="1"/>
    <col min="6166" max="6166" width="13.28515625" customWidth="1"/>
    <col min="6167" max="6167" width="11.28515625" customWidth="1"/>
    <col min="6168" max="6168" width="14" customWidth="1"/>
    <col min="6169" max="6169" width="14.7109375" customWidth="1"/>
    <col min="6170" max="6170" width="10.42578125" customWidth="1"/>
    <col min="6171" max="6171" width="15.28515625" customWidth="1"/>
    <col min="6172" max="6172" width="15.7109375" customWidth="1"/>
    <col min="6173" max="6176" width="13.5703125" customWidth="1"/>
    <col min="6177" max="6177" width="19.28515625" customWidth="1"/>
    <col min="6178" max="6180" width="13.5703125" customWidth="1"/>
    <col min="6181" max="6181" width="18.140625" customWidth="1"/>
    <col min="6182" max="6183" width="13.5703125" customWidth="1"/>
    <col min="6184" max="6184" width="12.28515625" customWidth="1"/>
    <col min="6185" max="6185" width="13.5703125" customWidth="1"/>
    <col min="6186" max="6186" width="18.7109375" customWidth="1"/>
    <col min="6187" max="6198" width="13.5703125" customWidth="1"/>
    <col min="6199" max="6199" width="19.7109375" customWidth="1"/>
    <col min="6200" max="6200" width="13.5703125" customWidth="1"/>
    <col min="6201" max="6201" width="17.5703125" customWidth="1"/>
    <col min="6202" max="6202" width="13.5703125" customWidth="1"/>
    <col min="6203" max="6203" width="23.5703125" customWidth="1"/>
    <col min="6204" max="6205" width="13.5703125" customWidth="1"/>
    <col min="6206" max="6206" width="12.140625" customWidth="1"/>
    <col min="6207" max="6220" width="13.5703125" customWidth="1"/>
    <col min="6221" max="6221" width="19.5703125" customWidth="1"/>
    <col min="6222" max="6222" width="13.5703125" customWidth="1"/>
    <col min="6223" max="6223" width="18.140625" customWidth="1"/>
    <col min="6224" max="6224" width="13.5703125" customWidth="1"/>
    <col min="6225" max="6225" width="18.7109375" customWidth="1"/>
    <col min="6226" max="6226" width="13.140625" customWidth="1"/>
    <col min="6227" max="6227" width="13.5703125" customWidth="1"/>
    <col min="6228" max="6228" width="9.28515625" customWidth="1"/>
    <col min="6229" max="6229" width="13.5703125" customWidth="1"/>
    <col min="6230" max="6230" width="17.140625" customWidth="1"/>
    <col min="6231" max="6250" width="13.5703125" customWidth="1"/>
    <col min="6251" max="6251" width="16.7109375" customWidth="1"/>
    <col min="6252" max="6263" width="13.5703125" customWidth="1"/>
    <col min="6264" max="6264" width="20.28515625" customWidth="1"/>
    <col min="6265" max="6265" width="13.5703125" customWidth="1"/>
    <col min="6266" max="6266" width="17.85546875" customWidth="1"/>
    <col min="6267" max="6267" width="13.5703125" customWidth="1"/>
    <col min="6268" max="6268" width="20.42578125" customWidth="1"/>
    <col min="6269" max="6269" width="13.140625" customWidth="1"/>
    <col min="6270" max="6272" width="13.5703125" customWidth="1"/>
    <col min="6273" max="6273" width="17.42578125" customWidth="1"/>
    <col min="6274" max="6274" width="9.140625" customWidth="1"/>
    <col min="6275" max="6275" width="20.42578125" customWidth="1"/>
    <col min="6276" max="6276" width="25.140625" bestFit="1" customWidth="1"/>
    <col min="6277" max="6277" width="15.42578125" customWidth="1"/>
    <col min="6278" max="6278" width="21.7109375" customWidth="1"/>
    <col min="6279" max="6279" width="14.140625" customWidth="1"/>
    <col min="6280" max="6280" width="28.42578125" customWidth="1"/>
    <col min="6281" max="6281" width="28.140625" customWidth="1"/>
    <col min="6282" max="6282" width="22.7109375" customWidth="1"/>
    <col min="6283" max="6285" width="9.140625" customWidth="1"/>
    <col min="6286" max="6286" width="19" customWidth="1"/>
    <col min="6287" max="6287" width="9.140625" customWidth="1"/>
    <col min="6288" max="6288" width="9" customWidth="1"/>
    <col min="6289" max="6289" width="9.140625" customWidth="1"/>
    <col min="6290" max="6290" width="10.140625" customWidth="1"/>
    <col min="6291" max="6291" width="13" customWidth="1"/>
    <col min="6292" max="6293" width="9.140625" customWidth="1"/>
    <col min="6294" max="6295" width="10.28515625" customWidth="1"/>
    <col min="6296" max="6296" width="20" customWidth="1"/>
    <col min="6297" max="6297" width="10.85546875" customWidth="1"/>
    <col min="6338" max="6338" width="74.85546875" customWidth="1"/>
    <col min="6349" max="6349" width="15.28515625" customWidth="1"/>
    <col min="6351" max="6351" width="27.5703125" customWidth="1"/>
    <col min="6352" max="6352" width="15.28515625" customWidth="1"/>
    <col min="6377" max="6377" width="10.85546875" bestFit="1" customWidth="1"/>
    <col min="6416" max="6416" width="15.42578125" customWidth="1"/>
    <col min="6417" max="6417" width="42.42578125" customWidth="1"/>
    <col min="6418" max="6418" width="14.7109375" customWidth="1"/>
    <col min="6419" max="6419" width="9.140625" customWidth="1"/>
    <col min="6420" max="6420" width="18" customWidth="1"/>
    <col min="6421" max="6421" width="10.7109375" customWidth="1"/>
    <col min="6422" max="6422" width="13.28515625" customWidth="1"/>
    <col min="6423" max="6423" width="11.28515625" customWidth="1"/>
    <col min="6424" max="6424" width="14" customWidth="1"/>
    <col min="6425" max="6425" width="14.7109375" customWidth="1"/>
    <col min="6426" max="6426" width="10.42578125" customWidth="1"/>
    <col min="6427" max="6427" width="15.28515625" customWidth="1"/>
    <col min="6428" max="6428" width="15.7109375" customWidth="1"/>
    <col min="6429" max="6432" width="13.5703125" customWidth="1"/>
    <col min="6433" max="6433" width="19.28515625" customWidth="1"/>
    <col min="6434" max="6436" width="13.5703125" customWidth="1"/>
    <col min="6437" max="6437" width="18.140625" customWidth="1"/>
    <col min="6438" max="6439" width="13.5703125" customWidth="1"/>
    <col min="6440" max="6440" width="12.28515625" customWidth="1"/>
    <col min="6441" max="6441" width="13.5703125" customWidth="1"/>
    <col min="6442" max="6442" width="18.7109375" customWidth="1"/>
    <col min="6443" max="6454" width="13.5703125" customWidth="1"/>
    <col min="6455" max="6455" width="19.7109375" customWidth="1"/>
    <col min="6456" max="6456" width="13.5703125" customWidth="1"/>
    <col min="6457" max="6457" width="17.5703125" customWidth="1"/>
    <col min="6458" max="6458" width="13.5703125" customWidth="1"/>
    <col min="6459" max="6459" width="23.5703125" customWidth="1"/>
    <col min="6460" max="6461" width="13.5703125" customWidth="1"/>
    <col min="6462" max="6462" width="12.140625" customWidth="1"/>
    <col min="6463" max="6476" width="13.5703125" customWidth="1"/>
    <col min="6477" max="6477" width="19.5703125" customWidth="1"/>
    <col min="6478" max="6478" width="13.5703125" customWidth="1"/>
    <col min="6479" max="6479" width="18.140625" customWidth="1"/>
    <col min="6480" max="6480" width="13.5703125" customWidth="1"/>
    <col min="6481" max="6481" width="18.7109375" customWidth="1"/>
    <col min="6482" max="6482" width="13.140625" customWidth="1"/>
    <col min="6483" max="6483" width="13.5703125" customWidth="1"/>
    <col min="6484" max="6484" width="9.28515625" customWidth="1"/>
    <col min="6485" max="6485" width="13.5703125" customWidth="1"/>
    <col min="6486" max="6486" width="17.140625" customWidth="1"/>
    <col min="6487" max="6506" width="13.5703125" customWidth="1"/>
    <col min="6507" max="6507" width="16.7109375" customWidth="1"/>
    <col min="6508" max="6519" width="13.5703125" customWidth="1"/>
    <col min="6520" max="6520" width="20.28515625" customWidth="1"/>
    <col min="6521" max="6521" width="13.5703125" customWidth="1"/>
    <col min="6522" max="6522" width="17.85546875" customWidth="1"/>
    <col min="6523" max="6523" width="13.5703125" customWidth="1"/>
    <col min="6524" max="6524" width="20.42578125" customWidth="1"/>
    <col min="6525" max="6525" width="13.140625" customWidth="1"/>
    <col min="6526" max="6528" width="13.5703125" customWidth="1"/>
    <col min="6529" max="6529" width="17.42578125" customWidth="1"/>
    <col min="6530" max="6530" width="9.140625" customWidth="1"/>
    <col min="6531" max="6531" width="20.42578125" customWidth="1"/>
    <col min="6532" max="6532" width="25.140625" bestFit="1" customWidth="1"/>
    <col min="6533" max="6533" width="15.42578125" customWidth="1"/>
    <col min="6534" max="6534" width="21.7109375" customWidth="1"/>
    <col min="6535" max="6535" width="14.140625" customWidth="1"/>
    <col min="6536" max="6536" width="28.42578125" customWidth="1"/>
    <col min="6537" max="6537" width="28.140625" customWidth="1"/>
    <col min="6538" max="6538" width="22.7109375" customWidth="1"/>
    <col min="6539" max="6541" width="9.140625" customWidth="1"/>
    <col min="6542" max="6542" width="19" customWidth="1"/>
    <col min="6543" max="6543" width="9.140625" customWidth="1"/>
    <col min="6544" max="6544" width="9" customWidth="1"/>
    <col min="6545" max="6545" width="9.140625" customWidth="1"/>
    <col min="6546" max="6546" width="10.140625" customWidth="1"/>
    <col min="6547" max="6547" width="13" customWidth="1"/>
    <col min="6548" max="6549" width="9.140625" customWidth="1"/>
    <col min="6550" max="6551" width="10.28515625" customWidth="1"/>
    <col min="6552" max="6552" width="20" customWidth="1"/>
    <col min="6553" max="6553" width="10.85546875" customWidth="1"/>
    <col min="6594" max="6594" width="74.85546875" customWidth="1"/>
    <col min="6605" max="6605" width="15.28515625" customWidth="1"/>
    <col min="6607" max="6607" width="27.5703125" customWidth="1"/>
    <col min="6608" max="6608" width="15.28515625" customWidth="1"/>
    <col min="6633" max="6633" width="10.85546875" bestFit="1" customWidth="1"/>
    <col min="6672" max="6672" width="15.42578125" customWidth="1"/>
    <col min="6673" max="6673" width="42.42578125" customWidth="1"/>
    <col min="6674" max="6674" width="14.7109375" customWidth="1"/>
    <col min="6675" max="6675" width="9.140625" customWidth="1"/>
    <col min="6676" max="6676" width="18" customWidth="1"/>
    <col min="6677" max="6677" width="10.7109375" customWidth="1"/>
    <col min="6678" max="6678" width="13.28515625" customWidth="1"/>
    <col min="6679" max="6679" width="11.28515625" customWidth="1"/>
    <col min="6680" max="6680" width="14" customWidth="1"/>
    <col min="6681" max="6681" width="14.7109375" customWidth="1"/>
    <col min="6682" max="6682" width="10.42578125" customWidth="1"/>
    <col min="6683" max="6683" width="15.28515625" customWidth="1"/>
    <col min="6684" max="6684" width="15.7109375" customWidth="1"/>
    <col min="6685" max="6688" width="13.5703125" customWidth="1"/>
    <col min="6689" max="6689" width="19.28515625" customWidth="1"/>
    <col min="6690" max="6692" width="13.5703125" customWidth="1"/>
    <col min="6693" max="6693" width="18.140625" customWidth="1"/>
    <col min="6694" max="6695" width="13.5703125" customWidth="1"/>
    <col min="6696" max="6696" width="12.28515625" customWidth="1"/>
    <col min="6697" max="6697" width="13.5703125" customWidth="1"/>
    <col min="6698" max="6698" width="18.7109375" customWidth="1"/>
    <col min="6699" max="6710" width="13.5703125" customWidth="1"/>
    <col min="6711" max="6711" width="19.7109375" customWidth="1"/>
    <col min="6712" max="6712" width="13.5703125" customWidth="1"/>
    <col min="6713" max="6713" width="17.5703125" customWidth="1"/>
    <col min="6714" max="6714" width="13.5703125" customWidth="1"/>
    <col min="6715" max="6715" width="23.5703125" customWidth="1"/>
    <col min="6716" max="6717" width="13.5703125" customWidth="1"/>
    <col min="6718" max="6718" width="12.140625" customWidth="1"/>
    <col min="6719" max="6732" width="13.5703125" customWidth="1"/>
    <col min="6733" max="6733" width="19.5703125" customWidth="1"/>
    <col min="6734" max="6734" width="13.5703125" customWidth="1"/>
    <col min="6735" max="6735" width="18.140625" customWidth="1"/>
    <col min="6736" max="6736" width="13.5703125" customWidth="1"/>
    <col min="6737" max="6737" width="18.7109375" customWidth="1"/>
    <col min="6738" max="6738" width="13.140625" customWidth="1"/>
    <col min="6739" max="6739" width="13.5703125" customWidth="1"/>
    <col min="6740" max="6740" width="9.28515625" customWidth="1"/>
    <col min="6741" max="6741" width="13.5703125" customWidth="1"/>
    <col min="6742" max="6742" width="17.140625" customWidth="1"/>
    <col min="6743" max="6762" width="13.5703125" customWidth="1"/>
    <col min="6763" max="6763" width="16.7109375" customWidth="1"/>
    <col min="6764" max="6775" width="13.5703125" customWidth="1"/>
    <col min="6776" max="6776" width="20.28515625" customWidth="1"/>
    <col min="6777" max="6777" width="13.5703125" customWidth="1"/>
    <col min="6778" max="6778" width="17.85546875" customWidth="1"/>
    <col min="6779" max="6779" width="13.5703125" customWidth="1"/>
    <col min="6780" max="6780" width="20.42578125" customWidth="1"/>
    <col min="6781" max="6781" width="13.140625" customWidth="1"/>
    <col min="6782" max="6784" width="13.5703125" customWidth="1"/>
    <col min="6785" max="6785" width="17.42578125" customWidth="1"/>
    <col min="6786" max="6786" width="9.140625" customWidth="1"/>
    <col min="6787" max="6787" width="20.42578125" customWidth="1"/>
    <col min="6788" max="6788" width="25.140625" bestFit="1" customWidth="1"/>
    <col min="6789" max="6789" width="15.42578125" customWidth="1"/>
    <col min="6790" max="6790" width="21.7109375" customWidth="1"/>
    <col min="6791" max="6791" width="14.140625" customWidth="1"/>
    <col min="6792" max="6792" width="28.42578125" customWidth="1"/>
    <col min="6793" max="6793" width="28.140625" customWidth="1"/>
    <col min="6794" max="6794" width="22.7109375" customWidth="1"/>
    <col min="6795" max="6797" width="9.140625" customWidth="1"/>
    <col min="6798" max="6798" width="19" customWidth="1"/>
    <col min="6799" max="6799" width="9.140625" customWidth="1"/>
    <col min="6800" max="6800" width="9" customWidth="1"/>
    <col min="6801" max="6801" width="9.140625" customWidth="1"/>
    <col min="6802" max="6802" width="10.140625" customWidth="1"/>
    <col min="6803" max="6803" width="13" customWidth="1"/>
    <col min="6804" max="6805" width="9.140625" customWidth="1"/>
    <col min="6806" max="6807" width="10.28515625" customWidth="1"/>
    <col min="6808" max="6808" width="20" customWidth="1"/>
    <col min="6809" max="6809" width="10.85546875" customWidth="1"/>
    <col min="6850" max="6850" width="74.85546875" customWidth="1"/>
    <col min="6861" max="6861" width="15.28515625" customWidth="1"/>
    <col min="6863" max="6863" width="27.5703125" customWidth="1"/>
    <col min="6864" max="6864" width="15.28515625" customWidth="1"/>
    <col min="6889" max="6889" width="10.85546875" bestFit="1" customWidth="1"/>
    <col min="6928" max="6928" width="15.42578125" customWidth="1"/>
    <col min="6929" max="6929" width="42.42578125" customWidth="1"/>
    <col min="6930" max="6930" width="14.7109375" customWidth="1"/>
    <col min="6931" max="6931" width="9.140625" customWidth="1"/>
    <col min="6932" max="6932" width="18" customWidth="1"/>
    <col min="6933" max="6933" width="10.7109375" customWidth="1"/>
    <col min="6934" max="6934" width="13.28515625" customWidth="1"/>
    <col min="6935" max="6935" width="11.28515625" customWidth="1"/>
    <col min="6936" max="6936" width="14" customWidth="1"/>
    <col min="6937" max="6937" width="14.7109375" customWidth="1"/>
    <col min="6938" max="6938" width="10.42578125" customWidth="1"/>
    <col min="6939" max="6939" width="15.28515625" customWidth="1"/>
    <col min="6940" max="6940" width="15.7109375" customWidth="1"/>
    <col min="6941" max="6944" width="13.5703125" customWidth="1"/>
    <col min="6945" max="6945" width="19.28515625" customWidth="1"/>
    <col min="6946" max="6948" width="13.5703125" customWidth="1"/>
    <col min="6949" max="6949" width="18.140625" customWidth="1"/>
    <col min="6950" max="6951" width="13.5703125" customWidth="1"/>
    <col min="6952" max="6952" width="12.28515625" customWidth="1"/>
    <col min="6953" max="6953" width="13.5703125" customWidth="1"/>
    <col min="6954" max="6954" width="18.7109375" customWidth="1"/>
    <col min="6955" max="6966" width="13.5703125" customWidth="1"/>
    <col min="6967" max="6967" width="19.7109375" customWidth="1"/>
    <col min="6968" max="6968" width="13.5703125" customWidth="1"/>
    <col min="6969" max="6969" width="17.5703125" customWidth="1"/>
    <col min="6970" max="6970" width="13.5703125" customWidth="1"/>
    <col min="6971" max="6971" width="23.5703125" customWidth="1"/>
    <col min="6972" max="6973" width="13.5703125" customWidth="1"/>
    <col min="6974" max="6974" width="12.140625" customWidth="1"/>
    <col min="6975" max="6988" width="13.5703125" customWidth="1"/>
    <col min="6989" max="6989" width="19.5703125" customWidth="1"/>
    <col min="6990" max="6990" width="13.5703125" customWidth="1"/>
    <col min="6991" max="6991" width="18.140625" customWidth="1"/>
    <col min="6992" max="6992" width="13.5703125" customWidth="1"/>
    <col min="6993" max="6993" width="18.7109375" customWidth="1"/>
    <col min="6994" max="6994" width="13.140625" customWidth="1"/>
    <col min="6995" max="6995" width="13.5703125" customWidth="1"/>
    <col min="6996" max="6996" width="9.28515625" customWidth="1"/>
    <col min="6997" max="6997" width="13.5703125" customWidth="1"/>
    <col min="6998" max="6998" width="17.140625" customWidth="1"/>
    <col min="6999" max="7018" width="13.5703125" customWidth="1"/>
    <col min="7019" max="7019" width="16.7109375" customWidth="1"/>
    <col min="7020" max="7031" width="13.5703125" customWidth="1"/>
    <col min="7032" max="7032" width="20.28515625" customWidth="1"/>
    <col min="7033" max="7033" width="13.5703125" customWidth="1"/>
    <col min="7034" max="7034" width="17.85546875" customWidth="1"/>
    <col min="7035" max="7035" width="13.5703125" customWidth="1"/>
    <col min="7036" max="7036" width="20.42578125" customWidth="1"/>
    <col min="7037" max="7037" width="13.140625" customWidth="1"/>
    <col min="7038" max="7040" width="13.5703125" customWidth="1"/>
    <col min="7041" max="7041" width="17.42578125" customWidth="1"/>
    <col min="7042" max="7042" width="9.140625" customWidth="1"/>
    <col min="7043" max="7043" width="20.42578125" customWidth="1"/>
    <col min="7044" max="7044" width="25.140625" bestFit="1" customWidth="1"/>
    <col min="7045" max="7045" width="15.42578125" customWidth="1"/>
    <col min="7046" max="7046" width="21.7109375" customWidth="1"/>
    <col min="7047" max="7047" width="14.140625" customWidth="1"/>
    <col min="7048" max="7048" width="28.42578125" customWidth="1"/>
    <col min="7049" max="7049" width="28.140625" customWidth="1"/>
    <col min="7050" max="7050" width="22.7109375" customWidth="1"/>
    <col min="7051" max="7053" width="9.140625" customWidth="1"/>
    <col min="7054" max="7054" width="19" customWidth="1"/>
    <col min="7055" max="7055" width="9.140625" customWidth="1"/>
    <col min="7056" max="7056" width="9" customWidth="1"/>
    <col min="7057" max="7057" width="9.140625" customWidth="1"/>
    <col min="7058" max="7058" width="10.140625" customWidth="1"/>
    <col min="7059" max="7059" width="13" customWidth="1"/>
    <col min="7060" max="7061" width="9.140625" customWidth="1"/>
    <col min="7062" max="7063" width="10.28515625" customWidth="1"/>
    <col min="7064" max="7064" width="20" customWidth="1"/>
    <col min="7065" max="7065" width="10.85546875" customWidth="1"/>
    <col min="7106" max="7106" width="74.85546875" customWidth="1"/>
    <col min="7117" max="7117" width="15.28515625" customWidth="1"/>
    <col min="7119" max="7119" width="27.5703125" customWidth="1"/>
    <col min="7120" max="7120" width="15.28515625" customWidth="1"/>
    <col min="7145" max="7145" width="10.85546875" bestFit="1" customWidth="1"/>
    <col min="7184" max="7184" width="15.42578125" customWidth="1"/>
    <col min="7185" max="7185" width="42.42578125" customWidth="1"/>
    <col min="7186" max="7186" width="14.7109375" customWidth="1"/>
    <col min="7187" max="7187" width="9.140625" customWidth="1"/>
    <col min="7188" max="7188" width="18" customWidth="1"/>
    <col min="7189" max="7189" width="10.7109375" customWidth="1"/>
    <col min="7190" max="7190" width="13.28515625" customWidth="1"/>
    <col min="7191" max="7191" width="11.28515625" customWidth="1"/>
    <col min="7192" max="7192" width="14" customWidth="1"/>
    <col min="7193" max="7193" width="14.7109375" customWidth="1"/>
    <col min="7194" max="7194" width="10.42578125" customWidth="1"/>
    <col min="7195" max="7195" width="15.28515625" customWidth="1"/>
    <col min="7196" max="7196" width="15.7109375" customWidth="1"/>
    <col min="7197" max="7200" width="13.5703125" customWidth="1"/>
    <col min="7201" max="7201" width="19.28515625" customWidth="1"/>
    <col min="7202" max="7204" width="13.5703125" customWidth="1"/>
    <col min="7205" max="7205" width="18.140625" customWidth="1"/>
    <col min="7206" max="7207" width="13.5703125" customWidth="1"/>
    <col min="7208" max="7208" width="12.28515625" customWidth="1"/>
    <col min="7209" max="7209" width="13.5703125" customWidth="1"/>
    <col min="7210" max="7210" width="18.7109375" customWidth="1"/>
    <col min="7211" max="7222" width="13.5703125" customWidth="1"/>
    <col min="7223" max="7223" width="19.7109375" customWidth="1"/>
    <col min="7224" max="7224" width="13.5703125" customWidth="1"/>
    <col min="7225" max="7225" width="17.5703125" customWidth="1"/>
    <col min="7226" max="7226" width="13.5703125" customWidth="1"/>
    <col min="7227" max="7227" width="23.5703125" customWidth="1"/>
    <col min="7228" max="7229" width="13.5703125" customWidth="1"/>
    <col min="7230" max="7230" width="12.140625" customWidth="1"/>
    <col min="7231" max="7244" width="13.5703125" customWidth="1"/>
    <col min="7245" max="7245" width="19.5703125" customWidth="1"/>
    <col min="7246" max="7246" width="13.5703125" customWidth="1"/>
    <col min="7247" max="7247" width="18.140625" customWidth="1"/>
    <col min="7248" max="7248" width="13.5703125" customWidth="1"/>
    <col min="7249" max="7249" width="18.7109375" customWidth="1"/>
    <col min="7250" max="7250" width="13.140625" customWidth="1"/>
    <col min="7251" max="7251" width="13.5703125" customWidth="1"/>
    <col min="7252" max="7252" width="9.28515625" customWidth="1"/>
    <col min="7253" max="7253" width="13.5703125" customWidth="1"/>
    <col min="7254" max="7254" width="17.140625" customWidth="1"/>
    <col min="7255" max="7274" width="13.5703125" customWidth="1"/>
    <col min="7275" max="7275" width="16.7109375" customWidth="1"/>
    <col min="7276" max="7287" width="13.5703125" customWidth="1"/>
    <col min="7288" max="7288" width="20.28515625" customWidth="1"/>
    <col min="7289" max="7289" width="13.5703125" customWidth="1"/>
    <col min="7290" max="7290" width="17.85546875" customWidth="1"/>
    <col min="7291" max="7291" width="13.5703125" customWidth="1"/>
    <col min="7292" max="7292" width="20.42578125" customWidth="1"/>
    <col min="7293" max="7293" width="13.140625" customWidth="1"/>
    <col min="7294" max="7296" width="13.5703125" customWidth="1"/>
    <col min="7297" max="7297" width="17.42578125" customWidth="1"/>
    <col min="7298" max="7298" width="9.140625" customWidth="1"/>
    <col min="7299" max="7299" width="20.42578125" customWidth="1"/>
    <col min="7300" max="7300" width="25.140625" bestFit="1" customWidth="1"/>
    <col min="7301" max="7301" width="15.42578125" customWidth="1"/>
    <col min="7302" max="7302" width="21.7109375" customWidth="1"/>
    <col min="7303" max="7303" width="14.140625" customWidth="1"/>
    <col min="7304" max="7304" width="28.42578125" customWidth="1"/>
    <col min="7305" max="7305" width="28.140625" customWidth="1"/>
    <col min="7306" max="7306" width="22.7109375" customWidth="1"/>
    <col min="7307" max="7309" width="9.140625" customWidth="1"/>
    <col min="7310" max="7310" width="19" customWidth="1"/>
    <col min="7311" max="7311" width="9.140625" customWidth="1"/>
    <col min="7312" max="7312" width="9" customWidth="1"/>
    <col min="7313" max="7313" width="9.140625" customWidth="1"/>
    <col min="7314" max="7314" width="10.140625" customWidth="1"/>
    <col min="7315" max="7315" width="13" customWidth="1"/>
    <col min="7316" max="7317" width="9.140625" customWidth="1"/>
    <col min="7318" max="7319" width="10.28515625" customWidth="1"/>
    <col min="7320" max="7320" width="20" customWidth="1"/>
    <col min="7321" max="7321" width="10.85546875" customWidth="1"/>
    <col min="7362" max="7362" width="74.85546875" customWidth="1"/>
    <col min="7373" max="7373" width="15.28515625" customWidth="1"/>
    <col min="7375" max="7375" width="27.5703125" customWidth="1"/>
    <col min="7376" max="7376" width="15.28515625" customWidth="1"/>
    <col min="7401" max="7401" width="10.85546875" bestFit="1" customWidth="1"/>
    <col min="7440" max="7440" width="15.42578125" customWidth="1"/>
    <col min="7441" max="7441" width="42.42578125" customWidth="1"/>
    <col min="7442" max="7442" width="14.7109375" customWidth="1"/>
    <col min="7443" max="7443" width="9.140625" customWidth="1"/>
    <col min="7444" max="7444" width="18" customWidth="1"/>
    <col min="7445" max="7445" width="10.7109375" customWidth="1"/>
    <col min="7446" max="7446" width="13.28515625" customWidth="1"/>
    <col min="7447" max="7447" width="11.28515625" customWidth="1"/>
    <col min="7448" max="7448" width="14" customWidth="1"/>
    <col min="7449" max="7449" width="14.7109375" customWidth="1"/>
    <col min="7450" max="7450" width="10.42578125" customWidth="1"/>
    <col min="7451" max="7451" width="15.28515625" customWidth="1"/>
    <col min="7452" max="7452" width="15.7109375" customWidth="1"/>
    <col min="7453" max="7456" width="13.5703125" customWidth="1"/>
    <col min="7457" max="7457" width="19.28515625" customWidth="1"/>
    <col min="7458" max="7460" width="13.5703125" customWidth="1"/>
    <col min="7461" max="7461" width="18.140625" customWidth="1"/>
    <col min="7462" max="7463" width="13.5703125" customWidth="1"/>
    <col min="7464" max="7464" width="12.28515625" customWidth="1"/>
    <col min="7465" max="7465" width="13.5703125" customWidth="1"/>
    <col min="7466" max="7466" width="18.7109375" customWidth="1"/>
    <col min="7467" max="7478" width="13.5703125" customWidth="1"/>
    <col min="7479" max="7479" width="19.7109375" customWidth="1"/>
    <col min="7480" max="7480" width="13.5703125" customWidth="1"/>
    <col min="7481" max="7481" width="17.5703125" customWidth="1"/>
    <col min="7482" max="7482" width="13.5703125" customWidth="1"/>
    <col min="7483" max="7483" width="23.5703125" customWidth="1"/>
    <col min="7484" max="7485" width="13.5703125" customWidth="1"/>
    <col min="7486" max="7486" width="12.140625" customWidth="1"/>
    <col min="7487" max="7500" width="13.5703125" customWidth="1"/>
    <col min="7501" max="7501" width="19.5703125" customWidth="1"/>
    <col min="7502" max="7502" width="13.5703125" customWidth="1"/>
    <col min="7503" max="7503" width="18.140625" customWidth="1"/>
    <col min="7504" max="7504" width="13.5703125" customWidth="1"/>
    <col min="7505" max="7505" width="18.7109375" customWidth="1"/>
    <col min="7506" max="7506" width="13.140625" customWidth="1"/>
    <col min="7507" max="7507" width="13.5703125" customWidth="1"/>
    <col min="7508" max="7508" width="9.28515625" customWidth="1"/>
    <col min="7509" max="7509" width="13.5703125" customWidth="1"/>
    <col min="7510" max="7510" width="17.140625" customWidth="1"/>
    <col min="7511" max="7530" width="13.5703125" customWidth="1"/>
    <col min="7531" max="7531" width="16.7109375" customWidth="1"/>
    <col min="7532" max="7543" width="13.5703125" customWidth="1"/>
    <col min="7544" max="7544" width="20.28515625" customWidth="1"/>
    <col min="7545" max="7545" width="13.5703125" customWidth="1"/>
    <col min="7546" max="7546" width="17.85546875" customWidth="1"/>
    <col min="7547" max="7547" width="13.5703125" customWidth="1"/>
    <col min="7548" max="7548" width="20.42578125" customWidth="1"/>
    <col min="7549" max="7549" width="13.140625" customWidth="1"/>
    <col min="7550" max="7552" width="13.5703125" customWidth="1"/>
    <col min="7553" max="7553" width="17.42578125" customWidth="1"/>
    <col min="7554" max="7554" width="9.140625" customWidth="1"/>
    <col min="7555" max="7555" width="20.42578125" customWidth="1"/>
    <col min="7556" max="7556" width="25.140625" bestFit="1" customWidth="1"/>
    <col min="7557" max="7557" width="15.42578125" customWidth="1"/>
    <col min="7558" max="7558" width="21.7109375" customWidth="1"/>
    <col min="7559" max="7559" width="14.140625" customWidth="1"/>
    <col min="7560" max="7560" width="28.42578125" customWidth="1"/>
    <col min="7561" max="7561" width="28.140625" customWidth="1"/>
    <col min="7562" max="7562" width="22.7109375" customWidth="1"/>
    <col min="7563" max="7565" width="9.140625" customWidth="1"/>
    <col min="7566" max="7566" width="19" customWidth="1"/>
    <col min="7567" max="7567" width="9.140625" customWidth="1"/>
    <col min="7568" max="7568" width="9" customWidth="1"/>
    <col min="7569" max="7569" width="9.140625" customWidth="1"/>
    <col min="7570" max="7570" width="10.140625" customWidth="1"/>
    <col min="7571" max="7571" width="13" customWidth="1"/>
    <col min="7572" max="7573" width="9.140625" customWidth="1"/>
    <col min="7574" max="7575" width="10.28515625" customWidth="1"/>
    <col min="7576" max="7576" width="20" customWidth="1"/>
    <col min="7577" max="7577" width="10.85546875" customWidth="1"/>
    <col min="7618" max="7618" width="74.85546875" customWidth="1"/>
    <col min="7629" max="7629" width="15.28515625" customWidth="1"/>
    <col min="7631" max="7631" width="27.5703125" customWidth="1"/>
    <col min="7632" max="7632" width="15.28515625" customWidth="1"/>
    <col min="7657" max="7657" width="10.85546875" bestFit="1" customWidth="1"/>
    <col min="7696" max="7696" width="15.42578125" customWidth="1"/>
    <col min="7697" max="7697" width="42.42578125" customWidth="1"/>
    <col min="7698" max="7698" width="14.7109375" customWidth="1"/>
    <col min="7699" max="7699" width="9.140625" customWidth="1"/>
    <col min="7700" max="7700" width="18" customWidth="1"/>
    <col min="7701" max="7701" width="10.7109375" customWidth="1"/>
    <col min="7702" max="7702" width="13.28515625" customWidth="1"/>
    <col min="7703" max="7703" width="11.28515625" customWidth="1"/>
    <col min="7704" max="7704" width="14" customWidth="1"/>
    <col min="7705" max="7705" width="14.7109375" customWidth="1"/>
    <col min="7706" max="7706" width="10.42578125" customWidth="1"/>
    <col min="7707" max="7707" width="15.28515625" customWidth="1"/>
    <col min="7708" max="7708" width="15.7109375" customWidth="1"/>
    <col min="7709" max="7712" width="13.5703125" customWidth="1"/>
    <col min="7713" max="7713" width="19.28515625" customWidth="1"/>
    <col min="7714" max="7716" width="13.5703125" customWidth="1"/>
    <col min="7717" max="7717" width="18.140625" customWidth="1"/>
    <col min="7718" max="7719" width="13.5703125" customWidth="1"/>
    <col min="7720" max="7720" width="12.28515625" customWidth="1"/>
    <col min="7721" max="7721" width="13.5703125" customWidth="1"/>
    <col min="7722" max="7722" width="18.7109375" customWidth="1"/>
    <col min="7723" max="7734" width="13.5703125" customWidth="1"/>
    <col min="7735" max="7735" width="19.7109375" customWidth="1"/>
    <col min="7736" max="7736" width="13.5703125" customWidth="1"/>
    <col min="7737" max="7737" width="17.5703125" customWidth="1"/>
    <col min="7738" max="7738" width="13.5703125" customWidth="1"/>
    <col min="7739" max="7739" width="23.5703125" customWidth="1"/>
    <col min="7740" max="7741" width="13.5703125" customWidth="1"/>
    <col min="7742" max="7742" width="12.140625" customWidth="1"/>
    <col min="7743" max="7756" width="13.5703125" customWidth="1"/>
    <col min="7757" max="7757" width="19.5703125" customWidth="1"/>
    <col min="7758" max="7758" width="13.5703125" customWidth="1"/>
    <col min="7759" max="7759" width="18.140625" customWidth="1"/>
    <col min="7760" max="7760" width="13.5703125" customWidth="1"/>
    <col min="7761" max="7761" width="18.7109375" customWidth="1"/>
    <col min="7762" max="7762" width="13.140625" customWidth="1"/>
    <col min="7763" max="7763" width="13.5703125" customWidth="1"/>
    <col min="7764" max="7764" width="9.28515625" customWidth="1"/>
    <col min="7765" max="7765" width="13.5703125" customWidth="1"/>
    <col min="7766" max="7766" width="17.140625" customWidth="1"/>
    <col min="7767" max="7786" width="13.5703125" customWidth="1"/>
    <col min="7787" max="7787" width="16.7109375" customWidth="1"/>
    <col min="7788" max="7799" width="13.5703125" customWidth="1"/>
    <col min="7800" max="7800" width="20.28515625" customWidth="1"/>
    <col min="7801" max="7801" width="13.5703125" customWidth="1"/>
    <col min="7802" max="7802" width="17.85546875" customWidth="1"/>
    <col min="7803" max="7803" width="13.5703125" customWidth="1"/>
    <col min="7804" max="7804" width="20.42578125" customWidth="1"/>
    <col min="7805" max="7805" width="13.140625" customWidth="1"/>
    <col min="7806" max="7808" width="13.5703125" customWidth="1"/>
    <col min="7809" max="7809" width="17.42578125" customWidth="1"/>
    <col min="7810" max="7810" width="9.140625" customWidth="1"/>
    <col min="7811" max="7811" width="20.42578125" customWidth="1"/>
    <col min="7812" max="7812" width="25.140625" bestFit="1" customWidth="1"/>
    <col min="7813" max="7813" width="15.42578125" customWidth="1"/>
    <col min="7814" max="7814" width="21.7109375" customWidth="1"/>
    <col min="7815" max="7815" width="14.140625" customWidth="1"/>
    <col min="7816" max="7816" width="28.42578125" customWidth="1"/>
    <col min="7817" max="7817" width="28.140625" customWidth="1"/>
    <col min="7818" max="7818" width="22.7109375" customWidth="1"/>
    <col min="7819" max="7821" width="9.140625" customWidth="1"/>
    <col min="7822" max="7822" width="19" customWidth="1"/>
    <col min="7823" max="7823" width="9.140625" customWidth="1"/>
    <col min="7824" max="7824" width="9" customWidth="1"/>
    <col min="7825" max="7825" width="9.140625" customWidth="1"/>
    <col min="7826" max="7826" width="10.140625" customWidth="1"/>
    <col min="7827" max="7827" width="13" customWidth="1"/>
    <col min="7828" max="7829" width="9.140625" customWidth="1"/>
    <col min="7830" max="7831" width="10.28515625" customWidth="1"/>
    <col min="7832" max="7832" width="20" customWidth="1"/>
    <col min="7833" max="7833" width="10.85546875" customWidth="1"/>
    <col min="7874" max="7874" width="74.85546875" customWidth="1"/>
    <col min="7885" max="7885" width="15.28515625" customWidth="1"/>
    <col min="7887" max="7887" width="27.5703125" customWidth="1"/>
    <col min="7888" max="7888" width="15.28515625" customWidth="1"/>
    <col min="7913" max="7913" width="10.85546875" bestFit="1" customWidth="1"/>
    <col min="7952" max="7952" width="15.42578125" customWidth="1"/>
    <col min="7953" max="7953" width="42.42578125" customWidth="1"/>
    <col min="7954" max="7954" width="14.7109375" customWidth="1"/>
    <col min="7955" max="7955" width="9.140625" customWidth="1"/>
    <col min="7956" max="7956" width="18" customWidth="1"/>
    <col min="7957" max="7957" width="10.7109375" customWidth="1"/>
    <col min="7958" max="7958" width="13.28515625" customWidth="1"/>
    <col min="7959" max="7959" width="11.28515625" customWidth="1"/>
    <col min="7960" max="7960" width="14" customWidth="1"/>
    <col min="7961" max="7961" width="14.7109375" customWidth="1"/>
    <col min="7962" max="7962" width="10.42578125" customWidth="1"/>
    <col min="7963" max="7963" width="15.28515625" customWidth="1"/>
    <col min="7964" max="7964" width="15.7109375" customWidth="1"/>
    <col min="7965" max="7968" width="13.5703125" customWidth="1"/>
    <col min="7969" max="7969" width="19.28515625" customWidth="1"/>
    <col min="7970" max="7972" width="13.5703125" customWidth="1"/>
    <col min="7973" max="7973" width="18.140625" customWidth="1"/>
    <col min="7974" max="7975" width="13.5703125" customWidth="1"/>
    <col min="7976" max="7976" width="12.28515625" customWidth="1"/>
    <col min="7977" max="7977" width="13.5703125" customWidth="1"/>
    <col min="7978" max="7978" width="18.7109375" customWidth="1"/>
    <col min="7979" max="7990" width="13.5703125" customWidth="1"/>
    <col min="7991" max="7991" width="19.7109375" customWidth="1"/>
    <col min="7992" max="7992" width="13.5703125" customWidth="1"/>
    <col min="7993" max="7993" width="17.5703125" customWidth="1"/>
    <col min="7994" max="7994" width="13.5703125" customWidth="1"/>
    <col min="7995" max="7995" width="23.5703125" customWidth="1"/>
    <col min="7996" max="7997" width="13.5703125" customWidth="1"/>
    <col min="7998" max="7998" width="12.140625" customWidth="1"/>
    <col min="7999" max="8012" width="13.5703125" customWidth="1"/>
    <col min="8013" max="8013" width="19.5703125" customWidth="1"/>
    <col min="8014" max="8014" width="13.5703125" customWidth="1"/>
    <col min="8015" max="8015" width="18.140625" customWidth="1"/>
    <col min="8016" max="8016" width="13.5703125" customWidth="1"/>
    <col min="8017" max="8017" width="18.7109375" customWidth="1"/>
    <col min="8018" max="8018" width="13.140625" customWidth="1"/>
    <col min="8019" max="8019" width="13.5703125" customWidth="1"/>
    <col min="8020" max="8020" width="9.28515625" customWidth="1"/>
    <col min="8021" max="8021" width="13.5703125" customWidth="1"/>
    <col min="8022" max="8022" width="17.140625" customWidth="1"/>
    <col min="8023" max="8042" width="13.5703125" customWidth="1"/>
    <col min="8043" max="8043" width="16.7109375" customWidth="1"/>
    <col min="8044" max="8055" width="13.5703125" customWidth="1"/>
    <col min="8056" max="8056" width="20.28515625" customWidth="1"/>
    <col min="8057" max="8057" width="13.5703125" customWidth="1"/>
    <col min="8058" max="8058" width="17.85546875" customWidth="1"/>
    <col min="8059" max="8059" width="13.5703125" customWidth="1"/>
    <col min="8060" max="8060" width="20.42578125" customWidth="1"/>
    <col min="8061" max="8061" width="13.140625" customWidth="1"/>
    <col min="8062" max="8064" width="13.5703125" customWidth="1"/>
    <col min="8065" max="8065" width="17.42578125" customWidth="1"/>
    <col min="8066" max="8066" width="9.140625" customWidth="1"/>
    <col min="8067" max="8067" width="20.42578125" customWidth="1"/>
    <col min="8068" max="8068" width="25.140625" bestFit="1" customWidth="1"/>
    <col min="8069" max="8069" width="15.42578125" customWidth="1"/>
    <col min="8070" max="8070" width="21.7109375" customWidth="1"/>
    <col min="8071" max="8071" width="14.140625" customWidth="1"/>
    <col min="8072" max="8072" width="28.42578125" customWidth="1"/>
    <col min="8073" max="8073" width="28.140625" customWidth="1"/>
    <col min="8074" max="8074" width="22.7109375" customWidth="1"/>
    <col min="8075" max="8077" width="9.140625" customWidth="1"/>
    <col min="8078" max="8078" width="19" customWidth="1"/>
    <col min="8079" max="8079" width="9.140625" customWidth="1"/>
    <col min="8080" max="8080" width="9" customWidth="1"/>
    <col min="8081" max="8081" width="9.140625" customWidth="1"/>
    <col min="8082" max="8082" width="10.140625" customWidth="1"/>
    <col min="8083" max="8083" width="13" customWidth="1"/>
    <col min="8084" max="8085" width="9.140625" customWidth="1"/>
    <col min="8086" max="8087" width="10.28515625" customWidth="1"/>
    <col min="8088" max="8088" width="20" customWidth="1"/>
    <col min="8089" max="8089" width="10.85546875" customWidth="1"/>
    <col min="8130" max="8130" width="74.85546875" customWidth="1"/>
    <col min="8141" max="8141" width="15.28515625" customWidth="1"/>
    <col min="8143" max="8143" width="27.5703125" customWidth="1"/>
    <col min="8144" max="8144" width="15.28515625" customWidth="1"/>
    <col min="8169" max="8169" width="10.85546875" bestFit="1" customWidth="1"/>
    <col min="8208" max="8208" width="15.42578125" customWidth="1"/>
    <col min="8209" max="8209" width="42.42578125" customWidth="1"/>
    <col min="8210" max="8210" width="14.7109375" customWidth="1"/>
    <col min="8211" max="8211" width="9.140625" customWidth="1"/>
    <col min="8212" max="8212" width="18" customWidth="1"/>
    <col min="8213" max="8213" width="10.7109375" customWidth="1"/>
    <col min="8214" max="8214" width="13.28515625" customWidth="1"/>
    <col min="8215" max="8215" width="11.28515625" customWidth="1"/>
    <col min="8216" max="8216" width="14" customWidth="1"/>
    <col min="8217" max="8217" width="14.7109375" customWidth="1"/>
    <col min="8218" max="8218" width="10.42578125" customWidth="1"/>
    <col min="8219" max="8219" width="15.28515625" customWidth="1"/>
    <col min="8220" max="8220" width="15.7109375" customWidth="1"/>
    <col min="8221" max="8224" width="13.5703125" customWidth="1"/>
    <col min="8225" max="8225" width="19.28515625" customWidth="1"/>
    <col min="8226" max="8228" width="13.5703125" customWidth="1"/>
    <col min="8229" max="8229" width="18.140625" customWidth="1"/>
    <col min="8230" max="8231" width="13.5703125" customWidth="1"/>
    <col min="8232" max="8232" width="12.28515625" customWidth="1"/>
    <col min="8233" max="8233" width="13.5703125" customWidth="1"/>
    <col min="8234" max="8234" width="18.7109375" customWidth="1"/>
    <col min="8235" max="8246" width="13.5703125" customWidth="1"/>
    <col min="8247" max="8247" width="19.7109375" customWidth="1"/>
    <col min="8248" max="8248" width="13.5703125" customWidth="1"/>
    <col min="8249" max="8249" width="17.5703125" customWidth="1"/>
    <col min="8250" max="8250" width="13.5703125" customWidth="1"/>
    <col min="8251" max="8251" width="23.5703125" customWidth="1"/>
    <col min="8252" max="8253" width="13.5703125" customWidth="1"/>
    <col min="8254" max="8254" width="12.140625" customWidth="1"/>
    <col min="8255" max="8268" width="13.5703125" customWidth="1"/>
    <col min="8269" max="8269" width="19.5703125" customWidth="1"/>
    <col min="8270" max="8270" width="13.5703125" customWidth="1"/>
    <col min="8271" max="8271" width="18.140625" customWidth="1"/>
    <col min="8272" max="8272" width="13.5703125" customWidth="1"/>
    <col min="8273" max="8273" width="18.7109375" customWidth="1"/>
    <col min="8274" max="8274" width="13.140625" customWidth="1"/>
    <col min="8275" max="8275" width="13.5703125" customWidth="1"/>
    <col min="8276" max="8276" width="9.28515625" customWidth="1"/>
    <col min="8277" max="8277" width="13.5703125" customWidth="1"/>
    <col min="8278" max="8278" width="17.140625" customWidth="1"/>
    <col min="8279" max="8298" width="13.5703125" customWidth="1"/>
    <col min="8299" max="8299" width="16.7109375" customWidth="1"/>
    <col min="8300" max="8311" width="13.5703125" customWidth="1"/>
    <col min="8312" max="8312" width="20.28515625" customWidth="1"/>
    <col min="8313" max="8313" width="13.5703125" customWidth="1"/>
    <col min="8314" max="8314" width="17.85546875" customWidth="1"/>
    <col min="8315" max="8315" width="13.5703125" customWidth="1"/>
    <col min="8316" max="8316" width="20.42578125" customWidth="1"/>
    <col min="8317" max="8317" width="13.140625" customWidth="1"/>
    <col min="8318" max="8320" width="13.5703125" customWidth="1"/>
    <col min="8321" max="8321" width="17.42578125" customWidth="1"/>
    <col min="8322" max="8322" width="9.140625" customWidth="1"/>
    <col min="8323" max="8323" width="20.42578125" customWidth="1"/>
    <col min="8324" max="8324" width="25.140625" bestFit="1" customWidth="1"/>
    <col min="8325" max="8325" width="15.42578125" customWidth="1"/>
    <col min="8326" max="8326" width="21.7109375" customWidth="1"/>
    <col min="8327" max="8327" width="14.140625" customWidth="1"/>
    <col min="8328" max="8328" width="28.42578125" customWidth="1"/>
    <col min="8329" max="8329" width="28.140625" customWidth="1"/>
    <col min="8330" max="8330" width="22.7109375" customWidth="1"/>
    <col min="8331" max="8333" width="9.140625" customWidth="1"/>
    <col min="8334" max="8334" width="19" customWidth="1"/>
    <col min="8335" max="8335" width="9.140625" customWidth="1"/>
    <col min="8336" max="8336" width="9" customWidth="1"/>
    <col min="8337" max="8337" width="9.140625" customWidth="1"/>
    <col min="8338" max="8338" width="10.140625" customWidth="1"/>
    <col min="8339" max="8339" width="13" customWidth="1"/>
    <col min="8340" max="8341" width="9.140625" customWidth="1"/>
    <col min="8342" max="8343" width="10.28515625" customWidth="1"/>
    <col min="8344" max="8344" width="20" customWidth="1"/>
    <col min="8345" max="8345" width="10.85546875" customWidth="1"/>
    <col min="8386" max="8386" width="74.85546875" customWidth="1"/>
    <col min="8397" max="8397" width="15.28515625" customWidth="1"/>
    <col min="8399" max="8399" width="27.5703125" customWidth="1"/>
    <col min="8400" max="8400" width="15.28515625" customWidth="1"/>
    <col min="8425" max="8425" width="10.85546875" bestFit="1" customWidth="1"/>
    <col min="8464" max="8464" width="15.42578125" customWidth="1"/>
    <col min="8465" max="8465" width="42.42578125" customWidth="1"/>
    <col min="8466" max="8466" width="14.7109375" customWidth="1"/>
    <col min="8467" max="8467" width="9.140625" customWidth="1"/>
    <col min="8468" max="8468" width="18" customWidth="1"/>
    <col min="8469" max="8469" width="10.7109375" customWidth="1"/>
    <col min="8470" max="8470" width="13.28515625" customWidth="1"/>
    <col min="8471" max="8471" width="11.28515625" customWidth="1"/>
    <col min="8472" max="8472" width="14" customWidth="1"/>
    <col min="8473" max="8473" width="14.7109375" customWidth="1"/>
    <col min="8474" max="8474" width="10.42578125" customWidth="1"/>
    <col min="8475" max="8475" width="15.28515625" customWidth="1"/>
    <col min="8476" max="8476" width="15.7109375" customWidth="1"/>
    <col min="8477" max="8480" width="13.5703125" customWidth="1"/>
    <col min="8481" max="8481" width="19.28515625" customWidth="1"/>
    <col min="8482" max="8484" width="13.5703125" customWidth="1"/>
    <col min="8485" max="8485" width="18.140625" customWidth="1"/>
    <col min="8486" max="8487" width="13.5703125" customWidth="1"/>
    <col min="8488" max="8488" width="12.28515625" customWidth="1"/>
    <col min="8489" max="8489" width="13.5703125" customWidth="1"/>
    <col min="8490" max="8490" width="18.7109375" customWidth="1"/>
    <col min="8491" max="8502" width="13.5703125" customWidth="1"/>
    <col min="8503" max="8503" width="19.7109375" customWidth="1"/>
    <col min="8504" max="8504" width="13.5703125" customWidth="1"/>
    <col min="8505" max="8505" width="17.5703125" customWidth="1"/>
    <col min="8506" max="8506" width="13.5703125" customWidth="1"/>
    <col min="8507" max="8507" width="23.5703125" customWidth="1"/>
    <col min="8508" max="8509" width="13.5703125" customWidth="1"/>
    <col min="8510" max="8510" width="12.140625" customWidth="1"/>
    <col min="8511" max="8524" width="13.5703125" customWidth="1"/>
    <col min="8525" max="8525" width="19.5703125" customWidth="1"/>
    <col min="8526" max="8526" width="13.5703125" customWidth="1"/>
    <col min="8527" max="8527" width="18.140625" customWidth="1"/>
    <col min="8528" max="8528" width="13.5703125" customWidth="1"/>
    <col min="8529" max="8529" width="18.7109375" customWidth="1"/>
    <col min="8530" max="8530" width="13.140625" customWidth="1"/>
    <col min="8531" max="8531" width="13.5703125" customWidth="1"/>
    <col min="8532" max="8532" width="9.28515625" customWidth="1"/>
    <col min="8533" max="8533" width="13.5703125" customWidth="1"/>
    <col min="8534" max="8534" width="17.140625" customWidth="1"/>
    <col min="8535" max="8554" width="13.5703125" customWidth="1"/>
    <col min="8555" max="8555" width="16.7109375" customWidth="1"/>
    <col min="8556" max="8567" width="13.5703125" customWidth="1"/>
    <col min="8568" max="8568" width="20.28515625" customWidth="1"/>
    <col min="8569" max="8569" width="13.5703125" customWidth="1"/>
    <col min="8570" max="8570" width="17.85546875" customWidth="1"/>
    <col min="8571" max="8571" width="13.5703125" customWidth="1"/>
    <col min="8572" max="8572" width="20.42578125" customWidth="1"/>
    <col min="8573" max="8573" width="13.140625" customWidth="1"/>
    <col min="8574" max="8576" width="13.5703125" customWidth="1"/>
    <col min="8577" max="8577" width="17.42578125" customWidth="1"/>
    <col min="8578" max="8578" width="9.140625" customWidth="1"/>
    <col min="8579" max="8579" width="20.42578125" customWidth="1"/>
    <col min="8580" max="8580" width="25.140625" bestFit="1" customWidth="1"/>
    <col min="8581" max="8581" width="15.42578125" customWidth="1"/>
    <col min="8582" max="8582" width="21.7109375" customWidth="1"/>
    <col min="8583" max="8583" width="14.140625" customWidth="1"/>
    <col min="8584" max="8584" width="28.42578125" customWidth="1"/>
    <col min="8585" max="8585" width="28.140625" customWidth="1"/>
    <col min="8586" max="8586" width="22.7109375" customWidth="1"/>
    <col min="8587" max="8589" width="9.140625" customWidth="1"/>
    <col min="8590" max="8590" width="19" customWidth="1"/>
    <col min="8591" max="8591" width="9.140625" customWidth="1"/>
    <col min="8592" max="8592" width="9" customWidth="1"/>
    <col min="8593" max="8593" width="9.140625" customWidth="1"/>
    <col min="8594" max="8594" width="10.140625" customWidth="1"/>
    <col min="8595" max="8595" width="13" customWidth="1"/>
    <col min="8596" max="8597" width="9.140625" customWidth="1"/>
    <col min="8598" max="8599" width="10.28515625" customWidth="1"/>
    <col min="8600" max="8600" width="20" customWidth="1"/>
    <col min="8601" max="8601" width="10.85546875" customWidth="1"/>
    <col min="8642" max="8642" width="74.85546875" customWidth="1"/>
    <col min="8653" max="8653" width="15.28515625" customWidth="1"/>
    <col min="8655" max="8655" width="27.5703125" customWidth="1"/>
    <col min="8656" max="8656" width="15.28515625" customWidth="1"/>
    <col min="8681" max="8681" width="10.85546875" bestFit="1" customWidth="1"/>
    <col min="8720" max="8720" width="15.42578125" customWidth="1"/>
    <col min="8721" max="8721" width="42.42578125" customWidth="1"/>
    <col min="8722" max="8722" width="14.7109375" customWidth="1"/>
    <col min="8723" max="8723" width="9.140625" customWidth="1"/>
    <col min="8724" max="8724" width="18" customWidth="1"/>
    <col min="8725" max="8725" width="10.7109375" customWidth="1"/>
    <col min="8726" max="8726" width="13.28515625" customWidth="1"/>
    <col min="8727" max="8727" width="11.28515625" customWidth="1"/>
    <col min="8728" max="8728" width="14" customWidth="1"/>
    <col min="8729" max="8729" width="14.7109375" customWidth="1"/>
    <col min="8730" max="8730" width="10.42578125" customWidth="1"/>
    <col min="8731" max="8731" width="15.28515625" customWidth="1"/>
    <col min="8732" max="8732" width="15.7109375" customWidth="1"/>
    <col min="8733" max="8736" width="13.5703125" customWidth="1"/>
    <col min="8737" max="8737" width="19.28515625" customWidth="1"/>
    <col min="8738" max="8740" width="13.5703125" customWidth="1"/>
    <col min="8741" max="8741" width="18.140625" customWidth="1"/>
    <col min="8742" max="8743" width="13.5703125" customWidth="1"/>
    <col min="8744" max="8744" width="12.28515625" customWidth="1"/>
    <col min="8745" max="8745" width="13.5703125" customWidth="1"/>
    <col min="8746" max="8746" width="18.7109375" customWidth="1"/>
    <col min="8747" max="8758" width="13.5703125" customWidth="1"/>
    <col min="8759" max="8759" width="19.7109375" customWidth="1"/>
    <col min="8760" max="8760" width="13.5703125" customWidth="1"/>
    <col min="8761" max="8761" width="17.5703125" customWidth="1"/>
    <col min="8762" max="8762" width="13.5703125" customWidth="1"/>
    <col min="8763" max="8763" width="23.5703125" customWidth="1"/>
    <col min="8764" max="8765" width="13.5703125" customWidth="1"/>
    <col min="8766" max="8766" width="12.140625" customWidth="1"/>
    <col min="8767" max="8780" width="13.5703125" customWidth="1"/>
    <col min="8781" max="8781" width="19.5703125" customWidth="1"/>
    <col min="8782" max="8782" width="13.5703125" customWidth="1"/>
    <col min="8783" max="8783" width="18.140625" customWidth="1"/>
    <col min="8784" max="8784" width="13.5703125" customWidth="1"/>
    <col min="8785" max="8785" width="18.7109375" customWidth="1"/>
    <col min="8786" max="8786" width="13.140625" customWidth="1"/>
    <col min="8787" max="8787" width="13.5703125" customWidth="1"/>
    <col min="8788" max="8788" width="9.28515625" customWidth="1"/>
    <col min="8789" max="8789" width="13.5703125" customWidth="1"/>
    <col min="8790" max="8790" width="17.140625" customWidth="1"/>
    <col min="8791" max="8810" width="13.5703125" customWidth="1"/>
    <col min="8811" max="8811" width="16.7109375" customWidth="1"/>
    <col min="8812" max="8823" width="13.5703125" customWidth="1"/>
    <col min="8824" max="8824" width="20.28515625" customWidth="1"/>
    <col min="8825" max="8825" width="13.5703125" customWidth="1"/>
    <col min="8826" max="8826" width="17.85546875" customWidth="1"/>
    <col min="8827" max="8827" width="13.5703125" customWidth="1"/>
    <col min="8828" max="8828" width="20.42578125" customWidth="1"/>
    <col min="8829" max="8829" width="13.140625" customWidth="1"/>
    <col min="8830" max="8832" width="13.5703125" customWidth="1"/>
    <col min="8833" max="8833" width="17.42578125" customWidth="1"/>
    <col min="8834" max="8834" width="9.140625" customWidth="1"/>
    <col min="8835" max="8835" width="20.42578125" customWidth="1"/>
    <col min="8836" max="8836" width="25.140625" bestFit="1" customWidth="1"/>
    <col min="8837" max="8837" width="15.42578125" customWidth="1"/>
    <col min="8838" max="8838" width="21.7109375" customWidth="1"/>
    <col min="8839" max="8839" width="14.140625" customWidth="1"/>
    <col min="8840" max="8840" width="28.42578125" customWidth="1"/>
    <col min="8841" max="8841" width="28.140625" customWidth="1"/>
    <col min="8842" max="8842" width="22.7109375" customWidth="1"/>
    <col min="8843" max="8845" width="9.140625" customWidth="1"/>
    <col min="8846" max="8846" width="19" customWidth="1"/>
    <col min="8847" max="8847" width="9.140625" customWidth="1"/>
    <col min="8848" max="8848" width="9" customWidth="1"/>
    <col min="8849" max="8849" width="9.140625" customWidth="1"/>
    <col min="8850" max="8850" width="10.140625" customWidth="1"/>
    <col min="8851" max="8851" width="13" customWidth="1"/>
    <col min="8852" max="8853" width="9.140625" customWidth="1"/>
    <col min="8854" max="8855" width="10.28515625" customWidth="1"/>
    <col min="8856" max="8856" width="20" customWidth="1"/>
    <col min="8857" max="8857" width="10.85546875" customWidth="1"/>
    <col min="8898" max="8898" width="74.85546875" customWidth="1"/>
    <col min="8909" max="8909" width="15.28515625" customWidth="1"/>
    <col min="8911" max="8911" width="27.5703125" customWidth="1"/>
    <col min="8912" max="8912" width="15.28515625" customWidth="1"/>
    <col min="8937" max="8937" width="10.85546875" bestFit="1" customWidth="1"/>
    <col min="8976" max="8976" width="15.42578125" customWidth="1"/>
    <col min="8977" max="8977" width="42.42578125" customWidth="1"/>
    <col min="8978" max="8978" width="14.7109375" customWidth="1"/>
    <col min="8979" max="8979" width="9.140625" customWidth="1"/>
    <col min="8980" max="8980" width="18" customWidth="1"/>
    <col min="8981" max="8981" width="10.7109375" customWidth="1"/>
    <col min="8982" max="8982" width="13.28515625" customWidth="1"/>
    <col min="8983" max="8983" width="11.28515625" customWidth="1"/>
    <col min="8984" max="8984" width="14" customWidth="1"/>
    <col min="8985" max="8985" width="14.7109375" customWidth="1"/>
    <col min="8986" max="8986" width="10.42578125" customWidth="1"/>
    <col min="8987" max="8987" width="15.28515625" customWidth="1"/>
    <col min="8988" max="8988" width="15.7109375" customWidth="1"/>
    <col min="8989" max="8992" width="13.5703125" customWidth="1"/>
    <col min="8993" max="8993" width="19.28515625" customWidth="1"/>
    <col min="8994" max="8996" width="13.5703125" customWidth="1"/>
    <col min="8997" max="8997" width="18.140625" customWidth="1"/>
    <col min="8998" max="8999" width="13.5703125" customWidth="1"/>
    <col min="9000" max="9000" width="12.28515625" customWidth="1"/>
    <col min="9001" max="9001" width="13.5703125" customWidth="1"/>
    <col min="9002" max="9002" width="18.7109375" customWidth="1"/>
    <col min="9003" max="9014" width="13.5703125" customWidth="1"/>
    <col min="9015" max="9015" width="19.7109375" customWidth="1"/>
    <col min="9016" max="9016" width="13.5703125" customWidth="1"/>
    <col min="9017" max="9017" width="17.5703125" customWidth="1"/>
    <col min="9018" max="9018" width="13.5703125" customWidth="1"/>
    <col min="9019" max="9019" width="23.5703125" customWidth="1"/>
    <col min="9020" max="9021" width="13.5703125" customWidth="1"/>
    <col min="9022" max="9022" width="12.140625" customWidth="1"/>
    <col min="9023" max="9036" width="13.5703125" customWidth="1"/>
    <col min="9037" max="9037" width="19.5703125" customWidth="1"/>
    <col min="9038" max="9038" width="13.5703125" customWidth="1"/>
    <col min="9039" max="9039" width="18.140625" customWidth="1"/>
    <col min="9040" max="9040" width="13.5703125" customWidth="1"/>
    <col min="9041" max="9041" width="18.7109375" customWidth="1"/>
    <col min="9042" max="9042" width="13.140625" customWidth="1"/>
    <col min="9043" max="9043" width="13.5703125" customWidth="1"/>
    <col min="9044" max="9044" width="9.28515625" customWidth="1"/>
    <col min="9045" max="9045" width="13.5703125" customWidth="1"/>
    <col min="9046" max="9046" width="17.140625" customWidth="1"/>
    <col min="9047" max="9066" width="13.5703125" customWidth="1"/>
    <col min="9067" max="9067" width="16.7109375" customWidth="1"/>
    <col min="9068" max="9079" width="13.5703125" customWidth="1"/>
    <col min="9080" max="9080" width="20.28515625" customWidth="1"/>
    <col min="9081" max="9081" width="13.5703125" customWidth="1"/>
    <col min="9082" max="9082" width="17.85546875" customWidth="1"/>
    <col min="9083" max="9083" width="13.5703125" customWidth="1"/>
    <col min="9084" max="9084" width="20.42578125" customWidth="1"/>
    <col min="9085" max="9085" width="13.140625" customWidth="1"/>
    <col min="9086" max="9088" width="13.5703125" customWidth="1"/>
    <col min="9089" max="9089" width="17.42578125" customWidth="1"/>
    <col min="9090" max="9090" width="9.140625" customWidth="1"/>
    <col min="9091" max="9091" width="20.42578125" customWidth="1"/>
    <col min="9092" max="9092" width="25.140625" bestFit="1" customWidth="1"/>
    <col min="9093" max="9093" width="15.42578125" customWidth="1"/>
    <col min="9094" max="9094" width="21.7109375" customWidth="1"/>
    <col min="9095" max="9095" width="14.140625" customWidth="1"/>
    <col min="9096" max="9096" width="28.42578125" customWidth="1"/>
    <col min="9097" max="9097" width="28.140625" customWidth="1"/>
    <col min="9098" max="9098" width="22.7109375" customWidth="1"/>
    <col min="9099" max="9101" width="9.140625" customWidth="1"/>
    <col min="9102" max="9102" width="19" customWidth="1"/>
    <col min="9103" max="9103" width="9.140625" customWidth="1"/>
    <col min="9104" max="9104" width="9" customWidth="1"/>
    <col min="9105" max="9105" width="9.140625" customWidth="1"/>
    <col min="9106" max="9106" width="10.140625" customWidth="1"/>
    <col min="9107" max="9107" width="13" customWidth="1"/>
    <col min="9108" max="9109" width="9.140625" customWidth="1"/>
    <col min="9110" max="9111" width="10.28515625" customWidth="1"/>
    <col min="9112" max="9112" width="20" customWidth="1"/>
    <col min="9113" max="9113" width="10.85546875" customWidth="1"/>
    <col min="9154" max="9154" width="74.85546875" customWidth="1"/>
    <col min="9165" max="9165" width="15.28515625" customWidth="1"/>
    <col min="9167" max="9167" width="27.5703125" customWidth="1"/>
    <col min="9168" max="9168" width="15.28515625" customWidth="1"/>
    <col min="9193" max="9193" width="10.85546875" bestFit="1" customWidth="1"/>
    <col min="9232" max="9232" width="15.42578125" customWidth="1"/>
    <col min="9233" max="9233" width="42.42578125" customWidth="1"/>
    <col min="9234" max="9234" width="14.7109375" customWidth="1"/>
    <col min="9235" max="9235" width="9.140625" customWidth="1"/>
    <col min="9236" max="9236" width="18" customWidth="1"/>
    <col min="9237" max="9237" width="10.7109375" customWidth="1"/>
    <col min="9238" max="9238" width="13.28515625" customWidth="1"/>
    <col min="9239" max="9239" width="11.28515625" customWidth="1"/>
    <col min="9240" max="9240" width="14" customWidth="1"/>
    <col min="9241" max="9241" width="14.7109375" customWidth="1"/>
    <col min="9242" max="9242" width="10.42578125" customWidth="1"/>
    <col min="9243" max="9243" width="15.28515625" customWidth="1"/>
    <col min="9244" max="9244" width="15.7109375" customWidth="1"/>
    <col min="9245" max="9248" width="13.5703125" customWidth="1"/>
    <col min="9249" max="9249" width="19.28515625" customWidth="1"/>
    <col min="9250" max="9252" width="13.5703125" customWidth="1"/>
    <col min="9253" max="9253" width="18.140625" customWidth="1"/>
    <col min="9254" max="9255" width="13.5703125" customWidth="1"/>
    <col min="9256" max="9256" width="12.28515625" customWidth="1"/>
    <col min="9257" max="9257" width="13.5703125" customWidth="1"/>
    <col min="9258" max="9258" width="18.7109375" customWidth="1"/>
    <col min="9259" max="9270" width="13.5703125" customWidth="1"/>
    <col min="9271" max="9271" width="19.7109375" customWidth="1"/>
    <col min="9272" max="9272" width="13.5703125" customWidth="1"/>
    <col min="9273" max="9273" width="17.5703125" customWidth="1"/>
    <col min="9274" max="9274" width="13.5703125" customWidth="1"/>
    <col min="9275" max="9275" width="23.5703125" customWidth="1"/>
    <col min="9276" max="9277" width="13.5703125" customWidth="1"/>
    <col min="9278" max="9278" width="12.140625" customWidth="1"/>
    <col min="9279" max="9292" width="13.5703125" customWidth="1"/>
    <col min="9293" max="9293" width="19.5703125" customWidth="1"/>
    <col min="9294" max="9294" width="13.5703125" customWidth="1"/>
    <col min="9295" max="9295" width="18.140625" customWidth="1"/>
    <col min="9296" max="9296" width="13.5703125" customWidth="1"/>
    <col min="9297" max="9297" width="18.7109375" customWidth="1"/>
    <col min="9298" max="9298" width="13.140625" customWidth="1"/>
    <col min="9299" max="9299" width="13.5703125" customWidth="1"/>
    <col min="9300" max="9300" width="9.28515625" customWidth="1"/>
    <col min="9301" max="9301" width="13.5703125" customWidth="1"/>
    <col min="9302" max="9302" width="17.140625" customWidth="1"/>
    <col min="9303" max="9322" width="13.5703125" customWidth="1"/>
    <col min="9323" max="9323" width="16.7109375" customWidth="1"/>
    <col min="9324" max="9335" width="13.5703125" customWidth="1"/>
    <col min="9336" max="9336" width="20.28515625" customWidth="1"/>
    <col min="9337" max="9337" width="13.5703125" customWidth="1"/>
    <col min="9338" max="9338" width="17.85546875" customWidth="1"/>
    <col min="9339" max="9339" width="13.5703125" customWidth="1"/>
    <col min="9340" max="9340" width="20.42578125" customWidth="1"/>
    <col min="9341" max="9341" width="13.140625" customWidth="1"/>
    <col min="9342" max="9344" width="13.5703125" customWidth="1"/>
    <col min="9345" max="9345" width="17.42578125" customWidth="1"/>
    <col min="9346" max="9346" width="9.140625" customWidth="1"/>
    <col min="9347" max="9347" width="20.42578125" customWidth="1"/>
    <col min="9348" max="9348" width="25.140625" bestFit="1" customWidth="1"/>
    <col min="9349" max="9349" width="15.42578125" customWidth="1"/>
    <col min="9350" max="9350" width="21.7109375" customWidth="1"/>
    <col min="9351" max="9351" width="14.140625" customWidth="1"/>
    <col min="9352" max="9352" width="28.42578125" customWidth="1"/>
    <col min="9353" max="9353" width="28.140625" customWidth="1"/>
    <col min="9354" max="9354" width="22.7109375" customWidth="1"/>
    <col min="9355" max="9357" width="9.140625" customWidth="1"/>
    <col min="9358" max="9358" width="19" customWidth="1"/>
    <col min="9359" max="9359" width="9.140625" customWidth="1"/>
    <col min="9360" max="9360" width="9" customWidth="1"/>
    <col min="9361" max="9361" width="9.140625" customWidth="1"/>
    <col min="9362" max="9362" width="10.140625" customWidth="1"/>
    <col min="9363" max="9363" width="13" customWidth="1"/>
    <col min="9364" max="9365" width="9.140625" customWidth="1"/>
    <col min="9366" max="9367" width="10.28515625" customWidth="1"/>
    <col min="9368" max="9368" width="20" customWidth="1"/>
    <col min="9369" max="9369" width="10.85546875" customWidth="1"/>
    <col min="9410" max="9410" width="74.85546875" customWidth="1"/>
    <col min="9421" max="9421" width="15.28515625" customWidth="1"/>
    <col min="9423" max="9423" width="27.5703125" customWidth="1"/>
    <col min="9424" max="9424" width="15.28515625" customWidth="1"/>
    <col min="9449" max="9449" width="10.85546875" bestFit="1" customWidth="1"/>
    <col min="9488" max="9488" width="15.42578125" customWidth="1"/>
    <col min="9489" max="9489" width="42.42578125" customWidth="1"/>
    <col min="9490" max="9490" width="14.7109375" customWidth="1"/>
    <col min="9491" max="9491" width="9.140625" customWidth="1"/>
    <col min="9492" max="9492" width="18" customWidth="1"/>
    <col min="9493" max="9493" width="10.7109375" customWidth="1"/>
    <col min="9494" max="9494" width="13.28515625" customWidth="1"/>
    <col min="9495" max="9495" width="11.28515625" customWidth="1"/>
    <col min="9496" max="9496" width="14" customWidth="1"/>
    <col min="9497" max="9497" width="14.7109375" customWidth="1"/>
    <col min="9498" max="9498" width="10.42578125" customWidth="1"/>
    <col min="9499" max="9499" width="15.28515625" customWidth="1"/>
    <col min="9500" max="9500" width="15.7109375" customWidth="1"/>
    <col min="9501" max="9504" width="13.5703125" customWidth="1"/>
    <col min="9505" max="9505" width="19.28515625" customWidth="1"/>
    <col min="9506" max="9508" width="13.5703125" customWidth="1"/>
    <col min="9509" max="9509" width="18.140625" customWidth="1"/>
    <col min="9510" max="9511" width="13.5703125" customWidth="1"/>
    <col min="9512" max="9512" width="12.28515625" customWidth="1"/>
    <col min="9513" max="9513" width="13.5703125" customWidth="1"/>
    <col min="9514" max="9514" width="18.7109375" customWidth="1"/>
    <col min="9515" max="9526" width="13.5703125" customWidth="1"/>
    <col min="9527" max="9527" width="19.7109375" customWidth="1"/>
    <col min="9528" max="9528" width="13.5703125" customWidth="1"/>
    <col min="9529" max="9529" width="17.5703125" customWidth="1"/>
    <col min="9530" max="9530" width="13.5703125" customWidth="1"/>
    <col min="9531" max="9531" width="23.5703125" customWidth="1"/>
    <col min="9532" max="9533" width="13.5703125" customWidth="1"/>
    <col min="9534" max="9534" width="12.140625" customWidth="1"/>
    <col min="9535" max="9548" width="13.5703125" customWidth="1"/>
    <col min="9549" max="9549" width="19.5703125" customWidth="1"/>
    <col min="9550" max="9550" width="13.5703125" customWidth="1"/>
    <col min="9551" max="9551" width="18.140625" customWidth="1"/>
    <col min="9552" max="9552" width="13.5703125" customWidth="1"/>
    <col min="9553" max="9553" width="18.7109375" customWidth="1"/>
    <col min="9554" max="9554" width="13.140625" customWidth="1"/>
    <col min="9555" max="9555" width="13.5703125" customWidth="1"/>
    <col min="9556" max="9556" width="9.28515625" customWidth="1"/>
    <col min="9557" max="9557" width="13.5703125" customWidth="1"/>
    <col min="9558" max="9558" width="17.140625" customWidth="1"/>
    <col min="9559" max="9578" width="13.5703125" customWidth="1"/>
    <col min="9579" max="9579" width="16.7109375" customWidth="1"/>
    <col min="9580" max="9591" width="13.5703125" customWidth="1"/>
    <col min="9592" max="9592" width="20.28515625" customWidth="1"/>
    <col min="9593" max="9593" width="13.5703125" customWidth="1"/>
    <col min="9594" max="9594" width="17.85546875" customWidth="1"/>
    <col min="9595" max="9595" width="13.5703125" customWidth="1"/>
    <col min="9596" max="9596" width="20.42578125" customWidth="1"/>
    <col min="9597" max="9597" width="13.140625" customWidth="1"/>
    <col min="9598" max="9600" width="13.5703125" customWidth="1"/>
    <col min="9601" max="9601" width="17.42578125" customWidth="1"/>
    <col min="9602" max="9602" width="9.140625" customWidth="1"/>
    <col min="9603" max="9603" width="20.42578125" customWidth="1"/>
    <col min="9604" max="9604" width="25.140625" bestFit="1" customWidth="1"/>
    <col min="9605" max="9605" width="15.42578125" customWidth="1"/>
    <col min="9606" max="9606" width="21.7109375" customWidth="1"/>
    <col min="9607" max="9607" width="14.140625" customWidth="1"/>
    <col min="9608" max="9608" width="28.42578125" customWidth="1"/>
    <col min="9609" max="9609" width="28.140625" customWidth="1"/>
    <col min="9610" max="9610" width="22.7109375" customWidth="1"/>
    <col min="9611" max="9613" width="9.140625" customWidth="1"/>
    <col min="9614" max="9614" width="19" customWidth="1"/>
    <col min="9615" max="9615" width="9.140625" customWidth="1"/>
    <col min="9616" max="9616" width="9" customWidth="1"/>
    <col min="9617" max="9617" width="9.140625" customWidth="1"/>
    <col min="9618" max="9618" width="10.140625" customWidth="1"/>
    <col min="9619" max="9619" width="13" customWidth="1"/>
    <col min="9620" max="9621" width="9.140625" customWidth="1"/>
    <col min="9622" max="9623" width="10.28515625" customWidth="1"/>
    <col min="9624" max="9624" width="20" customWidth="1"/>
    <col min="9625" max="9625" width="10.85546875" customWidth="1"/>
    <col min="9666" max="9666" width="74.85546875" customWidth="1"/>
    <col min="9677" max="9677" width="15.28515625" customWidth="1"/>
    <col min="9679" max="9679" width="27.5703125" customWidth="1"/>
    <col min="9680" max="9680" width="15.28515625" customWidth="1"/>
    <col min="9705" max="9705" width="10.85546875" bestFit="1" customWidth="1"/>
    <col min="9744" max="9744" width="15.42578125" customWidth="1"/>
    <col min="9745" max="9745" width="42.42578125" customWidth="1"/>
    <col min="9746" max="9746" width="14.7109375" customWidth="1"/>
    <col min="9747" max="9747" width="9.140625" customWidth="1"/>
    <col min="9748" max="9748" width="18" customWidth="1"/>
    <col min="9749" max="9749" width="10.7109375" customWidth="1"/>
    <col min="9750" max="9750" width="13.28515625" customWidth="1"/>
    <col min="9751" max="9751" width="11.28515625" customWidth="1"/>
    <col min="9752" max="9752" width="14" customWidth="1"/>
    <col min="9753" max="9753" width="14.7109375" customWidth="1"/>
    <col min="9754" max="9754" width="10.42578125" customWidth="1"/>
    <col min="9755" max="9755" width="15.28515625" customWidth="1"/>
    <col min="9756" max="9756" width="15.7109375" customWidth="1"/>
    <col min="9757" max="9760" width="13.5703125" customWidth="1"/>
    <col min="9761" max="9761" width="19.28515625" customWidth="1"/>
    <col min="9762" max="9764" width="13.5703125" customWidth="1"/>
    <col min="9765" max="9765" width="18.140625" customWidth="1"/>
    <col min="9766" max="9767" width="13.5703125" customWidth="1"/>
    <col min="9768" max="9768" width="12.28515625" customWidth="1"/>
    <col min="9769" max="9769" width="13.5703125" customWidth="1"/>
    <col min="9770" max="9770" width="18.7109375" customWidth="1"/>
    <col min="9771" max="9782" width="13.5703125" customWidth="1"/>
    <col min="9783" max="9783" width="19.7109375" customWidth="1"/>
    <col min="9784" max="9784" width="13.5703125" customWidth="1"/>
    <col min="9785" max="9785" width="17.5703125" customWidth="1"/>
    <col min="9786" max="9786" width="13.5703125" customWidth="1"/>
    <col min="9787" max="9787" width="23.5703125" customWidth="1"/>
    <col min="9788" max="9789" width="13.5703125" customWidth="1"/>
    <col min="9790" max="9790" width="12.140625" customWidth="1"/>
    <col min="9791" max="9804" width="13.5703125" customWidth="1"/>
    <col min="9805" max="9805" width="19.5703125" customWidth="1"/>
    <col min="9806" max="9806" width="13.5703125" customWidth="1"/>
    <col min="9807" max="9807" width="18.140625" customWidth="1"/>
    <col min="9808" max="9808" width="13.5703125" customWidth="1"/>
    <col min="9809" max="9809" width="18.7109375" customWidth="1"/>
    <col min="9810" max="9810" width="13.140625" customWidth="1"/>
    <col min="9811" max="9811" width="13.5703125" customWidth="1"/>
    <col min="9812" max="9812" width="9.28515625" customWidth="1"/>
    <col min="9813" max="9813" width="13.5703125" customWidth="1"/>
    <col min="9814" max="9814" width="17.140625" customWidth="1"/>
    <col min="9815" max="9834" width="13.5703125" customWidth="1"/>
    <col min="9835" max="9835" width="16.7109375" customWidth="1"/>
    <col min="9836" max="9847" width="13.5703125" customWidth="1"/>
    <col min="9848" max="9848" width="20.28515625" customWidth="1"/>
    <col min="9849" max="9849" width="13.5703125" customWidth="1"/>
    <col min="9850" max="9850" width="17.85546875" customWidth="1"/>
    <col min="9851" max="9851" width="13.5703125" customWidth="1"/>
    <col min="9852" max="9852" width="20.42578125" customWidth="1"/>
    <col min="9853" max="9853" width="13.140625" customWidth="1"/>
    <col min="9854" max="9856" width="13.5703125" customWidth="1"/>
    <col min="9857" max="9857" width="17.42578125" customWidth="1"/>
    <col min="9858" max="9858" width="9.140625" customWidth="1"/>
    <col min="9859" max="9859" width="20.42578125" customWidth="1"/>
    <col min="9860" max="9860" width="25.140625" bestFit="1" customWidth="1"/>
    <col min="9861" max="9861" width="15.42578125" customWidth="1"/>
    <col min="9862" max="9862" width="21.7109375" customWidth="1"/>
    <col min="9863" max="9863" width="14.140625" customWidth="1"/>
    <col min="9864" max="9864" width="28.42578125" customWidth="1"/>
    <col min="9865" max="9865" width="28.140625" customWidth="1"/>
    <col min="9866" max="9866" width="22.7109375" customWidth="1"/>
    <col min="9867" max="9869" width="9.140625" customWidth="1"/>
    <col min="9870" max="9870" width="19" customWidth="1"/>
    <col min="9871" max="9871" width="9.140625" customWidth="1"/>
    <col min="9872" max="9872" width="9" customWidth="1"/>
    <col min="9873" max="9873" width="9.140625" customWidth="1"/>
    <col min="9874" max="9874" width="10.140625" customWidth="1"/>
    <col min="9875" max="9875" width="13" customWidth="1"/>
    <col min="9876" max="9877" width="9.140625" customWidth="1"/>
    <col min="9878" max="9879" width="10.28515625" customWidth="1"/>
    <col min="9880" max="9880" width="20" customWidth="1"/>
    <col min="9881" max="9881" width="10.85546875" customWidth="1"/>
    <col min="9922" max="9922" width="74.85546875" customWidth="1"/>
    <col min="9933" max="9933" width="15.28515625" customWidth="1"/>
    <col min="9935" max="9935" width="27.5703125" customWidth="1"/>
    <col min="9936" max="9936" width="15.28515625" customWidth="1"/>
    <col min="9961" max="9961" width="10.85546875" bestFit="1" customWidth="1"/>
    <col min="10000" max="10000" width="15.42578125" customWidth="1"/>
    <col min="10001" max="10001" width="42.42578125" customWidth="1"/>
    <col min="10002" max="10002" width="14.7109375" customWidth="1"/>
    <col min="10003" max="10003" width="9.140625" customWidth="1"/>
    <col min="10004" max="10004" width="18" customWidth="1"/>
    <col min="10005" max="10005" width="10.7109375" customWidth="1"/>
    <col min="10006" max="10006" width="13.28515625" customWidth="1"/>
    <col min="10007" max="10007" width="11.28515625" customWidth="1"/>
    <col min="10008" max="10008" width="14" customWidth="1"/>
    <col min="10009" max="10009" width="14.7109375" customWidth="1"/>
    <col min="10010" max="10010" width="10.42578125" customWidth="1"/>
    <col min="10011" max="10011" width="15.28515625" customWidth="1"/>
    <col min="10012" max="10012" width="15.7109375" customWidth="1"/>
    <col min="10013" max="10016" width="13.5703125" customWidth="1"/>
    <col min="10017" max="10017" width="19.28515625" customWidth="1"/>
    <col min="10018" max="10020" width="13.5703125" customWidth="1"/>
    <col min="10021" max="10021" width="18.140625" customWidth="1"/>
    <col min="10022" max="10023" width="13.5703125" customWidth="1"/>
    <col min="10024" max="10024" width="12.28515625" customWidth="1"/>
    <col min="10025" max="10025" width="13.5703125" customWidth="1"/>
    <col min="10026" max="10026" width="18.7109375" customWidth="1"/>
    <col min="10027" max="10038" width="13.5703125" customWidth="1"/>
    <col min="10039" max="10039" width="19.7109375" customWidth="1"/>
    <col min="10040" max="10040" width="13.5703125" customWidth="1"/>
    <col min="10041" max="10041" width="17.5703125" customWidth="1"/>
    <col min="10042" max="10042" width="13.5703125" customWidth="1"/>
    <col min="10043" max="10043" width="23.5703125" customWidth="1"/>
    <col min="10044" max="10045" width="13.5703125" customWidth="1"/>
    <col min="10046" max="10046" width="12.140625" customWidth="1"/>
    <col min="10047" max="10060" width="13.5703125" customWidth="1"/>
    <col min="10061" max="10061" width="19.5703125" customWidth="1"/>
    <col min="10062" max="10062" width="13.5703125" customWidth="1"/>
    <col min="10063" max="10063" width="18.140625" customWidth="1"/>
    <col min="10064" max="10064" width="13.5703125" customWidth="1"/>
    <col min="10065" max="10065" width="18.7109375" customWidth="1"/>
    <col min="10066" max="10066" width="13.140625" customWidth="1"/>
    <col min="10067" max="10067" width="13.5703125" customWidth="1"/>
    <col min="10068" max="10068" width="9.28515625" customWidth="1"/>
    <col min="10069" max="10069" width="13.5703125" customWidth="1"/>
    <col min="10070" max="10070" width="17.140625" customWidth="1"/>
    <col min="10071" max="10090" width="13.5703125" customWidth="1"/>
    <col min="10091" max="10091" width="16.7109375" customWidth="1"/>
    <col min="10092" max="10103" width="13.5703125" customWidth="1"/>
    <col min="10104" max="10104" width="20.28515625" customWidth="1"/>
    <col min="10105" max="10105" width="13.5703125" customWidth="1"/>
    <col min="10106" max="10106" width="17.85546875" customWidth="1"/>
    <col min="10107" max="10107" width="13.5703125" customWidth="1"/>
    <col min="10108" max="10108" width="20.42578125" customWidth="1"/>
    <col min="10109" max="10109" width="13.140625" customWidth="1"/>
    <col min="10110" max="10112" width="13.5703125" customWidth="1"/>
    <col min="10113" max="10113" width="17.42578125" customWidth="1"/>
    <col min="10114" max="10114" width="9.140625" customWidth="1"/>
    <col min="10115" max="10115" width="20.42578125" customWidth="1"/>
    <col min="10116" max="10116" width="25.140625" bestFit="1" customWidth="1"/>
    <col min="10117" max="10117" width="15.42578125" customWidth="1"/>
    <col min="10118" max="10118" width="21.7109375" customWidth="1"/>
    <col min="10119" max="10119" width="14.140625" customWidth="1"/>
    <col min="10120" max="10120" width="28.42578125" customWidth="1"/>
    <col min="10121" max="10121" width="28.140625" customWidth="1"/>
    <col min="10122" max="10122" width="22.7109375" customWidth="1"/>
    <col min="10123" max="10125" width="9.140625" customWidth="1"/>
    <col min="10126" max="10126" width="19" customWidth="1"/>
    <col min="10127" max="10127" width="9.140625" customWidth="1"/>
    <col min="10128" max="10128" width="9" customWidth="1"/>
    <col min="10129" max="10129" width="9.140625" customWidth="1"/>
    <col min="10130" max="10130" width="10.140625" customWidth="1"/>
    <col min="10131" max="10131" width="13" customWidth="1"/>
    <col min="10132" max="10133" width="9.140625" customWidth="1"/>
    <col min="10134" max="10135" width="10.28515625" customWidth="1"/>
    <col min="10136" max="10136" width="20" customWidth="1"/>
    <col min="10137" max="10137" width="10.85546875" customWidth="1"/>
    <col min="10178" max="10178" width="74.85546875" customWidth="1"/>
    <col min="10189" max="10189" width="15.28515625" customWidth="1"/>
    <col min="10191" max="10191" width="27.5703125" customWidth="1"/>
    <col min="10192" max="10192" width="15.28515625" customWidth="1"/>
    <col min="10217" max="10217" width="10.85546875" bestFit="1" customWidth="1"/>
    <col min="10256" max="10256" width="15.42578125" customWidth="1"/>
    <col min="10257" max="10257" width="42.42578125" customWidth="1"/>
    <col min="10258" max="10258" width="14.7109375" customWidth="1"/>
    <col min="10259" max="10259" width="9.140625" customWidth="1"/>
    <col min="10260" max="10260" width="18" customWidth="1"/>
    <col min="10261" max="10261" width="10.7109375" customWidth="1"/>
    <col min="10262" max="10262" width="13.28515625" customWidth="1"/>
    <col min="10263" max="10263" width="11.28515625" customWidth="1"/>
    <col min="10264" max="10264" width="14" customWidth="1"/>
    <col min="10265" max="10265" width="14.7109375" customWidth="1"/>
    <col min="10266" max="10266" width="10.42578125" customWidth="1"/>
    <col min="10267" max="10267" width="15.28515625" customWidth="1"/>
    <col min="10268" max="10268" width="15.7109375" customWidth="1"/>
    <col min="10269" max="10272" width="13.5703125" customWidth="1"/>
    <col min="10273" max="10273" width="19.28515625" customWidth="1"/>
    <col min="10274" max="10276" width="13.5703125" customWidth="1"/>
    <col min="10277" max="10277" width="18.140625" customWidth="1"/>
    <col min="10278" max="10279" width="13.5703125" customWidth="1"/>
    <col min="10280" max="10280" width="12.28515625" customWidth="1"/>
    <col min="10281" max="10281" width="13.5703125" customWidth="1"/>
    <col min="10282" max="10282" width="18.7109375" customWidth="1"/>
    <col min="10283" max="10294" width="13.5703125" customWidth="1"/>
    <col min="10295" max="10295" width="19.7109375" customWidth="1"/>
    <col min="10296" max="10296" width="13.5703125" customWidth="1"/>
    <col min="10297" max="10297" width="17.5703125" customWidth="1"/>
    <col min="10298" max="10298" width="13.5703125" customWidth="1"/>
    <col min="10299" max="10299" width="23.5703125" customWidth="1"/>
    <col min="10300" max="10301" width="13.5703125" customWidth="1"/>
    <col min="10302" max="10302" width="12.140625" customWidth="1"/>
    <col min="10303" max="10316" width="13.5703125" customWidth="1"/>
    <col min="10317" max="10317" width="19.5703125" customWidth="1"/>
    <col min="10318" max="10318" width="13.5703125" customWidth="1"/>
    <col min="10319" max="10319" width="18.140625" customWidth="1"/>
    <col min="10320" max="10320" width="13.5703125" customWidth="1"/>
    <col min="10321" max="10321" width="18.7109375" customWidth="1"/>
    <col min="10322" max="10322" width="13.140625" customWidth="1"/>
    <col min="10323" max="10323" width="13.5703125" customWidth="1"/>
    <col min="10324" max="10324" width="9.28515625" customWidth="1"/>
    <col min="10325" max="10325" width="13.5703125" customWidth="1"/>
    <col min="10326" max="10326" width="17.140625" customWidth="1"/>
    <col min="10327" max="10346" width="13.5703125" customWidth="1"/>
    <col min="10347" max="10347" width="16.7109375" customWidth="1"/>
    <col min="10348" max="10359" width="13.5703125" customWidth="1"/>
    <col min="10360" max="10360" width="20.28515625" customWidth="1"/>
    <col min="10361" max="10361" width="13.5703125" customWidth="1"/>
    <col min="10362" max="10362" width="17.85546875" customWidth="1"/>
    <col min="10363" max="10363" width="13.5703125" customWidth="1"/>
    <col min="10364" max="10364" width="20.42578125" customWidth="1"/>
    <col min="10365" max="10365" width="13.140625" customWidth="1"/>
    <col min="10366" max="10368" width="13.5703125" customWidth="1"/>
    <col min="10369" max="10369" width="17.42578125" customWidth="1"/>
    <col min="10370" max="10370" width="9.140625" customWidth="1"/>
    <col min="10371" max="10371" width="20.42578125" customWidth="1"/>
    <col min="10372" max="10372" width="25.140625" bestFit="1" customWidth="1"/>
    <col min="10373" max="10373" width="15.42578125" customWidth="1"/>
    <col min="10374" max="10374" width="21.7109375" customWidth="1"/>
    <col min="10375" max="10375" width="14.140625" customWidth="1"/>
    <col min="10376" max="10376" width="28.42578125" customWidth="1"/>
    <col min="10377" max="10377" width="28.140625" customWidth="1"/>
    <col min="10378" max="10378" width="22.7109375" customWidth="1"/>
    <col min="10379" max="10381" width="9.140625" customWidth="1"/>
    <col min="10382" max="10382" width="19" customWidth="1"/>
    <col min="10383" max="10383" width="9.140625" customWidth="1"/>
    <col min="10384" max="10384" width="9" customWidth="1"/>
    <col min="10385" max="10385" width="9.140625" customWidth="1"/>
    <col min="10386" max="10386" width="10.140625" customWidth="1"/>
    <col min="10387" max="10387" width="13" customWidth="1"/>
    <col min="10388" max="10389" width="9.140625" customWidth="1"/>
    <col min="10390" max="10391" width="10.28515625" customWidth="1"/>
    <col min="10392" max="10392" width="20" customWidth="1"/>
    <col min="10393" max="10393" width="10.85546875" customWidth="1"/>
    <col min="10434" max="10434" width="74.85546875" customWidth="1"/>
    <col min="10445" max="10445" width="15.28515625" customWidth="1"/>
    <col min="10447" max="10447" width="27.5703125" customWidth="1"/>
    <col min="10448" max="10448" width="15.28515625" customWidth="1"/>
    <col min="10473" max="10473" width="10.85546875" bestFit="1" customWidth="1"/>
    <col min="10512" max="10512" width="15.42578125" customWidth="1"/>
    <col min="10513" max="10513" width="42.42578125" customWidth="1"/>
    <col min="10514" max="10514" width="14.7109375" customWidth="1"/>
    <col min="10515" max="10515" width="9.140625" customWidth="1"/>
    <col min="10516" max="10516" width="18" customWidth="1"/>
    <col min="10517" max="10517" width="10.7109375" customWidth="1"/>
    <col min="10518" max="10518" width="13.28515625" customWidth="1"/>
    <col min="10519" max="10519" width="11.28515625" customWidth="1"/>
    <col min="10520" max="10520" width="14" customWidth="1"/>
    <col min="10521" max="10521" width="14.7109375" customWidth="1"/>
    <col min="10522" max="10522" width="10.42578125" customWidth="1"/>
    <col min="10523" max="10523" width="15.28515625" customWidth="1"/>
    <col min="10524" max="10524" width="15.7109375" customWidth="1"/>
    <col min="10525" max="10528" width="13.5703125" customWidth="1"/>
    <col min="10529" max="10529" width="19.28515625" customWidth="1"/>
    <col min="10530" max="10532" width="13.5703125" customWidth="1"/>
    <col min="10533" max="10533" width="18.140625" customWidth="1"/>
    <col min="10534" max="10535" width="13.5703125" customWidth="1"/>
    <col min="10536" max="10536" width="12.28515625" customWidth="1"/>
    <col min="10537" max="10537" width="13.5703125" customWidth="1"/>
    <col min="10538" max="10538" width="18.7109375" customWidth="1"/>
    <col min="10539" max="10550" width="13.5703125" customWidth="1"/>
    <col min="10551" max="10551" width="19.7109375" customWidth="1"/>
    <col min="10552" max="10552" width="13.5703125" customWidth="1"/>
    <col min="10553" max="10553" width="17.5703125" customWidth="1"/>
    <col min="10554" max="10554" width="13.5703125" customWidth="1"/>
    <col min="10555" max="10555" width="23.5703125" customWidth="1"/>
    <col min="10556" max="10557" width="13.5703125" customWidth="1"/>
    <col min="10558" max="10558" width="12.140625" customWidth="1"/>
    <col min="10559" max="10572" width="13.5703125" customWidth="1"/>
    <col min="10573" max="10573" width="19.5703125" customWidth="1"/>
    <col min="10574" max="10574" width="13.5703125" customWidth="1"/>
    <col min="10575" max="10575" width="18.140625" customWidth="1"/>
    <col min="10576" max="10576" width="13.5703125" customWidth="1"/>
    <col min="10577" max="10577" width="18.7109375" customWidth="1"/>
    <col min="10578" max="10578" width="13.140625" customWidth="1"/>
    <col min="10579" max="10579" width="13.5703125" customWidth="1"/>
    <col min="10580" max="10580" width="9.28515625" customWidth="1"/>
    <col min="10581" max="10581" width="13.5703125" customWidth="1"/>
    <col min="10582" max="10582" width="17.140625" customWidth="1"/>
    <col min="10583" max="10602" width="13.5703125" customWidth="1"/>
    <col min="10603" max="10603" width="16.7109375" customWidth="1"/>
    <col min="10604" max="10615" width="13.5703125" customWidth="1"/>
    <col min="10616" max="10616" width="20.28515625" customWidth="1"/>
    <col min="10617" max="10617" width="13.5703125" customWidth="1"/>
    <col min="10618" max="10618" width="17.85546875" customWidth="1"/>
    <col min="10619" max="10619" width="13.5703125" customWidth="1"/>
    <col min="10620" max="10620" width="20.42578125" customWidth="1"/>
    <col min="10621" max="10621" width="13.140625" customWidth="1"/>
    <col min="10622" max="10624" width="13.5703125" customWidth="1"/>
    <col min="10625" max="10625" width="17.42578125" customWidth="1"/>
    <col min="10626" max="10626" width="9.140625" customWidth="1"/>
    <col min="10627" max="10627" width="20.42578125" customWidth="1"/>
    <col min="10628" max="10628" width="25.140625" bestFit="1" customWidth="1"/>
    <col min="10629" max="10629" width="15.42578125" customWidth="1"/>
    <col min="10630" max="10630" width="21.7109375" customWidth="1"/>
    <col min="10631" max="10631" width="14.140625" customWidth="1"/>
    <col min="10632" max="10632" width="28.42578125" customWidth="1"/>
    <col min="10633" max="10633" width="28.140625" customWidth="1"/>
    <col min="10634" max="10634" width="22.7109375" customWidth="1"/>
    <col min="10635" max="10637" width="9.140625" customWidth="1"/>
    <col min="10638" max="10638" width="19" customWidth="1"/>
    <col min="10639" max="10639" width="9.140625" customWidth="1"/>
    <col min="10640" max="10640" width="9" customWidth="1"/>
    <col min="10641" max="10641" width="9.140625" customWidth="1"/>
    <col min="10642" max="10642" width="10.140625" customWidth="1"/>
    <col min="10643" max="10643" width="13" customWidth="1"/>
    <col min="10644" max="10645" width="9.140625" customWidth="1"/>
    <col min="10646" max="10647" width="10.28515625" customWidth="1"/>
    <col min="10648" max="10648" width="20" customWidth="1"/>
    <col min="10649" max="10649" width="10.85546875" customWidth="1"/>
    <col min="10690" max="10690" width="74.85546875" customWidth="1"/>
    <col min="10701" max="10701" width="15.28515625" customWidth="1"/>
    <col min="10703" max="10703" width="27.5703125" customWidth="1"/>
    <col min="10704" max="10704" width="15.28515625" customWidth="1"/>
    <col min="10729" max="10729" width="10.85546875" bestFit="1" customWidth="1"/>
    <col min="10768" max="10768" width="15.42578125" customWidth="1"/>
    <col min="10769" max="10769" width="42.42578125" customWidth="1"/>
    <col min="10770" max="10770" width="14.7109375" customWidth="1"/>
    <col min="10771" max="10771" width="9.140625" customWidth="1"/>
    <col min="10772" max="10772" width="18" customWidth="1"/>
    <col min="10773" max="10773" width="10.7109375" customWidth="1"/>
    <col min="10774" max="10774" width="13.28515625" customWidth="1"/>
    <col min="10775" max="10775" width="11.28515625" customWidth="1"/>
    <col min="10776" max="10776" width="14" customWidth="1"/>
    <col min="10777" max="10777" width="14.7109375" customWidth="1"/>
    <col min="10778" max="10778" width="10.42578125" customWidth="1"/>
    <col min="10779" max="10779" width="15.28515625" customWidth="1"/>
    <col min="10780" max="10780" width="15.7109375" customWidth="1"/>
    <col min="10781" max="10784" width="13.5703125" customWidth="1"/>
    <col min="10785" max="10785" width="19.28515625" customWidth="1"/>
    <col min="10786" max="10788" width="13.5703125" customWidth="1"/>
    <col min="10789" max="10789" width="18.140625" customWidth="1"/>
    <col min="10790" max="10791" width="13.5703125" customWidth="1"/>
    <col min="10792" max="10792" width="12.28515625" customWidth="1"/>
    <col min="10793" max="10793" width="13.5703125" customWidth="1"/>
    <col min="10794" max="10794" width="18.7109375" customWidth="1"/>
    <col min="10795" max="10806" width="13.5703125" customWidth="1"/>
    <col min="10807" max="10807" width="19.7109375" customWidth="1"/>
    <col min="10808" max="10808" width="13.5703125" customWidth="1"/>
    <col min="10809" max="10809" width="17.5703125" customWidth="1"/>
    <col min="10810" max="10810" width="13.5703125" customWidth="1"/>
    <col min="10811" max="10811" width="23.5703125" customWidth="1"/>
    <col min="10812" max="10813" width="13.5703125" customWidth="1"/>
    <col min="10814" max="10814" width="12.140625" customWidth="1"/>
    <col min="10815" max="10828" width="13.5703125" customWidth="1"/>
    <col min="10829" max="10829" width="19.5703125" customWidth="1"/>
    <col min="10830" max="10830" width="13.5703125" customWidth="1"/>
    <col min="10831" max="10831" width="18.140625" customWidth="1"/>
    <col min="10832" max="10832" width="13.5703125" customWidth="1"/>
    <col min="10833" max="10833" width="18.7109375" customWidth="1"/>
    <col min="10834" max="10834" width="13.140625" customWidth="1"/>
    <col min="10835" max="10835" width="13.5703125" customWidth="1"/>
    <col min="10836" max="10836" width="9.28515625" customWidth="1"/>
    <col min="10837" max="10837" width="13.5703125" customWidth="1"/>
    <col min="10838" max="10838" width="17.140625" customWidth="1"/>
    <col min="10839" max="10858" width="13.5703125" customWidth="1"/>
    <col min="10859" max="10859" width="16.7109375" customWidth="1"/>
    <col min="10860" max="10871" width="13.5703125" customWidth="1"/>
    <col min="10872" max="10872" width="20.28515625" customWidth="1"/>
    <col min="10873" max="10873" width="13.5703125" customWidth="1"/>
    <col min="10874" max="10874" width="17.85546875" customWidth="1"/>
    <col min="10875" max="10875" width="13.5703125" customWidth="1"/>
    <col min="10876" max="10876" width="20.42578125" customWidth="1"/>
    <col min="10877" max="10877" width="13.140625" customWidth="1"/>
    <col min="10878" max="10880" width="13.5703125" customWidth="1"/>
    <col min="10881" max="10881" width="17.42578125" customWidth="1"/>
    <col min="10882" max="10882" width="9.140625" customWidth="1"/>
    <col min="10883" max="10883" width="20.42578125" customWidth="1"/>
    <col min="10884" max="10884" width="25.140625" bestFit="1" customWidth="1"/>
    <col min="10885" max="10885" width="15.42578125" customWidth="1"/>
    <col min="10886" max="10886" width="21.7109375" customWidth="1"/>
    <col min="10887" max="10887" width="14.140625" customWidth="1"/>
    <col min="10888" max="10888" width="28.42578125" customWidth="1"/>
    <col min="10889" max="10889" width="28.140625" customWidth="1"/>
    <col min="10890" max="10890" width="22.7109375" customWidth="1"/>
    <col min="10891" max="10893" width="9.140625" customWidth="1"/>
    <col min="10894" max="10894" width="19" customWidth="1"/>
    <col min="10895" max="10895" width="9.140625" customWidth="1"/>
    <col min="10896" max="10896" width="9" customWidth="1"/>
    <col min="10897" max="10897" width="9.140625" customWidth="1"/>
    <col min="10898" max="10898" width="10.140625" customWidth="1"/>
    <col min="10899" max="10899" width="13" customWidth="1"/>
    <col min="10900" max="10901" width="9.140625" customWidth="1"/>
    <col min="10902" max="10903" width="10.28515625" customWidth="1"/>
    <col min="10904" max="10904" width="20" customWidth="1"/>
    <col min="10905" max="10905" width="10.85546875" customWidth="1"/>
    <col min="10946" max="10946" width="74.85546875" customWidth="1"/>
    <col min="10957" max="10957" width="15.28515625" customWidth="1"/>
    <col min="10959" max="10959" width="27.5703125" customWidth="1"/>
    <col min="10960" max="10960" width="15.28515625" customWidth="1"/>
    <col min="10985" max="10985" width="10.85546875" bestFit="1" customWidth="1"/>
    <col min="11024" max="11024" width="15.42578125" customWidth="1"/>
    <col min="11025" max="11025" width="42.42578125" customWidth="1"/>
    <col min="11026" max="11026" width="14.7109375" customWidth="1"/>
    <col min="11027" max="11027" width="9.140625" customWidth="1"/>
    <col min="11028" max="11028" width="18" customWidth="1"/>
    <col min="11029" max="11029" width="10.7109375" customWidth="1"/>
    <col min="11030" max="11030" width="13.28515625" customWidth="1"/>
    <col min="11031" max="11031" width="11.28515625" customWidth="1"/>
    <col min="11032" max="11032" width="14" customWidth="1"/>
    <col min="11033" max="11033" width="14.7109375" customWidth="1"/>
    <col min="11034" max="11034" width="10.42578125" customWidth="1"/>
    <col min="11035" max="11035" width="15.28515625" customWidth="1"/>
    <col min="11036" max="11036" width="15.7109375" customWidth="1"/>
    <col min="11037" max="11040" width="13.5703125" customWidth="1"/>
    <col min="11041" max="11041" width="19.28515625" customWidth="1"/>
    <col min="11042" max="11044" width="13.5703125" customWidth="1"/>
    <col min="11045" max="11045" width="18.140625" customWidth="1"/>
    <col min="11046" max="11047" width="13.5703125" customWidth="1"/>
    <col min="11048" max="11048" width="12.28515625" customWidth="1"/>
    <col min="11049" max="11049" width="13.5703125" customWidth="1"/>
    <col min="11050" max="11050" width="18.7109375" customWidth="1"/>
    <col min="11051" max="11062" width="13.5703125" customWidth="1"/>
    <col min="11063" max="11063" width="19.7109375" customWidth="1"/>
    <col min="11064" max="11064" width="13.5703125" customWidth="1"/>
    <col min="11065" max="11065" width="17.5703125" customWidth="1"/>
    <col min="11066" max="11066" width="13.5703125" customWidth="1"/>
    <col min="11067" max="11067" width="23.5703125" customWidth="1"/>
    <col min="11068" max="11069" width="13.5703125" customWidth="1"/>
    <col min="11070" max="11070" width="12.140625" customWidth="1"/>
    <col min="11071" max="11084" width="13.5703125" customWidth="1"/>
    <col min="11085" max="11085" width="19.5703125" customWidth="1"/>
    <col min="11086" max="11086" width="13.5703125" customWidth="1"/>
    <col min="11087" max="11087" width="18.140625" customWidth="1"/>
    <col min="11088" max="11088" width="13.5703125" customWidth="1"/>
    <col min="11089" max="11089" width="18.7109375" customWidth="1"/>
    <col min="11090" max="11090" width="13.140625" customWidth="1"/>
    <col min="11091" max="11091" width="13.5703125" customWidth="1"/>
    <col min="11092" max="11092" width="9.28515625" customWidth="1"/>
    <col min="11093" max="11093" width="13.5703125" customWidth="1"/>
    <col min="11094" max="11094" width="17.140625" customWidth="1"/>
    <col min="11095" max="11114" width="13.5703125" customWidth="1"/>
    <col min="11115" max="11115" width="16.7109375" customWidth="1"/>
    <col min="11116" max="11127" width="13.5703125" customWidth="1"/>
    <col min="11128" max="11128" width="20.28515625" customWidth="1"/>
    <col min="11129" max="11129" width="13.5703125" customWidth="1"/>
    <col min="11130" max="11130" width="17.85546875" customWidth="1"/>
    <col min="11131" max="11131" width="13.5703125" customWidth="1"/>
    <col min="11132" max="11132" width="20.42578125" customWidth="1"/>
    <col min="11133" max="11133" width="13.140625" customWidth="1"/>
    <col min="11134" max="11136" width="13.5703125" customWidth="1"/>
    <col min="11137" max="11137" width="17.42578125" customWidth="1"/>
    <col min="11138" max="11138" width="9.140625" customWidth="1"/>
    <col min="11139" max="11139" width="20.42578125" customWidth="1"/>
    <col min="11140" max="11140" width="25.140625" bestFit="1" customWidth="1"/>
    <col min="11141" max="11141" width="15.42578125" customWidth="1"/>
    <col min="11142" max="11142" width="21.7109375" customWidth="1"/>
    <col min="11143" max="11143" width="14.140625" customWidth="1"/>
    <col min="11144" max="11144" width="28.42578125" customWidth="1"/>
    <col min="11145" max="11145" width="28.140625" customWidth="1"/>
    <col min="11146" max="11146" width="22.7109375" customWidth="1"/>
    <col min="11147" max="11149" width="9.140625" customWidth="1"/>
    <col min="11150" max="11150" width="19" customWidth="1"/>
    <col min="11151" max="11151" width="9.140625" customWidth="1"/>
    <col min="11152" max="11152" width="9" customWidth="1"/>
    <col min="11153" max="11153" width="9.140625" customWidth="1"/>
    <col min="11154" max="11154" width="10.140625" customWidth="1"/>
    <col min="11155" max="11155" width="13" customWidth="1"/>
    <col min="11156" max="11157" width="9.140625" customWidth="1"/>
    <col min="11158" max="11159" width="10.28515625" customWidth="1"/>
    <col min="11160" max="11160" width="20" customWidth="1"/>
    <col min="11161" max="11161" width="10.85546875" customWidth="1"/>
    <col min="11202" max="11202" width="74.85546875" customWidth="1"/>
    <col min="11213" max="11213" width="15.28515625" customWidth="1"/>
    <col min="11215" max="11215" width="27.5703125" customWidth="1"/>
    <col min="11216" max="11216" width="15.28515625" customWidth="1"/>
    <col min="11241" max="11241" width="10.85546875" bestFit="1" customWidth="1"/>
    <col min="11280" max="11280" width="15.42578125" customWidth="1"/>
    <col min="11281" max="11281" width="42.42578125" customWidth="1"/>
    <col min="11282" max="11282" width="14.7109375" customWidth="1"/>
    <col min="11283" max="11283" width="9.140625" customWidth="1"/>
    <col min="11284" max="11284" width="18" customWidth="1"/>
    <col min="11285" max="11285" width="10.7109375" customWidth="1"/>
    <col min="11286" max="11286" width="13.28515625" customWidth="1"/>
    <col min="11287" max="11287" width="11.28515625" customWidth="1"/>
    <col min="11288" max="11288" width="14" customWidth="1"/>
    <col min="11289" max="11289" width="14.7109375" customWidth="1"/>
    <col min="11290" max="11290" width="10.42578125" customWidth="1"/>
    <col min="11291" max="11291" width="15.28515625" customWidth="1"/>
    <col min="11292" max="11292" width="15.7109375" customWidth="1"/>
    <col min="11293" max="11296" width="13.5703125" customWidth="1"/>
    <col min="11297" max="11297" width="19.28515625" customWidth="1"/>
    <col min="11298" max="11300" width="13.5703125" customWidth="1"/>
    <col min="11301" max="11301" width="18.140625" customWidth="1"/>
    <col min="11302" max="11303" width="13.5703125" customWidth="1"/>
    <col min="11304" max="11304" width="12.28515625" customWidth="1"/>
    <col min="11305" max="11305" width="13.5703125" customWidth="1"/>
    <col min="11306" max="11306" width="18.7109375" customWidth="1"/>
    <col min="11307" max="11318" width="13.5703125" customWidth="1"/>
    <col min="11319" max="11319" width="19.7109375" customWidth="1"/>
    <col min="11320" max="11320" width="13.5703125" customWidth="1"/>
    <col min="11321" max="11321" width="17.5703125" customWidth="1"/>
    <col min="11322" max="11322" width="13.5703125" customWidth="1"/>
    <col min="11323" max="11323" width="23.5703125" customWidth="1"/>
    <col min="11324" max="11325" width="13.5703125" customWidth="1"/>
    <col min="11326" max="11326" width="12.140625" customWidth="1"/>
    <col min="11327" max="11340" width="13.5703125" customWidth="1"/>
    <col min="11341" max="11341" width="19.5703125" customWidth="1"/>
    <col min="11342" max="11342" width="13.5703125" customWidth="1"/>
    <col min="11343" max="11343" width="18.140625" customWidth="1"/>
    <col min="11344" max="11344" width="13.5703125" customWidth="1"/>
    <col min="11345" max="11345" width="18.7109375" customWidth="1"/>
    <col min="11346" max="11346" width="13.140625" customWidth="1"/>
    <col min="11347" max="11347" width="13.5703125" customWidth="1"/>
    <col min="11348" max="11348" width="9.28515625" customWidth="1"/>
    <col min="11349" max="11349" width="13.5703125" customWidth="1"/>
    <col min="11350" max="11350" width="17.140625" customWidth="1"/>
    <col min="11351" max="11370" width="13.5703125" customWidth="1"/>
    <col min="11371" max="11371" width="16.7109375" customWidth="1"/>
    <col min="11372" max="11383" width="13.5703125" customWidth="1"/>
    <col min="11384" max="11384" width="20.28515625" customWidth="1"/>
    <col min="11385" max="11385" width="13.5703125" customWidth="1"/>
    <col min="11386" max="11386" width="17.85546875" customWidth="1"/>
    <col min="11387" max="11387" width="13.5703125" customWidth="1"/>
    <col min="11388" max="11388" width="20.42578125" customWidth="1"/>
    <col min="11389" max="11389" width="13.140625" customWidth="1"/>
    <col min="11390" max="11392" width="13.5703125" customWidth="1"/>
    <col min="11393" max="11393" width="17.42578125" customWidth="1"/>
    <col min="11394" max="11394" width="9.140625" customWidth="1"/>
    <col min="11395" max="11395" width="20.42578125" customWidth="1"/>
    <col min="11396" max="11396" width="25.140625" bestFit="1" customWidth="1"/>
    <col min="11397" max="11397" width="15.42578125" customWidth="1"/>
    <col min="11398" max="11398" width="21.7109375" customWidth="1"/>
    <col min="11399" max="11399" width="14.140625" customWidth="1"/>
    <col min="11400" max="11400" width="28.42578125" customWidth="1"/>
    <col min="11401" max="11401" width="28.140625" customWidth="1"/>
    <col min="11402" max="11402" width="22.7109375" customWidth="1"/>
    <col min="11403" max="11405" width="9.140625" customWidth="1"/>
    <col min="11406" max="11406" width="19" customWidth="1"/>
    <col min="11407" max="11407" width="9.140625" customWidth="1"/>
    <col min="11408" max="11408" width="9" customWidth="1"/>
    <col min="11409" max="11409" width="9.140625" customWidth="1"/>
    <col min="11410" max="11410" width="10.140625" customWidth="1"/>
    <col min="11411" max="11411" width="13" customWidth="1"/>
    <col min="11412" max="11413" width="9.140625" customWidth="1"/>
    <col min="11414" max="11415" width="10.28515625" customWidth="1"/>
    <col min="11416" max="11416" width="20" customWidth="1"/>
    <col min="11417" max="11417" width="10.85546875" customWidth="1"/>
    <col min="11458" max="11458" width="74.85546875" customWidth="1"/>
    <col min="11469" max="11469" width="15.28515625" customWidth="1"/>
    <col min="11471" max="11471" width="27.5703125" customWidth="1"/>
    <col min="11472" max="11472" width="15.28515625" customWidth="1"/>
    <col min="11497" max="11497" width="10.85546875" bestFit="1" customWidth="1"/>
    <col min="11536" max="11536" width="15.42578125" customWidth="1"/>
    <col min="11537" max="11537" width="42.42578125" customWidth="1"/>
    <col min="11538" max="11538" width="14.7109375" customWidth="1"/>
    <col min="11539" max="11539" width="9.140625" customWidth="1"/>
    <col min="11540" max="11540" width="18" customWidth="1"/>
    <col min="11541" max="11541" width="10.7109375" customWidth="1"/>
    <col min="11542" max="11542" width="13.28515625" customWidth="1"/>
    <col min="11543" max="11543" width="11.28515625" customWidth="1"/>
    <col min="11544" max="11544" width="14" customWidth="1"/>
    <col min="11545" max="11545" width="14.7109375" customWidth="1"/>
    <col min="11546" max="11546" width="10.42578125" customWidth="1"/>
    <col min="11547" max="11547" width="15.28515625" customWidth="1"/>
    <col min="11548" max="11548" width="15.7109375" customWidth="1"/>
    <col min="11549" max="11552" width="13.5703125" customWidth="1"/>
    <col min="11553" max="11553" width="19.28515625" customWidth="1"/>
    <col min="11554" max="11556" width="13.5703125" customWidth="1"/>
    <col min="11557" max="11557" width="18.140625" customWidth="1"/>
    <col min="11558" max="11559" width="13.5703125" customWidth="1"/>
    <col min="11560" max="11560" width="12.28515625" customWidth="1"/>
    <col min="11561" max="11561" width="13.5703125" customWidth="1"/>
    <col min="11562" max="11562" width="18.7109375" customWidth="1"/>
    <col min="11563" max="11574" width="13.5703125" customWidth="1"/>
    <col min="11575" max="11575" width="19.7109375" customWidth="1"/>
    <col min="11576" max="11576" width="13.5703125" customWidth="1"/>
    <col min="11577" max="11577" width="17.5703125" customWidth="1"/>
    <col min="11578" max="11578" width="13.5703125" customWidth="1"/>
    <col min="11579" max="11579" width="23.5703125" customWidth="1"/>
    <col min="11580" max="11581" width="13.5703125" customWidth="1"/>
    <col min="11582" max="11582" width="12.140625" customWidth="1"/>
    <col min="11583" max="11596" width="13.5703125" customWidth="1"/>
    <col min="11597" max="11597" width="19.5703125" customWidth="1"/>
    <col min="11598" max="11598" width="13.5703125" customWidth="1"/>
    <col min="11599" max="11599" width="18.140625" customWidth="1"/>
    <col min="11600" max="11600" width="13.5703125" customWidth="1"/>
    <col min="11601" max="11601" width="18.7109375" customWidth="1"/>
    <col min="11602" max="11602" width="13.140625" customWidth="1"/>
    <col min="11603" max="11603" width="13.5703125" customWidth="1"/>
    <col min="11604" max="11604" width="9.28515625" customWidth="1"/>
    <col min="11605" max="11605" width="13.5703125" customWidth="1"/>
    <col min="11606" max="11606" width="17.140625" customWidth="1"/>
    <col min="11607" max="11626" width="13.5703125" customWidth="1"/>
    <col min="11627" max="11627" width="16.7109375" customWidth="1"/>
    <col min="11628" max="11639" width="13.5703125" customWidth="1"/>
    <col min="11640" max="11640" width="20.28515625" customWidth="1"/>
    <col min="11641" max="11641" width="13.5703125" customWidth="1"/>
    <col min="11642" max="11642" width="17.85546875" customWidth="1"/>
    <col min="11643" max="11643" width="13.5703125" customWidth="1"/>
    <col min="11644" max="11644" width="20.42578125" customWidth="1"/>
    <col min="11645" max="11645" width="13.140625" customWidth="1"/>
    <col min="11646" max="11648" width="13.5703125" customWidth="1"/>
    <col min="11649" max="11649" width="17.42578125" customWidth="1"/>
    <col min="11650" max="11650" width="9.140625" customWidth="1"/>
    <col min="11651" max="11651" width="20.42578125" customWidth="1"/>
    <col min="11652" max="11652" width="25.140625" bestFit="1" customWidth="1"/>
    <col min="11653" max="11653" width="15.42578125" customWidth="1"/>
    <col min="11654" max="11654" width="21.7109375" customWidth="1"/>
    <col min="11655" max="11655" width="14.140625" customWidth="1"/>
    <col min="11656" max="11656" width="28.42578125" customWidth="1"/>
    <col min="11657" max="11657" width="28.140625" customWidth="1"/>
    <col min="11658" max="11658" width="22.7109375" customWidth="1"/>
    <col min="11659" max="11661" width="9.140625" customWidth="1"/>
    <col min="11662" max="11662" width="19" customWidth="1"/>
    <col min="11663" max="11663" width="9.140625" customWidth="1"/>
    <col min="11664" max="11664" width="9" customWidth="1"/>
    <col min="11665" max="11665" width="9.140625" customWidth="1"/>
    <col min="11666" max="11666" width="10.140625" customWidth="1"/>
    <col min="11667" max="11667" width="13" customWidth="1"/>
    <col min="11668" max="11669" width="9.140625" customWidth="1"/>
    <col min="11670" max="11671" width="10.28515625" customWidth="1"/>
    <col min="11672" max="11672" width="20" customWidth="1"/>
    <col min="11673" max="11673" width="10.85546875" customWidth="1"/>
    <col min="11714" max="11714" width="74.85546875" customWidth="1"/>
    <col min="11725" max="11725" width="15.28515625" customWidth="1"/>
    <col min="11727" max="11727" width="27.5703125" customWidth="1"/>
    <col min="11728" max="11728" width="15.28515625" customWidth="1"/>
    <col min="11753" max="11753" width="10.85546875" bestFit="1" customWidth="1"/>
    <col min="11792" max="11792" width="15.42578125" customWidth="1"/>
    <col min="11793" max="11793" width="42.42578125" customWidth="1"/>
    <col min="11794" max="11794" width="14.7109375" customWidth="1"/>
    <col min="11795" max="11795" width="9.140625" customWidth="1"/>
    <col min="11796" max="11796" width="18" customWidth="1"/>
    <col min="11797" max="11797" width="10.7109375" customWidth="1"/>
    <col min="11798" max="11798" width="13.28515625" customWidth="1"/>
    <col min="11799" max="11799" width="11.28515625" customWidth="1"/>
    <col min="11800" max="11800" width="14" customWidth="1"/>
    <col min="11801" max="11801" width="14.7109375" customWidth="1"/>
    <col min="11802" max="11802" width="10.42578125" customWidth="1"/>
    <col min="11803" max="11803" width="15.28515625" customWidth="1"/>
    <col min="11804" max="11804" width="15.7109375" customWidth="1"/>
    <col min="11805" max="11808" width="13.5703125" customWidth="1"/>
    <col min="11809" max="11809" width="19.28515625" customWidth="1"/>
    <col min="11810" max="11812" width="13.5703125" customWidth="1"/>
    <col min="11813" max="11813" width="18.140625" customWidth="1"/>
    <col min="11814" max="11815" width="13.5703125" customWidth="1"/>
    <col min="11816" max="11816" width="12.28515625" customWidth="1"/>
    <col min="11817" max="11817" width="13.5703125" customWidth="1"/>
    <col min="11818" max="11818" width="18.7109375" customWidth="1"/>
    <col min="11819" max="11830" width="13.5703125" customWidth="1"/>
    <col min="11831" max="11831" width="19.7109375" customWidth="1"/>
    <col min="11832" max="11832" width="13.5703125" customWidth="1"/>
    <col min="11833" max="11833" width="17.5703125" customWidth="1"/>
    <col min="11834" max="11834" width="13.5703125" customWidth="1"/>
    <col min="11835" max="11835" width="23.5703125" customWidth="1"/>
    <col min="11836" max="11837" width="13.5703125" customWidth="1"/>
    <col min="11838" max="11838" width="12.140625" customWidth="1"/>
    <col min="11839" max="11852" width="13.5703125" customWidth="1"/>
    <col min="11853" max="11853" width="19.5703125" customWidth="1"/>
    <col min="11854" max="11854" width="13.5703125" customWidth="1"/>
    <col min="11855" max="11855" width="18.140625" customWidth="1"/>
    <col min="11856" max="11856" width="13.5703125" customWidth="1"/>
    <col min="11857" max="11857" width="18.7109375" customWidth="1"/>
    <col min="11858" max="11858" width="13.140625" customWidth="1"/>
    <col min="11859" max="11859" width="13.5703125" customWidth="1"/>
    <col min="11860" max="11860" width="9.28515625" customWidth="1"/>
    <col min="11861" max="11861" width="13.5703125" customWidth="1"/>
    <col min="11862" max="11862" width="17.140625" customWidth="1"/>
    <col min="11863" max="11882" width="13.5703125" customWidth="1"/>
    <col min="11883" max="11883" width="16.7109375" customWidth="1"/>
    <col min="11884" max="11895" width="13.5703125" customWidth="1"/>
    <col min="11896" max="11896" width="20.28515625" customWidth="1"/>
    <col min="11897" max="11897" width="13.5703125" customWidth="1"/>
    <col min="11898" max="11898" width="17.85546875" customWidth="1"/>
    <col min="11899" max="11899" width="13.5703125" customWidth="1"/>
    <col min="11900" max="11900" width="20.42578125" customWidth="1"/>
    <col min="11901" max="11901" width="13.140625" customWidth="1"/>
    <col min="11902" max="11904" width="13.5703125" customWidth="1"/>
    <col min="11905" max="11905" width="17.42578125" customWidth="1"/>
    <col min="11906" max="11906" width="9.140625" customWidth="1"/>
    <col min="11907" max="11907" width="20.42578125" customWidth="1"/>
    <col min="11908" max="11908" width="25.140625" bestFit="1" customWidth="1"/>
    <col min="11909" max="11909" width="15.42578125" customWidth="1"/>
    <col min="11910" max="11910" width="21.7109375" customWidth="1"/>
    <col min="11911" max="11911" width="14.140625" customWidth="1"/>
    <col min="11912" max="11912" width="28.42578125" customWidth="1"/>
    <col min="11913" max="11913" width="28.140625" customWidth="1"/>
    <col min="11914" max="11914" width="22.7109375" customWidth="1"/>
    <col min="11915" max="11917" width="9.140625" customWidth="1"/>
    <col min="11918" max="11918" width="19" customWidth="1"/>
    <col min="11919" max="11919" width="9.140625" customWidth="1"/>
    <col min="11920" max="11920" width="9" customWidth="1"/>
    <col min="11921" max="11921" width="9.140625" customWidth="1"/>
    <col min="11922" max="11922" width="10.140625" customWidth="1"/>
    <col min="11923" max="11923" width="13" customWidth="1"/>
    <col min="11924" max="11925" width="9.140625" customWidth="1"/>
    <col min="11926" max="11927" width="10.28515625" customWidth="1"/>
    <col min="11928" max="11928" width="20" customWidth="1"/>
    <col min="11929" max="11929" width="10.85546875" customWidth="1"/>
    <col min="11970" max="11970" width="74.85546875" customWidth="1"/>
    <col min="11981" max="11981" width="15.28515625" customWidth="1"/>
    <col min="11983" max="11983" width="27.5703125" customWidth="1"/>
    <col min="11984" max="11984" width="15.28515625" customWidth="1"/>
    <col min="12009" max="12009" width="10.85546875" bestFit="1" customWidth="1"/>
    <col min="12048" max="12048" width="15.42578125" customWidth="1"/>
    <col min="12049" max="12049" width="42.42578125" customWidth="1"/>
    <col min="12050" max="12050" width="14.7109375" customWidth="1"/>
    <col min="12051" max="12051" width="9.140625" customWidth="1"/>
    <col min="12052" max="12052" width="18" customWidth="1"/>
    <col min="12053" max="12053" width="10.7109375" customWidth="1"/>
    <col min="12054" max="12054" width="13.28515625" customWidth="1"/>
    <col min="12055" max="12055" width="11.28515625" customWidth="1"/>
    <col min="12056" max="12056" width="14" customWidth="1"/>
    <col min="12057" max="12057" width="14.7109375" customWidth="1"/>
    <col min="12058" max="12058" width="10.42578125" customWidth="1"/>
    <col min="12059" max="12059" width="15.28515625" customWidth="1"/>
    <col min="12060" max="12060" width="15.7109375" customWidth="1"/>
    <col min="12061" max="12064" width="13.5703125" customWidth="1"/>
    <col min="12065" max="12065" width="19.28515625" customWidth="1"/>
    <col min="12066" max="12068" width="13.5703125" customWidth="1"/>
    <col min="12069" max="12069" width="18.140625" customWidth="1"/>
    <col min="12070" max="12071" width="13.5703125" customWidth="1"/>
    <col min="12072" max="12072" width="12.28515625" customWidth="1"/>
    <col min="12073" max="12073" width="13.5703125" customWidth="1"/>
    <col min="12074" max="12074" width="18.7109375" customWidth="1"/>
    <col min="12075" max="12086" width="13.5703125" customWidth="1"/>
    <col min="12087" max="12087" width="19.7109375" customWidth="1"/>
    <col min="12088" max="12088" width="13.5703125" customWidth="1"/>
    <col min="12089" max="12089" width="17.5703125" customWidth="1"/>
    <col min="12090" max="12090" width="13.5703125" customWidth="1"/>
    <col min="12091" max="12091" width="23.5703125" customWidth="1"/>
    <col min="12092" max="12093" width="13.5703125" customWidth="1"/>
    <col min="12094" max="12094" width="12.140625" customWidth="1"/>
    <col min="12095" max="12108" width="13.5703125" customWidth="1"/>
    <col min="12109" max="12109" width="19.5703125" customWidth="1"/>
    <col min="12110" max="12110" width="13.5703125" customWidth="1"/>
    <col min="12111" max="12111" width="18.140625" customWidth="1"/>
    <col min="12112" max="12112" width="13.5703125" customWidth="1"/>
    <col min="12113" max="12113" width="18.7109375" customWidth="1"/>
    <col min="12114" max="12114" width="13.140625" customWidth="1"/>
    <col min="12115" max="12115" width="13.5703125" customWidth="1"/>
    <col min="12116" max="12116" width="9.28515625" customWidth="1"/>
    <col min="12117" max="12117" width="13.5703125" customWidth="1"/>
    <col min="12118" max="12118" width="17.140625" customWidth="1"/>
    <col min="12119" max="12138" width="13.5703125" customWidth="1"/>
    <col min="12139" max="12139" width="16.7109375" customWidth="1"/>
    <col min="12140" max="12151" width="13.5703125" customWidth="1"/>
    <col min="12152" max="12152" width="20.28515625" customWidth="1"/>
    <col min="12153" max="12153" width="13.5703125" customWidth="1"/>
    <col min="12154" max="12154" width="17.85546875" customWidth="1"/>
    <col min="12155" max="12155" width="13.5703125" customWidth="1"/>
    <col min="12156" max="12156" width="20.42578125" customWidth="1"/>
    <col min="12157" max="12157" width="13.140625" customWidth="1"/>
    <col min="12158" max="12160" width="13.5703125" customWidth="1"/>
    <col min="12161" max="12161" width="17.42578125" customWidth="1"/>
    <col min="12162" max="12162" width="9.140625" customWidth="1"/>
    <col min="12163" max="12163" width="20.42578125" customWidth="1"/>
    <col min="12164" max="12164" width="25.140625" bestFit="1" customWidth="1"/>
    <col min="12165" max="12165" width="15.42578125" customWidth="1"/>
    <col min="12166" max="12166" width="21.7109375" customWidth="1"/>
    <col min="12167" max="12167" width="14.140625" customWidth="1"/>
    <col min="12168" max="12168" width="28.42578125" customWidth="1"/>
    <col min="12169" max="12169" width="28.140625" customWidth="1"/>
    <col min="12170" max="12170" width="22.7109375" customWidth="1"/>
    <col min="12171" max="12173" width="9.140625" customWidth="1"/>
    <col min="12174" max="12174" width="19" customWidth="1"/>
    <col min="12175" max="12175" width="9.140625" customWidth="1"/>
    <col min="12176" max="12176" width="9" customWidth="1"/>
    <col min="12177" max="12177" width="9.140625" customWidth="1"/>
    <col min="12178" max="12178" width="10.140625" customWidth="1"/>
    <col min="12179" max="12179" width="13" customWidth="1"/>
    <col min="12180" max="12181" width="9.140625" customWidth="1"/>
    <col min="12182" max="12183" width="10.28515625" customWidth="1"/>
    <col min="12184" max="12184" width="20" customWidth="1"/>
    <col min="12185" max="12185" width="10.85546875" customWidth="1"/>
    <col min="12226" max="12226" width="74.85546875" customWidth="1"/>
    <col min="12237" max="12237" width="15.28515625" customWidth="1"/>
    <col min="12239" max="12239" width="27.5703125" customWidth="1"/>
    <col min="12240" max="12240" width="15.28515625" customWidth="1"/>
    <col min="12265" max="12265" width="10.85546875" bestFit="1" customWidth="1"/>
    <col min="12304" max="12304" width="15.42578125" customWidth="1"/>
    <col min="12305" max="12305" width="42.42578125" customWidth="1"/>
    <col min="12306" max="12306" width="14.7109375" customWidth="1"/>
    <col min="12307" max="12307" width="9.140625" customWidth="1"/>
    <col min="12308" max="12308" width="18" customWidth="1"/>
    <col min="12309" max="12309" width="10.7109375" customWidth="1"/>
    <col min="12310" max="12310" width="13.28515625" customWidth="1"/>
    <col min="12311" max="12311" width="11.28515625" customWidth="1"/>
    <col min="12312" max="12312" width="14" customWidth="1"/>
    <col min="12313" max="12313" width="14.7109375" customWidth="1"/>
    <col min="12314" max="12314" width="10.42578125" customWidth="1"/>
    <col min="12315" max="12315" width="15.28515625" customWidth="1"/>
    <col min="12316" max="12316" width="15.7109375" customWidth="1"/>
    <col min="12317" max="12320" width="13.5703125" customWidth="1"/>
    <col min="12321" max="12321" width="19.28515625" customWidth="1"/>
    <col min="12322" max="12324" width="13.5703125" customWidth="1"/>
    <col min="12325" max="12325" width="18.140625" customWidth="1"/>
    <col min="12326" max="12327" width="13.5703125" customWidth="1"/>
    <col min="12328" max="12328" width="12.28515625" customWidth="1"/>
    <col min="12329" max="12329" width="13.5703125" customWidth="1"/>
    <col min="12330" max="12330" width="18.7109375" customWidth="1"/>
    <col min="12331" max="12342" width="13.5703125" customWidth="1"/>
    <col min="12343" max="12343" width="19.7109375" customWidth="1"/>
    <col min="12344" max="12344" width="13.5703125" customWidth="1"/>
    <col min="12345" max="12345" width="17.5703125" customWidth="1"/>
    <col min="12346" max="12346" width="13.5703125" customWidth="1"/>
    <col min="12347" max="12347" width="23.5703125" customWidth="1"/>
    <col min="12348" max="12349" width="13.5703125" customWidth="1"/>
    <col min="12350" max="12350" width="12.140625" customWidth="1"/>
    <col min="12351" max="12364" width="13.5703125" customWidth="1"/>
    <col min="12365" max="12365" width="19.5703125" customWidth="1"/>
    <col min="12366" max="12366" width="13.5703125" customWidth="1"/>
    <col min="12367" max="12367" width="18.140625" customWidth="1"/>
    <col min="12368" max="12368" width="13.5703125" customWidth="1"/>
    <col min="12369" max="12369" width="18.7109375" customWidth="1"/>
    <col min="12370" max="12370" width="13.140625" customWidth="1"/>
    <col min="12371" max="12371" width="13.5703125" customWidth="1"/>
    <col min="12372" max="12372" width="9.28515625" customWidth="1"/>
    <col min="12373" max="12373" width="13.5703125" customWidth="1"/>
    <col min="12374" max="12374" width="17.140625" customWidth="1"/>
    <col min="12375" max="12394" width="13.5703125" customWidth="1"/>
    <col min="12395" max="12395" width="16.7109375" customWidth="1"/>
    <col min="12396" max="12407" width="13.5703125" customWidth="1"/>
    <col min="12408" max="12408" width="20.28515625" customWidth="1"/>
    <col min="12409" max="12409" width="13.5703125" customWidth="1"/>
    <col min="12410" max="12410" width="17.85546875" customWidth="1"/>
    <col min="12411" max="12411" width="13.5703125" customWidth="1"/>
    <col min="12412" max="12412" width="20.42578125" customWidth="1"/>
    <col min="12413" max="12413" width="13.140625" customWidth="1"/>
    <col min="12414" max="12416" width="13.5703125" customWidth="1"/>
    <col min="12417" max="12417" width="17.42578125" customWidth="1"/>
    <col min="12418" max="12418" width="9.140625" customWidth="1"/>
    <col min="12419" max="12419" width="20.42578125" customWidth="1"/>
    <col min="12420" max="12420" width="25.140625" bestFit="1" customWidth="1"/>
    <col min="12421" max="12421" width="15.42578125" customWidth="1"/>
    <col min="12422" max="12422" width="21.7109375" customWidth="1"/>
    <col min="12423" max="12423" width="14.140625" customWidth="1"/>
    <col min="12424" max="12424" width="28.42578125" customWidth="1"/>
    <col min="12425" max="12425" width="28.140625" customWidth="1"/>
    <col min="12426" max="12426" width="22.7109375" customWidth="1"/>
    <col min="12427" max="12429" width="9.140625" customWidth="1"/>
    <col min="12430" max="12430" width="19" customWidth="1"/>
    <col min="12431" max="12431" width="9.140625" customWidth="1"/>
    <col min="12432" max="12432" width="9" customWidth="1"/>
    <col min="12433" max="12433" width="9.140625" customWidth="1"/>
    <col min="12434" max="12434" width="10.140625" customWidth="1"/>
    <col min="12435" max="12435" width="13" customWidth="1"/>
    <col min="12436" max="12437" width="9.140625" customWidth="1"/>
    <col min="12438" max="12439" width="10.28515625" customWidth="1"/>
    <col min="12440" max="12440" width="20" customWidth="1"/>
    <col min="12441" max="12441" width="10.85546875" customWidth="1"/>
    <col min="12482" max="12482" width="74.85546875" customWidth="1"/>
    <col min="12493" max="12493" width="15.28515625" customWidth="1"/>
    <col min="12495" max="12495" width="27.5703125" customWidth="1"/>
    <col min="12496" max="12496" width="15.28515625" customWidth="1"/>
    <col min="12521" max="12521" width="10.85546875" bestFit="1" customWidth="1"/>
    <col min="12560" max="12560" width="15.42578125" customWidth="1"/>
    <col min="12561" max="12561" width="42.42578125" customWidth="1"/>
    <col min="12562" max="12562" width="14.7109375" customWidth="1"/>
    <col min="12563" max="12563" width="9.140625" customWidth="1"/>
    <col min="12564" max="12564" width="18" customWidth="1"/>
    <col min="12565" max="12565" width="10.7109375" customWidth="1"/>
    <col min="12566" max="12566" width="13.28515625" customWidth="1"/>
    <col min="12567" max="12567" width="11.28515625" customWidth="1"/>
    <col min="12568" max="12568" width="14" customWidth="1"/>
    <col min="12569" max="12569" width="14.7109375" customWidth="1"/>
    <col min="12570" max="12570" width="10.42578125" customWidth="1"/>
    <col min="12571" max="12571" width="15.28515625" customWidth="1"/>
    <col min="12572" max="12572" width="15.7109375" customWidth="1"/>
    <col min="12573" max="12576" width="13.5703125" customWidth="1"/>
    <col min="12577" max="12577" width="19.28515625" customWidth="1"/>
    <col min="12578" max="12580" width="13.5703125" customWidth="1"/>
    <col min="12581" max="12581" width="18.140625" customWidth="1"/>
    <col min="12582" max="12583" width="13.5703125" customWidth="1"/>
    <col min="12584" max="12584" width="12.28515625" customWidth="1"/>
    <col min="12585" max="12585" width="13.5703125" customWidth="1"/>
    <col min="12586" max="12586" width="18.7109375" customWidth="1"/>
    <col min="12587" max="12598" width="13.5703125" customWidth="1"/>
    <col min="12599" max="12599" width="19.7109375" customWidth="1"/>
    <col min="12600" max="12600" width="13.5703125" customWidth="1"/>
    <col min="12601" max="12601" width="17.5703125" customWidth="1"/>
    <col min="12602" max="12602" width="13.5703125" customWidth="1"/>
    <col min="12603" max="12603" width="23.5703125" customWidth="1"/>
    <col min="12604" max="12605" width="13.5703125" customWidth="1"/>
    <col min="12606" max="12606" width="12.140625" customWidth="1"/>
    <col min="12607" max="12620" width="13.5703125" customWidth="1"/>
    <col min="12621" max="12621" width="19.5703125" customWidth="1"/>
    <col min="12622" max="12622" width="13.5703125" customWidth="1"/>
    <col min="12623" max="12623" width="18.140625" customWidth="1"/>
    <col min="12624" max="12624" width="13.5703125" customWidth="1"/>
    <col min="12625" max="12625" width="18.7109375" customWidth="1"/>
    <col min="12626" max="12626" width="13.140625" customWidth="1"/>
    <col min="12627" max="12627" width="13.5703125" customWidth="1"/>
    <col min="12628" max="12628" width="9.28515625" customWidth="1"/>
    <col min="12629" max="12629" width="13.5703125" customWidth="1"/>
    <col min="12630" max="12630" width="17.140625" customWidth="1"/>
    <col min="12631" max="12650" width="13.5703125" customWidth="1"/>
    <col min="12651" max="12651" width="16.7109375" customWidth="1"/>
    <col min="12652" max="12663" width="13.5703125" customWidth="1"/>
    <col min="12664" max="12664" width="20.28515625" customWidth="1"/>
    <col min="12665" max="12665" width="13.5703125" customWidth="1"/>
    <col min="12666" max="12666" width="17.85546875" customWidth="1"/>
    <col min="12667" max="12667" width="13.5703125" customWidth="1"/>
    <col min="12668" max="12668" width="20.42578125" customWidth="1"/>
    <col min="12669" max="12669" width="13.140625" customWidth="1"/>
    <col min="12670" max="12672" width="13.5703125" customWidth="1"/>
    <col min="12673" max="12673" width="17.42578125" customWidth="1"/>
    <col min="12674" max="12674" width="9.140625" customWidth="1"/>
    <col min="12675" max="12675" width="20.42578125" customWidth="1"/>
    <col min="12676" max="12676" width="25.140625" bestFit="1" customWidth="1"/>
    <col min="12677" max="12677" width="15.42578125" customWidth="1"/>
    <col min="12678" max="12678" width="21.7109375" customWidth="1"/>
    <col min="12679" max="12679" width="14.140625" customWidth="1"/>
    <col min="12680" max="12680" width="28.42578125" customWidth="1"/>
    <col min="12681" max="12681" width="28.140625" customWidth="1"/>
    <col min="12682" max="12682" width="22.7109375" customWidth="1"/>
    <col min="12683" max="12685" width="9.140625" customWidth="1"/>
    <col min="12686" max="12686" width="19" customWidth="1"/>
    <col min="12687" max="12687" width="9.140625" customWidth="1"/>
    <col min="12688" max="12688" width="9" customWidth="1"/>
    <col min="12689" max="12689" width="9.140625" customWidth="1"/>
    <col min="12690" max="12690" width="10.140625" customWidth="1"/>
    <col min="12691" max="12691" width="13" customWidth="1"/>
    <col min="12692" max="12693" width="9.140625" customWidth="1"/>
    <col min="12694" max="12695" width="10.28515625" customWidth="1"/>
    <col min="12696" max="12696" width="20" customWidth="1"/>
    <col min="12697" max="12697" width="10.85546875" customWidth="1"/>
    <col min="12738" max="12738" width="74.85546875" customWidth="1"/>
    <col min="12749" max="12749" width="15.28515625" customWidth="1"/>
    <col min="12751" max="12751" width="27.5703125" customWidth="1"/>
    <col min="12752" max="12752" width="15.28515625" customWidth="1"/>
    <col min="12777" max="12777" width="10.85546875" bestFit="1" customWidth="1"/>
    <col min="12816" max="12816" width="15.42578125" customWidth="1"/>
    <col min="12817" max="12817" width="42.42578125" customWidth="1"/>
    <col min="12818" max="12818" width="14.7109375" customWidth="1"/>
    <col min="12819" max="12819" width="9.140625" customWidth="1"/>
    <col min="12820" max="12820" width="18" customWidth="1"/>
    <col min="12821" max="12821" width="10.7109375" customWidth="1"/>
    <col min="12822" max="12822" width="13.28515625" customWidth="1"/>
    <col min="12823" max="12823" width="11.28515625" customWidth="1"/>
    <col min="12824" max="12824" width="14" customWidth="1"/>
    <col min="12825" max="12825" width="14.7109375" customWidth="1"/>
    <col min="12826" max="12826" width="10.42578125" customWidth="1"/>
    <col min="12827" max="12827" width="15.28515625" customWidth="1"/>
    <col min="12828" max="12828" width="15.7109375" customWidth="1"/>
    <col min="12829" max="12832" width="13.5703125" customWidth="1"/>
    <col min="12833" max="12833" width="19.28515625" customWidth="1"/>
    <col min="12834" max="12836" width="13.5703125" customWidth="1"/>
    <col min="12837" max="12837" width="18.140625" customWidth="1"/>
    <col min="12838" max="12839" width="13.5703125" customWidth="1"/>
    <col min="12840" max="12840" width="12.28515625" customWidth="1"/>
    <col min="12841" max="12841" width="13.5703125" customWidth="1"/>
    <col min="12842" max="12842" width="18.7109375" customWidth="1"/>
    <col min="12843" max="12854" width="13.5703125" customWidth="1"/>
    <col min="12855" max="12855" width="19.7109375" customWidth="1"/>
    <col min="12856" max="12856" width="13.5703125" customWidth="1"/>
    <col min="12857" max="12857" width="17.5703125" customWidth="1"/>
    <col min="12858" max="12858" width="13.5703125" customWidth="1"/>
    <col min="12859" max="12859" width="23.5703125" customWidth="1"/>
    <col min="12860" max="12861" width="13.5703125" customWidth="1"/>
    <col min="12862" max="12862" width="12.140625" customWidth="1"/>
    <col min="12863" max="12876" width="13.5703125" customWidth="1"/>
    <col min="12877" max="12877" width="19.5703125" customWidth="1"/>
    <col min="12878" max="12878" width="13.5703125" customWidth="1"/>
    <col min="12879" max="12879" width="18.140625" customWidth="1"/>
    <col min="12880" max="12880" width="13.5703125" customWidth="1"/>
    <col min="12881" max="12881" width="18.7109375" customWidth="1"/>
    <col min="12882" max="12882" width="13.140625" customWidth="1"/>
    <col min="12883" max="12883" width="13.5703125" customWidth="1"/>
    <col min="12884" max="12884" width="9.28515625" customWidth="1"/>
    <col min="12885" max="12885" width="13.5703125" customWidth="1"/>
    <col min="12886" max="12886" width="17.140625" customWidth="1"/>
    <col min="12887" max="12906" width="13.5703125" customWidth="1"/>
    <col min="12907" max="12907" width="16.7109375" customWidth="1"/>
    <col min="12908" max="12919" width="13.5703125" customWidth="1"/>
    <col min="12920" max="12920" width="20.28515625" customWidth="1"/>
    <col min="12921" max="12921" width="13.5703125" customWidth="1"/>
    <col min="12922" max="12922" width="17.85546875" customWidth="1"/>
    <col min="12923" max="12923" width="13.5703125" customWidth="1"/>
    <col min="12924" max="12924" width="20.42578125" customWidth="1"/>
    <col min="12925" max="12925" width="13.140625" customWidth="1"/>
    <col min="12926" max="12928" width="13.5703125" customWidth="1"/>
    <col min="12929" max="12929" width="17.42578125" customWidth="1"/>
    <col min="12930" max="12930" width="9.140625" customWidth="1"/>
    <col min="12931" max="12931" width="20.42578125" customWidth="1"/>
    <col min="12932" max="12932" width="25.140625" bestFit="1" customWidth="1"/>
    <col min="12933" max="12933" width="15.42578125" customWidth="1"/>
    <col min="12934" max="12934" width="21.7109375" customWidth="1"/>
    <col min="12935" max="12935" width="14.140625" customWidth="1"/>
    <col min="12936" max="12936" width="28.42578125" customWidth="1"/>
    <col min="12937" max="12937" width="28.140625" customWidth="1"/>
    <col min="12938" max="12938" width="22.7109375" customWidth="1"/>
    <col min="12939" max="12941" width="9.140625" customWidth="1"/>
    <col min="12942" max="12942" width="19" customWidth="1"/>
    <col min="12943" max="12943" width="9.140625" customWidth="1"/>
    <col min="12944" max="12944" width="9" customWidth="1"/>
    <col min="12945" max="12945" width="9.140625" customWidth="1"/>
    <col min="12946" max="12946" width="10.140625" customWidth="1"/>
    <col min="12947" max="12947" width="13" customWidth="1"/>
    <col min="12948" max="12949" width="9.140625" customWidth="1"/>
    <col min="12950" max="12951" width="10.28515625" customWidth="1"/>
    <col min="12952" max="12952" width="20" customWidth="1"/>
    <col min="12953" max="12953" width="10.85546875" customWidth="1"/>
    <col min="12994" max="12994" width="74.85546875" customWidth="1"/>
    <col min="13005" max="13005" width="15.28515625" customWidth="1"/>
    <col min="13007" max="13007" width="27.5703125" customWidth="1"/>
    <col min="13008" max="13008" width="15.28515625" customWidth="1"/>
    <col min="13033" max="13033" width="10.85546875" bestFit="1" customWidth="1"/>
    <col min="13072" max="13072" width="15.42578125" customWidth="1"/>
    <col min="13073" max="13073" width="42.42578125" customWidth="1"/>
    <col min="13074" max="13074" width="14.7109375" customWidth="1"/>
    <col min="13075" max="13075" width="9.140625" customWidth="1"/>
    <col min="13076" max="13076" width="18" customWidth="1"/>
    <col min="13077" max="13077" width="10.7109375" customWidth="1"/>
    <col min="13078" max="13078" width="13.28515625" customWidth="1"/>
    <col min="13079" max="13079" width="11.28515625" customWidth="1"/>
    <col min="13080" max="13080" width="14" customWidth="1"/>
    <col min="13081" max="13081" width="14.7109375" customWidth="1"/>
    <col min="13082" max="13082" width="10.42578125" customWidth="1"/>
    <col min="13083" max="13083" width="15.28515625" customWidth="1"/>
    <col min="13084" max="13084" width="15.7109375" customWidth="1"/>
    <col min="13085" max="13088" width="13.5703125" customWidth="1"/>
    <col min="13089" max="13089" width="19.28515625" customWidth="1"/>
    <col min="13090" max="13092" width="13.5703125" customWidth="1"/>
    <col min="13093" max="13093" width="18.140625" customWidth="1"/>
    <col min="13094" max="13095" width="13.5703125" customWidth="1"/>
    <col min="13096" max="13096" width="12.28515625" customWidth="1"/>
    <col min="13097" max="13097" width="13.5703125" customWidth="1"/>
    <col min="13098" max="13098" width="18.7109375" customWidth="1"/>
    <col min="13099" max="13110" width="13.5703125" customWidth="1"/>
    <col min="13111" max="13111" width="19.7109375" customWidth="1"/>
    <col min="13112" max="13112" width="13.5703125" customWidth="1"/>
    <col min="13113" max="13113" width="17.5703125" customWidth="1"/>
    <col min="13114" max="13114" width="13.5703125" customWidth="1"/>
    <col min="13115" max="13115" width="23.5703125" customWidth="1"/>
    <col min="13116" max="13117" width="13.5703125" customWidth="1"/>
    <col min="13118" max="13118" width="12.140625" customWidth="1"/>
    <col min="13119" max="13132" width="13.5703125" customWidth="1"/>
    <col min="13133" max="13133" width="19.5703125" customWidth="1"/>
    <col min="13134" max="13134" width="13.5703125" customWidth="1"/>
    <col min="13135" max="13135" width="18.140625" customWidth="1"/>
    <col min="13136" max="13136" width="13.5703125" customWidth="1"/>
    <col min="13137" max="13137" width="18.7109375" customWidth="1"/>
    <col min="13138" max="13138" width="13.140625" customWidth="1"/>
    <col min="13139" max="13139" width="13.5703125" customWidth="1"/>
    <col min="13140" max="13140" width="9.28515625" customWidth="1"/>
    <col min="13141" max="13141" width="13.5703125" customWidth="1"/>
    <col min="13142" max="13142" width="17.140625" customWidth="1"/>
    <col min="13143" max="13162" width="13.5703125" customWidth="1"/>
    <col min="13163" max="13163" width="16.7109375" customWidth="1"/>
    <col min="13164" max="13175" width="13.5703125" customWidth="1"/>
    <col min="13176" max="13176" width="20.28515625" customWidth="1"/>
    <col min="13177" max="13177" width="13.5703125" customWidth="1"/>
    <col min="13178" max="13178" width="17.85546875" customWidth="1"/>
    <col min="13179" max="13179" width="13.5703125" customWidth="1"/>
    <col min="13180" max="13180" width="20.42578125" customWidth="1"/>
    <col min="13181" max="13181" width="13.140625" customWidth="1"/>
    <col min="13182" max="13184" width="13.5703125" customWidth="1"/>
    <col min="13185" max="13185" width="17.42578125" customWidth="1"/>
    <col min="13186" max="13186" width="9.140625" customWidth="1"/>
    <col min="13187" max="13187" width="20.42578125" customWidth="1"/>
    <col min="13188" max="13188" width="25.140625" bestFit="1" customWidth="1"/>
    <col min="13189" max="13189" width="15.42578125" customWidth="1"/>
    <col min="13190" max="13190" width="21.7109375" customWidth="1"/>
    <col min="13191" max="13191" width="14.140625" customWidth="1"/>
    <col min="13192" max="13192" width="28.42578125" customWidth="1"/>
    <col min="13193" max="13193" width="28.140625" customWidth="1"/>
    <col min="13194" max="13194" width="22.7109375" customWidth="1"/>
    <col min="13195" max="13197" width="9.140625" customWidth="1"/>
    <col min="13198" max="13198" width="19" customWidth="1"/>
    <col min="13199" max="13199" width="9.140625" customWidth="1"/>
    <col min="13200" max="13200" width="9" customWidth="1"/>
    <col min="13201" max="13201" width="9.140625" customWidth="1"/>
    <col min="13202" max="13202" width="10.140625" customWidth="1"/>
    <col min="13203" max="13203" width="13" customWidth="1"/>
    <col min="13204" max="13205" width="9.140625" customWidth="1"/>
    <col min="13206" max="13207" width="10.28515625" customWidth="1"/>
    <col min="13208" max="13208" width="20" customWidth="1"/>
    <col min="13209" max="13209" width="10.85546875" customWidth="1"/>
    <col min="13250" max="13250" width="74.85546875" customWidth="1"/>
    <col min="13261" max="13261" width="15.28515625" customWidth="1"/>
    <col min="13263" max="13263" width="27.5703125" customWidth="1"/>
    <col min="13264" max="13264" width="15.28515625" customWidth="1"/>
    <col min="13289" max="13289" width="10.85546875" bestFit="1" customWidth="1"/>
    <col min="13328" max="13328" width="15.42578125" customWidth="1"/>
    <col min="13329" max="13329" width="42.42578125" customWidth="1"/>
    <col min="13330" max="13330" width="14.7109375" customWidth="1"/>
    <col min="13331" max="13331" width="9.140625" customWidth="1"/>
    <col min="13332" max="13332" width="18" customWidth="1"/>
    <col min="13333" max="13333" width="10.7109375" customWidth="1"/>
    <col min="13334" max="13334" width="13.28515625" customWidth="1"/>
    <col min="13335" max="13335" width="11.28515625" customWidth="1"/>
    <col min="13336" max="13336" width="14" customWidth="1"/>
    <col min="13337" max="13337" width="14.7109375" customWidth="1"/>
    <col min="13338" max="13338" width="10.42578125" customWidth="1"/>
    <col min="13339" max="13339" width="15.28515625" customWidth="1"/>
    <col min="13340" max="13340" width="15.7109375" customWidth="1"/>
    <col min="13341" max="13344" width="13.5703125" customWidth="1"/>
    <col min="13345" max="13345" width="19.28515625" customWidth="1"/>
    <col min="13346" max="13348" width="13.5703125" customWidth="1"/>
    <col min="13349" max="13349" width="18.140625" customWidth="1"/>
    <col min="13350" max="13351" width="13.5703125" customWidth="1"/>
    <col min="13352" max="13352" width="12.28515625" customWidth="1"/>
    <col min="13353" max="13353" width="13.5703125" customWidth="1"/>
    <col min="13354" max="13354" width="18.7109375" customWidth="1"/>
    <col min="13355" max="13366" width="13.5703125" customWidth="1"/>
    <col min="13367" max="13367" width="19.7109375" customWidth="1"/>
    <col min="13368" max="13368" width="13.5703125" customWidth="1"/>
    <col min="13369" max="13369" width="17.5703125" customWidth="1"/>
    <col min="13370" max="13370" width="13.5703125" customWidth="1"/>
    <col min="13371" max="13371" width="23.5703125" customWidth="1"/>
    <col min="13372" max="13373" width="13.5703125" customWidth="1"/>
    <col min="13374" max="13374" width="12.140625" customWidth="1"/>
    <col min="13375" max="13388" width="13.5703125" customWidth="1"/>
    <col min="13389" max="13389" width="19.5703125" customWidth="1"/>
    <col min="13390" max="13390" width="13.5703125" customWidth="1"/>
    <col min="13391" max="13391" width="18.140625" customWidth="1"/>
    <col min="13392" max="13392" width="13.5703125" customWidth="1"/>
    <col min="13393" max="13393" width="18.7109375" customWidth="1"/>
    <col min="13394" max="13394" width="13.140625" customWidth="1"/>
    <col min="13395" max="13395" width="13.5703125" customWidth="1"/>
    <col min="13396" max="13396" width="9.28515625" customWidth="1"/>
    <col min="13397" max="13397" width="13.5703125" customWidth="1"/>
    <col min="13398" max="13398" width="17.140625" customWidth="1"/>
    <col min="13399" max="13418" width="13.5703125" customWidth="1"/>
    <col min="13419" max="13419" width="16.7109375" customWidth="1"/>
    <col min="13420" max="13431" width="13.5703125" customWidth="1"/>
    <col min="13432" max="13432" width="20.28515625" customWidth="1"/>
    <col min="13433" max="13433" width="13.5703125" customWidth="1"/>
    <col min="13434" max="13434" width="17.85546875" customWidth="1"/>
    <col min="13435" max="13435" width="13.5703125" customWidth="1"/>
    <col min="13436" max="13436" width="20.42578125" customWidth="1"/>
    <col min="13437" max="13437" width="13.140625" customWidth="1"/>
    <col min="13438" max="13440" width="13.5703125" customWidth="1"/>
    <col min="13441" max="13441" width="17.42578125" customWidth="1"/>
    <col min="13442" max="13442" width="9.140625" customWidth="1"/>
    <col min="13443" max="13443" width="20.42578125" customWidth="1"/>
    <col min="13444" max="13444" width="25.140625" bestFit="1" customWidth="1"/>
    <col min="13445" max="13445" width="15.42578125" customWidth="1"/>
    <col min="13446" max="13446" width="21.7109375" customWidth="1"/>
    <col min="13447" max="13447" width="14.140625" customWidth="1"/>
    <col min="13448" max="13448" width="28.42578125" customWidth="1"/>
    <col min="13449" max="13449" width="28.140625" customWidth="1"/>
    <col min="13450" max="13450" width="22.7109375" customWidth="1"/>
    <col min="13451" max="13453" width="9.140625" customWidth="1"/>
    <col min="13454" max="13454" width="19" customWidth="1"/>
    <col min="13455" max="13455" width="9.140625" customWidth="1"/>
    <col min="13456" max="13456" width="9" customWidth="1"/>
    <col min="13457" max="13457" width="9.140625" customWidth="1"/>
    <col min="13458" max="13458" width="10.140625" customWidth="1"/>
    <col min="13459" max="13459" width="13" customWidth="1"/>
    <col min="13460" max="13461" width="9.140625" customWidth="1"/>
    <col min="13462" max="13463" width="10.28515625" customWidth="1"/>
    <col min="13464" max="13464" width="20" customWidth="1"/>
    <col min="13465" max="13465" width="10.85546875" customWidth="1"/>
    <col min="13506" max="13506" width="74.85546875" customWidth="1"/>
    <col min="13517" max="13517" width="15.28515625" customWidth="1"/>
    <col min="13519" max="13519" width="27.5703125" customWidth="1"/>
    <col min="13520" max="13520" width="15.28515625" customWidth="1"/>
    <col min="13545" max="13545" width="10.85546875" bestFit="1" customWidth="1"/>
    <col min="13584" max="13584" width="15.42578125" customWidth="1"/>
    <col min="13585" max="13585" width="42.42578125" customWidth="1"/>
    <col min="13586" max="13586" width="14.7109375" customWidth="1"/>
    <col min="13587" max="13587" width="9.140625" customWidth="1"/>
    <col min="13588" max="13588" width="18" customWidth="1"/>
    <col min="13589" max="13589" width="10.7109375" customWidth="1"/>
    <col min="13590" max="13590" width="13.28515625" customWidth="1"/>
    <col min="13591" max="13591" width="11.28515625" customWidth="1"/>
    <col min="13592" max="13592" width="14" customWidth="1"/>
    <col min="13593" max="13593" width="14.7109375" customWidth="1"/>
    <col min="13594" max="13594" width="10.42578125" customWidth="1"/>
    <col min="13595" max="13595" width="15.28515625" customWidth="1"/>
    <col min="13596" max="13596" width="15.7109375" customWidth="1"/>
    <col min="13597" max="13600" width="13.5703125" customWidth="1"/>
    <col min="13601" max="13601" width="19.28515625" customWidth="1"/>
    <col min="13602" max="13604" width="13.5703125" customWidth="1"/>
    <col min="13605" max="13605" width="18.140625" customWidth="1"/>
    <col min="13606" max="13607" width="13.5703125" customWidth="1"/>
    <col min="13608" max="13608" width="12.28515625" customWidth="1"/>
    <col min="13609" max="13609" width="13.5703125" customWidth="1"/>
    <col min="13610" max="13610" width="18.7109375" customWidth="1"/>
    <col min="13611" max="13622" width="13.5703125" customWidth="1"/>
    <col min="13623" max="13623" width="19.7109375" customWidth="1"/>
    <col min="13624" max="13624" width="13.5703125" customWidth="1"/>
    <col min="13625" max="13625" width="17.5703125" customWidth="1"/>
    <col min="13626" max="13626" width="13.5703125" customWidth="1"/>
    <col min="13627" max="13627" width="23.5703125" customWidth="1"/>
    <col min="13628" max="13629" width="13.5703125" customWidth="1"/>
    <col min="13630" max="13630" width="12.140625" customWidth="1"/>
    <col min="13631" max="13644" width="13.5703125" customWidth="1"/>
    <col min="13645" max="13645" width="19.5703125" customWidth="1"/>
    <col min="13646" max="13646" width="13.5703125" customWidth="1"/>
    <col min="13647" max="13647" width="18.140625" customWidth="1"/>
    <col min="13648" max="13648" width="13.5703125" customWidth="1"/>
    <col min="13649" max="13649" width="18.7109375" customWidth="1"/>
    <col min="13650" max="13650" width="13.140625" customWidth="1"/>
    <col min="13651" max="13651" width="13.5703125" customWidth="1"/>
    <col min="13652" max="13652" width="9.28515625" customWidth="1"/>
    <col min="13653" max="13653" width="13.5703125" customWidth="1"/>
    <col min="13654" max="13654" width="17.140625" customWidth="1"/>
    <col min="13655" max="13674" width="13.5703125" customWidth="1"/>
    <col min="13675" max="13675" width="16.7109375" customWidth="1"/>
    <col min="13676" max="13687" width="13.5703125" customWidth="1"/>
    <col min="13688" max="13688" width="20.28515625" customWidth="1"/>
    <col min="13689" max="13689" width="13.5703125" customWidth="1"/>
    <col min="13690" max="13690" width="17.85546875" customWidth="1"/>
    <col min="13691" max="13691" width="13.5703125" customWidth="1"/>
    <col min="13692" max="13692" width="20.42578125" customWidth="1"/>
    <col min="13693" max="13693" width="13.140625" customWidth="1"/>
    <col min="13694" max="13696" width="13.5703125" customWidth="1"/>
    <col min="13697" max="13697" width="17.42578125" customWidth="1"/>
    <col min="13698" max="13698" width="9.140625" customWidth="1"/>
    <col min="13699" max="13699" width="20.42578125" customWidth="1"/>
    <col min="13700" max="13700" width="25.140625" bestFit="1" customWidth="1"/>
    <col min="13701" max="13701" width="15.42578125" customWidth="1"/>
    <col min="13702" max="13702" width="21.7109375" customWidth="1"/>
    <col min="13703" max="13703" width="14.140625" customWidth="1"/>
    <col min="13704" max="13704" width="28.42578125" customWidth="1"/>
    <col min="13705" max="13705" width="28.140625" customWidth="1"/>
    <col min="13706" max="13706" width="22.7109375" customWidth="1"/>
    <col min="13707" max="13709" width="9.140625" customWidth="1"/>
    <col min="13710" max="13710" width="19" customWidth="1"/>
    <col min="13711" max="13711" width="9.140625" customWidth="1"/>
    <col min="13712" max="13712" width="9" customWidth="1"/>
    <col min="13713" max="13713" width="9.140625" customWidth="1"/>
    <col min="13714" max="13714" width="10.140625" customWidth="1"/>
    <col min="13715" max="13715" width="13" customWidth="1"/>
    <col min="13716" max="13717" width="9.140625" customWidth="1"/>
    <col min="13718" max="13719" width="10.28515625" customWidth="1"/>
    <col min="13720" max="13720" width="20" customWidth="1"/>
    <col min="13721" max="13721" width="10.85546875" customWidth="1"/>
    <col min="13762" max="13762" width="74.85546875" customWidth="1"/>
    <col min="13773" max="13773" width="15.28515625" customWidth="1"/>
    <col min="13775" max="13775" width="27.5703125" customWidth="1"/>
    <col min="13776" max="13776" width="15.28515625" customWidth="1"/>
    <col min="13801" max="13801" width="10.85546875" bestFit="1" customWidth="1"/>
    <col min="13840" max="13840" width="15.42578125" customWidth="1"/>
    <col min="13841" max="13841" width="42.42578125" customWidth="1"/>
    <col min="13842" max="13842" width="14.7109375" customWidth="1"/>
    <col min="13843" max="13843" width="9.140625" customWidth="1"/>
    <col min="13844" max="13844" width="18" customWidth="1"/>
    <col min="13845" max="13845" width="10.7109375" customWidth="1"/>
    <col min="13846" max="13846" width="13.28515625" customWidth="1"/>
    <col min="13847" max="13847" width="11.28515625" customWidth="1"/>
    <col min="13848" max="13848" width="14" customWidth="1"/>
    <col min="13849" max="13849" width="14.7109375" customWidth="1"/>
    <col min="13850" max="13850" width="10.42578125" customWidth="1"/>
    <col min="13851" max="13851" width="15.28515625" customWidth="1"/>
    <col min="13852" max="13852" width="15.7109375" customWidth="1"/>
    <col min="13853" max="13856" width="13.5703125" customWidth="1"/>
    <col min="13857" max="13857" width="19.28515625" customWidth="1"/>
    <col min="13858" max="13860" width="13.5703125" customWidth="1"/>
    <col min="13861" max="13861" width="18.140625" customWidth="1"/>
    <col min="13862" max="13863" width="13.5703125" customWidth="1"/>
    <col min="13864" max="13864" width="12.28515625" customWidth="1"/>
    <col min="13865" max="13865" width="13.5703125" customWidth="1"/>
    <col min="13866" max="13866" width="18.7109375" customWidth="1"/>
    <col min="13867" max="13878" width="13.5703125" customWidth="1"/>
    <col min="13879" max="13879" width="19.7109375" customWidth="1"/>
    <col min="13880" max="13880" width="13.5703125" customWidth="1"/>
    <col min="13881" max="13881" width="17.5703125" customWidth="1"/>
    <col min="13882" max="13882" width="13.5703125" customWidth="1"/>
    <col min="13883" max="13883" width="23.5703125" customWidth="1"/>
    <col min="13884" max="13885" width="13.5703125" customWidth="1"/>
    <col min="13886" max="13886" width="12.140625" customWidth="1"/>
    <col min="13887" max="13900" width="13.5703125" customWidth="1"/>
    <col min="13901" max="13901" width="19.5703125" customWidth="1"/>
    <col min="13902" max="13902" width="13.5703125" customWidth="1"/>
    <col min="13903" max="13903" width="18.140625" customWidth="1"/>
    <col min="13904" max="13904" width="13.5703125" customWidth="1"/>
    <col min="13905" max="13905" width="18.7109375" customWidth="1"/>
    <col min="13906" max="13906" width="13.140625" customWidth="1"/>
    <col min="13907" max="13907" width="13.5703125" customWidth="1"/>
    <col min="13908" max="13908" width="9.28515625" customWidth="1"/>
    <col min="13909" max="13909" width="13.5703125" customWidth="1"/>
    <col min="13910" max="13910" width="17.140625" customWidth="1"/>
    <col min="13911" max="13930" width="13.5703125" customWidth="1"/>
    <col min="13931" max="13931" width="16.7109375" customWidth="1"/>
    <col min="13932" max="13943" width="13.5703125" customWidth="1"/>
    <col min="13944" max="13944" width="20.28515625" customWidth="1"/>
    <col min="13945" max="13945" width="13.5703125" customWidth="1"/>
    <col min="13946" max="13946" width="17.85546875" customWidth="1"/>
    <col min="13947" max="13947" width="13.5703125" customWidth="1"/>
    <col min="13948" max="13948" width="20.42578125" customWidth="1"/>
    <col min="13949" max="13949" width="13.140625" customWidth="1"/>
    <col min="13950" max="13952" width="13.5703125" customWidth="1"/>
    <col min="13953" max="13953" width="17.42578125" customWidth="1"/>
    <col min="13954" max="13954" width="9.140625" customWidth="1"/>
    <col min="13955" max="13955" width="20.42578125" customWidth="1"/>
    <col min="13956" max="13956" width="25.140625" bestFit="1" customWidth="1"/>
    <col min="13957" max="13957" width="15.42578125" customWidth="1"/>
    <col min="13958" max="13958" width="21.7109375" customWidth="1"/>
    <col min="13959" max="13959" width="14.140625" customWidth="1"/>
    <col min="13960" max="13960" width="28.42578125" customWidth="1"/>
    <col min="13961" max="13961" width="28.140625" customWidth="1"/>
    <col min="13962" max="13962" width="22.7109375" customWidth="1"/>
    <col min="13963" max="13965" width="9.140625" customWidth="1"/>
    <col min="13966" max="13966" width="19" customWidth="1"/>
    <col min="13967" max="13967" width="9.140625" customWidth="1"/>
    <col min="13968" max="13968" width="9" customWidth="1"/>
    <col min="13969" max="13969" width="9.140625" customWidth="1"/>
    <col min="13970" max="13970" width="10.140625" customWidth="1"/>
    <col min="13971" max="13971" width="13" customWidth="1"/>
    <col min="13972" max="13973" width="9.140625" customWidth="1"/>
    <col min="13974" max="13975" width="10.28515625" customWidth="1"/>
    <col min="13976" max="13976" width="20" customWidth="1"/>
    <col min="13977" max="13977" width="10.85546875" customWidth="1"/>
    <col min="14018" max="14018" width="74.85546875" customWidth="1"/>
    <col min="14029" max="14029" width="15.28515625" customWidth="1"/>
    <col min="14031" max="14031" width="27.5703125" customWidth="1"/>
    <col min="14032" max="14032" width="15.28515625" customWidth="1"/>
    <col min="14057" max="14057" width="10.85546875" bestFit="1" customWidth="1"/>
    <col min="14096" max="14096" width="15.42578125" customWidth="1"/>
    <col min="14097" max="14097" width="42.42578125" customWidth="1"/>
    <col min="14098" max="14098" width="14.7109375" customWidth="1"/>
    <col min="14099" max="14099" width="9.140625" customWidth="1"/>
    <col min="14100" max="14100" width="18" customWidth="1"/>
    <col min="14101" max="14101" width="10.7109375" customWidth="1"/>
    <col min="14102" max="14102" width="13.28515625" customWidth="1"/>
    <col min="14103" max="14103" width="11.28515625" customWidth="1"/>
    <col min="14104" max="14104" width="14" customWidth="1"/>
    <col min="14105" max="14105" width="14.7109375" customWidth="1"/>
    <col min="14106" max="14106" width="10.42578125" customWidth="1"/>
    <col min="14107" max="14107" width="15.28515625" customWidth="1"/>
    <col min="14108" max="14108" width="15.7109375" customWidth="1"/>
    <col min="14109" max="14112" width="13.5703125" customWidth="1"/>
    <col min="14113" max="14113" width="19.28515625" customWidth="1"/>
    <col min="14114" max="14116" width="13.5703125" customWidth="1"/>
    <col min="14117" max="14117" width="18.140625" customWidth="1"/>
    <col min="14118" max="14119" width="13.5703125" customWidth="1"/>
    <col min="14120" max="14120" width="12.28515625" customWidth="1"/>
    <col min="14121" max="14121" width="13.5703125" customWidth="1"/>
    <col min="14122" max="14122" width="18.7109375" customWidth="1"/>
    <col min="14123" max="14134" width="13.5703125" customWidth="1"/>
    <col min="14135" max="14135" width="19.7109375" customWidth="1"/>
    <col min="14136" max="14136" width="13.5703125" customWidth="1"/>
    <col min="14137" max="14137" width="17.5703125" customWidth="1"/>
    <col min="14138" max="14138" width="13.5703125" customWidth="1"/>
    <col min="14139" max="14139" width="23.5703125" customWidth="1"/>
    <col min="14140" max="14141" width="13.5703125" customWidth="1"/>
    <col min="14142" max="14142" width="12.140625" customWidth="1"/>
    <col min="14143" max="14156" width="13.5703125" customWidth="1"/>
    <col min="14157" max="14157" width="19.5703125" customWidth="1"/>
    <col min="14158" max="14158" width="13.5703125" customWidth="1"/>
    <col min="14159" max="14159" width="18.140625" customWidth="1"/>
    <col min="14160" max="14160" width="13.5703125" customWidth="1"/>
    <col min="14161" max="14161" width="18.7109375" customWidth="1"/>
    <col min="14162" max="14162" width="13.140625" customWidth="1"/>
    <col min="14163" max="14163" width="13.5703125" customWidth="1"/>
    <col min="14164" max="14164" width="9.28515625" customWidth="1"/>
    <col min="14165" max="14165" width="13.5703125" customWidth="1"/>
    <col min="14166" max="14166" width="17.140625" customWidth="1"/>
    <col min="14167" max="14186" width="13.5703125" customWidth="1"/>
    <col min="14187" max="14187" width="16.7109375" customWidth="1"/>
    <col min="14188" max="14199" width="13.5703125" customWidth="1"/>
    <col min="14200" max="14200" width="20.28515625" customWidth="1"/>
    <col min="14201" max="14201" width="13.5703125" customWidth="1"/>
    <col min="14202" max="14202" width="17.85546875" customWidth="1"/>
    <col min="14203" max="14203" width="13.5703125" customWidth="1"/>
    <col min="14204" max="14204" width="20.42578125" customWidth="1"/>
    <col min="14205" max="14205" width="13.140625" customWidth="1"/>
    <col min="14206" max="14208" width="13.5703125" customWidth="1"/>
    <col min="14209" max="14209" width="17.42578125" customWidth="1"/>
    <col min="14210" max="14210" width="9.140625" customWidth="1"/>
    <col min="14211" max="14211" width="20.42578125" customWidth="1"/>
    <col min="14212" max="14212" width="25.140625" bestFit="1" customWidth="1"/>
    <col min="14213" max="14213" width="15.42578125" customWidth="1"/>
    <col min="14214" max="14214" width="21.7109375" customWidth="1"/>
    <col min="14215" max="14215" width="14.140625" customWidth="1"/>
    <col min="14216" max="14216" width="28.42578125" customWidth="1"/>
    <col min="14217" max="14217" width="28.140625" customWidth="1"/>
    <col min="14218" max="14218" width="22.7109375" customWidth="1"/>
    <col min="14219" max="14221" width="9.140625" customWidth="1"/>
    <col min="14222" max="14222" width="19" customWidth="1"/>
    <col min="14223" max="14223" width="9.140625" customWidth="1"/>
    <col min="14224" max="14224" width="9" customWidth="1"/>
    <col min="14225" max="14225" width="9.140625" customWidth="1"/>
    <col min="14226" max="14226" width="10.140625" customWidth="1"/>
    <col min="14227" max="14227" width="13" customWidth="1"/>
    <col min="14228" max="14229" width="9.140625" customWidth="1"/>
    <col min="14230" max="14231" width="10.28515625" customWidth="1"/>
    <col min="14232" max="14232" width="20" customWidth="1"/>
    <col min="14233" max="14233" width="10.85546875" customWidth="1"/>
    <col min="14274" max="14274" width="74.85546875" customWidth="1"/>
    <col min="14285" max="14285" width="15.28515625" customWidth="1"/>
    <col min="14287" max="14287" width="27.5703125" customWidth="1"/>
    <col min="14288" max="14288" width="15.28515625" customWidth="1"/>
    <col min="14313" max="14313" width="10.85546875" bestFit="1" customWidth="1"/>
    <col min="14352" max="14352" width="15.42578125" customWidth="1"/>
    <col min="14353" max="14353" width="42.42578125" customWidth="1"/>
    <col min="14354" max="14354" width="14.7109375" customWidth="1"/>
    <col min="14355" max="14355" width="9.140625" customWidth="1"/>
    <col min="14356" max="14356" width="18" customWidth="1"/>
    <col min="14357" max="14357" width="10.7109375" customWidth="1"/>
    <col min="14358" max="14358" width="13.28515625" customWidth="1"/>
    <col min="14359" max="14359" width="11.28515625" customWidth="1"/>
    <col min="14360" max="14360" width="14" customWidth="1"/>
    <col min="14361" max="14361" width="14.7109375" customWidth="1"/>
    <col min="14362" max="14362" width="10.42578125" customWidth="1"/>
    <col min="14363" max="14363" width="15.28515625" customWidth="1"/>
    <col min="14364" max="14364" width="15.7109375" customWidth="1"/>
    <col min="14365" max="14368" width="13.5703125" customWidth="1"/>
    <col min="14369" max="14369" width="19.28515625" customWidth="1"/>
    <col min="14370" max="14372" width="13.5703125" customWidth="1"/>
    <col min="14373" max="14373" width="18.140625" customWidth="1"/>
    <col min="14374" max="14375" width="13.5703125" customWidth="1"/>
    <col min="14376" max="14376" width="12.28515625" customWidth="1"/>
    <col min="14377" max="14377" width="13.5703125" customWidth="1"/>
    <col min="14378" max="14378" width="18.7109375" customWidth="1"/>
    <col min="14379" max="14390" width="13.5703125" customWidth="1"/>
    <col min="14391" max="14391" width="19.7109375" customWidth="1"/>
    <col min="14392" max="14392" width="13.5703125" customWidth="1"/>
    <col min="14393" max="14393" width="17.5703125" customWidth="1"/>
    <col min="14394" max="14394" width="13.5703125" customWidth="1"/>
    <col min="14395" max="14395" width="23.5703125" customWidth="1"/>
    <col min="14396" max="14397" width="13.5703125" customWidth="1"/>
    <col min="14398" max="14398" width="12.140625" customWidth="1"/>
    <col min="14399" max="14412" width="13.5703125" customWidth="1"/>
    <col min="14413" max="14413" width="19.5703125" customWidth="1"/>
    <col min="14414" max="14414" width="13.5703125" customWidth="1"/>
    <col min="14415" max="14415" width="18.140625" customWidth="1"/>
    <col min="14416" max="14416" width="13.5703125" customWidth="1"/>
    <col min="14417" max="14417" width="18.7109375" customWidth="1"/>
    <col min="14418" max="14418" width="13.140625" customWidth="1"/>
    <col min="14419" max="14419" width="13.5703125" customWidth="1"/>
    <col min="14420" max="14420" width="9.28515625" customWidth="1"/>
    <col min="14421" max="14421" width="13.5703125" customWidth="1"/>
    <col min="14422" max="14422" width="17.140625" customWidth="1"/>
    <col min="14423" max="14442" width="13.5703125" customWidth="1"/>
    <col min="14443" max="14443" width="16.7109375" customWidth="1"/>
    <col min="14444" max="14455" width="13.5703125" customWidth="1"/>
    <col min="14456" max="14456" width="20.28515625" customWidth="1"/>
    <col min="14457" max="14457" width="13.5703125" customWidth="1"/>
    <col min="14458" max="14458" width="17.85546875" customWidth="1"/>
    <col min="14459" max="14459" width="13.5703125" customWidth="1"/>
    <col min="14460" max="14460" width="20.42578125" customWidth="1"/>
    <col min="14461" max="14461" width="13.140625" customWidth="1"/>
    <col min="14462" max="14464" width="13.5703125" customWidth="1"/>
    <col min="14465" max="14465" width="17.42578125" customWidth="1"/>
    <col min="14466" max="14466" width="9.140625" customWidth="1"/>
    <col min="14467" max="14467" width="20.42578125" customWidth="1"/>
    <col min="14468" max="14468" width="25.140625" bestFit="1" customWidth="1"/>
    <col min="14469" max="14469" width="15.42578125" customWidth="1"/>
    <col min="14470" max="14470" width="21.7109375" customWidth="1"/>
    <col min="14471" max="14471" width="14.140625" customWidth="1"/>
    <col min="14472" max="14472" width="28.42578125" customWidth="1"/>
    <col min="14473" max="14473" width="28.140625" customWidth="1"/>
    <col min="14474" max="14474" width="22.7109375" customWidth="1"/>
    <col min="14475" max="14477" width="9.140625" customWidth="1"/>
    <col min="14478" max="14478" width="19" customWidth="1"/>
    <col min="14479" max="14479" width="9.140625" customWidth="1"/>
    <col min="14480" max="14480" width="9" customWidth="1"/>
    <col min="14481" max="14481" width="9.140625" customWidth="1"/>
    <col min="14482" max="14482" width="10.140625" customWidth="1"/>
    <col min="14483" max="14483" width="13" customWidth="1"/>
    <col min="14484" max="14485" width="9.140625" customWidth="1"/>
    <col min="14486" max="14487" width="10.28515625" customWidth="1"/>
    <col min="14488" max="14488" width="20" customWidth="1"/>
    <col min="14489" max="14489" width="10.85546875" customWidth="1"/>
    <col min="14530" max="14530" width="74.85546875" customWidth="1"/>
    <col min="14541" max="14541" width="15.28515625" customWidth="1"/>
    <col min="14543" max="14543" width="27.5703125" customWidth="1"/>
    <col min="14544" max="14544" width="15.28515625" customWidth="1"/>
    <col min="14569" max="14569" width="10.85546875" bestFit="1" customWidth="1"/>
    <col min="14608" max="14608" width="15.42578125" customWidth="1"/>
    <col min="14609" max="14609" width="42.42578125" customWidth="1"/>
    <col min="14610" max="14610" width="14.7109375" customWidth="1"/>
    <col min="14611" max="14611" width="9.140625" customWidth="1"/>
    <col min="14612" max="14612" width="18" customWidth="1"/>
    <col min="14613" max="14613" width="10.7109375" customWidth="1"/>
    <col min="14614" max="14614" width="13.28515625" customWidth="1"/>
    <col min="14615" max="14615" width="11.28515625" customWidth="1"/>
    <col min="14616" max="14616" width="14" customWidth="1"/>
    <col min="14617" max="14617" width="14.7109375" customWidth="1"/>
    <col min="14618" max="14618" width="10.42578125" customWidth="1"/>
    <col min="14619" max="14619" width="15.28515625" customWidth="1"/>
    <col min="14620" max="14620" width="15.7109375" customWidth="1"/>
    <col min="14621" max="14624" width="13.5703125" customWidth="1"/>
    <col min="14625" max="14625" width="19.28515625" customWidth="1"/>
    <col min="14626" max="14628" width="13.5703125" customWidth="1"/>
    <col min="14629" max="14629" width="18.140625" customWidth="1"/>
    <col min="14630" max="14631" width="13.5703125" customWidth="1"/>
    <col min="14632" max="14632" width="12.28515625" customWidth="1"/>
    <col min="14633" max="14633" width="13.5703125" customWidth="1"/>
    <col min="14634" max="14634" width="18.7109375" customWidth="1"/>
    <col min="14635" max="14646" width="13.5703125" customWidth="1"/>
    <col min="14647" max="14647" width="19.7109375" customWidth="1"/>
    <col min="14648" max="14648" width="13.5703125" customWidth="1"/>
    <col min="14649" max="14649" width="17.5703125" customWidth="1"/>
    <col min="14650" max="14650" width="13.5703125" customWidth="1"/>
    <col min="14651" max="14651" width="23.5703125" customWidth="1"/>
    <col min="14652" max="14653" width="13.5703125" customWidth="1"/>
    <col min="14654" max="14654" width="12.140625" customWidth="1"/>
    <col min="14655" max="14668" width="13.5703125" customWidth="1"/>
    <col min="14669" max="14669" width="19.5703125" customWidth="1"/>
    <col min="14670" max="14670" width="13.5703125" customWidth="1"/>
    <col min="14671" max="14671" width="18.140625" customWidth="1"/>
    <col min="14672" max="14672" width="13.5703125" customWidth="1"/>
    <col min="14673" max="14673" width="18.7109375" customWidth="1"/>
    <col min="14674" max="14674" width="13.140625" customWidth="1"/>
    <col min="14675" max="14675" width="13.5703125" customWidth="1"/>
    <col min="14676" max="14676" width="9.28515625" customWidth="1"/>
    <col min="14677" max="14677" width="13.5703125" customWidth="1"/>
    <col min="14678" max="14678" width="17.140625" customWidth="1"/>
    <col min="14679" max="14698" width="13.5703125" customWidth="1"/>
    <col min="14699" max="14699" width="16.7109375" customWidth="1"/>
    <col min="14700" max="14711" width="13.5703125" customWidth="1"/>
    <col min="14712" max="14712" width="20.28515625" customWidth="1"/>
    <col min="14713" max="14713" width="13.5703125" customWidth="1"/>
    <col min="14714" max="14714" width="17.85546875" customWidth="1"/>
    <col min="14715" max="14715" width="13.5703125" customWidth="1"/>
    <col min="14716" max="14716" width="20.42578125" customWidth="1"/>
    <col min="14717" max="14717" width="13.140625" customWidth="1"/>
    <col min="14718" max="14720" width="13.5703125" customWidth="1"/>
    <col min="14721" max="14721" width="17.42578125" customWidth="1"/>
    <col min="14722" max="14722" width="9.140625" customWidth="1"/>
    <col min="14723" max="14723" width="20.42578125" customWidth="1"/>
    <col min="14724" max="14724" width="25.140625" bestFit="1" customWidth="1"/>
    <col min="14725" max="14725" width="15.42578125" customWidth="1"/>
    <col min="14726" max="14726" width="21.7109375" customWidth="1"/>
    <col min="14727" max="14727" width="14.140625" customWidth="1"/>
    <col min="14728" max="14728" width="28.42578125" customWidth="1"/>
    <col min="14729" max="14729" width="28.140625" customWidth="1"/>
    <col min="14730" max="14730" width="22.7109375" customWidth="1"/>
    <col min="14731" max="14733" width="9.140625" customWidth="1"/>
    <col min="14734" max="14734" width="19" customWidth="1"/>
    <col min="14735" max="14735" width="9.140625" customWidth="1"/>
    <col min="14736" max="14736" width="9" customWidth="1"/>
    <col min="14737" max="14737" width="9.140625" customWidth="1"/>
    <col min="14738" max="14738" width="10.140625" customWidth="1"/>
    <col min="14739" max="14739" width="13" customWidth="1"/>
    <col min="14740" max="14741" width="9.140625" customWidth="1"/>
    <col min="14742" max="14743" width="10.28515625" customWidth="1"/>
    <col min="14744" max="14744" width="20" customWidth="1"/>
    <col min="14745" max="14745" width="10.85546875" customWidth="1"/>
    <col min="14786" max="14786" width="74.85546875" customWidth="1"/>
    <col min="14797" max="14797" width="15.28515625" customWidth="1"/>
    <col min="14799" max="14799" width="27.5703125" customWidth="1"/>
    <col min="14800" max="14800" width="15.28515625" customWidth="1"/>
    <col min="14825" max="14825" width="10.85546875" bestFit="1" customWidth="1"/>
    <col min="14864" max="14864" width="15.42578125" customWidth="1"/>
    <col min="14865" max="14865" width="42.42578125" customWidth="1"/>
    <col min="14866" max="14866" width="14.7109375" customWidth="1"/>
    <col min="14867" max="14867" width="9.140625" customWidth="1"/>
    <col min="14868" max="14868" width="18" customWidth="1"/>
    <col min="14869" max="14869" width="10.7109375" customWidth="1"/>
    <col min="14870" max="14870" width="13.28515625" customWidth="1"/>
    <col min="14871" max="14871" width="11.28515625" customWidth="1"/>
    <col min="14872" max="14872" width="14" customWidth="1"/>
    <col min="14873" max="14873" width="14.7109375" customWidth="1"/>
    <col min="14874" max="14874" width="10.42578125" customWidth="1"/>
    <col min="14875" max="14875" width="15.28515625" customWidth="1"/>
    <col min="14876" max="14876" width="15.7109375" customWidth="1"/>
    <col min="14877" max="14880" width="13.5703125" customWidth="1"/>
    <col min="14881" max="14881" width="19.28515625" customWidth="1"/>
    <col min="14882" max="14884" width="13.5703125" customWidth="1"/>
    <col min="14885" max="14885" width="18.140625" customWidth="1"/>
    <col min="14886" max="14887" width="13.5703125" customWidth="1"/>
    <col min="14888" max="14888" width="12.28515625" customWidth="1"/>
    <col min="14889" max="14889" width="13.5703125" customWidth="1"/>
    <col min="14890" max="14890" width="18.7109375" customWidth="1"/>
    <col min="14891" max="14902" width="13.5703125" customWidth="1"/>
    <col min="14903" max="14903" width="19.7109375" customWidth="1"/>
    <col min="14904" max="14904" width="13.5703125" customWidth="1"/>
    <col min="14905" max="14905" width="17.5703125" customWidth="1"/>
    <col min="14906" max="14906" width="13.5703125" customWidth="1"/>
    <col min="14907" max="14907" width="23.5703125" customWidth="1"/>
    <col min="14908" max="14909" width="13.5703125" customWidth="1"/>
    <col min="14910" max="14910" width="12.140625" customWidth="1"/>
    <col min="14911" max="14924" width="13.5703125" customWidth="1"/>
    <col min="14925" max="14925" width="19.5703125" customWidth="1"/>
    <col min="14926" max="14926" width="13.5703125" customWidth="1"/>
    <col min="14927" max="14927" width="18.140625" customWidth="1"/>
    <col min="14928" max="14928" width="13.5703125" customWidth="1"/>
    <col min="14929" max="14929" width="18.7109375" customWidth="1"/>
    <col min="14930" max="14930" width="13.140625" customWidth="1"/>
    <col min="14931" max="14931" width="13.5703125" customWidth="1"/>
    <col min="14932" max="14932" width="9.28515625" customWidth="1"/>
    <col min="14933" max="14933" width="13.5703125" customWidth="1"/>
    <col min="14934" max="14934" width="17.140625" customWidth="1"/>
    <col min="14935" max="14954" width="13.5703125" customWidth="1"/>
    <col min="14955" max="14955" width="16.7109375" customWidth="1"/>
    <col min="14956" max="14967" width="13.5703125" customWidth="1"/>
    <col min="14968" max="14968" width="20.28515625" customWidth="1"/>
    <col min="14969" max="14969" width="13.5703125" customWidth="1"/>
    <col min="14970" max="14970" width="17.85546875" customWidth="1"/>
    <col min="14971" max="14971" width="13.5703125" customWidth="1"/>
    <col min="14972" max="14972" width="20.42578125" customWidth="1"/>
    <col min="14973" max="14973" width="13.140625" customWidth="1"/>
    <col min="14974" max="14976" width="13.5703125" customWidth="1"/>
    <col min="14977" max="14977" width="17.42578125" customWidth="1"/>
    <col min="14978" max="14978" width="9.140625" customWidth="1"/>
    <col min="14979" max="14979" width="20.42578125" customWidth="1"/>
    <col min="14980" max="14980" width="25.140625" bestFit="1" customWidth="1"/>
    <col min="14981" max="14981" width="15.42578125" customWidth="1"/>
    <col min="14982" max="14982" width="21.7109375" customWidth="1"/>
    <col min="14983" max="14983" width="14.140625" customWidth="1"/>
    <col min="14984" max="14984" width="28.42578125" customWidth="1"/>
    <col min="14985" max="14985" width="28.140625" customWidth="1"/>
    <col min="14986" max="14986" width="22.7109375" customWidth="1"/>
    <col min="14987" max="14989" width="9.140625" customWidth="1"/>
    <col min="14990" max="14990" width="19" customWidth="1"/>
    <col min="14991" max="14991" width="9.140625" customWidth="1"/>
    <col min="14992" max="14992" width="9" customWidth="1"/>
    <col min="14993" max="14993" width="9.140625" customWidth="1"/>
    <col min="14994" max="14994" width="10.140625" customWidth="1"/>
    <col min="14995" max="14995" width="13" customWidth="1"/>
    <col min="14996" max="14997" width="9.140625" customWidth="1"/>
    <col min="14998" max="14999" width="10.28515625" customWidth="1"/>
    <col min="15000" max="15000" width="20" customWidth="1"/>
    <col min="15001" max="15001" width="10.85546875" customWidth="1"/>
    <col min="15042" max="15042" width="74.85546875" customWidth="1"/>
    <col min="15053" max="15053" width="15.28515625" customWidth="1"/>
    <col min="15055" max="15055" width="27.5703125" customWidth="1"/>
    <col min="15056" max="15056" width="15.28515625" customWidth="1"/>
    <col min="15081" max="15081" width="10.85546875" bestFit="1" customWidth="1"/>
    <col min="15120" max="15120" width="15.42578125" customWidth="1"/>
    <col min="15121" max="15121" width="42.42578125" customWidth="1"/>
    <col min="15122" max="15122" width="14.7109375" customWidth="1"/>
    <col min="15123" max="15123" width="9.140625" customWidth="1"/>
    <col min="15124" max="15124" width="18" customWidth="1"/>
    <col min="15125" max="15125" width="10.7109375" customWidth="1"/>
    <col min="15126" max="15126" width="13.28515625" customWidth="1"/>
    <col min="15127" max="15127" width="11.28515625" customWidth="1"/>
    <col min="15128" max="15128" width="14" customWidth="1"/>
    <col min="15129" max="15129" width="14.7109375" customWidth="1"/>
    <col min="15130" max="15130" width="10.42578125" customWidth="1"/>
    <col min="15131" max="15131" width="15.28515625" customWidth="1"/>
    <col min="15132" max="15132" width="15.7109375" customWidth="1"/>
    <col min="15133" max="15136" width="13.5703125" customWidth="1"/>
    <col min="15137" max="15137" width="19.28515625" customWidth="1"/>
    <col min="15138" max="15140" width="13.5703125" customWidth="1"/>
    <col min="15141" max="15141" width="18.140625" customWidth="1"/>
    <col min="15142" max="15143" width="13.5703125" customWidth="1"/>
    <col min="15144" max="15144" width="12.28515625" customWidth="1"/>
    <col min="15145" max="15145" width="13.5703125" customWidth="1"/>
    <col min="15146" max="15146" width="18.7109375" customWidth="1"/>
    <col min="15147" max="15158" width="13.5703125" customWidth="1"/>
    <col min="15159" max="15159" width="19.7109375" customWidth="1"/>
    <col min="15160" max="15160" width="13.5703125" customWidth="1"/>
    <col min="15161" max="15161" width="17.5703125" customWidth="1"/>
    <col min="15162" max="15162" width="13.5703125" customWidth="1"/>
    <col min="15163" max="15163" width="23.5703125" customWidth="1"/>
    <col min="15164" max="15165" width="13.5703125" customWidth="1"/>
    <col min="15166" max="15166" width="12.140625" customWidth="1"/>
    <col min="15167" max="15180" width="13.5703125" customWidth="1"/>
    <col min="15181" max="15181" width="19.5703125" customWidth="1"/>
    <col min="15182" max="15182" width="13.5703125" customWidth="1"/>
    <col min="15183" max="15183" width="18.140625" customWidth="1"/>
    <col min="15184" max="15184" width="13.5703125" customWidth="1"/>
    <col min="15185" max="15185" width="18.7109375" customWidth="1"/>
    <col min="15186" max="15186" width="13.140625" customWidth="1"/>
    <col min="15187" max="15187" width="13.5703125" customWidth="1"/>
    <col min="15188" max="15188" width="9.28515625" customWidth="1"/>
    <col min="15189" max="15189" width="13.5703125" customWidth="1"/>
    <col min="15190" max="15190" width="17.140625" customWidth="1"/>
    <col min="15191" max="15210" width="13.5703125" customWidth="1"/>
    <col min="15211" max="15211" width="16.7109375" customWidth="1"/>
    <col min="15212" max="15223" width="13.5703125" customWidth="1"/>
    <col min="15224" max="15224" width="20.28515625" customWidth="1"/>
    <col min="15225" max="15225" width="13.5703125" customWidth="1"/>
    <col min="15226" max="15226" width="17.85546875" customWidth="1"/>
    <col min="15227" max="15227" width="13.5703125" customWidth="1"/>
    <col min="15228" max="15228" width="20.42578125" customWidth="1"/>
    <col min="15229" max="15229" width="13.140625" customWidth="1"/>
    <col min="15230" max="15232" width="13.5703125" customWidth="1"/>
    <col min="15233" max="15233" width="17.42578125" customWidth="1"/>
    <col min="15234" max="15234" width="9.140625" customWidth="1"/>
    <col min="15235" max="15235" width="20.42578125" customWidth="1"/>
    <col min="15236" max="15236" width="25.140625" bestFit="1" customWidth="1"/>
    <col min="15237" max="15237" width="15.42578125" customWidth="1"/>
    <col min="15238" max="15238" width="21.7109375" customWidth="1"/>
    <col min="15239" max="15239" width="14.140625" customWidth="1"/>
    <col min="15240" max="15240" width="28.42578125" customWidth="1"/>
    <col min="15241" max="15241" width="28.140625" customWidth="1"/>
    <col min="15242" max="15242" width="22.7109375" customWidth="1"/>
    <col min="15243" max="15245" width="9.140625" customWidth="1"/>
    <col min="15246" max="15246" width="19" customWidth="1"/>
    <col min="15247" max="15247" width="9.140625" customWidth="1"/>
    <col min="15248" max="15248" width="9" customWidth="1"/>
    <col min="15249" max="15249" width="9.140625" customWidth="1"/>
    <col min="15250" max="15250" width="10.140625" customWidth="1"/>
    <col min="15251" max="15251" width="13" customWidth="1"/>
    <col min="15252" max="15253" width="9.140625" customWidth="1"/>
    <col min="15254" max="15255" width="10.28515625" customWidth="1"/>
    <col min="15256" max="15256" width="20" customWidth="1"/>
    <col min="15257" max="15257" width="10.85546875" customWidth="1"/>
    <col min="15298" max="15298" width="74.85546875" customWidth="1"/>
    <col min="15309" max="15309" width="15.28515625" customWidth="1"/>
    <col min="15311" max="15311" width="27.5703125" customWidth="1"/>
    <col min="15312" max="15312" width="15.28515625" customWidth="1"/>
    <col min="15337" max="15337" width="10.85546875" bestFit="1" customWidth="1"/>
    <col min="15376" max="15376" width="15.42578125" customWidth="1"/>
    <col min="15377" max="15377" width="42.42578125" customWidth="1"/>
    <col min="15378" max="15378" width="14.7109375" customWidth="1"/>
    <col min="15379" max="15379" width="9.140625" customWidth="1"/>
    <col min="15380" max="15380" width="18" customWidth="1"/>
    <col min="15381" max="15381" width="10.7109375" customWidth="1"/>
    <col min="15382" max="15382" width="13.28515625" customWidth="1"/>
    <col min="15383" max="15383" width="11.28515625" customWidth="1"/>
    <col min="15384" max="15384" width="14" customWidth="1"/>
    <col min="15385" max="15385" width="14.7109375" customWidth="1"/>
    <col min="15386" max="15386" width="10.42578125" customWidth="1"/>
    <col min="15387" max="15387" width="15.28515625" customWidth="1"/>
    <col min="15388" max="15388" width="15.7109375" customWidth="1"/>
    <col min="15389" max="15392" width="13.5703125" customWidth="1"/>
    <col min="15393" max="15393" width="19.28515625" customWidth="1"/>
    <col min="15394" max="15396" width="13.5703125" customWidth="1"/>
    <col min="15397" max="15397" width="18.140625" customWidth="1"/>
    <col min="15398" max="15399" width="13.5703125" customWidth="1"/>
    <col min="15400" max="15400" width="12.28515625" customWidth="1"/>
    <col min="15401" max="15401" width="13.5703125" customWidth="1"/>
    <col min="15402" max="15402" width="18.7109375" customWidth="1"/>
    <col min="15403" max="15414" width="13.5703125" customWidth="1"/>
    <col min="15415" max="15415" width="19.7109375" customWidth="1"/>
    <col min="15416" max="15416" width="13.5703125" customWidth="1"/>
    <col min="15417" max="15417" width="17.5703125" customWidth="1"/>
    <col min="15418" max="15418" width="13.5703125" customWidth="1"/>
    <col min="15419" max="15419" width="23.5703125" customWidth="1"/>
    <col min="15420" max="15421" width="13.5703125" customWidth="1"/>
    <col min="15422" max="15422" width="12.140625" customWidth="1"/>
    <col min="15423" max="15436" width="13.5703125" customWidth="1"/>
    <col min="15437" max="15437" width="19.5703125" customWidth="1"/>
    <col min="15438" max="15438" width="13.5703125" customWidth="1"/>
    <col min="15439" max="15439" width="18.140625" customWidth="1"/>
    <col min="15440" max="15440" width="13.5703125" customWidth="1"/>
    <col min="15441" max="15441" width="18.7109375" customWidth="1"/>
    <col min="15442" max="15442" width="13.140625" customWidth="1"/>
    <col min="15443" max="15443" width="13.5703125" customWidth="1"/>
    <col min="15444" max="15444" width="9.28515625" customWidth="1"/>
    <col min="15445" max="15445" width="13.5703125" customWidth="1"/>
    <col min="15446" max="15446" width="17.140625" customWidth="1"/>
    <col min="15447" max="15466" width="13.5703125" customWidth="1"/>
    <col min="15467" max="15467" width="16.7109375" customWidth="1"/>
    <col min="15468" max="15479" width="13.5703125" customWidth="1"/>
    <col min="15480" max="15480" width="20.28515625" customWidth="1"/>
    <col min="15481" max="15481" width="13.5703125" customWidth="1"/>
    <col min="15482" max="15482" width="17.85546875" customWidth="1"/>
    <col min="15483" max="15483" width="13.5703125" customWidth="1"/>
    <col min="15484" max="15484" width="20.42578125" customWidth="1"/>
    <col min="15485" max="15485" width="13.140625" customWidth="1"/>
    <col min="15486" max="15488" width="13.5703125" customWidth="1"/>
    <col min="15489" max="15489" width="17.42578125" customWidth="1"/>
    <col min="15490" max="15490" width="9.140625" customWidth="1"/>
    <col min="15491" max="15491" width="20.42578125" customWidth="1"/>
    <col min="15492" max="15492" width="25.140625" bestFit="1" customWidth="1"/>
    <col min="15493" max="15493" width="15.42578125" customWidth="1"/>
    <col min="15494" max="15494" width="21.7109375" customWidth="1"/>
    <col min="15495" max="15495" width="14.140625" customWidth="1"/>
    <col min="15496" max="15496" width="28.42578125" customWidth="1"/>
    <col min="15497" max="15497" width="28.140625" customWidth="1"/>
    <col min="15498" max="15498" width="22.7109375" customWidth="1"/>
    <col min="15499" max="15501" width="9.140625" customWidth="1"/>
    <col min="15502" max="15502" width="19" customWidth="1"/>
    <col min="15503" max="15503" width="9.140625" customWidth="1"/>
    <col min="15504" max="15504" width="9" customWidth="1"/>
    <col min="15505" max="15505" width="9.140625" customWidth="1"/>
    <col min="15506" max="15506" width="10.140625" customWidth="1"/>
    <col min="15507" max="15507" width="13" customWidth="1"/>
    <col min="15508" max="15509" width="9.140625" customWidth="1"/>
    <col min="15510" max="15511" width="10.28515625" customWidth="1"/>
    <col min="15512" max="15512" width="20" customWidth="1"/>
    <col min="15513" max="15513" width="10.85546875" customWidth="1"/>
    <col min="15554" max="15554" width="74.85546875" customWidth="1"/>
    <col min="15565" max="15565" width="15.28515625" customWidth="1"/>
    <col min="15567" max="15567" width="27.5703125" customWidth="1"/>
    <col min="15568" max="15568" width="15.28515625" customWidth="1"/>
    <col min="15593" max="15593" width="10.85546875" bestFit="1" customWidth="1"/>
    <col min="15632" max="15632" width="15.42578125" customWidth="1"/>
    <col min="15633" max="15633" width="42.42578125" customWidth="1"/>
    <col min="15634" max="15634" width="14.7109375" customWidth="1"/>
    <col min="15635" max="15635" width="9.140625" customWidth="1"/>
    <col min="15636" max="15636" width="18" customWidth="1"/>
    <col min="15637" max="15637" width="10.7109375" customWidth="1"/>
    <col min="15638" max="15638" width="13.28515625" customWidth="1"/>
    <col min="15639" max="15639" width="11.28515625" customWidth="1"/>
    <col min="15640" max="15640" width="14" customWidth="1"/>
    <col min="15641" max="15641" width="14.7109375" customWidth="1"/>
    <col min="15642" max="15642" width="10.42578125" customWidth="1"/>
    <col min="15643" max="15643" width="15.28515625" customWidth="1"/>
    <col min="15644" max="15644" width="15.7109375" customWidth="1"/>
    <col min="15645" max="15648" width="13.5703125" customWidth="1"/>
    <col min="15649" max="15649" width="19.28515625" customWidth="1"/>
    <col min="15650" max="15652" width="13.5703125" customWidth="1"/>
    <col min="15653" max="15653" width="18.140625" customWidth="1"/>
    <col min="15654" max="15655" width="13.5703125" customWidth="1"/>
    <col min="15656" max="15656" width="12.28515625" customWidth="1"/>
    <col min="15657" max="15657" width="13.5703125" customWidth="1"/>
    <col min="15658" max="15658" width="18.7109375" customWidth="1"/>
    <col min="15659" max="15670" width="13.5703125" customWidth="1"/>
    <col min="15671" max="15671" width="19.7109375" customWidth="1"/>
    <col min="15672" max="15672" width="13.5703125" customWidth="1"/>
    <col min="15673" max="15673" width="17.5703125" customWidth="1"/>
    <col min="15674" max="15674" width="13.5703125" customWidth="1"/>
    <col min="15675" max="15675" width="23.5703125" customWidth="1"/>
    <col min="15676" max="15677" width="13.5703125" customWidth="1"/>
    <col min="15678" max="15678" width="12.140625" customWidth="1"/>
    <col min="15679" max="15692" width="13.5703125" customWidth="1"/>
    <col min="15693" max="15693" width="19.5703125" customWidth="1"/>
    <col min="15694" max="15694" width="13.5703125" customWidth="1"/>
    <col min="15695" max="15695" width="18.140625" customWidth="1"/>
    <col min="15696" max="15696" width="13.5703125" customWidth="1"/>
    <col min="15697" max="15697" width="18.7109375" customWidth="1"/>
    <col min="15698" max="15698" width="13.140625" customWidth="1"/>
    <col min="15699" max="15699" width="13.5703125" customWidth="1"/>
    <col min="15700" max="15700" width="9.28515625" customWidth="1"/>
    <col min="15701" max="15701" width="13.5703125" customWidth="1"/>
    <col min="15702" max="15702" width="17.140625" customWidth="1"/>
    <col min="15703" max="15722" width="13.5703125" customWidth="1"/>
    <col min="15723" max="15723" width="16.7109375" customWidth="1"/>
    <col min="15724" max="15735" width="13.5703125" customWidth="1"/>
    <col min="15736" max="15736" width="20.28515625" customWidth="1"/>
    <col min="15737" max="15737" width="13.5703125" customWidth="1"/>
    <col min="15738" max="15738" width="17.85546875" customWidth="1"/>
    <col min="15739" max="15739" width="13.5703125" customWidth="1"/>
    <col min="15740" max="15740" width="20.42578125" customWidth="1"/>
    <col min="15741" max="15741" width="13.140625" customWidth="1"/>
    <col min="15742" max="15744" width="13.5703125" customWidth="1"/>
    <col min="15745" max="15745" width="17.42578125" customWidth="1"/>
    <col min="15746" max="15746" width="9.140625" customWidth="1"/>
    <col min="15747" max="15747" width="20.42578125" customWidth="1"/>
    <col min="15748" max="15748" width="25.140625" bestFit="1" customWidth="1"/>
    <col min="15749" max="15749" width="15.42578125" customWidth="1"/>
    <col min="15750" max="15750" width="21.7109375" customWidth="1"/>
    <col min="15751" max="15751" width="14.140625" customWidth="1"/>
    <col min="15752" max="15752" width="28.42578125" customWidth="1"/>
    <col min="15753" max="15753" width="28.140625" customWidth="1"/>
    <col min="15754" max="15754" width="22.7109375" customWidth="1"/>
    <col min="15755" max="15757" width="9.140625" customWidth="1"/>
    <col min="15758" max="15758" width="19" customWidth="1"/>
    <col min="15759" max="15759" width="9.140625" customWidth="1"/>
    <col min="15760" max="15760" width="9" customWidth="1"/>
    <col min="15761" max="15761" width="9.140625" customWidth="1"/>
    <col min="15762" max="15762" width="10.140625" customWidth="1"/>
    <col min="15763" max="15763" width="13" customWidth="1"/>
    <col min="15764" max="15765" width="9.140625" customWidth="1"/>
    <col min="15766" max="15767" width="10.28515625" customWidth="1"/>
    <col min="15768" max="15768" width="20" customWidth="1"/>
    <col min="15769" max="15769" width="10.85546875" customWidth="1"/>
    <col min="15810" max="15810" width="74.85546875" customWidth="1"/>
    <col min="15821" max="15821" width="15.28515625" customWidth="1"/>
    <col min="15823" max="15823" width="27.5703125" customWidth="1"/>
    <col min="15824" max="15824" width="15.28515625" customWidth="1"/>
    <col min="15849" max="15849" width="10.85546875" bestFit="1" customWidth="1"/>
    <col min="15888" max="15888" width="15.42578125" customWidth="1"/>
    <col min="15889" max="15889" width="42.42578125" customWidth="1"/>
    <col min="15890" max="15890" width="14.7109375" customWidth="1"/>
    <col min="15891" max="15891" width="9.140625" customWidth="1"/>
    <col min="15892" max="15892" width="18" customWidth="1"/>
    <col min="15893" max="15893" width="10.7109375" customWidth="1"/>
    <col min="15894" max="15894" width="13.28515625" customWidth="1"/>
    <col min="15895" max="15895" width="11.28515625" customWidth="1"/>
    <col min="15896" max="15896" width="14" customWidth="1"/>
    <col min="15897" max="15897" width="14.7109375" customWidth="1"/>
    <col min="15898" max="15898" width="10.42578125" customWidth="1"/>
    <col min="15899" max="15899" width="15.28515625" customWidth="1"/>
    <col min="15900" max="15900" width="15.7109375" customWidth="1"/>
    <col min="15901" max="15904" width="13.5703125" customWidth="1"/>
    <col min="15905" max="15905" width="19.28515625" customWidth="1"/>
    <col min="15906" max="15908" width="13.5703125" customWidth="1"/>
    <col min="15909" max="15909" width="18.140625" customWidth="1"/>
    <col min="15910" max="15911" width="13.5703125" customWidth="1"/>
    <col min="15912" max="15912" width="12.28515625" customWidth="1"/>
    <col min="15913" max="15913" width="13.5703125" customWidth="1"/>
    <col min="15914" max="15914" width="18.7109375" customWidth="1"/>
    <col min="15915" max="15926" width="13.5703125" customWidth="1"/>
    <col min="15927" max="15927" width="19.7109375" customWidth="1"/>
    <col min="15928" max="15928" width="13.5703125" customWidth="1"/>
    <col min="15929" max="15929" width="17.5703125" customWidth="1"/>
    <col min="15930" max="15930" width="13.5703125" customWidth="1"/>
    <col min="15931" max="15931" width="23.5703125" customWidth="1"/>
    <col min="15932" max="15933" width="13.5703125" customWidth="1"/>
    <col min="15934" max="15934" width="12.140625" customWidth="1"/>
    <col min="15935" max="15948" width="13.5703125" customWidth="1"/>
    <col min="15949" max="15949" width="19.5703125" customWidth="1"/>
    <col min="15950" max="15950" width="13.5703125" customWidth="1"/>
    <col min="15951" max="15951" width="18.140625" customWidth="1"/>
    <col min="15952" max="15952" width="13.5703125" customWidth="1"/>
    <col min="15953" max="15953" width="18.7109375" customWidth="1"/>
    <col min="15954" max="15954" width="13.140625" customWidth="1"/>
    <col min="15955" max="15955" width="13.5703125" customWidth="1"/>
    <col min="15956" max="15956" width="9.28515625" customWidth="1"/>
    <col min="15957" max="15957" width="13.5703125" customWidth="1"/>
    <col min="15958" max="15958" width="17.140625" customWidth="1"/>
    <col min="15959" max="15978" width="13.5703125" customWidth="1"/>
    <col min="15979" max="15979" width="16.7109375" customWidth="1"/>
    <col min="15980" max="15991" width="13.5703125" customWidth="1"/>
    <col min="15992" max="15992" width="20.28515625" customWidth="1"/>
    <col min="15993" max="15993" width="13.5703125" customWidth="1"/>
    <col min="15994" max="15994" width="17.85546875" customWidth="1"/>
    <col min="15995" max="15995" width="13.5703125" customWidth="1"/>
    <col min="15996" max="15996" width="20.42578125" customWidth="1"/>
    <col min="15997" max="15997" width="13.140625" customWidth="1"/>
    <col min="15998" max="16000" width="13.5703125" customWidth="1"/>
    <col min="16001" max="16001" width="17.42578125" customWidth="1"/>
    <col min="16002" max="16002" width="9.140625" customWidth="1"/>
    <col min="16003" max="16003" width="20.42578125" customWidth="1"/>
    <col min="16004" max="16004" width="25.140625" bestFit="1" customWidth="1"/>
    <col min="16005" max="16005" width="15.42578125" customWidth="1"/>
    <col min="16006" max="16006" width="21.7109375" customWidth="1"/>
    <col min="16007" max="16007" width="14.140625" customWidth="1"/>
    <col min="16008" max="16008" width="28.42578125" customWidth="1"/>
    <col min="16009" max="16009" width="28.140625" customWidth="1"/>
    <col min="16010" max="16010" width="22.7109375" customWidth="1"/>
    <col min="16011" max="16013" width="9.140625" customWidth="1"/>
    <col min="16014" max="16014" width="19" customWidth="1"/>
    <col min="16015" max="16015" width="9.140625" customWidth="1"/>
    <col min="16016" max="16016" width="9" customWidth="1"/>
    <col min="16017" max="16017" width="9.140625" customWidth="1"/>
    <col min="16018" max="16018" width="10.140625" customWidth="1"/>
    <col min="16019" max="16019" width="13" customWidth="1"/>
    <col min="16020" max="16021" width="9.140625" customWidth="1"/>
    <col min="16022" max="16023" width="10.28515625" customWidth="1"/>
    <col min="16024" max="16024" width="20" customWidth="1"/>
    <col min="16025" max="16025" width="10.85546875" customWidth="1"/>
    <col min="16066" max="16066" width="74.85546875" customWidth="1"/>
    <col min="16077" max="16077" width="15.28515625" customWidth="1"/>
    <col min="16079" max="16079" width="27.5703125" customWidth="1"/>
    <col min="16080" max="16080" width="15.28515625" customWidth="1"/>
    <col min="16105" max="16105" width="10.85546875" bestFit="1" customWidth="1"/>
    <col min="16144" max="16144" width="15.42578125" customWidth="1"/>
    <col min="16145" max="16145" width="42.42578125" customWidth="1"/>
    <col min="16146" max="16146" width="14.7109375" customWidth="1"/>
    <col min="16147" max="16147" width="9.140625" customWidth="1"/>
    <col min="16148" max="16148" width="18" customWidth="1"/>
    <col min="16149" max="16149" width="10.7109375" customWidth="1"/>
    <col min="16150" max="16150" width="13.28515625" customWidth="1"/>
    <col min="16151" max="16151" width="11.28515625" customWidth="1"/>
    <col min="16152" max="16152" width="14" customWidth="1"/>
    <col min="16153" max="16153" width="14.7109375" customWidth="1"/>
    <col min="16154" max="16154" width="10.42578125" customWidth="1"/>
    <col min="16155" max="16155" width="15.28515625" customWidth="1"/>
    <col min="16156" max="16156" width="15.7109375" customWidth="1"/>
    <col min="16157" max="16160" width="13.5703125" customWidth="1"/>
    <col min="16161" max="16161" width="19.28515625" customWidth="1"/>
    <col min="16162" max="16164" width="13.5703125" customWidth="1"/>
    <col min="16165" max="16165" width="18.140625" customWidth="1"/>
    <col min="16166" max="16167" width="13.5703125" customWidth="1"/>
    <col min="16168" max="16168" width="12.28515625" customWidth="1"/>
    <col min="16169" max="16169" width="13.5703125" customWidth="1"/>
    <col min="16170" max="16170" width="18.7109375" customWidth="1"/>
    <col min="16171" max="16182" width="13.5703125" customWidth="1"/>
    <col min="16183" max="16183" width="19.7109375" customWidth="1"/>
    <col min="16184" max="16184" width="13.5703125" customWidth="1"/>
    <col min="16185" max="16185" width="17.5703125" customWidth="1"/>
    <col min="16186" max="16186" width="13.5703125" customWidth="1"/>
    <col min="16187" max="16187" width="23.5703125" customWidth="1"/>
    <col min="16188" max="16189" width="13.5703125" customWidth="1"/>
    <col min="16190" max="16190" width="12.140625" customWidth="1"/>
    <col min="16191" max="16204" width="13.5703125" customWidth="1"/>
    <col min="16205" max="16205" width="19.5703125" customWidth="1"/>
    <col min="16206" max="16206" width="13.5703125" customWidth="1"/>
    <col min="16207" max="16207" width="18.140625" customWidth="1"/>
    <col min="16208" max="16208" width="13.5703125" customWidth="1"/>
    <col min="16209" max="16209" width="18.7109375" customWidth="1"/>
    <col min="16210" max="16210" width="13.140625" customWidth="1"/>
    <col min="16211" max="16211" width="13.5703125" customWidth="1"/>
    <col min="16212" max="16212" width="9.28515625" customWidth="1"/>
    <col min="16213" max="16213" width="13.5703125" customWidth="1"/>
    <col min="16214" max="16214" width="17.140625" customWidth="1"/>
    <col min="16215" max="16234" width="13.5703125" customWidth="1"/>
    <col min="16235" max="16235" width="16.7109375" customWidth="1"/>
    <col min="16236" max="16247" width="13.5703125" customWidth="1"/>
    <col min="16248" max="16248" width="20.28515625" customWidth="1"/>
    <col min="16249" max="16249" width="13.5703125" customWidth="1"/>
    <col min="16250" max="16250" width="17.85546875" customWidth="1"/>
    <col min="16251" max="16251" width="13.5703125" customWidth="1"/>
    <col min="16252" max="16252" width="20.42578125" customWidth="1"/>
    <col min="16253" max="16253" width="13.140625" customWidth="1"/>
    <col min="16254" max="16256" width="13.5703125" customWidth="1"/>
    <col min="16257" max="16257" width="17.42578125" customWidth="1"/>
    <col min="16258" max="16258" width="9.140625" customWidth="1"/>
    <col min="16259" max="16259" width="20.42578125" customWidth="1"/>
    <col min="16260" max="16260" width="25.140625" bestFit="1" customWidth="1"/>
    <col min="16261" max="16261" width="15.42578125" customWidth="1"/>
    <col min="16262" max="16262" width="21.7109375" customWidth="1"/>
    <col min="16263" max="16263" width="14.140625" customWidth="1"/>
    <col min="16264" max="16264" width="28.42578125" customWidth="1"/>
    <col min="16265" max="16265" width="28.140625" customWidth="1"/>
    <col min="16266" max="16266" width="22.7109375" customWidth="1"/>
    <col min="16267" max="16269" width="9.140625" customWidth="1"/>
    <col min="16270" max="16270" width="19" customWidth="1"/>
    <col min="16271" max="16271" width="9.140625" customWidth="1"/>
    <col min="16272" max="16272" width="9" customWidth="1"/>
    <col min="16273" max="16273" width="9.140625" customWidth="1"/>
    <col min="16274" max="16274" width="10.140625" customWidth="1"/>
    <col min="16275" max="16275" width="13" customWidth="1"/>
    <col min="16276" max="16277" width="9.140625" customWidth="1"/>
    <col min="16278" max="16279" width="10.28515625" customWidth="1"/>
    <col min="16280" max="16280" width="20" customWidth="1"/>
    <col min="16281" max="16281" width="10.85546875" customWidth="1"/>
    <col min="16322" max="16322" width="74.85546875" customWidth="1"/>
    <col min="16333" max="16333" width="15.28515625" customWidth="1"/>
    <col min="16335" max="16335" width="27.5703125" customWidth="1"/>
    <col min="16336" max="16336" width="15.28515625" customWidth="1"/>
    <col min="16361" max="16361" width="10.85546875" bestFit="1" customWidth="1"/>
  </cols>
  <sheetData>
    <row r="1" spans="1:311" ht="105" x14ac:dyDescent="0.25">
      <c r="A1" s="3" t="s">
        <v>4296</v>
      </c>
      <c r="B1" s="3" t="s">
        <v>4714</v>
      </c>
      <c r="C1" s="60" t="s">
        <v>4300</v>
      </c>
      <c r="D1" s="8" t="s">
        <v>4301</v>
      </c>
      <c r="E1" s="3" t="s">
        <v>4302</v>
      </c>
      <c r="F1" s="70" t="s">
        <v>4715</v>
      </c>
      <c r="G1" s="3" t="s">
        <v>4716</v>
      </c>
      <c r="H1" s="3" t="s">
        <v>4717</v>
      </c>
      <c r="I1" s="3" t="s">
        <v>4718</v>
      </c>
      <c r="J1" s="10" t="s">
        <v>4719</v>
      </c>
      <c r="K1" s="10" t="s">
        <v>4720</v>
      </c>
      <c r="L1" s="10" t="s">
        <v>4721</v>
      </c>
      <c r="M1" s="10" t="s">
        <v>4722</v>
      </c>
      <c r="N1" s="10" t="s">
        <v>4723</v>
      </c>
      <c r="O1" s="10" t="s">
        <v>4724</v>
      </c>
      <c r="P1" s="3" t="s">
        <v>4725</v>
      </c>
      <c r="Q1" s="3" t="s">
        <v>4726</v>
      </c>
      <c r="R1" s="4" t="s">
        <v>4727</v>
      </c>
      <c r="S1" s="5" t="s">
        <v>4728</v>
      </c>
      <c r="T1" s="4" t="s">
        <v>4729</v>
      </c>
      <c r="U1" s="5" t="s">
        <v>4730</v>
      </c>
      <c r="V1" s="4" t="s">
        <v>4731</v>
      </c>
      <c r="W1" s="5" t="s">
        <v>4732</v>
      </c>
      <c r="X1" s="71" t="s">
        <v>4733</v>
      </c>
      <c r="Y1" s="3" t="s">
        <v>4734</v>
      </c>
      <c r="Z1" s="1" t="s">
        <v>4735</v>
      </c>
      <c r="AA1" s="16" t="s">
        <v>4736</v>
      </c>
      <c r="AB1" s="70" t="s">
        <v>4737</v>
      </c>
      <c r="AC1" s="3" t="s">
        <v>4738</v>
      </c>
      <c r="AD1" s="3" t="s">
        <v>4739</v>
      </c>
      <c r="AE1" s="3" t="s">
        <v>4740</v>
      </c>
      <c r="AF1" s="10" t="s">
        <v>4741</v>
      </c>
      <c r="AG1" s="10" t="s">
        <v>4742</v>
      </c>
      <c r="AH1" s="10" t="s">
        <v>4743</v>
      </c>
      <c r="AI1" s="10" t="s">
        <v>4744</v>
      </c>
      <c r="AJ1" s="10" t="s">
        <v>4745</v>
      </c>
      <c r="AK1" s="10" t="s">
        <v>4746</v>
      </c>
      <c r="AL1" s="3" t="s">
        <v>4747</v>
      </c>
      <c r="AM1" s="3" t="s">
        <v>4748</v>
      </c>
      <c r="AN1" s="4" t="s">
        <v>4749</v>
      </c>
      <c r="AO1" s="5" t="s">
        <v>4750</v>
      </c>
      <c r="AP1" s="4" t="s">
        <v>4751</v>
      </c>
      <c r="AQ1" s="5" t="s">
        <v>4752</v>
      </c>
      <c r="AR1" s="4" t="s">
        <v>4753</v>
      </c>
      <c r="AS1" s="5" t="s">
        <v>4754</v>
      </c>
      <c r="AT1" s="71" t="s">
        <v>4755</v>
      </c>
      <c r="AU1" s="3" t="s">
        <v>4756</v>
      </c>
      <c r="AV1" s="1" t="s">
        <v>4757</v>
      </c>
      <c r="AW1" s="1" t="s">
        <v>4736</v>
      </c>
      <c r="AX1" s="70" t="s">
        <v>4758</v>
      </c>
      <c r="AY1" s="3" t="s">
        <v>4759</v>
      </c>
      <c r="AZ1" s="3" t="s">
        <v>4760</v>
      </c>
      <c r="BA1" s="3" t="s">
        <v>4761</v>
      </c>
      <c r="BB1" s="10" t="s">
        <v>4762</v>
      </c>
      <c r="BC1" s="10" t="s">
        <v>4763</v>
      </c>
      <c r="BD1" s="10" t="s">
        <v>4764</v>
      </c>
      <c r="BE1" s="10" t="s">
        <v>4765</v>
      </c>
      <c r="BF1" s="10" t="s">
        <v>4766</v>
      </c>
      <c r="BG1" s="10" t="s">
        <v>4767</v>
      </c>
      <c r="BH1" s="3" t="s">
        <v>4768</v>
      </c>
      <c r="BI1" s="3" t="s">
        <v>4769</v>
      </c>
      <c r="BJ1" s="4" t="s">
        <v>4770</v>
      </c>
      <c r="BK1" s="5" t="s">
        <v>4771</v>
      </c>
      <c r="BL1" s="4" t="s">
        <v>4772</v>
      </c>
      <c r="BM1" s="5" t="s">
        <v>4773</v>
      </c>
      <c r="BN1" s="4" t="s">
        <v>4774</v>
      </c>
      <c r="BO1" s="5" t="s">
        <v>4775</v>
      </c>
      <c r="BP1" s="71" t="s">
        <v>4776</v>
      </c>
      <c r="BQ1" s="3" t="s">
        <v>4777</v>
      </c>
      <c r="BR1" s="1" t="s">
        <v>4778</v>
      </c>
      <c r="BS1" s="1" t="s">
        <v>4779</v>
      </c>
      <c r="BT1" s="70" t="s">
        <v>4780</v>
      </c>
      <c r="BU1" s="3" t="s">
        <v>4781</v>
      </c>
      <c r="BV1" s="3" t="s">
        <v>4782</v>
      </c>
      <c r="BW1" s="3" t="s">
        <v>4783</v>
      </c>
      <c r="BX1" s="10" t="s">
        <v>4784</v>
      </c>
      <c r="BY1" s="10" t="s">
        <v>4785</v>
      </c>
      <c r="BZ1" s="10" t="s">
        <v>4786</v>
      </c>
      <c r="CA1" s="10" t="s">
        <v>4787</v>
      </c>
      <c r="CB1" s="10" t="s">
        <v>4788</v>
      </c>
      <c r="CC1" s="10" t="s">
        <v>4789</v>
      </c>
      <c r="CD1" s="3" t="s">
        <v>4790</v>
      </c>
      <c r="CE1" s="3" t="s">
        <v>4791</v>
      </c>
      <c r="CF1" s="4" t="s">
        <v>4792</v>
      </c>
      <c r="CG1" s="5" t="s">
        <v>4793</v>
      </c>
      <c r="CH1" s="4" t="s">
        <v>4794</v>
      </c>
      <c r="CI1" s="5" t="s">
        <v>4795</v>
      </c>
      <c r="CJ1" s="4" t="s">
        <v>4796</v>
      </c>
      <c r="CK1" s="5" t="s">
        <v>4797</v>
      </c>
      <c r="CL1" s="3" t="s">
        <v>4798</v>
      </c>
      <c r="CM1" s="1" t="s">
        <v>4799</v>
      </c>
      <c r="CN1" s="1" t="s">
        <v>4800</v>
      </c>
      <c r="CO1" s="70" t="s">
        <v>4801</v>
      </c>
      <c r="CP1" s="3" t="s">
        <v>4802</v>
      </c>
      <c r="CQ1" s="3" t="s">
        <v>4803</v>
      </c>
      <c r="CR1" s="3" t="s">
        <v>4804</v>
      </c>
      <c r="CS1" s="10" t="s">
        <v>4805</v>
      </c>
      <c r="CT1" s="10" t="s">
        <v>4806</v>
      </c>
      <c r="CU1" s="10" t="s">
        <v>4807</v>
      </c>
      <c r="CV1" s="10" t="s">
        <v>4808</v>
      </c>
      <c r="CW1" s="10" t="s">
        <v>4809</v>
      </c>
      <c r="CX1" s="10" t="s">
        <v>4810</v>
      </c>
      <c r="CY1" s="3" t="s">
        <v>4811</v>
      </c>
      <c r="CZ1" s="3" t="s">
        <v>4812</v>
      </c>
      <c r="DA1" s="4" t="s">
        <v>4813</v>
      </c>
      <c r="DB1" s="5" t="s">
        <v>4814</v>
      </c>
      <c r="DC1" s="4" t="s">
        <v>4815</v>
      </c>
      <c r="DD1" s="5" t="s">
        <v>4816</v>
      </c>
      <c r="DE1" s="4" t="s">
        <v>4817</v>
      </c>
      <c r="DF1" s="5" t="s">
        <v>4818</v>
      </c>
      <c r="DG1" s="71" t="s">
        <v>4819</v>
      </c>
      <c r="DH1" s="3" t="s">
        <v>4820</v>
      </c>
      <c r="DI1" s="1" t="s">
        <v>4821</v>
      </c>
      <c r="DJ1" s="1" t="s">
        <v>4822</v>
      </c>
      <c r="DK1" s="70" t="s">
        <v>4607</v>
      </c>
      <c r="DL1" s="3" t="s">
        <v>4608</v>
      </c>
      <c r="DM1" s="3" t="s">
        <v>4609</v>
      </c>
      <c r="DN1" s="3" t="s">
        <v>4610</v>
      </c>
      <c r="DO1" s="10" t="s">
        <v>4611</v>
      </c>
      <c r="DP1" s="10" t="s">
        <v>4612</v>
      </c>
      <c r="DQ1" s="10" t="s">
        <v>4613</v>
      </c>
      <c r="DR1" s="10" t="s">
        <v>4614</v>
      </c>
      <c r="DS1" s="10" t="s">
        <v>4615</v>
      </c>
      <c r="DT1" s="10" t="s">
        <v>4616</v>
      </c>
      <c r="DU1" s="3" t="s">
        <v>4617</v>
      </c>
      <c r="DV1" s="3" t="s">
        <v>4618</v>
      </c>
      <c r="DW1" s="4" t="s">
        <v>4619</v>
      </c>
      <c r="DX1" s="5" t="s">
        <v>4620</v>
      </c>
      <c r="DY1" s="4" t="s">
        <v>4621</v>
      </c>
      <c r="DZ1" s="5" t="s">
        <v>4622</v>
      </c>
      <c r="EA1" s="4" t="s">
        <v>4623</v>
      </c>
      <c r="EB1" s="5" t="s">
        <v>4624</v>
      </c>
      <c r="EC1" s="71" t="s">
        <v>4</v>
      </c>
      <c r="ED1" s="3" t="s">
        <v>4625</v>
      </c>
      <c r="EE1" s="16" t="s">
        <v>4626</v>
      </c>
      <c r="EF1" s="1" t="s">
        <v>5</v>
      </c>
      <c r="EG1" s="1" t="s">
        <v>6</v>
      </c>
      <c r="EH1" s="14" t="s">
        <v>4400</v>
      </c>
      <c r="EI1" s="14" t="s">
        <v>4401</v>
      </c>
      <c r="EJ1" s="3" t="s">
        <v>4402</v>
      </c>
      <c r="EK1" s="3" t="s">
        <v>4628</v>
      </c>
      <c r="EL1" s="3" t="s">
        <v>4404</v>
      </c>
      <c r="EM1" s="3" t="s">
        <v>4405</v>
      </c>
      <c r="EN1" s="3" t="s">
        <v>4823</v>
      </c>
      <c r="EO1" s="3" t="s">
        <v>4630</v>
      </c>
      <c r="EP1" s="3" t="s">
        <v>4408</v>
      </c>
      <c r="EQ1" s="3" t="s">
        <v>4409</v>
      </c>
      <c r="ER1" s="3" t="s">
        <v>4410</v>
      </c>
      <c r="ES1" s="3" t="s">
        <v>4411</v>
      </c>
      <c r="ET1" s="3" t="s">
        <v>4413</v>
      </c>
      <c r="EU1" s="3" t="s">
        <v>4414</v>
      </c>
      <c r="EV1" s="3" t="s">
        <v>4415</v>
      </c>
      <c r="EW1" s="3" t="s">
        <v>4417</v>
      </c>
      <c r="EX1" s="3" t="s">
        <v>4418</v>
      </c>
      <c r="EY1" s="3" t="s">
        <v>4824</v>
      </c>
      <c r="EZ1" s="3" t="s">
        <v>4632</v>
      </c>
      <c r="FA1" s="3" t="s">
        <v>4420</v>
      </c>
      <c r="FB1" s="3" t="s">
        <v>4421</v>
      </c>
      <c r="FC1" s="3" t="s">
        <v>4422</v>
      </c>
      <c r="FD1" s="3" t="s">
        <v>4825</v>
      </c>
      <c r="FE1" s="3" t="s">
        <v>4634</v>
      </c>
      <c r="FF1" s="3" t="s">
        <v>4425</v>
      </c>
      <c r="FG1" s="3" t="s">
        <v>4426</v>
      </c>
      <c r="FH1" s="3" t="s">
        <v>4427</v>
      </c>
      <c r="FI1" s="3" t="s">
        <v>4428</v>
      </c>
      <c r="FJ1" s="3" t="s">
        <v>4826</v>
      </c>
      <c r="FK1" s="3" t="s">
        <v>4710</v>
      </c>
      <c r="FL1" s="3" t="s">
        <v>4827</v>
      </c>
      <c r="FM1" s="3" t="s">
        <v>4638</v>
      </c>
      <c r="FN1" s="3" t="s">
        <v>4828</v>
      </c>
      <c r="FO1" s="3" t="s">
        <v>4431</v>
      </c>
      <c r="FP1" s="3" t="s">
        <v>4432</v>
      </c>
      <c r="FQ1" s="3" t="s">
        <v>4433</v>
      </c>
      <c r="FR1" s="3" t="s">
        <v>4434</v>
      </c>
      <c r="FS1" s="3" t="s">
        <v>4640</v>
      </c>
      <c r="FT1" s="3" t="s">
        <v>4436</v>
      </c>
      <c r="FU1" s="3" t="s">
        <v>4829</v>
      </c>
      <c r="FV1" s="3" t="s">
        <v>4437</v>
      </c>
      <c r="FW1" s="3" t="s">
        <v>4438</v>
      </c>
      <c r="FX1" s="3" t="s">
        <v>4439</v>
      </c>
      <c r="FY1" s="3" t="s">
        <v>4642</v>
      </c>
      <c r="FZ1" s="3" t="s">
        <v>4441</v>
      </c>
      <c r="GA1" s="3" t="s">
        <v>4643</v>
      </c>
      <c r="GB1" s="3" t="s">
        <v>4644</v>
      </c>
      <c r="GC1" s="3" t="s">
        <v>4645</v>
      </c>
      <c r="GD1" s="3" t="s">
        <v>4445</v>
      </c>
      <c r="GE1" s="3" t="s">
        <v>4446</v>
      </c>
      <c r="GF1" s="3" t="s">
        <v>4447</v>
      </c>
      <c r="GG1" s="3" t="s">
        <v>4448</v>
      </c>
      <c r="GH1" s="3" t="s">
        <v>4646</v>
      </c>
      <c r="GI1" s="3" t="s">
        <v>4450</v>
      </c>
      <c r="GJ1" s="3" t="s">
        <v>4451</v>
      </c>
      <c r="GK1" s="3" t="s">
        <v>4452</v>
      </c>
      <c r="GL1" s="3" t="s">
        <v>4453</v>
      </c>
      <c r="GM1" s="3" t="s">
        <v>4454</v>
      </c>
      <c r="GN1" s="3" t="s">
        <v>4455</v>
      </c>
      <c r="GO1" s="3" t="s">
        <v>4830</v>
      </c>
      <c r="GP1" s="3" t="s">
        <v>4647</v>
      </c>
      <c r="GQ1" s="3" t="s">
        <v>4458</v>
      </c>
      <c r="GR1" s="3" t="s">
        <v>4831</v>
      </c>
      <c r="GS1" s="3" t="s">
        <v>4459</v>
      </c>
      <c r="GT1" s="3" t="s">
        <v>4460</v>
      </c>
      <c r="GU1" s="3" t="s">
        <v>4461</v>
      </c>
      <c r="GV1" s="3" t="s">
        <v>4462</v>
      </c>
      <c r="GW1" s="3" t="s">
        <v>4463</v>
      </c>
      <c r="GX1" s="3" t="s">
        <v>4464</v>
      </c>
      <c r="GY1" s="3" t="s">
        <v>4463</v>
      </c>
      <c r="GZ1" s="3" t="s">
        <v>4465</v>
      </c>
      <c r="HA1" s="3" t="s">
        <v>4466</v>
      </c>
      <c r="HB1" s="3" t="s">
        <v>4461</v>
      </c>
      <c r="HC1" s="3" t="s">
        <v>4467</v>
      </c>
      <c r="HD1" s="3" t="s">
        <v>4463</v>
      </c>
      <c r="HE1" s="3" t="s">
        <v>4468</v>
      </c>
      <c r="HF1" s="3" t="s">
        <v>4463</v>
      </c>
      <c r="HG1" s="3" t="s">
        <v>4469</v>
      </c>
      <c r="HH1" s="3" t="s">
        <v>4470</v>
      </c>
      <c r="HI1" s="3" t="s">
        <v>4627</v>
      </c>
      <c r="HJ1" s="3" t="s">
        <v>4649</v>
      </c>
      <c r="HK1" s="3" t="s">
        <v>4832</v>
      </c>
      <c r="HL1" s="9" t="s">
        <v>4303</v>
      </c>
      <c r="HM1" s="3" t="s">
        <v>4652</v>
      </c>
      <c r="HN1" s="3" t="s">
        <v>4833</v>
      </c>
      <c r="HO1" s="3" t="s">
        <v>4653</v>
      </c>
      <c r="HP1" s="3" t="s">
        <v>4654</v>
      </c>
      <c r="HQ1" s="3" t="s">
        <v>4655</v>
      </c>
      <c r="HR1" s="3" t="s">
        <v>7</v>
      </c>
      <c r="HS1" s="3" t="s">
        <v>4505</v>
      </c>
      <c r="HT1" s="3" t="s">
        <v>4655</v>
      </c>
      <c r="HU1" s="3" t="s">
        <v>4488</v>
      </c>
      <c r="HV1" s="3" t="s">
        <v>4489</v>
      </c>
      <c r="HW1" s="3" t="s">
        <v>4490</v>
      </c>
      <c r="HX1" s="3" t="s">
        <v>4834</v>
      </c>
      <c r="HY1" s="3" t="s">
        <v>4835</v>
      </c>
      <c r="HZ1" s="9" t="s">
        <v>4303</v>
      </c>
      <c r="IA1" s="3" t="s">
        <v>4652</v>
      </c>
      <c r="IB1" s="3" t="s">
        <v>4653</v>
      </c>
      <c r="IC1" s="3" t="s">
        <v>4654</v>
      </c>
      <c r="ID1" s="3" t="s">
        <v>4655</v>
      </c>
      <c r="IE1" s="3" t="s">
        <v>7</v>
      </c>
      <c r="IF1" s="3" t="s">
        <v>4505</v>
      </c>
      <c r="IG1" s="3" t="s">
        <v>4655</v>
      </c>
      <c r="IH1" s="3" t="s">
        <v>4488</v>
      </c>
      <c r="II1" s="3" t="s">
        <v>4489</v>
      </c>
      <c r="IJ1" s="3" t="s">
        <v>4490</v>
      </c>
      <c r="IK1" s="3" t="s">
        <v>4834</v>
      </c>
      <c r="IL1" s="9" t="s">
        <v>4303</v>
      </c>
      <c r="IM1" s="3" t="s">
        <v>4652</v>
      </c>
      <c r="IN1" s="3" t="s">
        <v>943</v>
      </c>
      <c r="IO1" s="3" t="s">
        <v>4653</v>
      </c>
      <c r="IP1" s="3" t="s">
        <v>4654</v>
      </c>
      <c r="IQ1" s="3" t="s">
        <v>4655</v>
      </c>
      <c r="IR1" s="3" t="s">
        <v>7</v>
      </c>
      <c r="IS1" s="3" t="s">
        <v>943</v>
      </c>
      <c r="IT1" s="3" t="s">
        <v>4505</v>
      </c>
      <c r="IU1" s="3" t="s">
        <v>4655</v>
      </c>
      <c r="IV1" s="3" t="s">
        <v>4488</v>
      </c>
      <c r="IW1" s="3" t="s">
        <v>4489</v>
      </c>
      <c r="IX1" s="3" t="s">
        <v>4490</v>
      </c>
      <c r="IY1" s="3" t="s">
        <v>4834</v>
      </c>
      <c r="IZ1" s="9" t="s">
        <v>4303</v>
      </c>
      <c r="JA1" s="3" t="s">
        <v>4652</v>
      </c>
      <c r="JB1" s="3" t="s">
        <v>943</v>
      </c>
      <c r="JC1" s="3" t="s">
        <v>4653</v>
      </c>
      <c r="JD1" s="3" t="s">
        <v>4654</v>
      </c>
      <c r="JE1" s="3" t="s">
        <v>4655</v>
      </c>
      <c r="JF1" s="3" t="s">
        <v>7</v>
      </c>
      <c r="JG1" s="3" t="s">
        <v>943</v>
      </c>
      <c r="JH1" s="3" t="s">
        <v>4505</v>
      </c>
      <c r="JI1" s="3" t="s">
        <v>4655</v>
      </c>
      <c r="JJ1" s="3" t="s">
        <v>4488</v>
      </c>
      <c r="JK1" s="3" t="s">
        <v>4489</v>
      </c>
      <c r="JL1" s="3" t="s">
        <v>4490</v>
      </c>
      <c r="JM1" s="3" t="s">
        <v>4834</v>
      </c>
      <c r="JN1" s="9" t="s">
        <v>4303</v>
      </c>
      <c r="JO1" s="3" t="s">
        <v>4652</v>
      </c>
      <c r="JP1" s="3" t="s">
        <v>943</v>
      </c>
      <c r="JQ1" s="3" t="s">
        <v>4653</v>
      </c>
      <c r="JR1" s="3" t="s">
        <v>4654</v>
      </c>
      <c r="JS1" s="3" t="s">
        <v>4655</v>
      </c>
      <c r="JT1" s="3" t="s">
        <v>7</v>
      </c>
      <c r="JU1" s="3" t="s">
        <v>943</v>
      </c>
      <c r="JV1" s="3" t="s">
        <v>4505</v>
      </c>
      <c r="JW1" s="3" t="s">
        <v>4655</v>
      </c>
      <c r="JX1" s="3" t="s">
        <v>4488</v>
      </c>
      <c r="JY1" s="3" t="s">
        <v>4489</v>
      </c>
      <c r="JZ1" s="3" t="s">
        <v>4490</v>
      </c>
      <c r="KA1" s="3" t="s">
        <v>4834</v>
      </c>
      <c r="KB1" s="70" t="s">
        <v>4836</v>
      </c>
      <c r="KC1" s="70" t="s">
        <v>4660</v>
      </c>
      <c r="KD1" s="3" t="s">
        <v>4304</v>
      </c>
      <c r="KE1" s="3" t="s">
        <v>4305</v>
      </c>
      <c r="KF1" s="3" t="s">
        <v>4306</v>
      </c>
      <c r="KG1" s="10" t="s">
        <v>4307</v>
      </c>
      <c r="KH1" s="10" t="s">
        <v>4308</v>
      </c>
      <c r="KI1" s="10" t="s">
        <v>4309</v>
      </c>
      <c r="KJ1" s="10" t="s">
        <v>4310</v>
      </c>
      <c r="KK1" s="10" t="s">
        <v>4311</v>
      </c>
      <c r="KL1" s="10" t="s">
        <v>4312</v>
      </c>
      <c r="KM1" s="3" t="s">
        <v>4313</v>
      </c>
      <c r="KN1" s="3" t="s">
        <v>4314</v>
      </c>
      <c r="KO1" s="4" t="s">
        <v>4315</v>
      </c>
      <c r="KP1" s="5" t="s">
        <v>4316</v>
      </c>
      <c r="KQ1" s="4" t="s">
        <v>4317</v>
      </c>
      <c r="KR1" s="5" t="s">
        <v>4318</v>
      </c>
      <c r="KS1" s="4" t="s">
        <v>4319</v>
      </c>
      <c r="KT1" s="5" t="s">
        <v>4320</v>
      </c>
      <c r="KU1" s="71" t="s">
        <v>1030</v>
      </c>
      <c r="KV1" s="3" t="s">
        <v>4321</v>
      </c>
      <c r="KW1" s="16" t="s">
        <v>4322</v>
      </c>
      <c r="KX1" s="1" t="s">
        <v>1031</v>
      </c>
      <c r="KY1" s="2" t="s">
        <v>4837</v>
      </c>
    </row>
    <row r="2" spans="1:311" ht="165" x14ac:dyDescent="0.25">
      <c r="A2" s="3" t="s">
        <v>3726</v>
      </c>
      <c r="B2" s="3" t="s">
        <v>3518</v>
      </c>
      <c r="C2" s="60" t="s">
        <v>3520</v>
      </c>
      <c r="D2" s="8" t="s">
        <v>3521</v>
      </c>
      <c r="E2" s="3" t="s">
        <v>3522</v>
      </c>
      <c r="F2" s="70" t="s">
        <v>3894</v>
      </c>
      <c r="G2" s="3" t="s">
        <v>3893</v>
      </c>
      <c r="H2" s="3" t="s">
        <v>3895</v>
      </c>
      <c r="I2" s="3" t="s">
        <v>3896</v>
      </c>
      <c r="J2" s="10" t="s">
        <v>3897</v>
      </c>
      <c r="K2" s="10" t="s">
        <v>3898</v>
      </c>
      <c r="L2" s="10" t="s">
        <v>3899</v>
      </c>
      <c r="M2" s="10" t="s">
        <v>3900</v>
      </c>
      <c r="N2" s="10" t="s">
        <v>3901</v>
      </c>
      <c r="O2" s="10" t="s">
        <v>3902</v>
      </c>
      <c r="P2" s="3" t="s">
        <v>3903</v>
      </c>
      <c r="Q2" s="3" t="s">
        <v>3904</v>
      </c>
      <c r="R2" s="4" t="s">
        <v>3905</v>
      </c>
      <c r="S2" s="5" t="s">
        <v>3906</v>
      </c>
      <c r="T2" s="4" t="s">
        <v>3907</v>
      </c>
      <c r="U2" s="5" t="s">
        <v>3908</v>
      </c>
      <c r="V2" s="4" t="s">
        <v>3909</v>
      </c>
      <c r="W2" s="5" t="s">
        <v>3910</v>
      </c>
      <c r="X2" s="71" t="s">
        <v>3911</v>
      </c>
      <c r="Y2" s="3" t="s">
        <v>3912</v>
      </c>
      <c r="Z2" s="1" t="s">
        <v>3913</v>
      </c>
      <c r="AA2" s="16" t="s">
        <v>3914</v>
      </c>
      <c r="AB2" s="70" t="s">
        <v>3915</v>
      </c>
      <c r="AC2" s="3" t="s">
        <v>3916</v>
      </c>
      <c r="AD2" s="3" t="s">
        <v>3917</v>
      </c>
      <c r="AE2" s="3" t="s">
        <v>3918</v>
      </c>
      <c r="AF2" s="10" t="s">
        <v>3919</v>
      </c>
      <c r="AG2" s="10" t="s">
        <v>3920</v>
      </c>
      <c r="AH2" s="10" t="s">
        <v>3921</v>
      </c>
      <c r="AI2" s="10" t="s">
        <v>3922</v>
      </c>
      <c r="AJ2" s="10" t="s">
        <v>3923</v>
      </c>
      <c r="AK2" s="10" t="s">
        <v>3924</v>
      </c>
      <c r="AL2" s="3" t="s">
        <v>3925</v>
      </c>
      <c r="AM2" s="3" t="s">
        <v>3926</v>
      </c>
      <c r="AN2" s="4" t="s">
        <v>3927</v>
      </c>
      <c r="AO2" s="5" t="s">
        <v>3928</v>
      </c>
      <c r="AP2" s="4" t="s">
        <v>3929</v>
      </c>
      <c r="AQ2" s="5" t="s">
        <v>3930</v>
      </c>
      <c r="AR2" s="4" t="s">
        <v>3931</v>
      </c>
      <c r="AS2" s="5" t="s">
        <v>3932</v>
      </c>
      <c r="AT2" s="71" t="s">
        <v>3933</v>
      </c>
      <c r="AU2" s="3" t="s">
        <v>3934</v>
      </c>
      <c r="AV2" s="1" t="s">
        <v>3935</v>
      </c>
      <c r="AW2" s="1" t="s">
        <v>3936</v>
      </c>
      <c r="AX2" s="70" t="s">
        <v>3937</v>
      </c>
      <c r="AY2" s="3" t="s">
        <v>3938</v>
      </c>
      <c r="AZ2" s="3" t="s">
        <v>3939</v>
      </c>
      <c r="BA2" s="3" t="s">
        <v>3940</v>
      </c>
      <c r="BB2" s="10" t="s">
        <v>3941</v>
      </c>
      <c r="BC2" s="10" t="s">
        <v>3942</v>
      </c>
      <c r="BD2" s="10" t="s">
        <v>3943</v>
      </c>
      <c r="BE2" s="10" t="s">
        <v>3944</v>
      </c>
      <c r="BF2" s="10" t="s">
        <v>3945</v>
      </c>
      <c r="BG2" s="10" t="s">
        <v>3946</v>
      </c>
      <c r="BH2" s="3" t="s">
        <v>3947</v>
      </c>
      <c r="BI2" s="3" t="s">
        <v>3948</v>
      </c>
      <c r="BJ2" s="4" t="s">
        <v>3949</v>
      </c>
      <c r="BK2" s="5" t="s">
        <v>3950</v>
      </c>
      <c r="BL2" s="4" t="s">
        <v>3951</v>
      </c>
      <c r="BM2" s="5" t="s">
        <v>3952</v>
      </c>
      <c r="BN2" s="4" t="s">
        <v>3953</v>
      </c>
      <c r="BO2" s="5" t="s">
        <v>3954</v>
      </c>
      <c r="BP2" s="71" t="s">
        <v>3955</v>
      </c>
      <c r="BQ2" s="3" t="s">
        <v>3956</v>
      </c>
      <c r="BR2" s="1" t="s">
        <v>3957</v>
      </c>
      <c r="BS2" s="1" t="s">
        <v>3958</v>
      </c>
      <c r="BT2" s="70" t="s">
        <v>3959</v>
      </c>
      <c r="BU2" s="3" t="s">
        <v>3960</v>
      </c>
      <c r="BV2" s="3" t="s">
        <v>3961</v>
      </c>
      <c r="BW2" s="3" t="s">
        <v>3962</v>
      </c>
      <c r="BX2" s="10" t="s">
        <v>3963</v>
      </c>
      <c r="BY2" s="10" t="s">
        <v>3964</v>
      </c>
      <c r="BZ2" s="10" t="s">
        <v>3965</v>
      </c>
      <c r="CA2" s="10" t="s">
        <v>3966</v>
      </c>
      <c r="CB2" s="10" t="s">
        <v>3967</v>
      </c>
      <c r="CC2" s="10" t="s">
        <v>3968</v>
      </c>
      <c r="CD2" s="3" t="s">
        <v>3969</v>
      </c>
      <c r="CE2" s="3" t="s">
        <v>3970</v>
      </c>
      <c r="CF2" s="4" t="s">
        <v>3971</v>
      </c>
      <c r="CG2" s="5" t="s">
        <v>3972</v>
      </c>
      <c r="CH2" s="4" t="s">
        <v>3973</v>
      </c>
      <c r="CI2" s="5" t="s">
        <v>3974</v>
      </c>
      <c r="CJ2" s="4" t="s">
        <v>3975</v>
      </c>
      <c r="CK2" s="5" t="s">
        <v>3976</v>
      </c>
      <c r="CL2" s="3" t="s">
        <v>3977</v>
      </c>
      <c r="CM2" s="1" t="s">
        <v>3978</v>
      </c>
      <c r="CN2" s="1" t="s">
        <v>3979</v>
      </c>
      <c r="CO2" s="70" t="s">
        <v>3980</v>
      </c>
      <c r="CP2" s="3" t="s">
        <v>3981</v>
      </c>
      <c r="CQ2" s="3" t="s">
        <v>3982</v>
      </c>
      <c r="CR2" s="3" t="s">
        <v>3983</v>
      </c>
      <c r="CS2" s="10" t="s">
        <v>3984</v>
      </c>
      <c r="CT2" s="10" t="s">
        <v>3985</v>
      </c>
      <c r="CU2" s="10" t="s">
        <v>3986</v>
      </c>
      <c r="CV2" s="10" t="s">
        <v>3987</v>
      </c>
      <c r="CW2" s="10" t="s">
        <v>3988</v>
      </c>
      <c r="CX2" s="10" t="s">
        <v>3989</v>
      </c>
      <c r="CY2" s="3" t="s">
        <v>3990</v>
      </c>
      <c r="CZ2" s="3" t="s">
        <v>3991</v>
      </c>
      <c r="DA2" s="4" t="s">
        <v>3992</v>
      </c>
      <c r="DB2" s="5" t="s">
        <v>3993</v>
      </c>
      <c r="DC2" s="4" t="s">
        <v>3994</v>
      </c>
      <c r="DD2" s="5" t="s">
        <v>3995</v>
      </c>
      <c r="DE2" s="4" t="s">
        <v>3996</v>
      </c>
      <c r="DF2" s="5" t="s">
        <v>3997</v>
      </c>
      <c r="DG2" s="71" t="s">
        <v>3998</v>
      </c>
      <c r="DH2" s="3" t="s">
        <v>3999</v>
      </c>
      <c r="DI2" s="1" t="s">
        <v>4000</v>
      </c>
      <c r="DJ2" s="1" t="s">
        <v>4001</v>
      </c>
      <c r="DK2" s="70" t="s">
        <v>3591</v>
      </c>
      <c r="DL2" s="3" t="s">
        <v>3807</v>
      </c>
      <c r="DM2" s="3" t="s">
        <v>3808</v>
      </c>
      <c r="DN2" s="3" t="s">
        <v>3809</v>
      </c>
      <c r="DO2" s="10" t="s">
        <v>3810</v>
      </c>
      <c r="DP2" s="10" t="s">
        <v>3811</v>
      </c>
      <c r="DQ2" s="10" t="s">
        <v>3812</v>
      </c>
      <c r="DR2" s="10" t="s">
        <v>3813</v>
      </c>
      <c r="DS2" s="10" t="s">
        <v>3814</v>
      </c>
      <c r="DT2" s="10" t="s">
        <v>3815</v>
      </c>
      <c r="DU2" s="3" t="s">
        <v>3816</v>
      </c>
      <c r="DV2" s="3" t="s">
        <v>3817</v>
      </c>
      <c r="DW2" s="4" t="s">
        <v>3595</v>
      </c>
      <c r="DX2" s="5" t="s">
        <v>3818</v>
      </c>
      <c r="DY2" s="4" t="s">
        <v>3597</v>
      </c>
      <c r="DZ2" s="5" t="s">
        <v>3819</v>
      </c>
      <c r="EA2" s="4" t="s">
        <v>3599</v>
      </c>
      <c r="EB2" s="5" t="s">
        <v>3820</v>
      </c>
      <c r="EC2" s="71" t="s">
        <v>4002</v>
      </c>
      <c r="ED2" s="3" t="s">
        <v>3609</v>
      </c>
      <c r="EE2" s="16" t="s">
        <v>3610</v>
      </c>
      <c r="EF2" s="1" t="s">
        <v>4003</v>
      </c>
      <c r="EG2" s="1" t="s">
        <v>4004</v>
      </c>
      <c r="EH2" s="14" t="s">
        <v>3823</v>
      </c>
      <c r="EI2" s="14" t="s">
        <v>3824</v>
      </c>
      <c r="EJ2" s="3" t="s">
        <v>3825</v>
      </c>
      <c r="EK2" s="3" t="s">
        <v>3407</v>
      </c>
      <c r="EL2" s="3" t="s">
        <v>3408</v>
      </c>
      <c r="EM2" s="3" t="s">
        <v>3409</v>
      </c>
      <c r="EN2" s="3" t="s">
        <v>3411</v>
      </c>
      <c r="EO2" s="3" t="s">
        <v>3412</v>
      </c>
      <c r="EP2" s="3" t="s">
        <v>3413</v>
      </c>
      <c r="EQ2" s="3" t="s">
        <v>3414</v>
      </c>
      <c r="ER2" s="3" t="s">
        <v>3415</v>
      </c>
      <c r="ES2" s="3" t="s">
        <v>3416</v>
      </c>
      <c r="ET2" s="3" t="s">
        <v>3417</v>
      </c>
      <c r="EU2" s="3" t="s">
        <v>3418</v>
      </c>
      <c r="EV2" s="3" t="s">
        <v>3419</v>
      </c>
      <c r="EW2" s="3" t="s">
        <v>3420</v>
      </c>
      <c r="EX2" s="3" t="s">
        <v>3421</v>
      </c>
      <c r="EY2" s="3" t="s">
        <v>3422</v>
      </c>
      <c r="EZ2" s="3" t="s">
        <v>3423</v>
      </c>
      <c r="FA2" s="3" t="s">
        <v>3828</v>
      </c>
      <c r="FB2" s="3" t="s">
        <v>3425</v>
      </c>
      <c r="FC2" s="3" t="s">
        <v>3426</v>
      </c>
      <c r="FD2" s="3" t="s">
        <v>3829</v>
      </c>
      <c r="FE2" s="3" t="s">
        <v>3430</v>
      </c>
      <c r="FF2" s="3" t="s">
        <v>3429</v>
      </c>
      <c r="FG2" s="3" t="s">
        <v>3430</v>
      </c>
      <c r="FH2" s="3" t="s">
        <v>3431</v>
      </c>
      <c r="FI2" s="3" t="s">
        <v>3432</v>
      </c>
      <c r="FJ2" s="3" t="s">
        <v>3433</v>
      </c>
      <c r="FK2" s="3" t="s">
        <v>3434</v>
      </c>
      <c r="FL2" s="3" t="s">
        <v>3830</v>
      </c>
      <c r="FM2" s="3" t="s">
        <v>3436</v>
      </c>
      <c r="FN2" s="3" t="s">
        <v>3437</v>
      </c>
      <c r="FO2" s="3" t="s">
        <v>3831</v>
      </c>
      <c r="FP2" s="3" t="s">
        <v>3832</v>
      </c>
      <c r="FQ2" s="3" t="s">
        <v>3440</v>
      </c>
      <c r="FR2" s="3" t="s">
        <v>3441</v>
      </c>
      <c r="FS2" s="3" t="s">
        <v>3442</v>
      </c>
      <c r="FT2" s="3" t="s">
        <v>3443</v>
      </c>
      <c r="FU2" s="3" t="s">
        <v>3444</v>
      </c>
      <c r="FV2" s="3" t="s">
        <v>3445</v>
      </c>
      <c r="FW2" s="3" t="s">
        <v>3446</v>
      </c>
      <c r="FX2" s="3" t="s">
        <v>3447</v>
      </c>
      <c r="FY2" s="3" t="s">
        <v>3833</v>
      </c>
      <c r="FZ2" s="3" t="s">
        <v>3449</v>
      </c>
      <c r="GA2" s="3" t="s">
        <v>3450</v>
      </c>
      <c r="GB2" s="3" t="s">
        <v>3451</v>
      </c>
      <c r="GC2" s="3" t="s">
        <v>3452</v>
      </c>
      <c r="GD2" s="3" t="s">
        <v>3453</v>
      </c>
      <c r="GE2" s="3" t="s">
        <v>3454</v>
      </c>
      <c r="GF2" s="3" t="s">
        <v>3455</v>
      </c>
      <c r="GG2" s="3" t="s">
        <v>3456</v>
      </c>
      <c r="GH2" s="3" t="s">
        <v>3457</v>
      </c>
      <c r="GI2" s="3" t="s">
        <v>3458</v>
      </c>
      <c r="GJ2" s="3" t="s">
        <v>3459</v>
      </c>
      <c r="GK2" s="3" t="s">
        <v>3460</v>
      </c>
      <c r="GL2" s="3" t="s">
        <v>3461</v>
      </c>
      <c r="GM2" s="3" t="s">
        <v>3462</v>
      </c>
      <c r="GN2" s="3" t="s">
        <v>3463</v>
      </c>
      <c r="GO2" s="3" t="s">
        <v>3464</v>
      </c>
      <c r="GP2" s="3" t="s">
        <v>3465</v>
      </c>
      <c r="GQ2" s="3" t="s">
        <v>3466</v>
      </c>
      <c r="GR2" s="3" t="s">
        <v>3454</v>
      </c>
      <c r="GS2" s="3" t="s">
        <v>3467</v>
      </c>
      <c r="GT2" s="3" t="s">
        <v>3468</v>
      </c>
      <c r="GU2" s="3" t="s">
        <v>3469</v>
      </c>
      <c r="GV2" s="3" t="s">
        <v>3470</v>
      </c>
      <c r="GW2" s="3" t="s">
        <v>3406</v>
      </c>
      <c r="GX2" s="3" t="s">
        <v>3471</v>
      </c>
      <c r="GY2" s="3" t="s">
        <v>3406</v>
      </c>
      <c r="GZ2" s="3" t="s">
        <v>3472</v>
      </c>
      <c r="HA2" s="3" t="s">
        <v>3473</v>
      </c>
      <c r="HB2" s="3" t="s">
        <v>3474</v>
      </c>
      <c r="HC2" s="3" t="s">
        <v>3475</v>
      </c>
      <c r="HD2" s="3" t="s">
        <v>3406</v>
      </c>
      <c r="HE2" s="3" t="s">
        <v>3476</v>
      </c>
      <c r="HF2" s="3" t="s">
        <v>3406</v>
      </c>
      <c r="HG2" s="3" t="s">
        <v>3477</v>
      </c>
      <c r="HH2" s="3" t="s">
        <v>3478</v>
      </c>
      <c r="HI2" s="3" t="s">
        <v>3611</v>
      </c>
      <c r="HJ2" s="3" t="s">
        <v>3479</v>
      </c>
      <c r="HK2" s="3" t="s">
        <v>3480</v>
      </c>
      <c r="HL2" s="9" t="s">
        <v>3481</v>
      </c>
      <c r="HM2" s="3" t="s">
        <v>3482</v>
      </c>
      <c r="HN2" s="3" t="s">
        <v>4005</v>
      </c>
      <c r="HO2" s="3" t="s">
        <v>4006</v>
      </c>
      <c r="HP2" s="3" t="s">
        <v>4007</v>
      </c>
      <c r="HQ2" s="3" t="s">
        <v>3406</v>
      </c>
      <c r="HR2" s="3" t="s">
        <v>3485</v>
      </c>
      <c r="HS2" s="3" t="s">
        <v>3486</v>
      </c>
      <c r="HT2" s="3" t="s">
        <v>3406</v>
      </c>
      <c r="HU2" s="3" t="s">
        <v>4008</v>
      </c>
      <c r="HV2" s="3" t="s">
        <v>4009</v>
      </c>
      <c r="HW2" s="3" t="s">
        <v>4010</v>
      </c>
      <c r="HX2" s="3" t="s">
        <v>4011</v>
      </c>
      <c r="HY2" s="3" t="s">
        <v>4012</v>
      </c>
      <c r="HZ2" s="9" t="s">
        <v>3481</v>
      </c>
      <c r="IA2" s="3" t="s">
        <v>3482</v>
      </c>
      <c r="IB2" s="3" t="s">
        <v>3483</v>
      </c>
      <c r="IC2" s="3" t="s">
        <v>3484</v>
      </c>
      <c r="ID2" s="3" t="s">
        <v>3406</v>
      </c>
      <c r="IE2" s="3" t="s">
        <v>3485</v>
      </c>
      <c r="IF2" s="3" t="s">
        <v>3486</v>
      </c>
      <c r="IG2" s="3" t="s">
        <v>3406</v>
      </c>
      <c r="IH2" s="3" t="s">
        <v>4008</v>
      </c>
      <c r="II2" s="3" t="s">
        <v>4009</v>
      </c>
      <c r="IJ2" s="3" t="s">
        <v>4010</v>
      </c>
      <c r="IK2" s="3" t="s">
        <v>4011</v>
      </c>
      <c r="IL2" s="9" t="s">
        <v>3481</v>
      </c>
      <c r="IM2" s="3" t="s">
        <v>3482</v>
      </c>
      <c r="IN2" s="3" t="s">
        <v>4005</v>
      </c>
      <c r="IO2" s="3" t="s">
        <v>4006</v>
      </c>
      <c r="IP2" s="3" t="s">
        <v>4007</v>
      </c>
      <c r="IQ2" s="3" t="s">
        <v>3406</v>
      </c>
      <c r="IR2" s="3" t="s">
        <v>3485</v>
      </c>
      <c r="IS2" s="3" t="s">
        <v>943</v>
      </c>
      <c r="IT2" s="3" t="s">
        <v>4005</v>
      </c>
      <c r="IU2" s="3" t="s">
        <v>3406</v>
      </c>
      <c r="IV2" s="3" t="s">
        <v>4008</v>
      </c>
      <c r="IW2" s="3" t="s">
        <v>4009</v>
      </c>
      <c r="IX2" s="3" t="s">
        <v>4010</v>
      </c>
      <c r="IY2" s="3" t="s">
        <v>4011</v>
      </c>
      <c r="IZ2" s="9" t="s">
        <v>3481</v>
      </c>
      <c r="JA2" s="3" t="s">
        <v>3482</v>
      </c>
      <c r="JB2" s="3" t="s">
        <v>4005</v>
      </c>
      <c r="JC2" s="3" t="s">
        <v>4006</v>
      </c>
      <c r="JD2" s="3" t="s">
        <v>4007</v>
      </c>
      <c r="JE2" s="3" t="s">
        <v>3406</v>
      </c>
      <c r="JF2" s="3" t="s">
        <v>3485</v>
      </c>
      <c r="JG2" s="3" t="s">
        <v>943</v>
      </c>
      <c r="JH2" s="3" t="s">
        <v>4005</v>
      </c>
      <c r="JI2" s="3" t="s">
        <v>3406</v>
      </c>
      <c r="JJ2" s="3" t="s">
        <v>4008</v>
      </c>
      <c r="JK2" s="3" t="s">
        <v>4009</v>
      </c>
      <c r="JL2" s="3" t="s">
        <v>4010</v>
      </c>
      <c r="JM2" s="3" t="s">
        <v>4011</v>
      </c>
      <c r="JN2" s="9" t="s">
        <v>3481</v>
      </c>
      <c r="JO2" s="3" t="s">
        <v>3482</v>
      </c>
      <c r="JP2" s="3" t="s">
        <v>4005</v>
      </c>
      <c r="JQ2" s="3" t="s">
        <v>4006</v>
      </c>
      <c r="JR2" s="3" t="s">
        <v>4007</v>
      </c>
      <c r="JS2" s="3" t="s">
        <v>3406</v>
      </c>
      <c r="JT2" s="3" t="s">
        <v>3485</v>
      </c>
      <c r="JU2" s="3" t="s">
        <v>943</v>
      </c>
      <c r="JV2" s="3" t="s">
        <v>4005</v>
      </c>
      <c r="JW2" s="3" t="s">
        <v>3406</v>
      </c>
      <c r="JX2" s="3" t="s">
        <v>4008</v>
      </c>
      <c r="JY2" s="3" t="s">
        <v>4009</v>
      </c>
      <c r="JZ2" s="3" t="s">
        <v>4010</v>
      </c>
      <c r="KA2" s="3" t="s">
        <v>4011</v>
      </c>
      <c r="KB2" s="70" t="s">
        <v>3493</v>
      </c>
      <c r="KC2" s="70" t="s">
        <v>3405</v>
      </c>
      <c r="KD2" s="3" t="s">
        <v>3496</v>
      </c>
      <c r="KE2" s="3" t="s">
        <v>3497</v>
      </c>
      <c r="KF2" s="3" t="s">
        <v>3498</v>
      </c>
      <c r="KG2" s="10" t="s">
        <v>3499</v>
      </c>
      <c r="KH2" s="10" t="s">
        <v>3500</v>
      </c>
      <c r="KI2" s="10" t="s">
        <v>3501</v>
      </c>
      <c r="KJ2" s="10" t="s">
        <v>3502</v>
      </c>
      <c r="KK2" s="10" t="s">
        <v>3503</v>
      </c>
      <c r="KL2" s="10" t="s">
        <v>3504</v>
      </c>
      <c r="KM2" s="3" t="s">
        <v>3505</v>
      </c>
      <c r="KN2" s="3" t="s">
        <v>3506</v>
      </c>
      <c r="KO2" s="4" t="s">
        <v>3507</v>
      </c>
      <c r="KP2" s="5" t="s">
        <v>3508</v>
      </c>
      <c r="KQ2" s="4" t="s">
        <v>3509</v>
      </c>
      <c r="KR2" s="5" t="s">
        <v>3510</v>
      </c>
      <c r="KS2" s="4" t="s">
        <v>3511</v>
      </c>
      <c r="KT2" s="5" t="s">
        <v>3512</v>
      </c>
      <c r="KU2" s="71" t="s">
        <v>1030</v>
      </c>
      <c r="KV2" s="3" t="s">
        <v>3513</v>
      </c>
      <c r="KW2" s="16" t="s">
        <v>3514</v>
      </c>
      <c r="KX2" s="1" t="s">
        <v>1031</v>
      </c>
      <c r="KY2" s="2" t="s">
        <v>4012</v>
      </c>
    </row>
    <row r="3" spans="1:311" s="72" customFormat="1" x14ac:dyDescent="0.25">
      <c r="A3" s="72" t="s">
        <v>651</v>
      </c>
      <c r="B3" t="s">
        <v>991</v>
      </c>
      <c r="C3" s="72" t="s">
        <v>867</v>
      </c>
      <c r="D3" s="102">
        <v>43353</v>
      </c>
      <c r="E3" s="72">
        <v>0</v>
      </c>
      <c r="F3" s="80"/>
      <c r="Y3" s="81"/>
      <c r="Z3" s="81"/>
      <c r="AA3" s="81"/>
      <c r="AB3" s="80"/>
      <c r="AX3" s="80"/>
      <c r="BT3" s="80"/>
      <c r="CO3" s="80"/>
      <c r="DK3" s="77">
        <v>43748</v>
      </c>
      <c r="DL3" s="74">
        <v>1.0814510609171799</v>
      </c>
      <c r="DM3" s="72">
        <v>0</v>
      </c>
      <c r="DN3" s="82">
        <v>1</v>
      </c>
      <c r="DO3" s="82">
        <v>1</v>
      </c>
      <c r="DP3" s="82">
        <v>0</v>
      </c>
      <c r="DQ3" s="82">
        <v>0</v>
      </c>
      <c r="DR3" s="82">
        <v>0</v>
      </c>
      <c r="DS3" s="82">
        <v>0</v>
      </c>
      <c r="DT3" s="82">
        <v>0</v>
      </c>
      <c r="DU3" s="72">
        <v>7.4</v>
      </c>
      <c r="DV3" s="72">
        <v>68</v>
      </c>
      <c r="DW3" s="72">
        <v>-1.78</v>
      </c>
      <c r="DX3" s="72" t="s">
        <v>3618</v>
      </c>
      <c r="DY3" s="72">
        <v>-2.74</v>
      </c>
      <c r="DZ3" s="72" t="s">
        <v>3617</v>
      </c>
      <c r="EA3" s="72">
        <v>-0.16</v>
      </c>
      <c r="EB3" s="72" t="s">
        <v>21</v>
      </c>
      <c r="EC3" s="83"/>
      <c r="ED3" s="72">
        <v>10</v>
      </c>
      <c r="EE3" s="72">
        <v>1</v>
      </c>
      <c r="EG3" s="72">
        <v>33</v>
      </c>
      <c r="HI3">
        <v>0</v>
      </c>
      <c r="HY3" s="84">
        <v>44783</v>
      </c>
      <c r="HZ3" s="84">
        <v>44843</v>
      </c>
      <c r="IA3" s="72">
        <v>1</v>
      </c>
      <c r="IB3" s="72">
        <v>2</v>
      </c>
      <c r="IC3" s="72">
        <v>1</v>
      </c>
      <c r="ID3" s="72">
        <v>0</v>
      </c>
      <c r="IE3" s="72">
        <v>1</v>
      </c>
      <c r="IF3" s="72">
        <v>5</v>
      </c>
      <c r="IG3" s="72">
        <v>0</v>
      </c>
      <c r="IH3" s="72">
        <v>0</v>
      </c>
      <c r="II3" s="72">
        <v>0</v>
      </c>
      <c r="IJ3" s="72">
        <v>0</v>
      </c>
      <c r="IK3" s="72">
        <v>0</v>
      </c>
      <c r="KB3" s="97">
        <v>45265</v>
      </c>
      <c r="KD3" s="111">
        <f>(KB3-D3)/365.25</f>
        <v>5.2347707049965777</v>
      </c>
      <c r="KE3" s="15">
        <v>-1</v>
      </c>
      <c r="KF3" s="110">
        <v>-1</v>
      </c>
      <c r="KG3" s="110">
        <v>-1</v>
      </c>
      <c r="KH3" s="110">
        <v>-1</v>
      </c>
      <c r="KI3" s="110">
        <v>-1</v>
      </c>
      <c r="KJ3" s="110">
        <v>-1</v>
      </c>
      <c r="KK3" s="110">
        <v>-1</v>
      </c>
      <c r="KL3" s="110">
        <v>-1</v>
      </c>
      <c r="KM3" s="106">
        <v>13.7</v>
      </c>
      <c r="KN3" s="107">
        <v>0.94500000000000006</v>
      </c>
      <c r="KO3">
        <v>-2.2799999999999998</v>
      </c>
      <c r="KP3" s="72" t="s">
        <v>3614</v>
      </c>
      <c r="KQ3">
        <v>-3.32</v>
      </c>
      <c r="KR3" s="72" t="s">
        <v>3617</v>
      </c>
      <c r="KS3">
        <v>7.0000000000000007E-2</v>
      </c>
      <c r="KT3" s="72" t="s">
        <v>21</v>
      </c>
      <c r="KV3" s="109">
        <v>10.1</v>
      </c>
      <c r="KW3" t="s">
        <v>520</v>
      </c>
      <c r="KX3" s="15"/>
      <c r="KY3" s="133">
        <v>45263</v>
      </c>
    </row>
    <row r="4" spans="1:311" s="72" customFormat="1" x14ac:dyDescent="0.25">
      <c r="A4" s="72" t="s">
        <v>651</v>
      </c>
      <c r="B4" t="s">
        <v>1007</v>
      </c>
      <c r="C4" s="72" t="s">
        <v>789</v>
      </c>
      <c r="D4" s="102">
        <v>43100</v>
      </c>
      <c r="E4" s="72">
        <v>1</v>
      </c>
      <c r="F4" s="80"/>
      <c r="Y4" s="81"/>
      <c r="Z4" s="81"/>
      <c r="AA4" s="81"/>
      <c r="AB4" s="80"/>
      <c r="AX4" s="80"/>
      <c r="BT4" s="80"/>
      <c r="CO4" s="80"/>
      <c r="DK4" s="77">
        <v>43748</v>
      </c>
      <c r="DL4" s="74">
        <v>1.7741273100616017</v>
      </c>
      <c r="DM4" s="72">
        <v>-1</v>
      </c>
      <c r="DN4" s="72">
        <v>-1</v>
      </c>
      <c r="DO4" s="72">
        <v>-1</v>
      </c>
      <c r="DP4" s="72">
        <v>-1</v>
      </c>
      <c r="DQ4" s="72">
        <v>-1</v>
      </c>
      <c r="DR4" s="72">
        <v>-1</v>
      </c>
      <c r="DS4" s="72">
        <v>-1</v>
      </c>
      <c r="DT4" s="72">
        <v>-1</v>
      </c>
      <c r="DU4" s="72">
        <v>10</v>
      </c>
      <c r="DV4" s="72">
        <v>81</v>
      </c>
      <c r="DW4" s="72">
        <v>-1.32</v>
      </c>
      <c r="DX4" s="72" t="s">
        <v>3618</v>
      </c>
      <c r="DY4" s="72">
        <v>-1.52</v>
      </c>
      <c r="DZ4" s="72" t="s">
        <v>3618</v>
      </c>
      <c r="EA4" s="72">
        <v>-0.54</v>
      </c>
      <c r="EB4" s="72" t="s">
        <v>21</v>
      </c>
      <c r="EC4" s="83"/>
      <c r="ED4" s="72">
        <v>12.9</v>
      </c>
      <c r="EE4" s="72">
        <v>0</v>
      </c>
      <c r="EF4" s="72">
        <v>38</v>
      </c>
      <c r="HI4">
        <v>0</v>
      </c>
      <c r="HJ4" s="72">
        <v>1</v>
      </c>
      <c r="HK4" s="84">
        <v>44527</v>
      </c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>
        <v>44783</v>
      </c>
      <c r="IZ4" s="84">
        <v>44908</v>
      </c>
      <c r="JA4" s="72">
        <v>0</v>
      </c>
      <c r="JF4" s="72">
        <v>0</v>
      </c>
      <c r="JJ4" s="72">
        <v>0</v>
      </c>
      <c r="JM4" s="72">
        <v>0</v>
      </c>
      <c r="KB4" s="97">
        <v>45265</v>
      </c>
      <c r="KC4" s="72" t="s">
        <v>1068</v>
      </c>
      <c r="KD4" s="111">
        <f>(KB4-D4)/365.25</f>
        <v>5.9274469541409998</v>
      </c>
      <c r="KE4" s="15">
        <v>0</v>
      </c>
      <c r="KF4" s="15">
        <v>0</v>
      </c>
      <c r="KG4" s="15">
        <v>0</v>
      </c>
      <c r="KH4" s="15">
        <v>0</v>
      </c>
      <c r="KI4" s="15">
        <v>0</v>
      </c>
      <c r="KJ4" s="15">
        <v>0</v>
      </c>
      <c r="KK4" s="15">
        <v>0</v>
      </c>
      <c r="KL4" s="15">
        <v>0</v>
      </c>
      <c r="KM4" s="106">
        <v>19.399999999999999</v>
      </c>
      <c r="KN4" s="107">
        <v>1.125</v>
      </c>
      <c r="KO4">
        <v>-0.36</v>
      </c>
      <c r="KP4" s="72" t="s">
        <v>21</v>
      </c>
      <c r="KQ4">
        <v>-0.62</v>
      </c>
      <c r="KR4" s="72" t="s">
        <v>21</v>
      </c>
      <c r="KS4">
        <v>0.02</v>
      </c>
      <c r="KT4" s="72" t="s">
        <v>21</v>
      </c>
      <c r="KV4" s="109">
        <v>11.2</v>
      </c>
      <c r="KW4" t="s">
        <v>520</v>
      </c>
      <c r="KX4" s="15"/>
      <c r="KY4" s="133">
        <v>45263</v>
      </c>
    </row>
    <row r="5" spans="1:311" s="72" customFormat="1" x14ac:dyDescent="0.25">
      <c r="A5" s="72" t="s">
        <v>651</v>
      </c>
      <c r="B5" t="s">
        <v>999</v>
      </c>
      <c r="C5" s="72" t="s">
        <v>762</v>
      </c>
      <c r="D5" s="102">
        <v>42838</v>
      </c>
      <c r="E5" s="72">
        <v>0</v>
      </c>
      <c r="F5" s="80"/>
      <c r="Y5" s="81"/>
      <c r="Z5" s="81"/>
      <c r="AA5" s="81"/>
      <c r="AB5" s="80"/>
      <c r="AX5" s="80"/>
      <c r="BT5" s="80"/>
      <c r="CO5" s="80"/>
      <c r="DK5" s="77">
        <v>43748</v>
      </c>
      <c r="DL5" s="74">
        <v>2.4914442162902124</v>
      </c>
      <c r="DM5" s="82">
        <v>0</v>
      </c>
      <c r="DN5" s="82">
        <v>0</v>
      </c>
      <c r="DO5" s="82">
        <v>0</v>
      </c>
      <c r="DP5" s="82">
        <v>0</v>
      </c>
      <c r="DQ5" s="82">
        <v>0</v>
      </c>
      <c r="DR5" s="82">
        <v>0</v>
      </c>
      <c r="DS5" s="82">
        <v>0</v>
      </c>
      <c r="DT5" s="82">
        <v>0</v>
      </c>
      <c r="DU5" s="72">
        <v>12.2</v>
      </c>
      <c r="DV5" s="72">
        <v>85.5</v>
      </c>
      <c r="DW5" s="72">
        <v>-0.31</v>
      </c>
      <c r="DX5" s="72" t="s">
        <v>21</v>
      </c>
      <c r="DY5" s="72">
        <v>-1.3</v>
      </c>
      <c r="DZ5" s="72" t="s">
        <v>3618</v>
      </c>
      <c r="EA5" s="72">
        <v>0.7</v>
      </c>
      <c r="EB5" s="72" t="s">
        <v>21</v>
      </c>
      <c r="EC5" s="83"/>
      <c r="ED5" s="72">
        <v>10.3</v>
      </c>
      <c r="EE5" s="72">
        <v>1</v>
      </c>
      <c r="EG5" s="72">
        <v>32</v>
      </c>
      <c r="HI5">
        <v>1</v>
      </c>
      <c r="HJ5" s="72">
        <v>1</v>
      </c>
      <c r="HK5" s="84">
        <v>44527</v>
      </c>
      <c r="HL5" s="84">
        <v>44783</v>
      </c>
      <c r="HM5" s="72">
        <v>1</v>
      </c>
      <c r="HN5" s="69">
        <v>44713</v>
      </c>
      <c r="HO5" s="84"/>
      <c r="HP5" s="72">
        <v>1</v>
      </c>
      <c r="HQ5" s="72">
        <v>1</v>
      </c>
      <c r="HR5" s="72">
        <v>0</v>
      </c>
      <c r="HS5" s="84"/>
      <c r="HT5" s="84"/>
      <c r="HU5" s="84"/>
      <c r="HV5" s="84"/>
      <c r="HW5" s="84"/>
      <c r="HX5" s="84"/>
      <c r="HY5" s="84">
        <v>44783</v>
      </c>
      <c r="KB5" s="97">
        <v>45265</v>
      </c>
      <c r="KC5" s="72" t="s">
        <v>1061</v>
      </c>
      <c r="KD5" s="111">
        <f>(KB5-D5)/365.25</f>
        <v>6.6447638603696095</v>
      </c>
      <c r="KE5" s="15">
        <v>0</v>
      </c>
      <c r="KF5" s="15">
        <v>0</v>
      </c>
      <c r="KG5" s="15">
        <v>0</v>
      </c>
      <c r="KH5" s="15">
        <v>0</v>
      </c>
      <c r="KI5" s="15">
        <v>0</v>
      </c>
      <c r="KJ5" s="15">
        <v>0</v>
      </c>
      <c r="KK5" s="15">
        <v>0</v>
      </c>
      <c r="KL5" s="15">
        <v>0</v>
      </c>
      <c r="KM5" s="106">
        <v>20</v>
      </c>
      <c r="KN5" s="107">
        <v>1.1440000000000001</v>
      </c>
      <c r="KO5">
        <v>-0.5</v>
      </c>
      <c r="KP5" s="72" t="s">
        <v>21</v>
      </c>
      <c r="KQ5">
        <v>-0.82</v>
      </c>
      <c r="KR5" s="72" t="s">
        <v>21</v>
      </c>
      <c r="KS5">
        <v>-0.04</v>
      </c>
      <c r="KT5" s="72" t="s">
        <v>21</v>
      </c>
      <c r="KV5" s="109">
        <v>10.8</v>
      </c>
      <c r="KW5" t="s">
        <v>520</v>
      </c>
      <c r="KX5" s="15"/>
      <c r="KY5" s="133">
        <v>45263</v>
      </c>
    </row>
    <row r="6" spans="1:311" s="72" customFormat="1" x14ac:dyDescent="0.25">
      <c r="A6" s="72" t="s">
        <v>651</v>
      </c>
      <c r="B6"/>
      <c r="C6" s="72" t="s">
        <v>917</v>
      </c>
      <c r="D6" s="102">
        <v>43171</v>
      </c>
      <c r="E6" s="72">
        <v>0</v>
      </c>
      <c r="F6" s="73"/>
      <c r="G6" s="74"/>
      <c r="P6" s="67"/>
      <c r="Q6" s="67"/>
      <c r="X6" s="83"/>
      <c r="Y6" s="66"/>
      <c r="Z6" s="62"/>
      <c r="AA6" s="75"/>
      <c r="AB6" s="73"/>
      <c r="AC6" s="76"/>
      <c r="AL6" s="87"/>
      <c r="AM6" s="87"/>
      <c r="AU6" s="64"/>
      <c r="AV6" s="63"/>
      <c r="AW6" s="65"/>
      <c r="AX6" s="77"/>
      <c r="AY6" s="74"/>
      <c r="BH6" s="61"/>
      <c r="BI6" s="61"/>
      <c r="BQ6" s="64"/>
      <c r="BR6" s="65"/>
      <c r="BT6" s="73"/>
      <c r="BU6" s="74"/>
      <c r="CL6" s="64"/>
      <c r="CM6" s="61"/>
      <c r="CN6" s="78"/>
      <c r="CO6" s="73"/>
      <c r="CP6" s="74"/>
      <c r="CQ6" s="63"/>
      <c r="CR6" s="63"/>
      <c r="CS6" s="63"/>
      <c r="CT6" s="63"/>
      <c r="CU6" s="63"/>
      <c r="CV6" s="63"/>
      <c r="CW6" s="63"/>
      <c r="CX6" s="63"/>
      <c r="CY6" s="67"/>
      <c r="CZ6" s="61"/>
      <c r="DH6" s="61"/>
      <c r="DI6" s="61"/>
      <c r="DJ6" s="79"/>
      <c r="DK6" s="80"/>
      <c r="HI6"/>
      <c r="HY6" s="84">
        <v>44783</v>
      </c>
      <c r="KB6" s="97">
        <v>45265</v>
      </c>
      <c r="KD6" s="111">
        <f>(KB6-D6)/365.25</f>
        <v>5.7330595482546203</v>
      </c>
      <c r="KE6" s="15">
        <v>-1</v>
      </c>
      <c r="KF6" s="110">
        <v>-1</v>
      </c>
      <c r="KG6" s="110">
        <v>-1</v>
      </c>
      <c r="KH6" s="110">
        <v>-1</v>
      </c>
      <c r="KI6" s="110">
        <v>-1</v>
      </c>
      <c r="KJ6" s="110">
        <v>-1</v>
      </c>
      <c r="KK6" s="110">
        <v>-1</v>
      </c>
      <c r="KL6" s="110">
        <v>-1</v>
      </c>
      <c r="KM6" s="106">
        <v>21.4</v>
      </c>
      <c r="KN6" s="107">
        <v>1.121</v>
      </c>
      <c r="KO6">
        <v>0.57999999999999996</v>
      </c>
      <c r="KP6" s="72" t="s">
        <v>21</v>
      </c>
      <c r="KQ6">
        <v>-0.28999999999999998</v>
      </c>
      <c r="KR6" s="72" t="s">
        <v>21</v>
      </c>
      <c r="KS6">
        <v>1.04</v>
      </c>
      <c r="KT6" s="72" t="s">
        <v>21</v>
      </c>
      <c r="KV6" s="109">
        <v>11.3</v>
      </c>
      <c r="KW6" t="s">
        <v>520</v>
      </c>
      <c r="KX6" s="15"/>
      <c r="KY6" s="133">
        <v>45263</v>
      </c>
    </row>
    <row r="7" spans="1:311" s="72" customFormat="1" x14ac:dyDescent="0.25">
      <c r="A7" s="72" t="s">
        <v>651</v>
      </c>
      <c r="B7" t="s">
        <v>1008</v>
      </c>
      <c r="C7" s="72" t="s">
        <v>978</v>
      </c>
      <c r="D7" s="102"/>
      <c r="F7" s="73"/>
      <c r="G7" s="74"/>
      <c r="P7" s="67"/>
      <c r="Q7" s="67"/>
      <c r="Y7" s="62"/>
      <c r="Z7" s="62"/>
      <c r="AA7" s="62"/>
      <c r="AB7" s="73"/>
      <c r="AC7" s="76"/>
      <c r="AU7" s="64"/>
      <c r="AV7" s="64"/>
      <c r="AW7" s="65"/>
      <c r="AX7" s="77"/>
      <c r="AY7" s="74"/>
      <c r="BH7" s="67"/>
      <c r="BI7" s="61"/>
      <c r="BQ7" s="64"/>
      <c r="BR7" s="64"/>
      <c r="BT7" s="73"/>
      <c r="BU7" s="74"/>
      <c r="CL7" s="64"/>
      <c r="CM7" s="61"/>
      <c r="CN7" s="78"/>
      <c r="CO7" s="80"/>
      <c r="CQ7" s="63"/>
      <c r="CR7" s="63"/>
      <c r="CS7" s="63"/>
      <c r="CT7" s="63"/>
      <c r="CU7" s="63"/>
      <c r="CV7" s="63"/>
      <c r="CW7" s="63"/>
      <c r="CX7" s="63"/>
      <c r="CY7" s="67"/>
      <c r="CZ7" s="61"/>
      <c r="DH7" s="64"/>
      <c r="DI7" s="64"/>
      <c r="DJ7" s="79"/>
      <c r="DK7" s="80"/>
      <c r="HI7"/>
      <c r="JN7" s="84">
        <v>45063</v>
      </c>
      <c r="JO7" s="72">
        <v>0</v>
      </c>
      <c r="JT7" s="72">
        <v>1</v>
      </c>
      <c r="JV7" s="72">
        <v>15</v>
      </c>
      <c r="JW7" s="72">
        <v>1</v>
      </c>
      <c r="JX7" s="72">
        <v>1</v>
      </c>
      <c r="KA7" s="72">
        <v>1</v>
      </c>
      <c r="KB7" s="97">
        <v>45265</v>
      </c>
      <c r="KC7" s="72" t="s">
        <v>1108</v>
      </c>
      <c r="KD7" s="111">
        <v>2</v>
      </c>
      <c r="KE7" s="15">
        <v>-1</v>
      </c>
      <c r="KF7" s="110">
        <v>-1</v>
      </c>
      <c r="KG7" s="110">
        <v>-1</v>
      </c>
      <c r="KH7" s="110">
        <v>-1</v>
      </c>
      <c r="KI7" s="110">
        <v>-1</v>
      </c>
      <c r="KJ7" s="110">
        <v>-1</v>
      </c>
      <c r="KK7" s="110">
        <v>-1</v>
      </c>
      <c r="KL7" s="110">
        <v>-1</v>
      </c>
      <c r="KM7" s="106">
        <v>15.7</v>
      </c>
      <c r="KN7" s="107">
        <v>0.95799999999999996</v>
      </c>
      <c r="KO7">
        <v>1.57</v>
      </c>
      <c r="KP7" s="72" t="s">
        <v>21</v>
      </c>
      <c r="KQ7">
        <v>1.46</v>
      </c>
      <c r="KR7" s="72" t="s">
        <v>21</v>
      </c>
      <c r="KS7">
        <v>0.96</v>
      </c>
      <c r="KT7" s="72" t="s">
        <v>21</v>
      </c>
      <c r="KV7" s="109">
        <v>9</v>
      </c>
      <c r="KW7" t="s">
        <v>520</v>
      </c>
      <c r="KX7" s="15"/>
      <c r="KY7" s="133">
        <v>45263</v>
      </c>
    </row>
    <row r="8" spans="1:311" s="72" customFormat="1" x14ac:dyDescent="0.25">
      <c r="A8" s="72" t="s">
        <v>651</v>
      </c>
      <c r="B8" t="s">
        <v>991</v>
      </c>
      <c r="C8" s="72" t="s">
        <v>931</v>
      </c>
      <c r="D8" s="102">
        <v>41482</v>
      </c>
      <c r="E8" s="72">
        <v>1</v>
      </c>
      <c r="F8" s="73"/>
      <c r="G8" s="74"/>
      <c r="P8" s="67"/>
      <c r="Q8" s="67"/>
      <c r="Y8" s="62"/>
      <c r="Z8" s="62"/>
      <c r="AA8" s="62"/>
      <c r="AB8" s="73"/>
      <c r="AC8" s="76"/>
      <c r="AU8" s="64"/>
      <c r="AV8" s="63"/>
      <c r="AW8" s="65"/>
      <c r="AX8" s="77"/>
      <c r="AY8" s="74"/>
      <c r="BH8" s="67"/>
      <c r="BI8" s="61"/>
      <c r="BQ8" s="64"/>
      <c r="BR8" s="65"/>
      <c r="BT8" s="73"/>
      <c r="BU8" s="74"/>
      <c r="CL8" s="64"/>
      <c r="CM8" s="61"/>
      <c r="CN8" s="78"/>
      <c r="CO8" s="80"/>
      <c r="CQ8" s="63"/>
      <c r="CR8" s="63"/>
      <c r="CS8" s="63"/>
      <c r="CT8" s="63"/>
      <c r="CU8" s="63"/>
      <c r="CV8" s="63"/>
      <c r="CW8" s="63"/>
      <c r="CX8" s="63"/>
      <c r="CY8" s="67"/>
      <c r="CZ8" s="61"/>
      <c r="DH8" s="64"/>
      <c r="DI8" s="64"/>
      <c r="DJ8" s="79"/>
      <c r="DK8" s="77">
        <v>43748</v>
      </c>
      <c r="DL8" s="74">
        <v>6.2039698836413413</v>
      </c>
      <c r="DM8" s="72">
        <v>-1</v>
      </c>
      <c r="DN8" s="72">
        <v>-1</v>
      </c>
      <c r="DO8" s="72">
        <v>-1</v>
      </c>
      <c r="DP8" s="72">
        <v>-1</v>
      </c>
      <c r="DQ8" s="72">
        <v>-1</v>
      </c>
      <c r="DR8" s="72">
        <v>-1</v>
      </c>
      <c r="DS8" s="72">
        <v>-1</v>
      </c>
      <c r="DT8" s="72">
        <v>-1</v>
      </c>
      <c r="DU8" s="72">
        <v>22.4</v>
      </c>
      <c r="DV8" s="72">
        <v>1.1200000000000001</v>
      </c>
      <c r="DW8" s="72">
        <v>0.48</v>
      </c>
      <c r="DX8" s="72" t="s">
        <v>21</v>
      </c>
      <c r="DY8" s="72">
        <v>-1.03</v>
      </c>
      <c r="DZ8" s="72" t="s">
        <v>3618</v>
      </c>
      <c r="EA8" s="72">
        <v>1.61</v>
      </c>
      <c r="EB8" s="72" t="s">
        <v>21</v>
      </c>
      <c r="EC8" s="83"/>
      <c r="ED8" s="72">
        <v>13</v>
      </c>
      <c r="EE8" s="72">
        <v>0</v>
      </c>
      <c r="EF8" s="72">
        <v>38</v>
      </c>
      <c r="EG8" s="72">
        <v>37</v>
      </c>
      <c r="HI8"/>
      <c r="HJ8" s="72">
        <v>1</v>
      </c>
      <c r="HK8" s="84">
        <v>44527</v>
      </c>
      <c r="HL8" s="84">
        <v>44783</v>
      </c>
      <c r="HM8" s="72">
        <v>1</v>
      </c>
      <c r="HN8" s="69">
        <v>44713</v>
      </c>
      <c r="HO8" s="72">
        <v>3</v>
      </c>
      <c r="HQ8" s="72">
        <v>0</v>
      </c>
      <c r="HR8" s="72">
        <v>1</v>
      </c>
      <c r="HS8" s="84"/>
      <c r="HT8" s="72">
        <v>0</v>
      </c>
      <c r="HU8" s="84"/>
      <c r="HV8" s="84"/>
      <c r="HW8" s="84"/>
      <c r="HX8" s="84"/>
      <c r="HY8" s="84">
        <v>44783</v>
      </c>
      <c r="KB8" s="97">
        <v>45265</v>
      </c>
      <c r="KC8" s="72" t="s">
        <v>1047</v>
      </c>
      <c r="KD8" s="111">
        <f t="shared" ref="KD8:KD49" si="0">(KB8-D8)/365.25</f>
        <v>10.35728952772074</v>
      </c>
      <c r="KE8" s="15">
        <v>1</v>
      </c>
      <c r="KF8" s="110">
        <v>0</v>
      </c>
      <c r="KG8" s="110">
        <v>0</v>
      </c>
      <c r="KH8" s="110">
        <v>0</v>
      </c>
      <c r="KI8" s="110">
        <v>0</v>
      </c>
      <c r="KJ8" s="110">
        <v>0</v>
      </c>
      <c r="KK8" s="110">
        <v>0</v>
      </c>
      <c r="KL8" s="110">
        <v>1</v>
      </c>
      <c r="KM8" s="106">
        <v>32.200000000000003</v>
      </c>
      <c r="KN8" s="107">
        <v>1.335</v>
      </c>
      <c r="KO8"/>
      <c r="KQ8">
        <v>-0.94</v>
      </c>
      <c r="KR8" s="72" t="s">
        <v>21</v>
      </c>
      <c r="KS8">
        <v>0.73</v>
      </c>
      <c r="KT8" s="72" t="s">
        <v>21</v>
      </c>
      <c r="KV8" s="109">
        <v>10.9</v>
      </c>
      <c r="KW8" t="s">
        <v>520</v>
      </c>
      <c r="KX8" s="15"/>
      <c r="KY8" s="133">
        <v>45263</v>
      </c>
    </row>
    <row r="9" spans="1:311" s="72" customFormat="1" x14ac:dyDescent="0.25">
      <c r="A9" s="72" t="s">
        <v>651</v>
      </c>
      <c r="B9" t="s">
        <v>994</v>
      </c>
      <c r="C9" s="72" t="s">
        <v>837</v>
      </c>
      <c r="D9" s="102">
        <v>43279</v>
      </c>
      <c r="E9" s="72">
        <v>0</v>
      </c>
      <c r="F9" s="80"/>
      <c r="Y9" s="81"/>
      <c r="Z9" s="81"/>
      <c r="AA9" s="81"/>
      <c r="AB9" s="80"/>
      <c r="AX9" s="80"/>
      <c r="BT9" s="80"/>
      <c r="CO9" s="80"/>
      <c r="DK9" s="77">
        <v>43748</v>
      </c>
      <c r="DL9" s="74">
        <v>1.2840520191649556</v>
      </c>
      <c r="DM9" s="82">
        <v>0</v>
      </c>
      <c r="DN9" s="82">
        <v>0</v>
      </c>
      <c r="DO9" s="82">
        <v>0</v>
      </c>
      <c r="DP9" s="82">
        <v>0</v>
      </c>
      <c r="DQ9" s="82">
        <v>0</v>
      </c>
      <c r="DR9" s="82">
        <v>0</v>
      </c>
      <c r="DS9" s="82">
        <v>0</v>
      </c>
      <c r="DT9" s="82">
        <v>0</v>
      </c>
      <c r="DU9" s="72">
        <v>10.199999999999999</v>
      </c>
      <c r="DV9" s="72">
        <v>72</v>
      </c>
      <c r="DW9" s="72">
        <v>0.42</v>
      </c>
      <c r="DX9" s="72" t="s">
        <v>21</v>
      </c>
      <c r="DY9" s="72">
        <v>-2.16</v>
      </c>
      <c r="DZ9" s="72" t="s">
        <v>3617</v>
      </c>
      <c r="EA9" s="72">
        <v>2.29</v>
      </c>
      <c r="EB9" s="72" t="s">
        <v>3615</v>
      </c>
      <c r="EC9" s="83"/>
      <c r="ED9" s="72">
        <v>11.5</v>
      </c>
      <c r="EE9" s="72">
        <v>0</v>
      </c>
      <c r="EG9" s="72">
        <v>34</v>
      </c>
      <c r="HI9">
        <v>0</v>
      </c>
      <c r="HY9" s="84">
        <v>44783</v>
      </c>
      <c r="KB9" s="97">
        <v>45265</v>
      </c>
      <c r="KC9" s="72" t="s">
        <v>1082</v>
      </c>
      <c r="KD9" s="111">
        <f t="shared" si="0"/>
        <v>5.4373716632443534</v>
      </c>
      <c r="KE9" s="15">
        <v>0</v>
      </c>
      <c r="KF9" s="15">
        <v>0</v>
      </c>
      <c r="KG9" s="15">
        <v>0</v>
      </c>
      <c r="KH9" s="15">
        <v>0</v>
      </c>
      <c r="KI9" s="15">
        <v>0</v>
      </c>
      <c r="KJ9" s="15">
        <v>0</v>
      </c>
      <c r="KK9" s="15">
        <v>0</v>
      </c>
      <c r="KL9" s="15">
        <v>0</v>
      </c>
      <c r="KM9" s="106">
        <v>18.100000000000001</v>
      </c>
      <c r="KN9" s="107">
        <v>1.06</v>
      </c>
      <c r="KO9">
        <v>-0.34</v>
      </c>
      <c r="KP9" s="72" t="s">
        <v>21</v>
      </c>
      <c r="KQ9">
        <v>-1.18</v>
      </c>
      <c r="KR9" s="72" t="s">
        <v>3618</v>
      </c>
      <c r="KS9">
        <v>0.54</v>
      </c>
      <c r="KT9" s="72" t="s">
        <v>21</v>
      </c>
      <c r="KV9" s="109">
        <v>10.7</v>
      </c>
      <c r="KW9" t="s">
        <v>520</v>
      </c>
      <c r="KX9" s="15"/>
      <c r="KY9" s="133">
        <v>45263</v>
      </c>
    </row>
    <row r="10" spans="1:311" s="72" customFormat="1" x14ac:dyDescent="0.25">
      <c r="A10" s="72" t="s">
        <v>651</v>
      </c>
      <c r="B10" t="s">
        <v>1009</v>
      </c>
      <c r="C10" s="72" t="s">
        <v>926</v>
      </c>
      <c r="D10" s="102">
        <v>43054</v>
      </c>
      <c r="E10" s="72">
        <v>0</v>
      </c>
      <c r="F10" s="80"/>
      <c r="P10" s="67"/>
      <c r="Q10" s="67"/>
      <c r="Y10" s="66"/>
      <c r="Z10" s="66"/>
      <c r="AA10" s="75"/>
      <c r="AB10" s="73"/>
      <c r="AC10" s="76"/>
      <c r="AL10" s="87"/>
      <c r="AM10" s="87"/>
      <c r="AU10" s="64"/>
      <c r="AV10" s="63"/>
      <c r="AW10" s="65"/>
      <c r="AX10" s="77"/>
      <c r="AY10" s="74"/>
      <c r="BH10" s="67"/>
      <c r="BI10" s="61"/>
      <c r="BQ10" s="64"/>
      <c r="BR10" s="65"/>
      <c r="BT10" s="73"/>
      <c r="BU10" s="74"/>
      <c r="CL10" s="64"/>
      <c r="CM10" s="61"/>
      <c r="CN10" s="78"/>
      <c r="CO10" s="80"/>
      <c r="CQ10" s="63"/>
      <c r="CR10" s="63"/>
      <c r="CS10" s="63"/>
      <c r="CT10" s="63"/>
      <c r="CU10" s="63"/>
      <c r="CV10" s="63"/>
      <c r="CW10" s="63"/>
      <c r="CX10" s="63"/>
      <c r="CY10" s="67"/>
      <c r="CZ10" s="61"/>
      <c r="DH10" s="64"/>
      <c r="DI10" s="64"/>
      <c r="DJ10" s="79"/>
      <c r="DK10" s="80"/>
      <c r="HI10"/>
      <c r="HY10" s="84">
        <v>44783</v>
      </c>
      <c r="HZ10" s="84">
        <v>44843</v>
      </c>
      <c r="IA10" s="72">
        <v>1</v>
      </c>
      <c r="IB10" s="72">
        <v>7</v>
      </c>
      <c r="IC10" s="72">
        <v>0</v>
      </c>
      <c r="ID10" s="72">
        <v>0</v>
      </c>
      <c r="IE10" s="72">
        <v>1</v>
      </c>
      <c r="IF10" s="72">
        <v>3</v>
      </c>
      <c r="IG10" s="72">
        <v>1</v>
      </c>
      <c r="IH10" s="72">
        <v>0</v>
      </c>
      <c r="II10" s="72">
        <v>0</v>
      </c>
      <c r="IJ10" s="72">
        <v>0</v>
      </c>
      <c r="IK10" s="72">
        <v>0</v>
      </c>
      <c r="JN10" s="84">
        <v>45063</v>
      </c>
      <c r="JO10" s="72">
        <v>0</v>
      </c>
      <c r="JT10" s="72">
        <v>1</v>
      </c>
      <c r="JU10" s="99">
        <v>45047</v>
      </c>
      <c r="JW10" s="72">
        <v>0</v>
      </c>
      <c r="JX10" s="72">
        <v>0</v>
      </c>
      <c r="KA10" s="72">
        <v>0</v>
      </c>
      <c r="KB10" s="97">
        <v>45265</v>
      </c>
      <c r="KC10" s="72" t="s">
        <v>1043</v>
      </c>
      <c r="KD10" s="111">
        <f t="shared" si="0"/>
        <v>6.0533880903490758</v>
      </c>
      <c r="KE10" s="15">
        <v>0</v>
      </c>
      <c r="KF10" s="15">
        <v>0</v>
      </c>
      <c r="KG10" s="15">
        <v>0</v>
      </c>
      <c r="KH10" s="15">
        <v>0</v>
      </c>
      <c r="KI10" s="15">
        <v>0</v>
      </c>
      <c r="KJ10" s="15">
        <v>0</v>
      </c>
      <c r="KK10" s="15">
        <v>0</v>
      </c>
      <c r="KL10" s="15">
        <v>0</v>
      </c>
      <c r="KM10" s="106">
        <v>18.5</v>
      </c>
      <c r="KN10" s="107">
        <v>1.0649999999999999</v>
      </c>
      <c r="KO10">
        <v>-0.63</v>
      </c>
      <c r="KP10" s="72" t="s">
        <v>21</v>
      </c>
      <c r="KQ10">
        <v>-1.74</v>
      </c>
      <c r="KR10" s="72" t="s">
        <v>3618</v>
      </c>
      <c r="KS10">
        <v>0.62</v>
      </c>
      <c r="KT10" s="72" t="s">
        <v>21</v>
      </c>
      <c r="KV10" s="109">
        <v>10.6</v>
      </c>
      <c r="KW10" t="s">
        <v>520</v>
      </c>
      <c r="KX10" s="15"/>
      <c r="KY10" s="133">
        <v>45263</v>
      </c>
    </row>
    <row r="11" spans="1:311" s="72" customFormat="1" x14ac:dyDescent="0.25">
      <c r="A11" s="72" t="s">
        <v>651</v>
      </c>
      <c r="B11"/>
      <c r="C11" s="72" t="s">
        <v>948</v>
      </c>
      <c r="D11" s="102">
        <v>43385</v>
      </c>
      <c r="E11" s="72">
        <v>1</v>
      </c>
      <c r="F11" s="73"/>
      <c r="G11" s="74"/>
      <c r="P11" s="67"/>
      <c r="Q11" s="67"/>
      <c r="Y11" s="66"/>
      <c r="Z11" s="62"/>
      <c r="AA11" s="75"/>
      <c r="AB11" s="73"/>
      <c r="AC11" s="76"/>
      <c r="AL11" s="87"/>
      <c r="AM11" s="87"/>
      <c r="AU11" s="64"/>
      <c r="AV11" s="64"/>
      <c r="AW11" s="65"/>
      <c r="AX11" s="77"/>
      <c r="AY11" s="74"/>
      <c r="BH11" s="67"/>
      <c r="BI11" s="61"/>
      <c r="BQ11" s="64"/>
      <c r="BR11" s="65"/>
      <c r="BT11" s="73"/>
      <c r="BU11" s="74"/>
      <c r="CL11" s="64"/>
      <c r="CM11" s="61"/>
      <c r="CN11" s="78"/>
      <c r="CO11" s="73"/>
      <c r="CP11" s="74"/>
      <c r="CQ11" s="63"/>
      <c r="CR11" s="63"/>
      <c r="CS11" s="63"/>
      <c r="CT11" s="63"/>
      <c r="CU11" s="63"/>
      <c r="CV11" s="63"/>
      <c r="CW11" s="63"/>
      <c r="CX11" s="63"/>
      <c r="CY11" s="67"/>
      <c r="CZ11" s="61"/>
      <c r="DH11" s="64"/>
      <c r="DI11" s="65"/>
      <c r="DJ11" s="79"/>
      <c r="DK11" s="80"/>
      <c r="HI11"/>
      <c r="KB11" s="97">
        <v>45265</v>
      </c>
      <c r="KC11" s="72" t="s">
        <v>1062</v>
      </c>
      <c r="KD11" s="111">
        <f t="shared" si="0"/>
        <v>5.1471594798083506</v>
      </c>
      <c r="KE11" s="15">
        <v>0</v>
      </c>
      <c r="KF11" s="15">
        <v>0</v>
      </c>
      <c r="KG11" s="15">
        <v>0</v>
      </c>
      <c r="KH11" s="15">
        <v>0</v>
      </c>
      <c r="KI11" s="15">
        <v>0</v>
      </c>
      <c r="KJ11" s="15">
        <v>0</v>
      </c>
      <c r="KK11" s="15">
        <v>0</v>
      </c>
      <c r="KL11" s="15">
        <v>0</v>
      </c>
      <c r="KM11" s="106">
        <v>16.7</v>
      </c>
      <c r="KN11" s="107">
        <v>1.04</v>
      </c>
      <c r="KO11">
        <v>-0.85</v>
      </c>
      <c r="KP11" s="72" t="s">
        <v>21</v>
      </c>
      <c r="KQ11">
        <v>-1.45</v>
      </c>
      <c r="KR11" s="72" t="s">
        <v>3618</v>
      </c>
      <c r="KS11">
        <v>0.14000000000000001</v>
      </c>
      <c r="KT11" s="72" t="s">
        <v>21</v>
      </c>
      <c r="KV11" s="109">
        <v>11.2</v>
      </c>
      <c r="KW11" t="s">
        <v>520</v>
      </c>
      <c r="KX11" s="15"/>
      <c r="KY11" s="133">
        <v>45263</v>
      </c>
    </row>
    <row r="12" spans="1:311" s="72" customFormat="1" x14ac:dyDescent="0.25">
      <c r="A12" s="72" t="s">
        <v>651</v>
      </c>
      <c r="B12"/>
      <c r="C12" s="72" t="s">
        <v>988</v>
      </c>
      <c r="D12" s="102">
        <v>44235</v>
      </c>
      <c r="E12" s="72">
        <v>1</v>
      </c>
      <c r="F12" s="73"/>
      <c r="G12" s="74"/>
      <c r="P12" s="67"/>
      <c r="Q12" s="67"/>
      <c r="X12" s="83"/>
      <c r="Y12" s="66"/>
      <c r="Z12" s="62"/>
      <c r="AA12" s="75"/>
      <c r="AB12" s="73"/>
      <c r="AC12" s="76"/>
      <c r="AU12" s="64"/>
      <c r="AV12" s="63"/>
      <c r="AW12" s="65"/>
      <c r="AX12" s="77"/>
      <c r="AY12" s="74"/>
      <c r="BQ12" s="64"/>
      <c r="BR12" s="65"/>
      <c r="BT12" s="73"/>
      <c r="BU12" s="74"/>
      <c r="CL12" s="64"/>
      <c r="CM12" s="61"/>
      <c r="CN12" s="78"/>
      <c r="CO12" s="73"/>
      <c r="CP12" s="74"/>
      <c r="CQ12" s="63"/>
      <c r="CR12" s="63"/>
      <c r="CS12" s="63"/>
      <c r="CT12" s="63"/>
      <c r="CU12" s="63"/>
      <c r="CV12" s="63"/>
      <c r="CW12" s="63"/>
      <c r="CX12" s="63"/>
      <c r="DI12" s="61"/>
      <c r="DK12" s="77"/>
      <c r="DL12" s="74"/>
      <c r="DM12" s="82"/>
      <c r="DP12" s="82"/>
      <c r="DQ12" s="82"/>
      <c r="DR12" s="82"/>
      <c r="DS12" s="82"/>
      <c r="DT12" s="82"/>
      <c r="EC12" s="83"/>
      <c r="HI12"/>
      <c r="HL12" s="84"/>
      <c r="HN12" s="99"/>
      <c r="HY12" s="84"/>
      <c r="HZ12" s="84"/>
      <c r="KB12" s="97">
        <v>45265</v>
      </c>
      <c r="KC12" s="72" t="s">
        <v>1102</v>
      </c>
      <c r="KD12" s="111">
        <f t="shared" si="0"/>
        <v>2.8199863107460645</v>
      </c>
      <c r="KE12" s="15">
        <v>1</v>
      </c>
      <c r="KF12" s="110">
        <v>0</v>
      </c>
      <c r="KG12" s="110">
        <v>0</v>
      </c>
      <c r="KH12" s="110">
        <v>0</v>
      </c>
      <c r="KI12" s="110">
        <v>0</v>
      </c>
      <c r="KJ12" s="110">
        <v>0</v>
      </c>
      <c r="KK12" s="110">
        <v>0</v>
      </c>
      <c r="KL12" s="110">
        <v>0</v>
      </c>
      <c r="KM12" s="106">
        <v>13.1</v>
      </c>
      <c r="KN12" s="107">
        <v>0.88900000000000012</v>
      </c>
      <c r="KO12">
        <v>-0.54</v>
      </c>
      <c r="KP12" s="72" t="s">
        <v>21</v>
      </c>
      <c r="KQ12">
        <v>-1.59</v>
      </c>
      <c r="KR12" s="72" t="s">
        <v>3618</v>
      </c>
      <c r="KS12">
        <v>0.71</v>
      </c>
      <c r="KT12" s="72" t="s">
        <v>21</v>
      </c>
      <c r="KV12" s="109">
        <v>10.9</v>
      </c>
      <c r="KW12" t="s">
        <v>520</v>
      </c>
      <c r="KX12" s="15"/>
      <c r="KY12" s="133">
        <v>45263</v>
      </c>
    </row>
    <row r="13" spans="1:311" s="72" customFormat="1" x14ac:dyDescent="0.25">
      <c r="A13" s="72" t="s">
        <v>651</v>
      </c>
      <c r="B13"/>
      <c r="C13" s="72" t="s">
        <v>990</v>
      </c>
      <c r="D13" s="102">
        <v>44924</v>
      </c>
      <c r="E13" s="72">
        <v>0</v>
      </c>
      <c r="F13" s="80"/>
      <c r="Y13" s="81"/>
      <c r="Z13" s="81"/>
      <c r="AA13" s="81"/>
      <c r="AB13" s="73">
        <v>38541</v>
      </c>
      <c r="AC13" s="76"/>
      <c r="AD13" s="72">
        <v>1</v>
      </c>
      <c r="AE13" s="72">
        <v>0</v>
      </c>
      <c r="AF13" s="72">
        <v>0</v>
      </c>
      <c r="AG13" s="72">
        <v>0</v>
      </c>
      <c r="AH13" s="72">
        <v>1</v>
      </c>
      <c r="AI13" s="72">
        <v>0</v>
      </c>
      <c r="AJ13" s="72">
        <v>0</v>
      </c>
      <c r="AK13" s="72">
        <v>0</v>
      </c>
      <c r="AU13" s="64">
        <v>12.4</v>
      </c>
      <c r="AV13" s="63">
        <v>0</v>
      </c>
      <c r="AW13" s="65">
        <v>40</v>
      </c>
      <c r="AX13" s="80"/>
      <c r="BT13" s="80"/>
      <c r="CO13" s="80"/>
      <c r="DK13" s="77">
        <v>43748</v>
      </c>
      <c r="DL13" s="74"/>
      <c r="DM13" s="72">
        <v>0</v>
      </c>
      <c r="DN13" s="82">
        <v>1</v>
      </c>
      <c r="DO13" s="72">
        <v>0</v>
      </c>
      <c r="DP13" s="82">
        <v>0</v>
      </c>
      <c r="DQ13" s="82">
        <v>0</v>
      </c>
      <c r="DR13" s="82">
        <v>0</v>
      </c>
      <c r="DS13" s="82">
        <v>0</v>
      </c>
      <c r="DT13" s="82">
        <v>0</v>
      </c>
      <c r="DU13" s="72">
        <v>30.6</v>
      </c>
      <c r="DV13" s="83">
        <v>1.2</v>
      </c>
      <c r="DY13" s="72">
        <v>-3</v>
      </c>
      <c r="DZ13" s="72" t="s">
        <v>3617</v>
      </c>
      <c r="EA13" s="72">
        <v>1.65</v>
      </c>
      <c r="EB13" s="72" t="s">
        <v>21</v>
      </c>
      <c r="EC13" s="83"/>
      <c r="ED13" s="72">
        <v>13.4</v>
      </c>
      <c r="EE13" s="72">
        <v>0</v>
      </c>
      <c r="EF13" s="72">
        <v>39</v>
      </c>
      <c r="EH13" s="84">
        <v>44527</v>
      </c>
      <c r="EI13" s="72">
        <v>12</v>
      </c>
      <c r="EY13" s="72">
        <v>2</v>
      </c>
      <c r="FE13" s="72">
        <v>0</v>
      </c>
      <c r="FF13" s="72">
        <v>1</v>
      </c>
      <c r="FG13" s="72">
        <v>1</v>
      </c>
      <c r="FH13" s="72">
        <v>1</v>
      </c>
      <c r="FI13" s="72" t="s">
        <v>4028</v>
      </c>
      <c r="FN13" s="72">
        <v>1</v>
      </c>
      <c r="FO13" s="72">
        <v>1</v>
      </c>
      <c r="FP13" s="72">
        <v>1</v>
      </c>
      <c r="FQ13" s="72" t="s">
        <v>3850</v>
      </c>
      <c r="FR13" s="72">
        <v>1</v>
      </c>
      <c r="FX13" s="72" t="s">
        <v>3654</v>
      </c>
      <c r="FY13" s="72">
        <v>1</v>
      </c>
      <c r="GA13" s="72">
        <v>1</v>
      </c>
      <c r="GJ13" s="72">
        <v>2</v>
      </c>
      <c r="GK13" s="72" t="s">
        <v>4053</v>
      </c>
      <c r="GL13" s="72" t="s">
        <v>4090</v>
      </c>
      <c r="HI13">
        <v>1</v>
      </c>
      <c r="KB13" s="97">
        <v>45265</v>
      </c>
      <c r="KC13" s="72" t="s">
        <v>1105</v>
      </c>
      <c r="KD13" s="111">
        <f t="shared" si="0"/>
        <v>0.93360711841204658</v>
      </c>
      <c r="KE13" s="15">
        <v>0</v>
      </c>
      <c r="KF13" s="15">
        <v>0</v>
      </c>
      <c r="KG13" s="15">
        <v>0</v>
      </c>
      <c r="KH13" s="15">
        <v>0</v>
      </c>
      <c r="KI13" s="15">
        <v>0</v>
      </c>
      <c r="KJ13" s="15">
        <v>0</v>
      </c>
      <c r="KK13" s="15">
        <v>0</v>
      </c>
      <c r="KL13" s="15">
        <v>0</v>
      </c>
      <c r="KM13" s="106">
        <v>11.2</v>
      </c>
      <c r="KN13" s="107">
        <v>0.73</v>
      </c>
      <c r="KO13">
        <v>1.95</v>
      </c>
      <c r="KP13" s="72" t="s">
        <v>3618</v>
      </c>
      <c r="KQ13">
        <v>-0.01</v>
      </c>
      <c r="KR13" s="72" t="s">
        <v>21</v>
      </c>
      <c r="KS13">
        <v>2.66</v>
      </c>
      <c r="KT13" s="72" t="s">
        <v>3615</v>
      </c>
      <c r="KV13" s="109">
        <v>9.5</v>
      </c>
      <c r="KW13" t="s">
        <v>520</v>
      </c>
      <c r="KX13" s="15"/>
      <c r="KY13" s="133">
        <v>45263</v>
      </c>
    </row>
    <row r="14" spans="1:311" s="72" customFormat="1" x14ac:dyDescent="0.25">
      <c r="A14" s="72" t="s">
        <v>651</v>
      </c>
      <c r="B14" t="s">
        <v>995</v>
      </c>
      <c r="C14" s="72" t="s">
        <v>707</v>
      </c>
      <c r="D14" s="102">
        <v>40058</v>
      </c>
      <c r="E14" s="72">
        <v>0</v>
      </c>
      <c r="F14" s="80"/>
      <c r="Y14" s="81"/>
      <c r="Z14" s="81"/>
      <c r="AA14" s="81"/>
      <c r="AB14" s="80"/>
      <c r="AX14" s="80"/>
      <c r="BT14" s="80"/>
      <c r="CO14" s="80"/>
      <c r="DK14" s="77">
        <v>43748</v>
      </c>
      <c r="DL14" s="74">
        <v>10.102669404517453</v>
      </c>
      <c r="DM14" s="72">
        <v>0</v>
      </c>
      <c r="DN14" s="82">
        <v>1</v>
      </c>
      <c r="DO14" s="72">
        <v>0</v>
      </c>
      <c r="DP14" s="82">
        <v>0</v>
      </c>
      <c r="DQ14" s="82">
        <v>0</v>
      </c>
      <c r="DR14" s="82">
        <v>0</v>
      </c>
      <c r="DS14" s="82">
        <v>0</v>
      </c>
      <c r="DT14" s="72">
        <v>1</v>
      </c>
      <c r="DU14" s="72">
        <v>31.6</v>
      </c>
      <c r="DV14" s="72">
        <v>1.36</v>
      </c>
      <c r="DY14" s="72">
        <v>-0.51</v>
      </c>
      <c r="DZ14" s="72" t="s">
        <v>21</v>
      </c>
      <c r="EA14" s="72">
        <v>0.19</v>
      </c>
      <c r="EB14" s="72" t="s">
        <v>21</v>
      </c>
      <c r="EC14" s="83"/>
      <c r="ED14" s="72">
        <v>10.8</v>
      </c>
      <c r="EE14" s="72">
        <v>1</v>
      </c>
      <c r="EG14" s="72">
        <v>32</v>
      </c>
      <c r="HI14">
        <v>1</v>
      </c>
      <c r="HY14" s="84">
        <v>44783</v>
      </c>
      <c r="IZ14" s="84">
        <v>44908</v>
      </c>
      <c r="JA14" s="72">
        <v>0</v>
      </c>
      <c r="JF14" s="72">
        <v>1</v>
      </c>
      <c r="JG14" s="99">
        <v>44866</v>
      </c>
      <c r="JH14" s="72">
        <v>7</v>
      </c>
      <c r="JI14" s="72">
        <v>0</v>
      </c>
      <c r="JJ14" s="72">
        <v>0</v>
      </c>
      <c r="JM14" s="72">
        <v>1</v>
      </c>
      <c r="JN14" s="84">
        <v>45063</v>
      </c>
      <c r="JO14" s="72">
        <v>1</v>
      </c>
      <c r="JP14" s="99">
        <v>45047</v>
      </c>
      <c r="JQ14" s="72">
        <v>4</v>
      </c>
      <c r="JR14" s="72">
        <v>0</v>
      </c>
      <c r="JS14" s="72">
        <v>1</v>
      </c>
      <c r="JT14" s="72">
        <v>1</v>
      </c>
      <c r="JU14" s="99">
        <v>45047</v>
      </c>
      <c r="JW14" s="72">
        <v>0</v>
      </c>
      <c r="JX14" s="72">
        <v>0</v>
      </c>
      <c r="KA14" s="72">
        <v>0</v>
      </c>
      <c r="KB14" s="97">
        <v>45265</v>
      </c>
      <c r="KC14" s="72" t="s">
        <v>1045</v>
      </c>
      <c r="KD14" s="111">
        <f t="shared" si="0"/>
        <v>14.255989048596852</v>
      </c>
      <c r="KE14" s="15">
        <v>0</v>
      </c>
      <c r="KF14" s="110">
        <v>0</v>
      </c>
      <c r="KG14" s="110">
        <v>0</v>
      </c>
      <c r="KH14" s="110">
        <v>0</v>
      </c>
      <c r="KI14" s="110">
        <v>0</v>
      </c>
      <c r="KJ14" s="110">
        <v>0</v>
      </c>
      <c r="KK14" s="110">
        <v>0</v>
      </c>
      <c r="KL14" s="110">
        <v>1</v>
      </c>
      <c r="KM14" s="106">
        <v>41</v>
      </c>
      <c r="KN14" s="107">
        <v>1.56</v>
      </c>
      <c r="KO14"/>
      <c r="KQ14">
        <v>-0.63</v>
      </c>
      <c r="KR14" s="72" t="s">
        <v>21</v>
      </c>
      <c r="KS14">
        <v>-1.27</v>
      </c>
      <c r="KT14" s="72" t="s">
        <v>3618</v>
      </c>
      <c r="KV14" s="109">
        <v>11.2</v>
      </c>
      <c r="KW14" t="s">
        <v>520</v>
      </c>
      <c r="KX14" s="15"/>
      <c r="KY14" s="133">
        <v>45263</v>
      </c>
    </row>
    <row r="15" spans="1:311" s="72" customFormat="1" x14ac:dyDescent="0.25">
      <c r="A15" s="72" t="s">
        <v>651</v>
      </c>
      <c r="B15" t="s">
        <v>1009</v>
      </c>
      <c r="C15" s="72" t="s">
        <v>816</v>
      </c>
      <c r="D15" s="102">
        <v>30218</v>
      </c>
      <c r="E15" s="72">
        <v>0</v>
      </c>
      <c r="F15" s="73">
        <v>38231</v>
      </c>
      <c r="G15" s="74">
        <v>21.938398357289529</v>
      </c>
      <c r="H15" s="72">
        <v>-1</v>
      </c>
      <c r="I15" s="72">
        <v>-1</v>
      </c>
      <c r="J15" s="72">
        <v>-1</v>
      </c>
      <c r="K15" s="72">
        <v>-1</v>
      </c>
      <c r="L15" s="72">
        <v>-1</v>
      </c>
      <c r="M15" s="72">
        <v>-1</v>
      </c>
      <c r="N15" s="72">
        <v>-1</v>
      </c>
      <c r="O15" s="72">
        <v>-1</v>
      </c>
      <c r="P15" s="67">
        <v>49</v>
      </c>
      <c r="Q15" s="67">
        <v>1.492</v>
      </c>
      <c r="X15" s="83">
        <v>22.011945748190527</v>
      </c>
      <c r="Y15" s="66">
        <v>13.8</v>
      </c>
      <c r="Z15" s="85">
        <v>0</v>
      </c>
      <c r="AA15" s="75">
        <v>0.41</v>
      </c>
      <c r="AB15" s="73">
        <v>38541</v>
      </c>
      <c r="AC15" s="76">
        <v>22.787132101300479</v>
      </c>
      <c r="AD15" s="72">
        <v>1</v>
      </c>
      <c r="AE15" s="72">
        <v>0</v>
      </c>
      <c r="AF15" s="72">
        <v>0</v>
      </c>
      <c r="AG15" s="72">
        <v>0</v>
      </c>
      <c r="AH15" s="72">
        <v>0</v>
      </c>
      <c r="AI15" s="72">
        <v>0</v>
      </c>
      <c r="AJ15" s="72">
        <v>0</v>
      </c>
      <c r="AK15" s="72">
        <v>0</v>
      </c>
      <c r="AU15" s="64">
        <v>12.8</v>
      </c>
      <c r="AV15" s="63">
        <v>0</v>
      </c>
      <c r="AW15" s="65">
        <v>42</v>
      </c>
      <c r="AX15" s="77">
        <v>39051</v>
      </c>
      <c r="AY15" s="74">
        <v>24.183436002737849</v>
      </c>
      <c r="AZ15" s="72">
        <v>-1</v>
      </c>
      <c r="BA15" s="72">
        <v>-1</v>
      </c>
      <c r="BB15" s="72">
        <v>-1</v>
      </c>
      <c r="BC15" s="72">
        <v>-1</v>
      </c>
      <c r="BD15" s="72">
        <v>-1</v>
      </c>
      <c r="BE15" s="72">
        <v>-1</v>
      </c>
      <c r="BF15" s="72">
        <v>-1</v>
      </c>
      <c r="BG15" s="72">
        <v>-1</v>
      </c>
      <c r="BH15" s="67"/>
      <c r="BI15" s="61"/>
      <c r="BQ15" s="64">
        <v>11.2</v>
      </c>
      <c r="BR15" s="65">
        <v>1</v>
      </c>
      <c r="BT15" s="73">
        <v>39416</v>
      </c>
      <c r="BU15" s="74">
        <v>25.182751540041068</v>
      </c>
      <c r="BV15" s="72">
        <v>1</v>
      </c>
      <c r="BW15" s="72">
        <v>0</v>
      </c>
      <c r="BX15" s="72">
        <v>0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L15" s="64">
        <v>13.4</v>
      </c>
      <c r="CM15" s="61">
        <v>0</v>
      </c>
      <c r="CN15" s="78">
        <v>0.4</v>
      </c>
      <c r="CO15" s="73">
        <v>39703</v>
      </c>
      <c r="CP15" s="74">
        <v>25.968514715947983</v>
      </c>
      <c r="CQ15" s="63">
        <v>0</v>
      </c>
      <c r="CR15" s="63">
        <v>0</v>
      </c>
      <c r="CS15" s="63">
        <v>0</v>
      </c>
      <c r="CT15" s="63">
        <v>0</v>
      </c>
      <c r="CU15" s="63">
        <v>0</v>
      </c>
      <c r="CV15" s="63">
        <v>0</v>
      </c>
      <c r="CW15" s="63">
        <v>0</v>
      </c>
      <c r="CX15" s="63">
        <v>0</v>
      </c>
      <c r="CY15" s="67">
        <v>46.8</v>
      </c>
      <c r="CZ15" s="61">
        <v>1.4750000000000001</v>
      </c>
      <c r="DG15" s="83">
        <v>21.511060040218325</v>
      </c>
      <c r="DH15" s="64">
        <v>13.1</v>
      </c>
      <c r="DI15" s="65">
        <v>0</v>
      </c>
      <c r="DJ15" s="79"/>
      <c r="DK15" s="80"/>
      <c r="EH15" s="84">
        <v>44527</v>
      </c>
      <c r="EI15" s="74">
        <v>39.175906913073234</v>
      </c>
      <c r="EK15" s="72">
        <v>1</v>
      </c>
      <c r="EL15" s="72">
        <v>1</v>
      </c>
      <c r="EM15" s="72">
        <v>1</v>
      </c>
      <c r="EN15" s="72">
        <v>0</v>
      </c>
      <c r="EQ15" s="72">
        <v>0</v>
      </c>
      <c r="ER15" s="72">
        <v>0</v>
      </c>
      <c r="ES15" s="72">
        <v>0</v>
      </c>
      <c r="EU15" s="72">
        <v>1</v>
      </c>
      <c r="EV15" s="72">
        <v>0</v>
      </c>
      <c r="EX15" s="72">
        <v>2</v>
      </c>
      <c r="EY15" s="72">
        <v>3</v>
      </c>
      <c r="FA15" s="72">
        <v>0</v>
      </c>
      <c r="FB15" s="72">
        <v>0</v>
      </c>
      <c r="FC15" s="72">
        <v>0</v>
      </c>
      <c r="FD15" s="72">
        <v>99</v>
      </c>
      <c r="FE15" s="72">
        <v>0</v>
      </c>
      <c r="FF15" s="72">
        <v>0</v>
      </c>
      <c r="FG15" s="72">
        <v>1</v>
      </c>
      <c r="FH15" s="72">
        <v>1</v>
      </c>
      <c r="FI15" s="72" t="s">
        <v>4027</v>
      </c>
      <c r="FJ15" s="72">
        <v>1</v>
      </c>
      <c r="FK15" s="72">
        <v>90</v>
      </c>
      <c r="FL15" s="72">
        <v>2</v>
      </c>
      <c r="FM15" s="72">
        <v>1</v>
      </c>
      <c r="FN15" s="72">
        <v>2</v>
      </c>
      <c r="FO15" s="72">
        <v>1</v>
      </c>
      <c r="FR15" s="72">
        <v>1</v>
      </c>
      <c r="FT15" s="72">
        <v>3</v>
      </c>
      <c r="FU15" s="72">
        <v>1</v>
      </c>
      <c r="FV15" s="72">
        <v>1</v>
      </c>
      <c r="FW15" s="72" t="s">
        <v>3850</v>
      </c>
      <c r="FX15" s="72" t="s">
        <v>4034</v>
      </c>
      <c r="GB15" s="72">
        <v>1</v>
      </c>
      <c r="GC15" s="72">
        <v>30</v>
      </c>
      <c r="GE15" s="72">
        <v>1</v>
      </c>
      <c r="GF15" s="72">
        <v>1</v>
      </c>
      <c r="GG15" s="72">
        <v>1</v>
      </c>
      <c r="GI15" s="72" t="s">
        <v>4048</v>
      </c>
      <c r="GK15" s="72" t="s">
        <v>4067</v>
      </c>
      <c r="GL15" s="72" t="s">
        <v>4094</v>
      </c>
      <c r="GM15" s="72">
        <v>4</v>
      </c>
      <c r="GN15" s="72" t="s">
        <v>662</v>
      </c>
      <c r="GO15" s="72">
        <v>4</v>
      </c>
      <c r="GP15" s="72">
        <v>30</v>
      </c>
      <c r="GQ15" s="72" t="s">
        <v>4113</v>
      </c>
      <c r="GR15" s="72">
        <v>1</v>
      </c>
      <c r="GS15" s="72">
        <v>0</v>
      </c>
      <c r="GZ15" s="72">
        <v>0</v>
      </c>
      <c r="HC15" s="72">
        <v>1</v>
      </c>
      <c r="HD15" s="72">
        <v>1</v>
      </c>
      <c r="HI15"/>
      <c r="HJ15" s="72">
        <v>1</v>
      </c>
      <c r="HK15" s="84">
        <v>44527</v>
      </c>
      <c r="HL15" s="84"/>
      <c r="HM15" s="84"/>
      <c r="HN15" s="84"/>
      <c r="HO15" s="84"/>
      <c r="HP15" s="84"/>
      <c r="HQ15" s="84"/>
      <c r="HR15" s="84"/>
      <c r="HS15" s="84"/>
      <c r="HT15" s="84"/>
      <c r="HU15" s="84"/>
      <c r="HV15" s="84"/>
      <c r="HW15" s="84"/>
      <c r="HX15" s="84"/>
      <c r="HY15" s="84">
        <v>44783</v>
      </c>
      <c r="HZ15" s="84">
        <v>44843</v>
      </c>
      <c r="IA15" s="72">
        <v>0</v>
      </c>
      <c r="IE15" s="72">
        <v>0</v>
      </c>
      <c r="IH15" s="72">
        <v>0</v>
      </c>
      <c r="II15" s="72">
        <v>0</v>
      </c>
      <c r="IJ15" s="72">
        <v>0</v>
      </c>
      <c r="IK15" s="72">
        <v>0</v>
      </c>
      <c r="IZ15" s="84">
        <v>44908</v>
      </c>
      <c r="JA15" s="72">
        <v>0</v>
      </c>
      <c r="JF15" s="72">
        <v>0</v>
      </c>
      <c r="JJ15" s="72">
        <v>0</v>
      </c>
      <c r="JK15" s="72">
        <v>0</v>
      </c>
      <c r="JM15" s="72">
        <v>0</v>
      </c>
      <c r="JN15" s="84">
        <v>45063</v>
      </c>
      <c r="JO15" s="72">
        <v>0</v>
      </c>
      <c r="JT15" s="72">
        <v>0</v>
      </c>
      <c r="JX15" s="72">
        <v>0</v>
      </c>
      <c r="KA15" s="72">
        <v>0</v>
      </c>
      <c r="KB15" s="97">
        <v>45265</v>
      </c>
      <c r="KC15" s="72" t="s">
        <v>1078</v>
      </c>
      <c r="KD15" s="111">
        <f t="shared" si="0"/>
        <v>41.196440793976727</v>
      </c>
      <c r="KE15" s="15">
        <v>0</v>
      </c>
      <c r="KF15" s="110">
        <v>0</v>
      </c>
      <c r="KG15" s="110">
        <v>0</v>
      </c>
      <c r="KH15" s="110">
        <v>0</v>
      </c>
      <c r="KI15" s="110">
        <v>0</v>
      </c>
      <c r="KJ15" s="110">
        <v>0</v>
      </c>
      <c r="KK15" s="110">
        <v>0</v>
      </c>
      <c r="KL15" s="110">
        <v>1</v>
      </c>
      <c r="KM15" s="106">
        <v>52.3</v>
      </c>
      <c r="KN15" s="107">
        <v>1.476</v>
      </c>
      <c r="KO15"/>
      <c r="KQ15"/>
      <c r="KS15"/>
      <c r="KU15" s="115">
        <f t="shared" ref="KU15:KU21" si="1">(KM15/(KN15*KN15))</f>
        <v>24.006507002739401</v>
      </c>
      <c r="KV15" s="109">
        <v>11.6</v>
      </c>
      <c r="KW15" t="s">
        <v>520</v>
      </c>
      <c r="KX15" s="15"/>
      <c r="KY15" s="133">
        <v>45263</v>
      </c>
    </row>
    <row r="16" spans="1:311" s="72" customFormat="1" x14ac:dyDescent="0.25">
      <c r="A16" s="72" t="s">
        <v>651</v>
      </c>
      <c r="B16" t="s">
        <v>1029</v>
      </c>
      <c r="C16" s="72" t="s">
        <v>812</v>
      </c>
      <c r="D16" s="102">
        <v>36142</v>
      </c>
      <c r="E16" s="72">
        <v>0</v>
      </c>
      <c r="F16" s="73">
        <v>38231</v>
      </c>
      <c r="G16" s="74">
        <v>5.7193702943189599</v>
      </c>
      <c r="H16" s="72">
        <v>1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67">
        <v>19.899999999999999</v>
      </c>
      <c r="Q16" s="67">
        <v>1.095</v>
      </c>
      <c r="R16" s="72">
        <v>0.11</v>
      </c>
      <c r="S16" s="72" t="s">
        <v>21</v>
      </c>
      <c r="T16" s="72">
        <v>-0.79</v>
      </c>
      <c r="U16" s="72" t="s">
        <v>21</v>
      </c>
      <c r="V16" s="72">
        <v>0.81</v>
      </c>
      <c r="W16" s="72" t="s">
        <v>21</v>
      </c>
      <c r="Y16" s="66">
        <v>12.5</v>
      </c>
      <c r="Z16" s="85">
        <v>0</v>
      </c>
      <c r="AA16" s="75">
        <v>0.4</v>
      </c>
      <c r="AB16" s="73">
        <v>38541</v>
      </c>
      <c r="AC16" s="76">
        <v>6.5681040383299107</v>
      </c>
      <c r="AD16" s="72">
        <v>1</v>
      </c>
      <c r="AE16" s="72">
        <v>0</v>
      </c>
      <c r="AF16" s="72">
        <v>1</v>
      </c>
      <c r="AG16" s="72">
        <v>0</v>
      </c>
      <c r="AH16" s="72">
        <v>0</v>
      </c>
      <c r="AI16" s="72">
        <v>0</v>
      </c>
      <c r="AJ16" s="72">
        <v>0</v>
      </c>
      <c r="AK16" s="72">
        <v>0</v>
      </c>
      <c r="AU16" s="64">
        <v>12.3</v>
      </c>
      <c r="AV16" s="63">
        <v>0</v>
      </c>
      <c r="AW16" s="65">
        <v>39</v>
      </c>
      <c r="AX16" s="77">
        <v>39051</v>
      </c>
      <c r="AY16" s="74">
        <v>7.9644079397672831</v>
      </c>
      <c r="AZ16" s="72">
        <v>1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67">
        <v>24</v>
      </c>
      <c r="BI16" s="61">
        <v>125.3</v>
      </c>
      <c r="BJ16" s="72">
        <v>-0.24</v>
      </c>
      <c r="BK16" s="72" t="s">
        <v>21</v>
      </c>
      <c r="BL16" s="72">
        <v>-0.18</v>
      </c>
      <c r="BM16" s="72" t="s">
        <v>21</v>
      </c>
      <c r="BN16" s="72">
        <v>-0.22</v>
      </c>
      <c r="BO16" s="72" t="s">
        <v>21</v>
      </c>
      <c r="BQ16" s="64">
        <v>11.3</v>
      </c>
      <c r="BR16" s="65">
        <v>1</v>
      </c>
      <c r="BT16" s="73">
        <v>39416</v>
      </c>
      <c r="BU16" s="74">
        <v>8.9637234770705003</v>
      </c>
      <c r="BV16" s="72">
        <v>1</v>
      </c>
      <c r="BW16" s="72">
        <v>0</v>
      </c>
      <c r="BX16" s="72">
        <v>0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L16" s="64">
        <v>12.4</v>
      </c>
      <c r="CM16" s="61">
        <v>0</v>
      </c>
      <c r="CO16" s="73">
        <v>39703</v>
      </c>
      <c r="CP16" s="74">
        <v>9.7494866529774136</v>
      </c>
      <c r="CQ16" s="63">
        <v>1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7">
        <v>28.8</v>
      </c>
      <c r="CZ16" s="61">
        <v>131.4</v>
      </c>
      <c r="DA16" s="72">
        <v>-0.42</v>
      </c>
      <c r="DB16" s="72" t="s">
        <v>21</v>
      </c>
      <c r="DC16" s="72">
        <v>-0.9</v>
      </c>
      <c r="DD16" s="72" t="s">
        <v>21</v>
      </c>
      <c r="DE16" s="72">
        <v>0.1</v>
      </c>
      <c r="DF16" s="72" t="s">
        <v>21</v>
      </c>
      <c r="DH16" s="64">
        <v>13.2</v>
      </c>
      <c r="DI16" s="65">
        <v>0</v>
      </c>
      <c r="DK16" s="77">
        <v>43748</v>
      </c>
      <c r="DL16" s="74">
        <v>20.824093086926762</v>
      </c>
      <c r="DM16" s="72">
        <v>0</v>
      </c>
      <c r="DN16" s="72">
        <v>0</v>
      </c>
      <c r="DO16" s="72">
        <v>0</v>
      </c>
      <c r="DP16" s="82">
        <v>0</v>
      </c>
      <c r="DQ16" s="82">
        <v>0</v>
      </c>
      <c r="DR16" s="82">
        <v>0</v>
      </c>
      <c r="DS16" s="82">
        <v>0</v>
      </c>
      <c r="DT16" s="72">
        <v>1</v>
      </c>
      <c r="DU16" s="72">
        <v>62</v>
      </c>
      <c r="DV16" s="72">
        <v>1.52</v>
      </c>
      <c r="EC16" s="83">
        <v>26.835180055401661</v>
      </c>
      <c r="ED16" s="72">
        <v>12.4</v>
      </c>
      <c r="EE16" s="72">
        <v>0</v>
      </c>
      <c r="EF16" s="72">
        <v>36</v>
      </c>
      <c r="EH16" s="84">
        <v>44527</v>
      </c>
      <c r="EI16" s="74">
        <v>22.956878850102669</v>
      </c>
      <c r="EK16" s="72">
        <v>1</v>
      </c>
      <c r="EL16" s="72">
        <v>1</v>
      </c>
      <c r="EM16" s="72">
        <v>1</v>
      </c>
      <c r="EN16" s="72">
        <v>1</v>
      </c>
      <c r="EO16" s="72">
        <v>3</v>
      </c>
      <c r="EQ16" s="72">
        <v>0</v>
      </c>
      <c r="ER16" s="72">
        <v>0</v>
      </c>
      <c r="ES16" s="72">
        <v>0</v>
      </c>
      <c r="ET16" s="72" t="s">
        <v>4013</v>
      </c>
      <c r="EU16" s="72">
        <v>0</v>
      </c>
      <c r="EV16" s="72">
        <v>1</v>
      </c>
      <c r="EX16" s="72">
        <v>2</v>
      </c>
      <c r="EY16" s="72">
        <v>3</v>
      </c>
      <c r="FA16" s="72">
        <v>1</v>
      </c>
      <c r="FB16" s="72">
        <v>1</v>
      </c>
      <c r="FC16" s="72">
        <v>1</v>
      </c>
      <c r="FD16" s="72">
        <v>30</v>
      </c>
      <c r="FE16" s="72">
        <v>0</v>
      </c>
      <c r="FF16" s="72">
        <v>1</v>
      </c>
      <c r="FG16" s="72">
        <v>1</v>
      </c>
      <c r="FH16" s="72">
        <v>1</v>
      </c>
      <c r="FJ16" s="72">
        <v>1</v>
      </c>
      <c r="FL16" s="72">
        <v>24</v>
      </c>
      <c r="FM16" s="72">
        <v>0</v>
      </c>
      <c r="FN16" s="72">
        <v>1</v>
      </c>
      <c r="FO16" s="72">
        <v>1</v>
      </c>
      <c r="FR16" s="72">
        <v>1</v>
      </c>
      <c r="FS16" s="72">
        <v>0</v>
      </c>
      <c r="FT16" s="72">
        <v>2</v>
      </c>
      <c r="FU16" s="72">
        <v>1</v>
      </c>
      <c r="FV16" s="72">
        <v>1</v>
      </c>
      <c r="FW16" s="72" t="s">
        <v>173</v>
      </c>
      <c r="FX16" s="72" t="s">
        <v>4037</v>
      </c>
      <c r="GB16" s="72">
        <v>1</v>
      </c>
      <c r="GC16" s="72">
        <v>30</v>
      </c>
      <c r="GE16" s="72">
        <v>1</v>
      </c>
      <c r="GF16" s="72">
        <v>1</v>
      </c>
      <c r="GG16" s="72">
        <v>0</v>
      </c>
      <c r="GI16" s="72" t="s">
        <v>3668</v>
      </c>
      <c r="GJ16" s="72">
        <v>2</v>
      </c>
      <c r="GK16" s="72" t="s">
        <v>4066</v>
      </c>
      <c r="GL16" s="72" t="s">
        <v>4091</v>
      </c>
      <c r="GM16" s="72">
        <v>1</v>
      </c>
      <c r="GN16" s="72" t="s">
        <v>662</v>
      </c>
      <c r="GO16" s="72">
        <v>3</v>
      </c>
      <c r="GP16" s="72">
        <v>60</v>
      </c>
      <c r="GQ16" s="72" t="s">
        <v>813</v>
      </c>
      <c r="GR16" s="72">
        <v>1</v>
      </c>
      <c r="GS16" s="72">
        <v>0</v>
      </c>
      <c r="GX16" s="72">
        <v>1</v>
      </c>
      <c r="GZ16" s="72">
        <v>0</v>
      </c>
      <c r="HC16" s="72">
        <v>1</v>
      </c>
      <c r="HD16" s="72">
        <v>0</v>
      </c>
      <c r="HE16" s="72">
        <v>1</v>
      </c>
      <c r="HG16" s="72">
        <v>0</v>
      </c>
      <c r="HI16">
        <v>0</v>
      </c>
      <c r="HJ16" s="72">
        <v>1</v>
      </c>
      <c r="HK16" s="84">
        <v>44527</v>
      </c>
      <c r="HL16" s="84"/>
      <c r="HM16" s="84"/>
      <c r="HN16" s="84"/>
      <c r="HO16" s="84"/>
      <c r="HP16" s="84"/>
      <c r="HQ16" s="84"/>
      <c r="HR16" s="84"/>
      <c r="HS16" s="84"/>
      <c r="HT16" s="84"/>
      <c r="HU16" s="84"/>
      <c r="HV16" s="84"/>
      <c r="HW16" s="84"/>
      <c r="HX16" s="84"/>
      <c r="HY16" s="84">
        <v>44783</v>
      </c>
      <c r="KB16" s="97">
        <v>45265</v>
      </c>
      <c r="KC16" s="72" t="s">
        <v>1075</v>
      </c>
      <c r="KD16" s="111">
        <f t="shared" si="0"/>
        <v>24.977412731006162</v>
      </c>
      <c r="KE16" s="15">
        <v>0</v>
      </c>
      <c r="KF16" s="110">
        <v>0</v>
      </c>
      <c r="KG16" s="110">
        <v>0</v>
      </c>
      <c r="KH16" s="110">
        <v>0</v>
      </c>
      <c r="KI16" s="110">
        <v>0</v>
      </c>
      <c r="KJ16" s="110">
        <v>0</v>
      </c>
      <c r="KK16" s="110">
        <v>0</v>
      </c>
      <c r="KL16" s="110">
        <v>1</v>
      </c>
      <c r="KM16" s="106">
        <v>60</v>
      </c>
      <c r="KN16" s="107">
        <v>1.522</v>
      </c>
      <c r="KO16"/>
      <c r="KQ16"/>
      <c r="KS16"/>
      <c r="KU16" s="115">
        <f t="shared" si="1"/>
        <v>25.901322866896557</v>
      </c>
      <c r="KV16" s="109">
        <v>11.6</v>
      </c>
      <c r="KW16" t="s">
        <v>520</v>
      </c>
      <c r="KX16" s="15"/>
      <c r="KY16" s="133">
        <v>45263</v>
      </c>
    </row>
    <row r="17" spans="1:311" s="72" customFormat="1" x14ac:dyDescent="0.25">
      <c r="A17" s="72" t="s">
        <v>651</v>
      </c>
      <c r="B17" t="s">
        <v>1006</v>
      </c>
      <c r="C17" s="72" t="s">
        <v>942</v>
      </c>
      <c r="D17" s="102">
        <v>34278</v>
      </c>
      <c r="E17" s="72">
        <v>0</v>
      </c>
      <c r="F17" s="73">
        <v>38231</v>
      </c>
      <c r="G17" s="74">
        <v>10.822724161533197</v>
      </c>
      <c r="H17" s="72">
        <v>1</v>
      </c>
      <c r="I17" s="72">
        <v>0</v>
      </c>
      <c r="J17" s="72">
        <v>0</v>
      </c>
      <c r="K17" s="72">
        <v>0</v>
      </c>
      <c r="L17" s="72">
        <v>1</v>
      </c>
      <c r="M17" s="72">
        <v>0</v>
      </c>
      <c r="N17" s="72">
        <v>0</v>
      </c>
      <c r="O17" s="72">
        <v>0</v>
      </c>
      <c r="P17" s="67">
        <v>29.8</v>
      </c>
      <c r="Q17" s="67">
        <v>1.31</v>
      </c>
      <c r="T17" s="72">
        <v>-1.95</v>
      </c>
      <c r="U17" s="72" t="s">
        <v>3618</v>
      </c>
      <c r="V17" s="72">
        <v>0.11</v>
      </c>
      <c r="W17" s="72" t="s">
        <v>21</v>
      </c>
      <c r="Y17" s="66">
        <v>11.8</v>
      </c>
      <c r="Z17" s="85">
        <v>0</v>
      </c>
      <c r="AA17" s="81"/>
      <c r="AB17" s="73">
        <v>38541</v>
      </c>
      <c r="AC17" s="76">
        <v>11.671457905544148</v>
      </c>
      <c r="AD17" s="72">
        <v>1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2">
        <v>0</v>
      </c>
      <c r="AU17" s="64">
        <v>11.6</v>
      </c>
      <c r="AV17" s="63">
        <v>0</v>
      </c>
      <c r="AW17" s="65">
        <v>37</v>
      </c>
      <c r="AX17" s="77">
        <v>39051</v>
      </c>
      <c r="AY17" s="74">
        <v>13.067761806981519</v>
      </c>
      <c r="AZ17" s="72">
        <v>-1</v>
      </c>
      <c r="BA17" s="72">
        <v>-1</v>
      </c>
      <c r="BB17" s="72">
        <v>-1</v>
      </c>
      <c r="BC17" s="72">
        <v>-1</v>
      </c>
      <c r="BD17" s="72">
        <v>-1</v>
      </c>
      <c r="BE17" s="72">
        <v>-1</v>
      </c>
      <c r="BF17" s="72">
        <v>-1</v>
      </c>
      <c r="BG17" s="72">
        <v>-1</v>
      </c>
      <c r="BQ17" s="64">
        <v>12.4</v>
      </c>
      <c r="BR17" s="65">
        <v>0</v>
      </c>
      <c r="BT17" s="80"/>
      <c r="CO17" s="73">
        <v>39703</v>
      </c>
      <c r="CP17" s="74">
        <v>14.85284052019165</v>
      </c>
      <c r="CQ17" s="63">
        <v>-1</v>
      </c>
      <c r="CR17" s="63">
        <v>-1</v>
      </c>
      <c r="CS17" s="63">
        <v>-1</v>
      </c>
      <c r="CT17" s="63">
        <v>-1</v>
      </c>
      <c r="CU17" s="63">
        <v>-1</v>
      </c>
      <c r="CV17" s="63">
        <v>-1</v>
      </c>
      <c r="CW17" s="63">
        <v>-1</v>
      </c>
      <c r="CX17" s="63">
        <v>-1</v>
      </c>
      <c r="DH17" s="72">
        <v>-1</v>
      </c>
      <c r="DI17" s="61">
        <v>-1</v>
      </c>
      <c r="DK17" s="77">
        <v>43748</v>
      </c>
      <c r="DL17" s="74">
        <v>25.927446954141001</v>
      </c>
      <c r="DM17" s="72">
        <v>0</v>
      </c>
      <c r="DN17" s="72">
        <v>0</v>
      </c>
      <c r="DO17" s="72">
        <v>0</v>
      </c>
      <c r="DP17" s="82">
        <v>1</v>
      </c>
      <c r="DQ17" s="82">
        <v>0</v>
      </c>
      <c r="DR17" s="82">
        <v>0</v>
      </c>
      <c r="DS17" s="82">
        <v>0</v>
      </c>
      <c r="DT17" s="82">
        <v>0</v>
      </c>
      <c r="DU17" s="72">
        <v>50.8</v>
      </c>
      <c r="DV17" s="72">
        <v>1.47</v>
      </c>
      <c r="EC17" s="83">
        <v>23.50872321717803</v>
      </c>
      <c r="ED17" s="74">
        <v>11</v>
      </c>
      <c r="EE17" s="72">
        <v>1</v>
      </c>
      <c r="EG17" s="72">
        <v>34</v>
      </c>
      <c r="EH17" s="84">
        <v>44527</v>
      </c>
      <c r="EI17" s="74">
        <v>28.060232717316907</v>
      </c>
      <c r="EK17" s="72">
        <v>1</v>
      </c>
      <c r="EL17" s="72">
        <v>1</v>
      </c>
      <c r="EM17" s="72">
        <v>1</v>
      </c>
      <c r="EN17" s="72">
        <v>1</v>
      </c>
      <c r="EO17" s="72">
        <v>7</v>
      </c>
      <c r="EP17" s="72">
        <v>1</v>
      </c>
      <c r="EQ17" s="72">
        <v>0</v>
      </c>
      <c r="ER17" s="72">
        <v>0</v>
      </c>
      <c r="ES17" s="72">
        <v>0</v>
      </c>
      <c r="ET17" s="72" t="s">
        <v>3620</v>
      </c>
      <c r="EU17" s="72">
        <v>1</v>
      </c>
      <c r="EV17" s="72">
        <v>0</v>
      </c>
      <c r="EX17" s="72">
        <v>1</v>
      </c>
      <c r="EY17" s="72">
        <v>1</v>
      </c>
      <c r="FA17" s="72">
        <v>0</v>
      </c>
      <c r="FB17" s="72">
        <v>0</v>
      </c>
      <c r="FC17" s="72">
        <v>0</v>
      </c>
      <c r="FE17" s="72">
        <v>0</v>
      </c>
      <c r="FF17" s="72">
        <v>0</v>
      </c>
      <c r="FG17" s="72">
        <v>1</v>
      </c>
      <c r="FH17" s="72">
        <v>1</v>
      </c>
      <c r="FI17" s="72" t="s">
        <v>3845</v>
      </c>
      <c r="FJ17" s="72">
        <v>1</v>
      </c>
      <c r="FK17" s="72">
        <v>20</v>
      </c>
      <c r="FL17" s="72">
        <v>12</v>
      </c>
      <c r="FM17" s="72">
        <v>1</v>
      </c>
      <c r="FN17" s="72">
        <v>1</v>
      </c>
      <c r="FO17" s="72">
        <v>1</v>
      </c>
      <c r="FR17" s="72">
        <v>0</v>
      </c>
      <c r="FT17" s="72">
        <v>3</v>
      </c>
      <c r="FU17" s="72">
        <v>1</v>
      </c>
      <c r="FV17" s="72">
        <v>1</v>
      </c>
      <c r="FX17" s="72" t="s">
        <v>4040</v>
      </c>
      <c r="GB17" s="72">
        <v>1</v>
      </c>
      <c r="GC17" s="72">
        <v>60</v>
      </c>
      <c r="GE17" s="72">
        <v>1</v>
      </c>
      <c r="GF17" s="72">
        <v>1</v>
      </c>
      <c r="GG17" s="72">
        <v>0</v>
      </c>
      <c r="GI17" s="72" t="s">
        <v>3668</v>
      </c>
      <c r="GK17" s="72" t="s">
        <v>4055</v>
      </c>
      <c r="GL17" s="72" t="s">
        <v>4097</v>
      </c>
      <c r="GM17" s="72">
        <v>7</v>
      </c>
      <c r="GN17" s="72" t="s">
        <v>662</v>
      </c>
      <c r="GO17" s="72">
        <v>4</v>
      </c>
      <c r="GS17" s="72">
        <v>-1</v>
      </c>
      <c r="GZ17" s="72">
        <v>0</v>
      </c>
      <c r="HC17" s="72">
        <v>1</v>
      </c>
      <c r="HG17" s="72">
        <v>0</v>
      </c>
      <c r="HI17">
        <v>1</v>
      </c>
      <c r="HY17" s="84">
        <v>44783</v>
      </c>
      <c r="HZ17" s="84">
        <v>44842</v>
      </c>
      <c r="IA17" s="72">
        <v>0</v>
      </c>
      <c r="IG17" s="72">
        <v>0</v>
      </c>
      <c r="IZ17" s="84">
        <v>44908</v>
      </c>
      <c r="JA17" s="72">
        <v>0</v>
      </c>
      <c r="JF17" s="72">
        <v>0</v>
      </c>
      <c r="JJ17" s="72">
        <v>0</v>
      </c>
      <c r="JM17" s="72">
        <v>0</v>
      </c>
      <c r="JN17" s="84">
        <v>45063</v>
      </c>
      <c r="JO17" s="72">
        <v>0</v>
      </c>
      <c r="JT17" s="72">
        <v>0</v>
      </c>
      <c r="JX17" s="72">
        <v>1</v>
      </c>
      <c r="KA17" s="72">
        <v>0</v>
      </c>
      <c r="KB17" s="97">
        <v>45265</v>
      </c>
      <c r="KD17" s="111">
        <f t="shared" si="0"/>
        <v>30.080766598220396</v>
      </c>
      <c r="KE17" s="15">
        <v>-1</v>
      </c>
      <c r="KF17" s="110">
        <v>-1</v>
      </c>
      <c r="KG17" s="110">
        <v>-1</v>
      </c>
      <c r="KH17" s="110">
        <v>-1</v>
      </c>
      <c r="KI17" s="110">
        <v>-1</v>
      </c>
      <c r="KJ17" s="110">
        <v>-1</v>
      </c>
      <c r="KK17" s="110">
        <v>-1</v>
      </c>
      <c r="KL17" s="110">
        <v>-1</v>
      </c>
      <c r="KM17" s="106">
        <v>56.5</v>
      </c>
      <c r="KN17" s="107">
        <v>1.4869999999999999</v>
      </c>
      <c r="KO17"/>
      <c r="KQ17"/>
      <c r="KS17"/>
      <c r="KU17" s="115">
        <f t="shared" si="1"/>
        <v>25.552094842140068</v>
      </c>
      <c r="KV17" s="109">
        <v>11.6</v>
      </c>
      <c r="KW17" t="s">
        <v>520</v>
      </c>
      <c r="KX17" s="15"/>
      <c r="KY17" s="133">
        <v>45263</v>
      </c>
    </row>
    <row r="18" spans="1:311" s="72" customFormat="1" x14ac:dyDescent="0.25">
      <c r="A18" s="72" t="s">
        <v>651</v>
      </c>
      <c r="B18"/>
      <c r="C18" s="72" t="s">
        <v>726</v>
      </c>
      <c r="D18" s="102">
        <v>37710</v>
      </c>
      <c r="E18" s="72">
        <v>0</v>
      </c>
      <c r="F18" s="73">
        <v>38231</v>
      </c>
      <c r="G18" s="74">
        <v>1.4264202600958247</v>
      </c>
      <c r="H18" s="72">
        <v>1</v>
      </c>
      <c r="I18" s="72">
        <v>0</v>
      </c>
      <c r="J18" s="72">
        <v>0</v>
      </c>
      <c r="K18" s="72">
        <v>0</v>
      </c>
      <c r="L18" s="72">
        <v>1</v>
      </c>
      <c r="M18" s="72">
        <v>0</v>
      </c>
      <c r="N18" s="72">
        <v>0</v>
      </c>
      <c r="O18" s="72">
        <v>0</v>
      </c>
      <c r="P18" s="67">
        <v>8.8000000000000007</v>
      </c>
      <c r="Q18" s="67">
        <v>0.745</v>
      </c>
      <c r="R18" s="72">
        <v>-1.1000000000000001</v>
      </c>
      <c r="S18" s="72" t="s">
        <v>3618</v>
      </c>
      <c r="T18" s="72">
        <v>-1.85</v>
      </c>
      <c r="U18" s="72" t="s">
        <v>3618</v>
      </c>
      <c r="V18" s="72">
        <v>0.04</v>
      </c>
      <c r="W18" s="72" t="s">
        <v>21</v>
      </c>
      <c r="Y18" s="66">
        <v>10</v>
      </c>
      <c r="Z18" s="62">
        <v>1</v>
      </c>
      <c r="AA18" s="75">
        <v>0.33</v>
      </c>
      <c r="AB18" s="73">
        <v>38541</v>
      </c>
      <c r="AC18" s="76">
        <v>2.2751540041067764</v>
      </c>
      <c r="AD18" s="72">
        <v>1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2">
        <v>0</v>
      </c>
      <c r="AL18" s="87">
        <v>12</v>
      </c>
      <c r="AM18" s="87">
        <v>0.85</v>
      </c>
      <c r="AN18" s="72">
        <v>-0.62</v>
      </c>
      <c r="AO18" s="72" t="s">
        <v>21</v>
      </c>
      <c r="AP18" s="72">
        <v>-1.86</v>
      </c>
      <c r="AQ18" s="72" t="s">
        <v>3618</v>
      </c>
      <c r="AR18" s="72">
        <v>0.81</v>
      </c>
      <c r="AS18" s="72" t="s">
        <v>21</v>
      </c>
      <c r="AU18" s="64">
        <v>9.1</v>
      </c>
      <c r="AV18" s="63">
        <v>1</v>
      </c>
      <c r="AW18" s="65"/>
      <c r="AX18" s="77">
        <v>39051</v>
      </c>
      <c r="AY18" s="74">
        <v>3.6714579055441479</v>
      </c>
      <c r="AZ18" s="72">
        <v>1</v>
      </c>
      <c r="BA18" s="72">
        <v>0</v>
      </c>
      <c r="BB18" s="72">
        <v>0</v>
      </c>
      <c r="BC18" s="72">
        <v>0</v>
      </c>
      <c r="BD18" s="72">
        <v>0</v>
      </c>
      <c r="BE18" s="72">
        <v>0</v>
      </c>
      <c r="BF18" s="72">
        <v>0</v>
      </c>
      <c r="BG18" s="72">
        <v>0</v>
      </c>
      <c r="BH18" s="67">
        <v>15.4</v>
      </c>
      <c r="BI18" s="61">
        <v>95.4</v>
      </c>
      <c r="BJ18" s="72">
        <v>0.02</v>
      </c>
      <c r="BK18" s="72" t="s">
        <v>21</v>
      </c>
      <c r="BL18" s="72">
        <v>-1.19</v>
      </c>
      <c r="BM18" s="72" t="s">
        <v>3618</v>
      </c>
      <c r="BN18" s="72">
        <v>1.1000000000000001</v>
      </c>
      <c r="BO18" s="72" t="s">
        <v>21</v>
      </c>
      <c r="BQ18" s="64">
        <v>10.4</v>
      </c>
      <c r="BR18" s="65">
        <v>1</v>
      </c>
      <c r="BT18" s="73">
        <v>39416</v>
      </c>
      <c r="BU18" s="74">
        <v>4.6707734428473646</v>
      </c>
      <c r="BV18" s="72">
        <v>0</v>
      </c>
      <c r="BW18" s="72">
        <v>0</v>
      </c>
      <c r="BX18" s="72">
        <v>0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L18" s="64">
        <v>11.3</v>
      </c>
      <c r="CM18" s="61">
        <v>0</v>
      </c>
      <c r="CN18" s="78">
        <v>0.37</v>
      </c>
      <c r="CO18" s="73">
        <v>39703</v>
      </c>
      <c r="CP18" s="74">
        <v>5.4565366187542779</v>
      </c>
      <c r="CQ18" s="63">
        <v>1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7">
        <v>19</v>
      </c>
      <c r="CZ18" s="61">
        <v>110.7</v>
      </c>
      <c r="DA18" s="72">
        <v>-0.01</v>
      </c>
      <c r="DB18" s="72" t="s">
        <v>21</v>
      </c>
      <c r="DC18" s="72">
        <v>-0.25</v>
      </c>
      <c r="DD18" s="72" t="s">
        <v>21</v>
      </c>
      <c r="DE18" s="72">
        <v>0.17</v>
      </c>
      <c r="DF18" s="72" t="s">
        <v>21</v>
      </c>
      <c r="DH18" s="64">
        <v>11.8</v>
      </c>
      <c r="DI18" s="65">
        <v>0</v>
      </c>
      <c r="DJ18" s="79"/>
      <c r="DK18" s="80"/>
      <c r="HI18"/>
      <c r="HJ18" s="72">
        <v>1</v>
      </c>
      <c r="HK18" s="84">
        <v>44527</v>
      </c>
      <c r="HL18" s="84"/>
      <c r="HM18" s="84"/>
      <c r="HN18" s="84"/>
      <c r="HO18" s="84"/>
      <c r="HR18" s="84"/>
      <c r="HS18" s="84"/>
      <c r="HT18" s="84"/>
      <c r="HU18" s="84"/>
      <c r="HV18" s="84"/>
      <c r="HW18" s="84"/>
      <c r="HX18" s="84"/>
      <c r="KB18" s="97">
        <v>45265</v>
      </c>
      <c r="KC18" s="72" t="s">
        <v>1104</v>
      </c>
      <c r="KD18" s="111">
        <f t="shared" si="0"/>
        <v>20.684462696783026</v>
      </c>
      <c r="KE18" s="15">
        <v>0</v>
      </c>
      <c r="KF18" s="15">
        <v>0</v>
      </c>
      <c r="KG18" s="15">
        <v>0</v>
      </c>
      <c r="KH18" s="15">
        <v>0</v>
      </c>
      <c r="KI18" s="15">
        <v>0</v>
      </c>
      <c r="KJ18" s="15">
        <v>0</v>
      </c>
      <c r="KK18" s="15">
        <v>0</v>
      </c>
      <c r="KL18" s="15">
        <v>0</v>
      </c>
      <c r="KM18" s="106">
        <v>53.4</v>
      </c>
      <c r="KN18" s="107">
        <v>1.5449999999999999</v>
      </c>
      <c r="KO18"/>
      <c r="KQ18"/>
      <c r="KS18"/>
      <c r="KU18" s="115">
        <f t="shared" si="1"/>
        <v>22.370942910107772</v>
      </c>
      <c r="KV18" s="109">
        <v>10.9</v>
      </c>
      <c r="KW18" t="s">
        <v>520</v>
      </c>
      <c r="KX18" s="15"/>
      <c r="KY18" s="133">
        <v>45263</v>
      </c>
    </row>
    <row r="19" spans="1:311" s="72" customFormat="1" x14ac:dyDescent="0.25">
      <c r="A19" s="72" t="s">
        <v>651</v>
      </c>
      <c r="B19" t="s">
        <v>1020</v>
      </c>
      <c r="C19" s="72" t="s">
        <v>855</v>
      </c>
      <c r="D19" s="102">
        <v>30967</v>
      </c>
      <c r="E19" s="72">
        <v>0</v>
      </c>
      <c r="F19" s="73">
        <v>38231</v>
      </c>
      <c r="G19" s="74">
        <v>19.887748117727583</v>
      </c>
      <c r="H19" s="72">
        <v>1</v>
      </c>
      <c r="I19" s="72">
        <v>0</v>
      </c>
      <c r="J19" s="72">
        <v>0</v>
      </c>
      <c r="K19" s="72">
        <v>1</v>
      </c>
      <c r="L19" s="72">
        <v>0</v>
      </c>
      <c r="M19" s="72">
        <v>0</v>
      </c>
      <c r="N19" s="72">
        <v>0</v>
      </c>
      <c r="O19" s="72">
        <v>0</v>
      </c>
      <c r="P19" s="67">
        <v>55.5</v>
      </c>
      <c r="Q19" s="67">
        <v>1.4850000000000001</v>
      </c>
      <c r="X19" s="83">
        <v>25.167499914974659</v>
      </c>
      <c r="Y19" s="66">
        <v>12.5</v>
      </c>
      <c r="Z19" s="85">
        <v>0</v>
      </c>
      <c r="AA19" s="75">
        <v>0.4</v>
      </c>
      <c r="AB19" s="73">
        <v>38541</v>
      </c>
      <c r="AC19" s="76">
        <v>20.736481861738536</v>
      </c>
      <c r="AD19" s="72">
        <v>1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2">
        <v>0</v>
      </c>
      <c r="AU19" s="64">
        <v>10.4</v>
      </c>
      <c r="AV19" s="63">
        <v>1</v>
      </c>
      <c r="AW19" s="65">
        <v>33</v>
      </c>
      <c r="AX19" s="77">
        <v>39051</v>
      </c>
      <c r="AY19" s="74">
        <v>22.132785763175907</v>
      </c>
      <c r="AZ19" s="72">
        <v>1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67"/>
      <c r="BI19" s="61"/>
      <c r="BQ19" s="64">
        <v>12.5</v>
      </c>
      <c r="BR19" s="65">
        <v>0</v>
      </c>
      <c r="BT19" s="73">
        <v>39416</v>
      </c>
      <c r="BU19" s="74">
        <v>23.132101300479125</v>
      </c>
      <c r="BV19" s="72">
        <v>0</v>
      </c>
      <c r="BW19" s="72">
        <v>0</v>
      </c>
      <c r="BX19" s="72">
        <v>0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L19" s="64">
        <v>13.3</v>
      </c>
      <c r="CM19" s="61">
        <v>0</v>
      </c>
      <c r="CN19" s="78">
        <v>0.39</v>
      </c>
      <c r="CO19" s="73">
        <v>39703</v>
      </c>
      <c r="CP19" s="74">
        <v>23.917864476386036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7">
        <v>56.5</v>
      </c>
      <c r="CZ19" s="61">
        <v>1.48</v>
      </c>
      <c r="DG19" s="83">
        <v>25.794375456537619</v>
      </c>
      <c r="DH19" s="64">
        <v>12.5</v>
      </c>
      <c r="DI19" s="65">
        <v>0</v>
      </c>
      <c r="DJ19" s="79">
        <v>0.4</v>
      </c>
      <c r="DK19" s="80"/>
      <c r="HI19"/>
      <c r="HL19" s="84">
        <v>44783</v>
      </c>
      <c r="HM19" s="72">
        <v>0</v>
      </c>
      <c r="HR19" s="72">
        <v>0</v>
      </c>
      <c r="HY19" s="84">
        <v>44783</v>
      </c>
      <c r="IZ19" s="84">
        <v>44908</v>
      </c>
      <c r="JA19" s="72">
        <v>0</v>
      </c>
      <c r="JF19" s="72">
        <v>0</v>
      </c>
      <c r="JJ19" s="72">
        <v>0</v>
      </c>
      <c r="JM19" s="72">
        <v>0</v>
      </c>
      <c r="JN19" s="84">
        <v>45063</v>
      </c>
      <c r="JO19" s="72">
        <v>0</v>
      </c>
      <c r="JT19" s="72">
        <v>1</v>
      </c>
      <c r="JU19" s="99">
        <v>45047</v>
      </c>
      <c r="JW19" s="72">
        <v>0</v>
      </c>
      <c r="JX19" s="72">
        <v>0</v>
      </c>
      <c r="KA19" s="72">
        <v>0</v>
      </c>
      <c r="KB19" s="97">
        <v>45265</v>
      </c>
      <c r="KC19" s="72" t="s">
        <v>1085</v>
      </c>
      <c r="KD19" s="111">
        <f t="shared" si="0"/>
        <v>39.145790554414788</v>
      </c>
      <c r="KE19" s="15">
        <v>0</v>
      </c>
      <c r="KF19" s="15">
        <v>0</v>
      </c>
      <c r="KG19" s="15">
        <v>0</v>
      </c>
      <c r="KH19" s="15">
        <v>0</v>
      </c>
      <c r="KI19" s="15">
        <v>0</v>
      </c>
      <c r="KJ19" s="15">
        <v>0</v>
      </c>
      <c r="KK19" s="15">
        <v>0</v>
      </c>
      <c r="KL19" s="15">
        <v>0</v>
      </c>
      <c r="KM19" s="106">
        <v>70.2</v>
      </c>
      <c r="KN19" s="107">
        <v>1.4750000000000001</v>
      </c>
      <c r="KO19"/>
      <c r="KQ19"/>
      <c r="KS19"/>
      <c r="KU19" s="115">
        <f t="shared" si="1"/>
        <v>32.266590060327488</v>
      </c>
      <c r="KV19" s="109">
        <v>11.8</v>
      </c>
      <c r="KW19" t="s">
        <v>520</v>
      </c>
      <c r="KX19" s="15"/>
      <c r="KY19" s="133">
        <v>45263</v>
      </c>
    </row>
    <row r="20" spans="1:311" s="72" customFormat="1" x14ac:dyDescent="0.25">
      <c r="A20" s="72" t="s">
        <v>651</v>
      </c>
      <c r="B20" t="s">
        <v>1018</v>
      </c>
      <c r="C20" s="72" t="s">
        <v>673</v>
      </c>
      <c r="D20" s="102">
        <v>25119</v>
      </c>
      <c r="E20" s="72">
        <v>1</v>
      </c>
      <c r="F20" s="73">
        <v>38231</v>
      </c>
      <c r="G20" s="74">
        <v>35.898699520876114</v>
      </c>
      <c r="H20" s="72">
        <v>1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67">
        <v>59.2</v>
      </c>
      <c r="Q20" s="67">
        <v>1.63</v>
      </c>
      <c r="X20" s="83">
        <v>22.281606383379128</v>
      </c>
      <c r="Y20" s="66">
        <v>12.7</v>
      </c>
      <c r="Z20" s="62">
        <v>1</v>
      </c>
      <c r="AA20" s="75">
        <v>0.4</v>
      </c>
      <c r="AB20" s="73">
        <v>38541</v>
      </c>
      <c r="AC20" s="76">
        <v>36.747433264887064</v>
      </c>
      <c r="AD20" s="72">
        <v>0</v>
      </c>
      <c r="AE20" s="72">
        <v>0</v>
      </c>
      <c r="AF20" s="72">
        <v>0</v>
      </c>
      <c r="AG20" s="72">
        <v>0</v>
      </c>
      <c r="AH20" s="72">
        <v>0</v>
      </c>
      <c r="AI20" s="72">
        <v>0</v>
      </c>
      <c r="AJ20" s="72">
        <v>0</v>
      </c>
      <c r="AK20" s="72">
        <v>0</v>
      </c>
      <c r="AU20" s="64">
        <v>12.4</v>
      </c>
      <c r="AV20" s="63">
        <v>1</v>
      </c>
      <c r="AW20" s="65">
        <v>41</v>
      </c>
      <c r="AX20" s="77">
        <v>39051</v>
      </c>
      <c r="AY20" s="74">
        <v>38.143737166324435</v>
      </c>
      <c r="AZ20" s="72">
        <v>-1</v>
      </c>
      <c r="BA20" s="72">
        <v>-1</v>
      </c>
      <c r="BB20" s="72">
        <v>-1</v>
      </c>
      <c r="BC20" s="72">
        <v>-1</v>
      </c>
      <c r="BD20" s="72">
        <v>-1</v>
      </c>
      <c r="BE20" s="72">
        <v>-1</v>
      </c>
      <c r="BF20" s="72">
        <v>-1</v>
      </c>
      <c r="BG20" s="72">
        <v>-1</v>
      </c>
      <c r="BH20" s="67"/>
      <c r="BI20" s="61"/>
      <c r="BQ20" s="64"/>
      <c r="BR20" s="64"/>
      <c r="BT20" s="73">
        <v>39416</v>
      </c>
      <c r="BU20" s="74">
        <v>39.143052703627653</v>
      </c>
      <c r="BV20" s="72">
        <v>1</v>
      </c>
      <c r="BW20" s="72">
        <v>0</v>
      </c>
      <c r="BX20" s="72">
        <v>0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L20" s="64">
        <v>15.1</v>
      </c>
      <c r="CM20" s="61">
        <v>0</v>
      </c>
      <c r="CN20" s="78">
        <v>0.5</v>
      </c>
      <c r="CO20" s="73">
        <v>39703</v>
      </c>
      <c r="CP20" s="74">
        <v>39.928815879534568</v>
      </c>
      <c r="CQ20" s="63">
        <v>-1</v>
      </c>
      <c r="CR20" s="63">
        <v>-1</v>
      </c>
      <c r="CS20" s="63">
        <v>-1</v>
      </c>
      <c r="CT20" s="63">
        <v>-1</v>
      </c>
      <c r="CU20" s="63">
        <v>-1</v>
      </c>
      <c r="CV20" s="63">
        <v>-1</v>
      </c>
      <c r="CW20" s="63">
        <v>-1</v>
      </c>
      <c r="CX20" s="63">
        <v>-1</v>
      </c>
      <c r="CY20" s="67"/>
      <c r="CZ20" s="61"/>
      <c r="DH20" s="61">
        <v>-1</v>
      </c>
      <c r="DI20" s="61">
        <v>-1</v>
      </c>
      <c r="DJ20" s="79"/>
      <c r="DK20" s="80"/>
      <c r="HI20"/>
      <c r="HJ20" s="72">
        <v>1</v>
      </c>
      <c r="HK20" s="84">
        <v>44527</v>
      </c>
      <c r="HL20" s="84">
        <v>44783</v>
      </c>
      <c r="HM20" s="72">
        <v>1</v>
      </c>
      <c r="HN20" s="69">
        <v>44682</v>
      </c>
      <c r="HO20" s="72">
        <v>7</v>
      </c>
      <c r="HP20" s="72">
        <v>0</v>
      </c>
      <c r="HQ20" s="72">
        <v>0</v>
      </c>
      <c r="HR20" s="72">
        <v>0</v>
      </c>
      <c r="HS20" s="84"/>
      <c r="HT20" s="84"/>
      <c r="HU20" s="84"/>
      <c r="HV20" s="84"/>
      <c r="HW20" s="84"/>
      <c r="HX20" s="84"/>
      <c r="HY20" s="84">
        <v>44783</v>
      </c>
      <c r="IL20" s="84">
        <v>44873</v>
      </c>
      <c r="IM20" s="72">
        <v>0</v>
      </c>
      <c r="IR20" s="72">
        <v>1</v>
      </c>
      <c r="IU20" s="72">
        <v>0</v>
      </c>
      <c r="IY20" s="72">
        <v>1</v>
      </c>
      <c r="IZ20" s="84">
        <v>44908</v>
      </c>
      <c r="JA20" s="72">
        <v>0</v>
      </c>
      <c r="JF20" s="72">
        <v>0</v>
      </c>
      <c r="JJ20" s="72">
        <v>0</v>
      </c>
      <c r="JM20" s="72">
        <v>0</v>
      </c>
      <c r="JN20" s="84">
        <v>45063</v>
      </c>
      <c r="JO20" s="72">
        <v>0</v>
      </c>
      <c r="JT20" s="72">
        <v>0</v>
      </c>
      <c r="JX20" s="72">
        <v>1</v>
      </c>
      <c r="KA20" s="72">
        <v>1</v>
      </c>
      <c r="KB20" s="97">
        <v>45265</v>
      </c>
      <c r="KC20" s="72" t="s">
        <v>1036</v>
      </c>
      <c r="KD20" s="111">
        <f t="shared" si="0"/>
        <v>55.156741957563312</v>
      </c>
      <c r="KE20" s="15">
        <v>0</v>
      </c>
      <c r="KF20" s="15">
        <v>0</v>
      </c>
      <c r="KG20" s="15">
        <v>0</v>
      </c>
      <c r="KH20" s="15">
        <v>0</v>
      </c>
      <c r="KI20" s="15">
        <v>0</v>
      </c>
      <c r="KJ20" s="15">
        <v>0</v>
      </c>
      <c r="KK20" s="15">
        <v>0</v>
      </c>
      <c r="KL20" s="15">
        <v>0</v>
      </c>
      <c r="KM20" s="106">
        <v>63.5</v>
      </c>
      <c r="KN20" s="107">
        <v>1.6119999999999999</v>
      </c>
      <c r="KO20"/>
      <c r="KQ20"/>
      <c r="KS20"/>
      <c r="KU20" s="115">
        <f t="shared" si="1"/>
        <v>24.43676150952226</v>
      </c>
      <c r="KV20" s="109">
        <v>12.8</v>
      </c>
      <c r="KW20" t="s">
        <v>520</v>
      </c>
      <c r="KX20" s="15">
        <v>38</v>
      </c>
      <c r="KY20" s="133">
        <v>45263</v>
      </c>
    </row>
    <row r="21" spans="1:311" s="72" customFormat="1" x14ac:dyDescent="0.25">
      <c r="A21" s="72" t="s">
        <v>651</v>
      </c>
      <c r="B21"/>
      <c r="C21" s="72" t="s">
        <v>916</v>
      </c>
      <c r="D21" s="102">
        <v>36445</v>
      </c>
      <c r="E21" s="72">
        <v>0</v>
      </c>
      <c r="F21" s="73"/>
      <c r="G21" s="74"/>
      <c r="P21" s="67"/>
      <c r="Q21" s="67"/>
      <c r="Y21" s="66"/>
      <c r="Z21" s="85"/>
      <c r="AA21" s="75"/>
      <c r="AB21" s="73"/>
      <c r="AC21" s="76"/>
      <c r="AU21" s="64"/>
      <c r="AV21" s="64"/>
      <c r="AW21" s="65"/>
      <c r="AX21" s="77"/>
      <c r="AY21" s="74"/>
      <c r="BH21" s="61"/>
      <c r="BI21" s="61"/>
      <c r="BQ21" s="89"/>
      <c r="BR21" s="89"/>
      <c r="BT21" s="73"/>
      <c r="BU21" s="74"/>
      <c r="CL21" s="64"/>
      <c r="CM21" s="61"/>
      <c r="CN21" s="78"/>
      <c r="CO21" s="80"/>
      <c r="CQ21" s="63"/>
      <c r="CR21" s="63"/>
      <c r="CS21" s="63"/>
      <c r="CT21" s="63"/>
      <c r="CU21" s="63"/>
      <c r="CV21" s="63"/>
      <c r="CW21" s="63"/>
      <c r="CX21" s="63"/>
      <c r="CY21" s="67"/>
      <c r="CZ21" s="61"/>
      <c r="DH21" s="64"/>
      <c r="DI21" s="64"/>
      <c r="DJ21" s="79"/>
      <c r="DK21" s="80"/>
      <c r="HI21"/>
      <c r="HL21" s="84">
        <v>44783</v>
      </c>
      <c r="HM21" s="72">
        <v>1</v>
      </c>
      <c r="HN21" s="99"/>
      <c r="KB21" s="97">
        <v>45265</v>
      </c>
      <c r="KD21" s="111">
        <f t="shared" si="0"/>
        <v>24.147843942505133</v>
      </c>
      <c r="KE21" s="15">
        <v>-1</v>
      </c>
      <c r="KF21" s="110">
        <v>-1</v>
      </c>
      <c r="KG21" s="110">
        <v>-1</v>
      </c>
      <c r="KH21" s="110">
        <v>-1</v>
      </c>
      <c r="KI21" s="110">
        <v>-1</v>
      </c>
      <c r="KJ21" s="110">
        <v>-1</v>
      </c>
      <c r="KK21" s="110">
        <v>-1</v>
      </c>
      <c r="KL21" s="110">
        <v>-1</v>
      </c>
      <c r="KM21" s="106">
        <v>53.1</v>
      </c>
      <c r="KN21" s="107">
        <v>1.506</v>
      </c>
      <c r="KO21"/>
      <c r="KQ21"/>
      <c r="KS21"/>
      <c r="KU21" s="115">
        <f t="shared" si="1"/>
        <v>23.412326788463677</v>
      </c>
      <c r="KV21" s="109">
        <v>11.9</v>
      </c>
      <c r="KW21" t="s">
        <v>520</v>
      </c>
      <c r="KX21" s="15"/>
      <c r="KY21" s="133">
        <v>45263</v>
      </c>
    </row>
    <row r="22" spans="1:311" s="72" customFormat="1" x14ac:dyDescent="0.25">
      <c r="A22" s="72" t="s">
        <v>651</v>
      </c>
      <c r="B22"/>
      <c r="C22" s="72" t="s">
        <v>903</v>
      </c>
      <c r="D22" s="102">
        <v>43997</v>
      </c>
      <c r="E22" s="72">
        <v>1</v>
      </c>
      <c r="F22" s="73"/>
      <c r="G22" s="74"/>
      <c r="P22" s="67"/>
      <c r="Q22" s="67"/>
      <c r="Y22" s="66"/>
      <c r="Z22" s="85"/>
      <c r="AA22" s="75"/>
      <c r="AB22" s="73"/>
      <c r="AC22" s="76"/>
      <c r="AU22" s="64"/>
      <c r="AV22" s="63"/>
      <c r="AW22" s="65"/>
      <c r="AX22" s="77"/>
      <c r="AY22" s="74"/>
      <c r="BH22" s="67"/>
      <c r="BI22" s="61"/>
      <c r="BQ22" s="64"/>
      <c r="BR22" s="65"/>
      <c r="BT22" s="73"/>
      <c r="BU22" s="74"/>
      <c r="CL22" s="64"/>
      <c r="CM22" s="61"/>
      <c r="CN22" s="78"/>
      <c r="CO22" s="73"/>
      <c r="CP22" s="74"/>
      <c r="CQ22" s="63"/>
      <c r="CR22" s="63"/>
      <c r="CS22" s="63"/>
      <c r="CT22" s="63"/>
      <c r="CU22" s="63"/>
      <c r="CV22" s="63"/>
      <c r="CW22" s="63"/>
      <c r="CX22" s="63"/>
      <c r="CY22" s="67"/>
      <c r="CZ22" s="61"/>
      <c r="DH22" s="61"/>
      <c r="DI22" s="61"/>
      <c r="DJ22" s="79"/>
      <c r="DK22" s="80"/>
      <c r="HI22"/>
      <c r="KB22" s="97">
        <v>45265</v>
      </c>
      <c r="KC22" s="72" t="s">
        <v>1106</v>
      </c>
      <c r="KD22" s="111">
        <f t="shared" si="0"/>
        <v>3.4715947980835042</v>
      </c>
      <c r="KE22" s="15">
        <v>0</v>
      </c>
      <c r="KF22" s="15">
        <v>0</v>
      </c>
      <c r="KG22" s="15">
        <v>0</v>
      </c>
      <c r="KH22" s="15">
        <v>0</v>
      </c>
      <c r="KI22" s="15">
        <v>0</v>
      </c>
      <c r="KJ22" s="15">
        <v>0</v>
      </c>
      <c r="KK22" s="15">
        <v>0</v>
      </c>
      <c r="KL22" s="15">
        <v>0</v>
      </c>
      <c r="KM22" s="106">
        <v>13.7</v>
      </c>
      <c r="KN22" s="107">
        <v>0.91300000000000003</v>
      </c>
      <c r="KO22">
        <v>-0.89</v>
      </c>
      <c r="KP22" s="72" t="s">
        <v>21</v>
      </c>
      <c r="KQ22">
        <v>-2.11</v>
      </c>
      <c r="KR22" s="72" t="s">
        <v>3617</v>
      </c>
      <c r="KS22">
        <v>0.76</v>
      </c>
      <c r="KT22" s="72" t="s">
        <v>21</v>
      </c>
      <c r="KV22" s="109">
        <v>11</v>
      </c>
      <c r="KW22" t="s">
        <v>21</v>
      </c>
      <c r="KX22" s="15"/>
      <c r="KY22" s="133">
        <v>45263</v>
      </c>
    </row>
    <row r="23" spans="1:311" s="72" customFormat="1" x14ac:dyDescent="0.25">
      <c r="A23" s="72" t="s">
        <v>651</v>
      </c>
      <c r="B23" t="s">
        <v>998</v>
      </c>
      <c r="C23" s="72" t="s">
        <v>950</v>
      </c>
      <c r="D23" s="102">
        <v>42129</v>
      </c>
      <c r="E23" s="72">
        <v>0</v>
      </c>
      <c r="F23" s="80"/>
      <c r="Y23" s="81"/>
      <c r="Z23" s="81"/>
      <c r="AA23" s="81"/>
      <c r="AB23" s="80"/>
      <c r="AX23" s="80"/>
      <c r="BT23" s="80"/>
      <c r="CO23" s="80"/>
      <c r="DK23" s="77">
        <v>43748</v>
      </c>
      <c r="DL23" s="74">
        <v>4.4325804243668721</v>
      </c>
      <c r="DM23" s="82">
        <v>1</v>
      </c>
      <c r="DN23" s="72">
        <v>0</v>
      </c>
      <c r="DO23" s="72">
        <v>0</v>
      </c>
      <c r="DP23" s="82">
        <v>0</v>
      </c>
      <c r="DQ23" s="82">
        <v>0</v>
      </c>
      <c r="DR23" s="82">
        <v>0</v>
      </c>
      <c r="DS23" s="82">
        <v>0</v>
      </c>
      <c r="DT23" s="82">
        <v>0</v>
      </c>
      <c r="DU23" s="72">
        <v>13.9</v>
      </c>
      <c r="DV23" s="72">
        <v>94</v>
      </c>
      <c r="DW23" s="72">
        <v>-1.46</v>
      </c>
      <c r="DX23" s="72" t="s">
        <v>3618</v>
      </c>
      <c r="DY23" s="72">
        <v>-2.6</v>
      </c>
      <c r="DZ23" s="72" t="s">
        <v>3617</v>
      </c>
      <c r="EA23" s="72">
        <v>0.32</v>
      </c>
      <c r="EB23" s="72" t="s">
        <v>21</v>
      </c>
      <c r="EC23" s="83"/>
      <c r="ED23" s="72">
        <v>11.2</v>
      </c>
      <c r="EE23" s="72">
        <v>0</v>
      </c>
      <c r="EG23" s="72">
        <v>34</v>
      </c>
      <c r="HI23">
        <v>1</v>
      </c>
      <c r="HL23" s="84">
        <v>44783</v>
      </c>
      <c r="HM23" s="72">
        <v>0</v>
      </c>
      <c r="HR23" s="72">
        <v>0</v>
      </c>
      <c r="HY23" s="84">
        <v>44783</v>
      </c>
      <c r="IL23" s="84">
        <v>44873</v>
      </c>
      <c r="IM23" s="72">
        <v>0</v>
      </c>
      <c r="IR23" s="72">
        <v>1</v>
      </c>
      <c r="IS23" s="99">
        <v>44713</v>
      </c>
      <c r="IU23" s="72">
        <v>0</v>
      </c>
      <c r="JN23" s="84">
        <v>45063</v>
      </c>
      <c r="JO23" s="72">
        <v>0</v>
      </c>
      <c r="JT23" s="72">
        <v>0</v>
      </c>
      <c r="JX23" s="72">
        <v>0</v>
      </c>
      <c r="KA23" s="72">
        <v>0</v>
      </c>
      <c r="KB23" s="97">
        <v>45265</v>
      </c>
      <c r="KC23" s="72" t="s">
        <v>1087</v>
      </c>
      <c r="KD23" s="111">
        <f t="shared" si="0"/>
        <v>8.5859000684462696</v>
      </c>
      <c r="KE23" s="15">
        <v>0</v>
      </c>
      <c r="KF23" s="110">
        <v>0</v>
      </c>
      <c r="KG23" s="110">
        <v>0</v>
      </c>
      <c r="KH23" s="110">
        <v>0</v>
      </c>
      <c r="KI23" s="110">
        <v>0</v>
      </c>
      <c r="KJ23" s="110">
        <v>0</v>
      </c>
      <c r="KK23" s="110">
        <v>0</v>
      </c>
      <c r="KL23" s="110">
        <v>1</v>
      </c>
      <c r="KM23" s="106">
        <v>22</v>
      </c>
      <c r="KN23" s="107">
        <v>1.1599999999999999</v>
      </c>
      <c r="KO23">
        <v>-1.27</v>
      </c>
      <c r="KP23" s="72" t="s">
        <v>3618</v>
      </c>
      <c r="KQ23">
        <v>-2.34</v>
      </c>
      <c r="KR23" s="72" t="s">
        <v>3617</v>
      </c>
      <c r="KS23">
        <v>0.23</v>
      </c>
      <c r="KT23" s="72" t="s">
        <v>21</v>
      </c>
      <c r="KV23" s="109">
        <v>11.7</v>
      </c>
      <c r="KW23" t="s">
        <v>21</v>
      </c>
      <c r="KX23" s="15"/>
      <c r="KY23"/>
    </row>
    <row r="24" spans="1:311" s="72" customFormat="1" x14ac:dyDescent="0.25">
      <c r="A24" s="72" t="s">
        <v>651</v>
      </c>
      <c r="B24" t="s">
        <v>991</v>
      </c>
      <c r="C24" s="72" t="s">
        <v>654</v>
      </c>
      <c r="D24" s="102">
        <v>42357</v>
      </c>
      <c r="E24" s="72">
        <v>0</v>
      </c>
      <c r="F24" s="80"/>
      <c r="Y24" s="81"/>
      <c r="Z24" s="81"/>
      <c r="AA24" s="81"/>
      <c r="AB24" s="80"/>
      <c r="AX24" s="80"/>
      <c r="BT24" s="80"/>
      <c r="CO24" s="80"/>
      <c r="DK24" s="77">
        <v>43748</v>
      </c>
      <c r="DL24" s="74">
        <v>3.808350444900753</v>
      </c>
      <c r="DM24" s="82">
        <v>1</v>
      </c>
      <c r="DN24" s="72">
        <v>0</v>
      </c>
      <c r="DO24" s="72">
        <v>0</v>
      </c>
      <c r="DP24" s="82">
        <v>0</v>
      </c>
      <c r="DQ24" s="82">
        <v>0</v>
      </c>
      <c r="DR24" s="82">
        <v>0</v>
      </c>
      <c r="DS24" s="82">
        <v>0</v>
      </c>
      <c r="DT24" s="82">
        <v>0</v>
      </c>
      <c r="DU24" s="72">
        <v>13.5</v>
      </c>
      <c r="DV24" s="72">
        <v>0.91</v>
      </c>
      <c r="DW24" s="72">
        <v>-1.1100000000000001</v>
      </c>
      <c r="DX24" s="72" t="s">
        <v>3618</v>
      </c>
      <c r="DY24" s="72">
        <v>-2.46</v>
      </c>
      <c r="DZ24" s="72" t="s">
        <v>3617</v>
      </c>
      <c r="EA24" s="72">
        <v>0.71</v>
      </c>
      <c r="EB24" s="72" t="s">
        <v>21</v>
      </c>
      <c r="EC24" s="83"/>
      <c r="ED24" s="72">
        <v>11.6</v>
      </c>
      <c r="EE24" s="72">
        <v>0</v>
      </c>
      <c r="EG24" s="72">
        <v>35</v>
      </c>
      <c r="HI24">
        <v>1</v>
      </c>
      <c r="HJ24" s="72">
        <v>1</v>
      </c>
      <c r="HK24" s="84">
        <v>44527</v>
      </c>
      <c r="HL24" s="84"/>
      <c r="HM24" s="84"/>
      <c r="HN24" s="84"/>
      <c r="HO24" s="84"/>
      <c r="HP24" s="84"/>
      <c r="HQ24" s="84"/>
      <c r="HR24" s="84"/>
      <c r="HS24" s="84"/>
      <c r="HT24" s="84"/>
      <c r="HU24" s="84"/>
      <c r="HV24" s="84"/>
      <c r="HW24" s="84"/>
      <c r="HX24" s="84"/>
      <c r="HY24" s="84">
        <v>44783</v>
      </c>
      <c r="KB24" s="97">
        <v>45265</v>
      </c>
      <c r="KC24" s="72" t="s">
        <v>1034</v>
      </c>
      <c r="KD24" s="111">
        <f t="shared" si="0"/>
        <v>7.9616700889801502</v>
      </c>
      <c r="KE24" s="15">
        <v>1</v>
      </c>
      <c r="KF24" s="110">
        <v>0</v>
      </c>
      <c r="KG24" s="110">
        <v>0</v>
      </c>
      <c r="KH24" s="110">
        <v>0</v>
      </c>
      <c r="KI24" s="110">
        <v>0</v>
      </c>
      <c r="KJ24" s="110">
        <v>0</v>
      </c>
      <c r="KK24" s="110">
        <v>0</v>
      </c>
      <c r="KL24" s="110">
        <v>0</v>
      </c>
      <c r="KM24" s="106">
        <v>20.5</v>
      </c>
      <c r="KN24" s="107">
        <v>1.143</v>
      </c>
      <c r="KO24">
        <v>-1.28</v>
      </c>
      <c r="KP24" s="72" t="s">
        <v>3618</v>
      </c>
      <c r="KQ24">
        <v>-2.08</v>
      </c>
      <c r="KR24" s="72" t="s">
        <v>3617</v>
      </c>
      <c r="KS24">
        <v>0.01</v>
      </c>
      <c r="KT24" s="72" t="s">
        <v>21</v>
      </c>
      <c r="KV24" s="109">
        <v>12</v>
      </c>
      <c r="KW24" t="s">
        <v>21</v>
      </c>
      <c r="KX24" s="15">
        <v>35</v>
      </c>
      <c r="KY24" s="133">
        <v>45263</v>
      </c>
    </row>
    <row r="25" spans="1:311" s="72" customFormat="1" x14ac:dyDescent="0.25">
      <c r="A25" s="72" t="s">
        <v>651</v>
      </c>
      <c r="B25" t="s">
        <v>997</v>
      </c>
      <c r="C25" s="72" t="s">
        <v>807</v>
      </c>
      <c r="D25" s="102">
        <v>42999</v>
      </c>
      <c r="E25" s="72">
        <v>0</v>
      </c>
      <c r="F25" s="80"/>
      <c r="Y25" s="81"/>
      <c r="Z25" s="81"/>
      <c r="AA25" s="81"/>
      <c r="AB25" s="80"/>
      <c r="AX25" s="80"/>
      <c r="BT25" s="80"/>
      <c r="CO25" s="80"/>
      <c r="DK25" s="77">
        <v>43748</v>
      </c>
      <c r="DL25" s="74">
        <v>2.0506502395619437</v>
      </c>
      <c r="DM25" s="72">
        <v>0</v>
      </c>
      <c r="DN25" s="82">
        <v>1</v>
      </c>
      <c r="DO25" s="82">
        <v>1</v>
      </c>
      <c r="DP25" s="82">
        <v>0</v>
      </c>
      <c r="DQ25" s="82">
        <v>0</v>
      </c>
      <c r="DR25" s="82">
        <v>0</v>
      </c>
      <c r="DS25" s="82">
        <v>0</v>
      </c>
      <c r="DT25" s="82">
        <v>0</v>
      </c>
      <c r="DU25" s="72">
        <v>8.5</v>
      </c>
      <c r="DV25" s="72">
        <v>75</v>
      </c>
      <c r="DW25" s="72">
        <v>-2.63</v>
      </c>
      <c r="DX25" s="72" t="s">
        <v>3614</v>
      </c>
      <c r="DY25" s="72">
        <v>-3.45</v>
      </c>
      <c r="DZ25" s="72" t="s">
        <v>3617</v>
      </c>
      <c r="EA25" s="72">
        <v>-0.43</v>
      </c>
      <c r="EB25" s="72" t="s">
        <v>21</v>
      </c>
      <c r="EC25" s="83"/>
      <c r="ED25" s="72">
        <v>11.7</v>
      </c>
      <c r="EE25" s="72">
        <v>0</v>
      </c>
      <c r="EG25" s="72">
        <v>34</v>
      </c>
      <c r="HI25">
        <v>1</v>
      </c>
      <c r="HJ25" s="72">
        <v>1</v>
      </c>
      <c r="HK25" s="84">
        <v>44527</v>
      </c>
      <c r="HL25" s="84"/>
      <c r="HM25" s="84"/>
      <c r="HN25" s="84"/>
      <c r="HO25" s="84"/>
      <c r="HP25" s="84"/>
      <c r="HQ25" s="84"/>
      <c r="HR25" s="84"/>
      <c r="HS25" s="84"/>
      <c r="HT25" s="84"/>
      <c r="HU25" s="84"/>
      <c r="HV25" s="84"/>
      <c r="HW25" s="84"/>
      <c r="HX25" s="84"/>
      <c r="HY25" s="84">
        <v>44783</v>
      </c>
      <c r="IL25" s="84">
        <v>44873</v>
      </c>
      <c r="IM25" s="72">
        <v>0</v>
      </c>
      <c r="IR25" s="72">
        <v>1</v>
      </c>
      <c r="IS25" s="99">
        <v>44805</v>
      </c>
      <c r="IT25" s="72">
        <v>8</v>
      </c>
      <c r="IU25" s="72">
        <v>0</v>
      </c>
      <c r="IY25" s="72">
        <v>0</v>
      </c>
      <c r="JN25" s="84">
        <v>45063</v>
      </c>
      <c r="JO25" s="72">
        <v>0</v>
      </c>
      <c r="JT25" s="72">
        <v>1</v>
      </c>
      <c r="JU25" s="99">
        <v>45047</v>
      </c>
      <c r="JV25" s="72">
        <v>7</v>
      </c>
      <c r="JX25" s="72">
        <v>1</v>
      </c>
      <c r="KA25" s="72">
        <v>0</v>
      </c>
      <c r="KB25" s="97">
        <v>45265</v>
      </c>
      <c r="KD25" s="111">
        <f t="shared" si="0"/>
        <v>6.2039698836413413</v>
      </c>
      <c r="KE25" s="15">
        <v>-1</v>
      </c>
      <c r="KF25" s="110">
        <v>-1</v>
      </c>
      <c r="KG25" s="110">
        <v>-1</v>
      </c>
      <c r="KH25" s="110">
        <v>-1</v>
      </c>
      <c r="KI25" s="110">
        <v>-1</v>
      </c>
      <c r="KJ25" s="110">
        <v>-1</v>
      </c>
      <c r="KK25" s="110">
        <v>-1</v>
      </c>
      <c r="KL25" s="110">
        <v>-1</v>
      </c>
      <c r="KM25" s="106">
        <v>16.5</v>
      </c>
      <c r="KN25" s="107">
        <v>1.0050000000000001</v>
      </c>
      <c r="KO25">
        <v>-1.56</v>
      </c>
      <c r="KP25" s="72" t="s">
        <v>3618</v>
      </c>
      <c r="KQ25">
        <v>-3.04</v>
      </c>
      <c r="KR25" s="72" t="s">
        <v>3617</v>
      </c>
      <c r="KS25">
        <v>0.62</v>
      </c>
      <c r="KT25" s="72" t="s">
        <v>21</v>
      </c>
      <c r="KV25" s="109">
        <v>12.6</v>
      </c>
      <c r="KW25" t="s">
        <v>21</v>
      </c>
      <c r="KX25" s="15">
        <v>37</v>
      </c>
      <c r="KY25" s="133">
        <v>45263</v>
      </c>
    </row>
    <row r="26" spans="1:311" s="72" customFormat="1" x14ac:dyDescent="0.25">
      <c r="A26" s="72" t="s">
        <v>651</v>
      </c>
      <c r="B26" s="3"/>
      <c r="C26" s="72" t="s">
        <v>977</v>
      </c>
      <c r="D26" s="102">
        <v>43465</v>
      </c>
      <c r="E26" s="72">
        <v>0</v>
      </c>
      <c r="F26" s="73"/>
      <c r="G26" s="74"/>
      <c r="P26" s="67"/>
      <c r="Q26" s="67"/>
      <c r="Y26" s="62"/>
      <c r="Z26" s="62"/>
      <c r="AA26" s="62"/>
      <c r="AB26" s="73"/>
      <c r="AC26" s="76"/>
      <c r="AU26" s="64"/>
      <c r="AV26" s="64"/>
      <c r="AW26" s="65"/>
      <c r="AX26" s="77"/>
      <c r="AY26" s="74"/>
      <c r="BH26" s="67"/>
      <c r="BI26" s="61"/>
      <c r="BQ26" s="64"/>
      <c r="BR26" s="64"/>
      <c r="BT26" s="73"/>
      <c r="BU26" s="74"/>
      <c r="CL26" s="64"/>
      <c r="CM26" s="61"/>
      <c r="CN26" s="78"/>
      <c r="CO26" s="80"/>
      <c r="CQ26" s="63"/>
      <c r="CR26" s="63"/>
      <c r="CS26" s="63"/>
      <c r="CT26" s="63"/>
      <c r="CU26" s="63"/>
      <c r="CV26" s="63"/>
      <c r="CW26" s="63"/>
      <c r="CX26" s="63"/>
      <c r="CY26" s="67"/>
      <c r="CZ26" s="61"/>
      <c r="DH26" s="64"/>
      <c r="DI26" s="64"/>
      <c r="DJ26" s="79"/>
      <c r="DK26" s="80"/>
      <c r="HI26"/>
      <c r="HY26" s="84">
        <v>44784</v>
      </c>
      <c r="KB26" s="97">
        <v>45265</v>
      </c>
      <c r="KC26" s="72" t="s">
        <v>1033</v>
      </c>
      <c r="KD26" s="111">
        <f t="shared" si="0"/>
        <v>4.9281314168377826</v>
      </c>
      <c r="KE26" s="15">
        <v>0</v>
      </c>
      <c r="KF26" s="15">
        <v>0</v>
      </c>
      <c r="KG26" s="15">
        <v>0</v>
      </c>
      <c r="KH26" s="15">
        <v>0</v>
      </c>
      <c r="KI26" s="15">
        <v>0</v>
      </c>
      <c r="KJ26" s="15">
        <v>0</v>
      </c>
      <c r="KK26" s="15">
        <v>0</v>
      </c>
      <c r="KL26" s="15">
        <v>0</v>
      </c>
      <c r="KM26" s="106">
        <v>14.2</v>
      </c>
      <c r="KN26" s="107">
        <v>0.95700000000000007</v>
      </c>
      <c r="KO26">
        <v>-1.7</v>
      </c>
      <c r="KP26" s="72" t="s">
        <v>3618</v>
      </c>
      <c r="KQ26">
        <v>-2.81</v>
      </c>
      <c r="KR26" s="72" t="s">
        <v>3617</v>
      </c>
      <c r="KS26">
        <v>0.16</v>
      </c>
      <c r="KT26" s="72" t="s">
        <v>21</v>
      </c>
      <c r="KV26" s="109">
        <v>11.7</v>
      </c>
      <c r="KW26" t="s">
        <v>21</v>
      </c>
      <c r="KX26" s="15"/>
      <c r="KY26" s="133">
        <v>45263</v>
      </c>
    </row>
    <row r="27" spans="1:311" s="72" customFormat="1" x14ac:dyDescent="0.25">
      <c r="A27" s="72" t="s">
        <v>651</v>
      </c>
      <c r="B27"/>
      <c r="C27" s="72" t="s">
        <v>982</v>
      </c>
      <c r="D27" s="102">
        <v>44459</v>
      </c>
      <c r="E27" s="72">
        <v>1</v>
      </c>
      <c r="F27" s="80"/>
      <c r="Y27" s="81"/>
      <c r="Z27" s="81"/>
      <c r="AA27" s="81"/>
      <c r="AB27" s="80"/>
      <c r="AX27" s="80"/>
      <c r="BT27" s="80"/>
      <c r="CO27" s="80"/>
      <c r="DK27" s="77"/>
      <c r="DL27" s="74"/>
      <c r="DM27" s="82"/>
      <c r="DP27" s="82"/>
      <c r="DQ27" s="82"/>
      <c r="DR27" s="82"/>
      <c r="DS27" s="82"/>
      <c r="EC27" s="83"/>
      <c r="HI27"/>
      <c r="HK27" s="84"/>
      <c r="HL27" s="84"/>
      <c r="HM27" s="84"/>
      <c r="HN27" s="84"/>
      <c r="HO27" s="84"/>
      <c r="HR27" s="84"/>
      <c r="HS27" s="84"/>
      <c r="HT27" s="84"/>
      <c r="HU27" s="84"/>
      <c r="HV27" s="84"/>
      <c r="HW27" s="84"/>
      <c r="HX27" s="84"/>
      <c r="HY27" s="84"/>
      <c r="KB27" s="97">
        <v>45265</v>
      </c>
      <c r="KC27" s="72" t="s">
        <v>1097</v>
      </c>
      <c r="KD27" s="111">
        <f t="shared" si="0"/>
        <v>2.2067077344284738</v>
      </c>
      <c r="KE27" s="15">
        <v>0</v>
      </c>
      <c r="KF27" s="15">
        <v>0</v>
      </c>
      <c r="KG27" s="15">
        <v>0</v>
      </c>
      <c r="KH27" s="15">
        <v>0</v>
      </c>
      <c r="KI27" s="15">
        <v>0</v>
      </c>
      <c r="KJ27" s="15">
        <v>0</v>
      </c>
      <c r="KK27" s="15">
        <v>0</v>
      </c>
      <c r="KL27" s="15">
        <v>0</v>
      </c>
      <c r="KM27" s="106">
        <v>11.1</v>
      </c>
      <c r="KN27" s="107">
        <v>0.81500000000000006</v>
      </c>
      <c r="KO27">
        <v>-1.1200000000000001</v>
      </c>
      <c r="KP27" s="72" t="s">
        <v>3618</v>
      </c>
      <c r="KQ27">
        <v>-2.4</v>
      </c>
      <c r="KR27" s="72" t="s">
        <v>3617</v>
      </c>
      <c r="KS27">
        <v>0.61</v>
      </c>
      <c r="KT27" s="72" t="s">
        <v>21</v>
      </c>
      <c r="KV27" s="109">
        <v>11.1</v>
      </c>
      <c r="KW27" t="s">
        <v>21</v>
      </c>
      <c r="KX27" s="15"/>
      <c r="KY27" s="133">
        <v>45263</v>
      </c>
    </row>
    <row r="28" spans="1:311" s="72" customFormat="1" x14ac:dyDescent="0.25">
      <c r="A28" s="72" t="s">
        <v>651</v>
      </c>
      <c r="B28" t="s">
        <v>991</v>
      </c>
      <c r="C28" s="72" t="s">
        <v>678</v>
      </c>
      <c r="D28" s="102">
        <v>40986</v>
      </c>
      <c r="E28" s="72">
        <v>1</v>
      </c>
      <c r="F28" s="80"/>
      <c r="Y28" s="81"/>
      <c r="Z28" s="81"/>
      <c r="AA28" s="81"/>
      <c r="AB28" s="80"/>
      <c r="AX28" s="80"/>
      <c r="BT28" s="80"/>
      <c r="CO28" s="80"/>
      <c r="DK28" s="77">
        <v>43748</v>
      </c>
      <c r="DL28" s="74">
        <v>7.5619438740588638</v>
      </c>
      <c r="DM28" s="82">
        <v>1</v>
      </c>
      <c r="DN28" s="72">
        <v>0</v>
      </c>
      <c r="DO28" s="72">
        <v>0</v>
      </c>
      <c r="DP28" s="82">
        <v>1</v>
      </c>
      <c r="DQ28" s="82">
        <v>0</v>
      </c>
      <c r="DR28" s="82">
        <v>0</v>
      </c>
      <c r="DS28" s="82">
        <v>0</v>
      </c>
      <c r="DT28" s="82">
        <v>0</v>
      </c>
      <c r="DU28" s="72">
        <v>19</v>
      </c>
      <c r="DV28" s="83">
        <v>1.1000000000000001</v>
      </c>
      <c r="DW28" s="72">
        <v>-1.86</v>
      </c>
      <c r="DX28" s="72" t="s">
        <v>3618</v>
      </c>
      <c r="DY28" s="72">
        <v>-2.71</v>
      </c>
      <c r="DZ28" s="72" t="s">
        <v>3617</v>
      </c>
      <c r="EA28" s="72">
        <v>0.06</v>
      </c>
      <c r="EB28" s="72" t="s">
        <v>21</v>
      </c>
      <c r="EC28" s="83"/>
      <c r="ED28" s="72">
        <v>13.4</v>
      </c>
      <c r="EE28" s="72">
        <v>0</v>
      </c>
      <c r="EF28" s="72">
        <v>39</v>
      </c>
      <c r="EH28" s="84">
        <v>44527</v>
      </c>
      <c r="EI28" s="74">
        <v>9.6947296372347704</v>
      </c>
      <c r="EY28" s="72">
        <v>4</v>
      </c>
      <c r="FE28" s="72">
        <v>0</v>
      </c>
      <c r="FF28" s="72">
        <v>0</v>
      </c>
      <c r="FG28" s="72">
        <v>1</v>
      </c>
      <c r="FH28" s="72">
        <v>1</v>
      </c>
      <c r="FN28" s="72">
        <v>2</v>
      </c>
      <c r="FO28" s="72">
        <v>1</v>
      </c>
      <c r="FP28" s="72">
        <v>1</v>
      </c>
      <c r="FQ28" s="72" t="s">
        <v>3850</v>
      </c>
      <c r="FR28" s="72">
        <v>1</v>
      </c>
      <c r="FX28" s="72" t="s">
        <v>4042</v>
      </c>
      <c r="FY28" s="72">
        <v>1</v>
      </c>
      <c r="GA28" s="72">
        <v>1</v>
      </c>
      <c r="GJ28" s="72">
        <v>2</v>
      </c>
      <c r="GK28" s="72" t="s">
        <v>4054</v>
      </c>
      <c r="GL28" s="72" t="s">
        <v>4088</v>
      </c>
      <c r="HI28">
        <v>1</v>
      </c>
      <c r="HJ28" s="72">
        <v>1</v>
      </c>
      <c r="HK28" s="84">
        <v>44527</v>
      </c>
      <c r="HL28" s="84"/>
      <c r="HM28" s="84"/>
      <c r="HN28" s="84"/>
      <c r="HO28" s="84"/>
      <c r="HR28" s="84"/>
      <c r="HS28" s="84"/>
      <c r="HT28" s="84"/>
      <c r="HU28" s="84"/>
      <c r="HV28" s="84"/>
      <c r="HW28" s="84"/>
      <c r="HX28" s="84"/>
      <c r="KB28" s="97">
        <v>45265</v>
      </c>
      <c r="KC28" s="72" t="s">
        <v>1037</v>
      </c>
      <c r="KD28" s="111">
        <f t="shared" si="0"/>
        <v>11.715263518138261</v>
      </c>
      <c r="KE28" s="15">
        <v>1</v>
      </c>
      <c r="KF28" s="110">
        <v>0</v>
      </c>
      <c r="KG28" s="110">
        <v>0</v>
      </c>
      <c r="KH28" s="110">
        <v>0</v>
      </c>
      <c r="KI28" s="110">
        <v>0</v>
      </c>
      <c r="KJ28" s="110">
        <v>0</v>
      </c>
      <c r="KK28" s="110">
        <v>0</v>
      </c>
      <c r="KL28" s="110">
        <v>0</v>
      </c>
      <c r="KM28" s="106">
        <v>28.5</v>
      </c>
      <c r="KN28" s="107">
        <v>1.3</v>
      </c>
      <c r="KO28"/>
      <c r="KQ28">
        <v>-2.48</v>
      </c>
      <c r="KR28" s="72" t="s">
        <v>3617</v>
      </c>
      <c r="KS28">
        <v>-0.26</v>
      </c>
      <c r="KT28" s="72" t="s">
        <v>21</v>
      </c>
      <c r="KV28" s="109">
        <v>13.9</v>
      </c>
      <c r="KW28" t="s">
        <v>21</v>
      </c>
      <c r="KX28" s="15">
        <v>41</v>
      </c>
      <c r="KY28" s="133">
        <v>45263</v>
      </c>
    </row>
    <row r="29" spans="1:311" s="72" customFormat="1" x14ac:dyDescent="0.25">
      <c r="A29" s="72" t="s">
        <v>651</v>
      </c>
      <c r="B29" t="s">
        <v>991</v>
      </c>
      <c r="C29" s="72" t="s">
        <v>727</v>
      </c>
      <c r="D29" s="102">
        <v>41533</v>
      </c>
      <c r="E29" s="72">
        <v>0</v>
      </c>
      <c r="F29" s="80"/>
      <c r="Y29" s="81"/>
      <c r="Z29" s="81"/>
      <c r="AA29" s="81"/>
      <c r="AB29" s="80"/>
      <c r="AX29" s="80"/>
      <c r="BT29" s="80"/>
      <c r="CO29" s="80"/>
      <c r="DK29" s="77">
        <v>43748</v>
      </c>
      <c r="DL29" s="74">
        <v>6.064339493497604</v>
      </c>
      <c r="DM29" s="72">
        <v>0</v>
      </c>
      <c r="DN29" s="72">
        <v>0</v>
      </c>
      <c r="DO29" s="82">
        <v>1</v>
      </c>
      <c r="DP29" s="82">
        <v>0</v>
      </c>
      <c r="DQ29" s="82">
        <v>0</v>
      </c>
      <c r="DR29" s="82">
        <v>0</v>
      </c>
      <c r="DS29" s="82">
        <v>0</v>
      </c>
      <c r="DT29" s="72">
        <v>1</v>
      </c>
      <c r="DU29" s="72">
        <v>16</v>
      </c>
      <c r="DV29" s="72">
        <v>1.01</v>
      </c>
      <c r="DW29" s="72">
        <v>-1.69</v>
      </c>
      <c r="DX29" s="72" t="s">
        <v>3618</v>
      </c>
      <c r="DY29" s="72">
        <v>-2.82</v>
      </c>
      <c r="DZ29" s="72" t="s">
        <v>3617</v>
      </c>
      <c r="EA29" s="72">
        <v>0.26</v>
      </c>
      <c r="EB29" s="72" t="s">
        <v>21</v>
      </c>
      <c r="EC29" s="83"/>
      <c r="ED29" s="72">
        <v>13</v>
      </c>
      <c r="EE29" s="72">
        <v>0</v>
      </c>
      <c r="EF29" s="72">
        <v>38</v>
      </c>
      <c r="EG29" s="72">
        <v>38</v>
      </c>
      <c r="HI29">
        <v>1</v>
      </c>
      <c r="HJ29" s="72">
        <v>1</v>
      </c>
      <c r="HK29" s="84">
        <v>44527</v>
      </c>
      <c r="HL29" s="84"/>
      <c r="HM29" s="84"/>
      <c r="HN29" s="84"/>
      <c r="HO29" s="84"/>
      <c r="HR29" s="84"/>
      <c r="HS29" s="84"/>
      <c r="HT29" s="84"/>
      <c r="HU29" s="84"/>
      <c r="HV29" s="84"/>
      <c r="HW29" s="84"/>
      <c r="HX29" s="84"/>
      <c r="HY29" s="84">
        <v>44783</v>
      </c>
      <c r="KB29" s="97">
        <v>45265</v>
      </c>
      <c r="KD29" s="111">
        <f t="shared" si="0"/>
        <v>10.217659137577002</v>
      </c>
      <c r="KE29" s="15">
        <v>-1</v>
      </c>
      <c r="KF29" s="110">
        <v>-1</v>
      </c>
      <c r="KG29" s="110">
        <v>-1</v>
      </c>
      <c r="KH29" s="110">
        <v>-1</v>
      </c>
      <c r="KI29" s="110">
        <v>-1</v>
      </c>
      <c r="KJ29" s="110">
        <v>-1</v>
      </c>
      <c r="KK29" s="110">
        <v>-1</v>
      </c>
      <c r="KL29" s="110">
        <v>-1</v>
      </c>
      <c r="KM29" s="106">
        <v>24.3</v>
      </c>
      <c r="KN29" s="107">
        <v>1.236</v>
      </c>
      <c r="KO29"/>
      <c r="KQ29">
        <v>-2.54</v>
      </c>
      <c r="KR29" s="72" t="s">
        <v>3617</v>
      </c>
      <c r="KS29">
        <v>-0.43</v>
      </c>
      <c r="KT29" s="72" t="s">
        <v>21</v>
      </c>
      <c r="KV29" s="109">
        <v>13.1</v>
      </c>
      <c r="KW29" t="s">
        <v>21</v>
      </c>
      <c r="KX29" s="15">
        <v>39</v>
      </c>
      <c r="KY29" s="133">
        <v>45263</v>
      </c>
    </row>
    <row r="30" spans="1:311" s="72" customFormat="1" x14ac:dyDescent="0.25">
      <c r="A30" s="72" t="s">
        <v>651</v>
      </c>
      <c r="B30" t="s">
        <v>993</v>
      </c>
      <c r="C30" s="72" t="s">
        <v>805</v>
      </c>
      <c r="D30" s="102">
        <v>41412</v>
      </c>
      <c r="E30" s="72">
        <v>1</v>
      </c>
      <c r="F30" s="80"/>
      <c r="Y30" s="81"/>
      <c r="Z30" s="81"/>
      <c r="AA30" s="81"/>
      <c r="AB30" s="80"/>
      <c r="AX30" s="80"/>
      <c r="BT30" s="80"/>
      <c r="CO30" s="80"/>
      <c r="DK30" s="77">
        <v>43748</v>
      </c>
      <c r="DL30" s="72">
        <v>5</v>
      </c>
      <c r="DM30" s="82">
        <v>1</v>
      </c>
      <c r="DN30" s="72">
        <v>0</v>
      </c>
      <c r="DO30" s="72">
        <v>0</v>
      </c>
      <c r="DP30" s="82">
        <v>0</v>
      </c>
      <c r="DQ30" s="82">
        <v>1</v>
      </c>
      <c r="DR30" s="82">
        <v>0</v>
      </c>
      <c r="DS30" s="82">
        <v>0</v>
      </c>
      <c r="DT30" s="82">
        <v>0</v>
      </c>
      <c r="DU30" s="72">
        <v>19.2</v>
      </c>
      <c r="DV30" s="72">
        <v>1.6</v>
      </c>
      <c r="EC30" s="83">
        <v>7.4999999999999982</v>
      </c>
      <c r="ED30" s="72">
        <v>10.1</v>
      </c>
      <c r="EE30" s="72">
        <v>1</v>
      </c>
      <c r="EG30" s="72">
        <v>31</v>
      </c>
      <c r="HI30">
        <v>1</v>
      </c>
      <c r="HJ30" s="72">
        <v>1</v>
      </c>
      <c r="HK30" s="84">
        <v>44527</v>
      </c>
      <c r="HL30" s="84"/>
      <c r="HM30" s="84"/>
      <c r="HN30" s="84"/>
      <c r="HO30" s="84"/>
      <c r="HP30" s="84"/>
      <c r="HQ30" s="84"/>
      <c r="HR30" s="84"/>
      <c r="HS30" s="84"/>
      <c r="HT30" s="84"/>
      <c r="HU30" s="84"/>
      <c r="HV30" s="84"/>
      <c r="HW30" s="84"/>
      <c r="HX30" s="84"/>
      <c r="HY30" s="84">
        <v>44783</v>
      </c>
      <c r="JN30" s="84">
        <v>45063</v>
      </c>
      <c r="JO30" s="72">
        <v>0</v>
      </c>
      <c r="JT30" s="72">
        <v>0</v>
      </c>
      <c r="JX30" s="72">
        <v>0</v>
      </c>
      <c r="KA30" s="72">
        <v>0</v>
      </c>
      <c r="KB30" s="97">
        <v>45265</v>
      </c>
      <c r="KD30" s="111">
        <f t="shared" si="0"/>
        <v>10.548939082819986</v>
      </c>
      <c r="KE30" s="15">
        <v>-1</v>
      </c>
      <c r="KF30" s="110">
        <v>-1</v>
      </c>
      <c r="KG30" s="110">
        <v>-1</v>
      </c>
      <c r="KH30" s="110">
        <v>-1</v>
      </c>
      <c r="KI30" s="110">
        <v>-1</v>
      </c>
      <c r="KJ30" s="110">
        <v>-1</v>
      </c>
      <c r="KK30" s="110">
        <v>-1</v>
      </c>
      <c r="KL30" s="110">
        <v>-1</v>
      </c>
      <c r="KM30" s="106">
        <v>28.6</v>
      </c>
      <c r="KN30" s="107">
        <v>1.24</v>
      </c>
      <c r="KO30"/>
      <c r="KQ30">
        <v>-2.54</v>
      </c>
      <c r="KR30" s="72" t="s">
        <v>3617</v>
      </c>
      <c r="KS30">
        <v>0.9</v>
      </c>
      <c r="KT30" s="72" t="s">
        <v>21</v>
      </c>
      <c r="KV30" s="109">
        <v>11.5</v>
      </c>
      <c r="KW30" t="s">
        <v>21</v>
      </c>
      <c r="KX30" s="15"/>
      <c r="KY30" s="133">
        <v>45263</v>
      </c>
    </row>
    <row r="31" spans="1:311" s="72" customFormat="1" x14ac:dyDescent="0.25">
      <c r="A31" s="72" t="s">
        <v>651</v>
      </c>
      <c r="B31" t="s">
        <v>993</v>
      </c>
      <c r="C31" s="72" t="s">
        <v>793</v>
      </c>
      <c r="D31" s="102">
        <v>43604</v>
      </c>
      <c r="E31" s="72">
        <v>1</v>
      </c>
      <c r="F31" s="80"/>
      <c r="Y31" s="81"/>
      <c r="Z31" s="81"/>
      <c r="AA31" s="81"/>
      <c r="AB31" s="80"/>
      <c r="AX31" s="80"/>
      <c r="BT31" s="80"/>
      <c r="CO31" s="80"/>
      <c r="DK31" s="77">
        <v>43748</v>
      </c>
      <c r="DL31" s="74">
        <v>0.3942505133470226</v>
      </c>
      <c r="DM31" s="82">
        <v>0</v>
      </c>
      <c r="DN31" s="82">
        <v>0</v>
      </c>
      <c r="DO31" s="82">
        <v>0</v>
      </c>
      <c r="DP31" s="82">
        <v>0</v>
      </c>
      <c r="DQ31" s="82">
        <v>0</v>
      </c>
      <c r="DR31" s="82">
        <v>0</v>
      </c>
      <c r="DS31" s="82">
        <v>0</v>
      </c>
      <c r="DT31" s="82">
        <v>0</v>
      </c>
      <c r="DU31" s="72">
        <v>8.3000000000000007</v>
      </c>
      <c r="DV31" s="72">
        <v>66</v>
      </c>
      <c r="DW31" s="72">
        <v>1.06</v>
      </c>
      <c r="DX31" s="94" t="s">
        <v>21</v>
      </c>
      <c r="DY31" s="72">
        <v>0.28999999999999998</v>
      </c>
      <c r="DZ31" s="72" t="s">
        <v>21</v>
      </c>
      <c r="EA31" s="72">
        <v>1.18</v>
      </c>
      <c r="EB31" s="72" t="s">
        <v>21</v>
      </c>
      <c r="EC31" s="83"/>
      <c r="ED31" s="72">
        <v>9.6999999999999993</v>
      </c>
      <c r="EE31" s="72">
        <v>0</v>
      </c>
      <c r="EG31" s="72">
        <v>29</v>
      </c>
      <c r="HI31">
        <v>0</v>
      </c>
      <c r="HJ31" s="72">
        <v>1</v>
      </c>
      <c r="HK31" s="84">
        <v>44527</v>
      </c>
      <c r="HL31" s="84"/>
      <c r="HM31" s="84"/>
      <c r="HN31" s="84"/>
      <c r="HO31" s="84"/>
      <c r="HP31" s="84"/>
      <c r="HQ31" s="84"/>
      <c r="HR31" s="84"/>
      <c r="HS31" s="84"/>
      <c r="HT31" s="84"/>
      <c r="HU31" s="84"/>
      <c r="HV31" s="84"/>
      <c r="HW31" s="84"/>
      <c r="HX31" s="84"/>
      <c r="HY31" s="84">
        <v>44783</v>
      </c>
      <c r="JN31" s="84">
        <v>45063</v>
      </c>
      <c r="JO31" s="72">
        <v>0</v>
      </c>
      <c r="JT31" s="72">
        <v>0</v>
      </c>
      <c r="JX31" s="72">
        <v>0</v>
      </c>
      <c r="KA31" s="72">
        <v>0</v>
      </c>
      <c r="KB31" s="97">
        <v>45265</v>
      </c>
      <c r="KC31" s="72" t="s">
        <v>1070</v>
      </c>
      <c r="KD31" s="111">
        <f t="shared" si="0"/>
        <v>4.5475701574264207</v>
      </c>
      <c r="KE31" s="15">
        <v>0</v>
      </c>
      <c r="KF31" s="110">
        <v>0</v>
      </c>
      <c r="KG31" s="110">
        <v>0</v>
      </c>
      <c r="KH31" s="110">
        <v>0</v>
      </c>
      <c r="KI31" s="110">
        <v>1</v>
      </c>
      <c r="KJ31" s="110">
        <v>0</v>
      </c>
      <c r="KK31" s="110">
        <v>0</v>
      </c>
      <c r="KL31" s="110">
        <v>0</v>
      </c>
      <c r="KM31" s="106">
        <v>18.8</v>
      </c>
      <c r="KN31" s="107">
        <v>1.052</v>
      </c>
      <c r="KO31">
        <v>0.56999999999999995</v>
      </c>
      <c r="KP31" s="72" t="s">
        <v>21</v>
      </c>
      <c r="KQ31">
        <v>-0.4</v>
      </c>
      <c r="KR31" s="72" t="s">
        <v>21</v>
      </c>
      <c r="KS31">
        <v>1.24</v>
      </c>
      <c r="KT31" s="72" t="s">
        <v>21</v>
      </c>
      <c r="KV31" s="109">
        <v>11</v>
      </c>
      <c r="KW31" t="s">
        <v>21</v>
      </c>
      <c r="KX31" s="15"/>
      <c r="KY31" s="133">
        <v>45263</v>
      </c>
    </row>
    <row r="32" spans="1:311" s="72" customFormat="1" x14ac:dyDescent="0.25">
      <c r="A32" s="72" t="s">
        <v>651</v>
      </c>
      <c r="B32" t="s">
        <v>1000</v>
      </c>
      <c r="C32" s="72" t="s">
        <v>939</v>
      </c>
      <c r="D32" s="102">
        <v>42790</v>
      </c>
      <c r="E32" s="72">
        <v>1</v>
      </c>
      <c r="F32" s="80"/>
      <c r="Y32" s="81"/>
      <c r="Z32" s="81"/>
      <c r="AA32" s="81"/>
      <c r="AB32" s="80"/>
      <c r="AX32" s="80"/>
      <c r="BT32" s="80"/>
      <c r="CO32" s="80"/>
      <c r="DK32" s="77">
        <v>43748</v>
      </c>
      <c r="DL32" s="74">
        <v>2.622861054072553</v>
      </c>
      <c r="DM32" s="72">
        <v>-1</v>
      </c>
      <c r="DN32" s="72">
        <v>-1</v>
      </c>
      <c r="DO32" s="72">
        <v>-1</v>
      </c>
      <c r="DP32" s="72">
        <v>-1</v>
      </c>
      <c r="DQ32" s="72">
        <v>-1</v>
      </c>
      <c r="DR32" s="72">
        <v>-1</v>
      </c>
      <c r="DS32" s="72">
        <v>-1</v>
      </c>
      <c r="DT32" s="72">
        <v>-1</v>
      </c>
      <c r="DU32" s="72">
        <v>13.9</v>
      </c>
      <c r="DV32" s="72">
        <v>9.5</v>
      </c>
      <c r="DW32" s="72">
        <v>0.21</v>
      </c>
      <c r="DX32" s="72" t="s">
        <v>21</v>
      </c>
      <c r="EC32" s="83"/>
      <c r="ED32" s="72">
        <v>11</v>
      </c>
      <c r="EE32" s="72">
        <v>0</v>
      </c>
      <c r="EG32" s="72">
        <v>32</v>
      </c>
      <c r="HI32">
        <v>0</v>
      </c>
      <c r="HL32" s="84">
        <v>44783</v>
      </c>
      <c r="HM32" s="72">
        <v>1</v>
      </c>
      <c r="HN32" s="99">
        <v>44682</v>
      </c>
      <c r="HO32" s="72">
        <v>2</v>
      </c>
      <c r="HP32" s="72">
        <v>0</v>
      </c>
      <c r="HQ32" s="72">
        <v>0</v>
      </c>
      <c r="HR32" s="72">
        <v>0</v>
      </c>
      <c r="HY32" s="84">
        <v>44783</v>
      </c>
      <c r="JN32" s="84">
        <v>45063</v>
      </c>
      <c r="JO32" s="72">
        <v>0</v>
      </c>
      <c r="JT32" s="72">
        <v>0</v>
      </c>
      <c r="JW32" s="72">
        <v>0</v>
      </c>
      <c r="JX32" s="72">
        <v>0</v>
      </c>
      <c r="KA32" s="72">
        <v>0</v>
      </c>
      <c r="KB32" s="97">
        <v>45265</v>
      </c>
      <c r="KC32" s="72" t="s">
        <v>1064</v>
      </c>
      <c r="KD32" s="111">
        <f t="shared" si="0"/>
        <v>6.7761806981519506</v>
      </c>
      <c r="KE32" s="15">
        <v>0</v>
      </c>
      <c r="KF32" s="15">
        <v>0</v>
      </c>
      <c r="KG32" s="15">
        <v>0</v>
      </c>
      <c r="KH32" s="15">
        <v>0</v>
      </c>
      <c r="KI32" s="15">
        <v>0</v>
      </c>
      <c r="KJ32" s="15">
        <v>0</v>
      </c>
      <c r="KK32" s="15">
        <v>0</v>
      </c>
      <c r="KL32" s="15">
        <v>0</v>
      </c>
      <c r="KM32" s="106">
        <v>22.1</v>
      </c>
      <c r="KN32" s="107">
        <v>1.1879999999999999</v>
      </c>
      <c r="KO32">
        <v>-0.08</v>
      </c>
      <c r="KP32" s="72" t="s">
        <v>21</v>
      </c>
      <c r="KQ32">
        <v>-0.32</v>
      </c>
      <c r="KR32" s="72" t="s">
        <v>21</v>
      </c>
      <c r="KS32">
        <v>0.16</v>
      </c>
      <c r="KT32" s="72" t="s">
        <v>21</v>
      </c>
      <c r="KV32" s="109">
        <v>11.7</v>
      </c>
      <c r="KW32" t="s">
        <v>21</v>
      </c>
      <c r="KX32" s="15"/>
      <c r="KY32" s="133">
        <v>45263</v>
      </c>
    </row>
    <row r="33" spans="1:311" s="72" customFormat="1" x14ac:dyDescent="0.25">
      <c r="A33" s="72" t="s">
        <v>651</v>
      </c>
      <c r="B33" t="s">
        <v>1006</v>
      </c>
      <c r="C33" s="72" t="s">
        <v>787</v>
      </c>
      <c r="D33" s="102">
        <v>42650</v>
      </c>
      <c r="E33" s="72">
        <v>0</v>
      </c>
      <c r="F33" s="80"/>
      <c r="Y33" s="81"/>
      <c r="Z33" s="81"/>
      <c r="AA33" s="81"/>
      <c r="AB33" s="80"/>
      <c r="AX33" s="80"/>
      <c r="BT33" s="80"/>
      <c r="CO33" s="80"/>
      <c r="DK33" s="77">
        <v>43748</v>
      </c>
      <c r="DL33" s="74">
        <v>3.0061601642710474</v>
      </c>
      <c r="DM33" s="82">
        <v>1</v>
      </c>
      <c r="DN33" s="82">
        <v>1</v>
      </c>
      <c r="DO33" s="72">
        <v>0</v>
      </c>
      <c r="DP33" s="82">
        <v>0</v>
      </c>
      <c r="DQ33" s="82">
        <v>0</v>
      </c>
      <c r="DR33" s="82">
        <v>0</v>
      </c>
      <c r="DS33" s="82">
        <v>0</v>
      </c>
      <c r="DT33" s="82">
        <v>0</v>
      </c>
      <c r="DU33" s="72">
        <v>13.2</v>
      </c>
      <c r="DV33" s="72">
        <v>91</v>
      </c>
      <c r="DW33" s="72">
        <v>-0.38</v>
      </c>
      <c r="DX33" s="72" t="s">
        <v>21</v>
      </c>
      <c r="DY33" s="72">
        <v>-1.08</v>
      </c>
      <c r="DZ33" s="72" t="s">
        <v>3618</v>
      </c>
      <c r="EA33" s="72">
        <v>0.4</v>
      </c>
      <c r="EB33" s="72" t="s">
        <v>21</v>
      </c>
      <c r="EC33" s="83"/>
      <c r="ED33" s="72">
        <v>11.4</v>
      </c>
      <c r="EE33" s="72">
        <v>0</v>
      </c>
      <c r="EG33" s="72">
        <v>34</v>
      </c>
      <c r="HI33">
        <v>0</v>
      </c>
      <c r="HJ33" s="72">
        <v>1</v>
      </c>
      <c r="HK33" s="84">
        <v>44527</v>
      </c>
      <c r="HL33" s="84"/>
      <c r="HM33" s="84"/>
      <c r="HN33" s="84"/>
      <c r="HO33" s="84"/>
      <c r="HP33" s="84"/>
      <c r="HQ33" s="84"/>
      <c r="HR33" s="84"/>
      <c r="HS33" s="84"/>
      <c r="HT33" s="84"/>
      <c r="HU33" s="84"/>
      <c r="HV33" s="84"/>
      <c r="HW33" s="84"/>
      <c r="HX33" s="84"/>
      <c r="HY33" s="84">
        <v>44783</v>
      </c>
      <c r="IZ33" s="84">
        <v>44908</v>
      </c>
      <c r="JA33" s="72">
        <v>0</v>
      </c>
      <c r="JF33" s="72">
        <v>0</v>
      </c>
      <c r="JJ33" s="72">
        <v>0</v>
      </c>
      <c r="JM33" s="72">
        <v>0</v>
      </c>
      <c r="JN33" s="84">
        <v>45063</v>
      </c>
      <c r="JO33" s="72">
        <v>0</v>
      </c>
      <c r="JT33" s="72">
        <v>1</v>
      </c>
      <c r="JU33" s="99">
        <v>45047</v>
      </c>
      <c r="JW33" s="72">
        <v>0</v>
      </c>
      <c r="JX33" s="72">
        <v>1</v>
      </c>
      <c r="KA33" s="72">
        <v>0</v>
      </c>
      <c r="KB33" s="97">
        <v>45265</v>
      </c>
      <c r="KC33" s="72" t="s">
        <v>1067</v>
      </c>
      <c r="KD33" s="111">
        <f t="shared" si="0"/>
        <v>7.1594798083504445</v>
      </c>
      <c r="KE33" s="15">
        <v>0</v>
      </c>
      <c r="KF33" s="15">
        <v>0</v>
      </c>
      <c r="KG33" s="15">
        <v>0</v>
      </c>
      <c r="KH33" s="15">
        <v>0</v>
      </c>
      <c r="KI33" s="15">
        <v>0</v>
      </c>
      <c r="KJ33" s="15">
        <v>0</v>
      </c>
      <c r="KK33" s="15">
        <v>0</v>
      </c>
      <c r="KL33" s="15">
        <v>0</v>
      </c>
      <c r="KM33" s="106">
        <v>23.1</v>
      </c>
      <c r="KN33" s="107">
        <v>1.1850000000000001</v>
      </c>
      <c r="KO33">
        <v>0.09</v>
      </c>
      <c r="KP33" s="72" t="s">
        <v>21</v>
      </c>
      <c r="KQ33">
        <v>-0.57999999999999996</v>
      </c>
      <c r="KR33" s="72" t="s">
        <v>21</v>
      </c>
      <c r="KS33">
        <v>0.56000000000000005</v>
      </c>
      <c r="KT33" s="72" t="s">
        <v>21</v>
      </c>
      <c r="KV33" s="109">
        <v>12.2</v>
      </c>
      <c r="KW33" t="s">
        <v>21</v>
      </c>
      <c r="KX33" s="15">
        <v>36</v>
      </c>
      <c r="KY33" s="133">
        <v>45263</v>
      </c>
    </row>
    <row r="34" spans="1:311" s="72" customFormat="1" x14ac:dyDescent="0.25">
      <c r="A34" s="72" t="s">
        <v>651</v>
      </c>
      <c r="B34" t="s">
        <v>999</v>
      </c>
      <c r="C34" s="72" t="s">
        <v>1025</v>
      </c>
      <c r="D34" s="102">
        <v>41969</v>
      </c>
      <c r="E34" s="72">
        <v>0</v>
      </c>
      <c r="F34" s="80"/>
      <c r="Y34" s="81"/>
      <c r="Z34" s="81"/>
      <c r="AA34" s="81"/>
      <c r="AB34" s="80"/>
      <c r="AX34" s="80"/>
      <c r="BT34" s="80"/>
      <c r="CO34" s="80"/>
      <c r="DK34" s="77">
        <v>43748</v>
      </c>
      <c r="DL34" s="74">
        <v>4.8706365503080082</v>
      </c>
      <c r="DM34" s="82">
        <v>0</v>
      </c>
      <c r="DN34" s="82">
        <v>0</v>
      </c>
      <c r="DO34" s="82">
        <v>0</v>
      </c>
      <c r="DP34" s="82">
        <v>0</v>
      </c>
      <c r="DQ34" s="82">
        <v>0</v>
      </c>
      <c r="DR34" s="82">
        <v>0</v>
      </c>
      <c r="DS34" s="82">
        <v>0</v>
      </c>
      <c r="DT34" s="82">
        <v>0</v>
      </c>
      <c r="DU34" s="72">
        <v>17</v>
      </c>
      <c r="DV34" s="72">
        <v>1.04</v>
      </c>
      <c r="DW34" s="72">
        <v>-0.37</v>
      </c>
      <c r="DX34" s="72" t="s">
        <v>21</v>
      </c>
      <c r="DY34" s="72">
        <v>-0.98</v>
      </c>
      <c r="DZ34" s="72" t="s">
        <v>21</v>
      </c>
      <c r="EA34" s="72">
        <v>0.3</v>
      </c>
      <c r="EB34" s="72" t="s">
        <v>21</v>
      </c>
      <c r="EC34" s="83"/>
      <c r="ED34" s="72">
        <v>13.5</v>
      </c>
      <c r="EE34" s="72">
        <v>0</v>
      </c>
      <c r="EF34" s="72">
        <v>40</v>
      </c>
      <c r="EG34" s="72">
        <v>40</v>
      </c>
      <c r="HI34">
        <v>1</v>
      </c>
      <c r="HJ34" s="72">
        <v>1</v>
      </c>
      <c r="HK34" s="84">
        <v>44527</v>
      </c>
      <c r="HL34" s="84"/>
      <c r="HM34" s="84"/>
      <c r="HN34" s="84"/>
      <c r="HO34" s="84"/>
      <c r="HP34" s="84"/>
      <c r="HQ34" s="84"/>
      <c r="HR34" s="84"/>
      <c r="HS34" s="84"/>
      <c r="HT34" s="84"/>
      <c r="HU34" s="84"/>
      <c r="HV34" s="84"/>
      <c r="HW34" s="84"/>
      <c r="HX34" s="84"/>
      <c r="HY34" s="84">
        <v>44783</v>
      </c>
      <c r="KB34" s="97">
        <v>45265</v>
      </c>
      <c r="KC34" s="72" t="s">
        <v>1066</v>
      </c>
      <c r="KD34" s="111">
        <f t="shared" si="0"/>
        <v>9.0239561943874058</v>
      </c>
      <c r="KE34" s="15">
        <v>0</v>
      </c>
      <c r="KF34" s="15">
        <v>0</v>
      </c>
      <c r="KG34" s="15">
        <v>0</v>
      </c>
      <c r="KH34" s="15">
        <v>0</v>
      </c>
      <c r="KI34" s="15">
        <v>0</v>
      </c>
      <c r="KJ34" s="15">
        <v>0</v>
      </c>
      <c r="KK34" s="15">
        <v>0</v>
      </c>
      <c r="KL34" s="15">
        <v>0</v>
      </c>
      <c r="KM34" s="106">
        <v>26.8</v>
      </c>
      <c r="KN34" s="107">
        <v>1.2790000000000001</v>
      </c>
      <c r="KO34">
        <v>-0.33</v>
      </c>
      <c r="KP34" s="72" t="s">
        <v>21</v>
      </c>
      <c r="KQ34">
        <v>-0.77</v>
      </c>
      <c r="KR34" s="72" t="s">
        <v>21</v>
      </c>
      <c r="KS34">
        <v>0.14000000000000001</v>
      </c>
      <c r="KT34" s="72" t="s">
        <v>21</v>
      </c>
      <c r="KV34" s="109">
        <v>13.3</v>
      </c>
      <c r="KW34" t="s">
        <v>21</v>
      </c>
      <c r="KX34" s="15">
        <v>39</v>
      </c>
      <c r="KY34" s="133">
        <v>45263</v>
      </c>
    </row>
    <row r="35" spans="1:311" s="72" customFormat="1" x14ac:dyDescent="0.25">
      <c r="A35" s="72" t="s">
        <v>651</v>
      </c>
      <c r="B35" t="s">
        <v>999</v>
      </c>
      <c r="C35" s="72" t="s">
        <v>791</v>
      </c>
      <c r="D35" s="102">
        <v>43503</v>
      </c>
      <c r="E35" s="72">
        <v>1</v>
      </c>
      <c r="F35" s="80"/>
      <c r="Y35" s="81"/>
      <c r="Z35" s="81"/>
      <c r="AA35" s="81"/>
      <c r="AB35" s="80"/>
      <c r="AX35" s="80"/>
      <c r="BT35" s="80"/>
      <c r="CO35" s="80"/>
      <c r="DK35" s="77">
        <v>43748</v>
      </c>
      <c r="DL35" s="74">
        <v>0.67077344284736484</v>
      </c>
      <c r="DM35" s="82">
        <v>0</v>
      </c>
      <c r="DN35" s="82">
        <v>0</v>
      </c>
      <c r="DO35" s="82">
        <v>0</v>
      </c>
      <c r="DP35" s="82">
        <v>0</v>
      </c>
      <c r="DQ35" s="82">
        <v>0</v>
      </c>
      <c r="DR35" s="82">
        <v>0</v>
      </c>
      <c r="DS35" s="82">
        <v>0</v>
      </c>
      <c r="DT35" s="82">
        <v>0</v>
      </c>
      <c r="DU35" s="72">
        <v>7</v>
      </c>
      <c r="DV35" s="72">
        <v>6.9</v>
      </c>
      <c r="DW35" s="72">
        <v>-1.9</v>
      </c>
      <c r="DX35" s="72" t="s">
        <v>3618</v>
      </c>
      <c r="EC35" s="83"/>
      <c r="ED35" s="72">
        <v>10.6</v>
      </c>
      <c r="EE35" s="72">
        <v>1</v>
      </c>
      <c r="EG35" s="72">
        <v>32</v>
      </c>
      <c r="HI35">
        <v>1</v>
      </c>
      <c r="HY35" s="84">
        <v>44783</v>
      </c>
      <c r="KB35" s="97">
        <v>45265</v>
      </c>
      <c r="KD35" s="111">
        <f t="shared" si="0"/>
        <v>4.8240930869267622</v>
      </c>
      <c r="KE35" s="15">
        <v>-1</v>
      </c>
      <c r="KF35" s="110">
        <v>-1</v>
      </c>
      <c r="KG35" s="110">
        <v>-1</v>
      </c>
      <c r="KH35" s="110">
        <v>-1</v>
      </c>
      <c r="KI35" s="110">
        <v>-1</v>
      </c>
      <c r="KJ35" s="110">
        <v>-1</v>
      </c>
      <c r="KK35" s="110">
        <v>-1</v>
      </c>
      <c r="KL35" s="110">
        <v>-1</v>
      </c>
      <c r="KM35" s="106">
        <v>17.899999999999999</v>
      </c>
      <c r="KN35" s="107">
        <v>1.052</v>
      </c>
      <c r="KO35">
        <v>-0.04</v>
      </c>
      <c r="KP35" s="72" t="s">
        <v>21</v>
      </c>
      <c r="KQ35">
        <v>-0.79</v>
      </c>
      <c r="KR35" s="72" t="s">
        <v>21</v>
      </c>
      <c r="KS35">
        <v>0.7</v>
      </c>
      <c r="KT35" s="72" t="s">
        <v>21</v>
      </c>
      <c r="KV35" s="109">
        <v>11.2</v>
      </c>
      <c r="KW35" t="s">
        <v>21</v>
      </c>
      <c r="KX35" s="15"/>
      <c r="KY35" s="133">
        <v>45263</v>
      </c>
    </row>
    <row r="36" spans="1:311" s="72" customFormat="1" x14ac:dyDescent="0.25">
      <c r="A36" s="72" t="s">
        <v>651</v>
      </c>
      <c r="B36" t="s">
        <v>1020</v>
      </c>
      <c r="C36" s="72" t="s">
        <v>1014</v>
      </c>
      <c r="D36" s="102">
        <v>41630</v>
      </c>
      <c r="E36" s="72">
        <v>0</v>
      </c>
      <c r="F36" s="80"/>
      <c r="Y36" s="81"/>
      <c r="Z36" s="81"/>
      <c r="AA36" s="81"/>
      <c r="AB36" s="80"/>
      <c r="AX36" s="80"/>
      <c r="BT36" s="80"/>
      <c r="CO36" s="80"/>
      <c r="DK36" s="77"/>
      <c r="DL36" s="74"/>
      <c r="DN36" s="82"/>
      <c r="DO36" s="82"/>
      <c r="DP36" s="82"/>
      <c r="DQ36" s="82"/>
      <c r="DR36" s="82"/>
      <c r="DS36" s="82"/>
      <c r="DT36" s="82"/>
      <c r="EC36" s="83"/>
      <c r="HI36"/>
      <c r="HK36" s="84"/>
      <c r="HL36" s="84"/>
      <c r="HM36" s="84"/>
      <c r="HN36" s="84"/>
      <c r="HO36" s="84"/>
      <c r="HR36" s="84"/>
      <c r="HS36" s="84"/>
      <c r="HT36" s="84"/>
      <c r="HU36" s="84"/>
      <c r="HV36" s="84"/>
      <c r="HW36" s="84"/>
      <c r="HX36" s="84"/>
      <c r="HY36" s="84">
        <v>44784</v>
      </c>
      <c r="IZ36" s="84">
        <v>44908</v>
      </c>
      <c r="JA36" s="72">
        <v>0</v>
      </c>
      <c r="JF36" s="72">
        <v>1</v>
      </c>
      <c r="JH36" s="72">
        <v>3</v>
      </c>
      <c r="JI36" s="72">
        <v>1</v>
      </c>
      <c r="JJ36" s="72">
        <v>0</v>
      </c>
      <c r="JM36" s="72">
        <v>0</v>
      </c>
      <c r="JN36" s="84">
        <v>45063</v>
      </c>
      <c r="JO36" s="72">
        <v>0</v>
      </c>
      <c r="JT36" s="72">
        <v>1</v>
      </c>
      <c r="JU36" s="99">
        <v>45047</v>
      </c>
      <c r="JW36" s="72">
        <v>0</v>
      </c>
      <c r="JX36" s="72">
        <v>0</v>
      </c>
      <c r="KA36" s="72">
        <v>0</v>
      </c>
      <c r="KB36" s="97">
        <v>45265</v>
      </c>
      <c r="KC36" s="72" t="s">
        <v>1039</v>
      </c>
      <c r="KD36" s="111">
        <f t="shared" si="0"/>
        <v>9.9520876112251884</v>
      </c>
      <c r="KE36" s="15">
        <v>0</v>
      </c>
      <c r="KF36" s="110">
        <v>0</v>
      </c>
      <c r="KG36" s="110">
        <v>0</v>
      </c>
      <c r="KH36" s="110">
        <v>0</v>
      </c>
      <c r="KI36" s="110">
        <v>0</v>
      </c>
      <c r="KJ36" s="110">
        <v>0</v>
      </c>
      <c r="KK36" s="110">
        <v>0</v>
      </c>
      <c r="KL36" s="110">
        <v>1</v>
      </c>
      <c r="KM36" s="106">
        <v>39.9</v>
      </c>
      <c r="KN36" s="107">
        <v>1.4450000000000001</v>
      </c>
      <c r="KO36">
        <v>1.25</v>
      </c>
      <c r="KP36" s="72" t="s">
        <v>21</v>
      </c>
      <c r="KQ36">
        <v>0.97</v>
      </c>
      <c r="KR36" s="72" t="s">
        <v>21</v>
      </c>
      <c r="KS36">
        <v>1.04</v>
      </c>
      <c r="KT36" s="72" t="s">
        <v>21</v>
      </c>
      <c r="KV36" s="109">
        <v>13.1</v>
      </c>
      <c r="KW36" t="s">
        <v>21</v>
      </c>
      <c r="KX36" s="15">
        <v>39</v>
      </c>
      <c r="KY36" s="133">
        <v>45263</v>
      </c>
    </row>
    <row r="37" spans="1:311" s="72" customFormat="1" x14ac:dyDescent="0.25">
      <c r="A37" s="72" t="s">
        <v>651</v>
      </c>
      <c r="B37" t="s">
        <v>1028</v>
      </c>
      <c r="C37" s="72" t="s">
        <v>928</v>
      </c>
      <c r="D37" s="102">
        <v>44074</v>
      </c>
      <c r="E37" s="72">
        <v>0</v>
      </c>
      <c r="F37" s="73"/>
      <c r="G37" s="74"/>
      <c r="P37" s="67"/>
      <c r="Q37" s="67"/>
      <c r="Y37" s="66"/>
      <c r="Z37" s="85"/>
      <c r="AA37" s="75"/>
      <c r="AB37" s="73"/>
      <c r="AC37" s="76"/>
      <c r="AU37" s="64"/>
      <c r="AV37" s="63"/>
      <c r="AW37" s="65"/>
      <c r="AX37" s="77"/>
      <c r="AY37" s="74"/>
      <c r="BH37" s="67"/>
      <c r="BI37" s="61"/>
      <c r="BQ37" s="64"/>
      <c r="BR37" s="65"/>
      <c r="BT37" s="73"/>
      <c r="BU37" s="74"/>
      <c r="CL37" s="64"/>
      <c r="CM37" s="61"/>
      <c r="CN37" s="78"/>
      <c r="CO37" s="80"/>
      <c r="CQ37" s="63"/>
      <c r="CR37" s="63"/>
      <c r="CS37" s="63"/>
      <c r="CT37" s="63"/>
      <c r="CU37" s="63"/>
      <c r="CV37" s="63"/>
      <c r="CW37" s="63"/>
      <c r="CX37" s="63"/>
      <c r="CY37" s="67"/>
      <c r="CZ37" s="61"/>
      <c r="DH37" s="64"/>
      <c r="DI37" s="64"/>
      <c r="DJ37" s="79"/>
      <c r="DK37" s="80"/>
      <c r="HI37"/>
      <c r="HY37" s="84">
        <v>44783</v>
      </c>
      <c r="JN37" s="84">
        <v>45063</v>
      </c>
      <c r="JO37" s="72">
        <v>0</v>
      </c>
      <c r="JT37" s="72">
        <v>1</v>
      </c>
      <c r="JU37" s="99">
        <v>45047</v>
      </c>
      <c r="JW37" s="72">
        <v>0</v>
      </c>
      <c r="JX37" s="72">
        <v>1</v>
      </c>
      <c r="KA37" s="72">
        <v>0</v>
      </c>
      <c r="KB37" s="97">
        <v>45265</v>
      </c>
      <c r="KD37" s="111">
        <f t="shared" si="0"/>
        <v>3.2607802874743328</v>
      </c>
      <c r="KE37" s="15">
        <v>-1</v>
      </c>
      <c r="KF37" s="110">
        <v>-1</v>
      </c>
      <c r="KG37" s="110">
        <v>-1</v>
      </c>
      <c r="KH37" s="110">
        <v>-1</v>
      </c>
      <c r="KI37" s="110">
        <v>-1</v>
      </c>
      <c r="KJ37" s="110">
        <v>-1</v>
      </c>
      <c r="KK37" s="110">
        <v>-1</v>
      </c>
      <c r="KL37" s="110">
        <v>-1</v>
      </c>
      <c r="KM37" s="106">
        <v>16.899999999999999</v>
      </c>
      <c r="KN37" s="107">
        <v>0.98799999999999999</v>
      </c>
      <c r="KO37">
        <v>1.17</v>
      </c>
      <c r="KP37" s="72" t="s">
        <v>21</v>
      </c>
      <c r="KQ37">
        <v>0.41</v>
      </c>
      <c r="KR37" s="72" t="s">
        <v>21</v>
      </c>
      <c r="KS37">
        <v>1.34</v>
      </c>
      <c r="KT37" s="72" t="s">
        <v>21</v>
      </c>
      <c r="KV37" s="109">
        <v>11.9</v>
      </c>
      <c r="KW37" t="s">
        <v>21</v>
      </c>
      <c r="KX37" s="15"/>
      <c r="KY37" s="133">
        <v>45263</v>
      </c>
    </row>
    <row r="38" spans="1:311" s="72" customFormat="1" x14ac:dyDescent="0.25">
      <c r="A38" s="72" t="s">
        <v>651</v>
      </c>
      <c r="B38"/>
      <c r="C38" s="72" t="s">
        <v>912</v>
      </c>
      <c r="D38" s="102">
        <v>41994</v>
      </c>
      <c r="E38" s="72">
        <v>1</v>
      </c>
      <c r="F38" s="80"/>
      <c r="Y38" s="81"/>
      <c r="Z38" s="81"/>
      <c r="AA38" s="81"/>
      <c r="AB38" s="80"/>
      <c r="AX38" s="80"/>
      <c r="BT38" s="80"/>
      <c r="CO38" s="80"/>
      <c r="DK38" s="77"/>
      <c r="DL38" s="74"/>
      <c r="EC38" s="83"/>
      <c r="HI38"/>
      <c r="HK38" s="84"/>
      <c r="HL38" s="84"/>
      <c r="HM38" s="84"/>
      <c r="HN38" s="84"/>
      <c r="HO38" s="84"/>
      <c r="HR38" s="84"/>
      <c r="HS38" s="84"/>
      <c r="HT38" s="84"/>
      <c r="HU38" s="84"/>
      <c r="HV38" s="84"/>
      <c r="HW38" s="84"/>
      <c r="HX38" s="84"/>
      <c r="HY38" s="84">
        <v>44783</v>
      </c>
      <c r="KB38" s="97">
        <v>45265</v>
      </c>
      <c r="KC38" s="72" t="s">
        <v>1052</v>
      </c>
      <c r="KD38" s="111">
        <f t="shared" si="0"/>
        <v>8.9555099247091032</v>
      </c>
      <c r="KE38" s="15">
        <v>0</v>
      </c>
      <c r="KF38" s="110">
        <v>0</v>
      </c>
      <c r="KG38" s="110">
        <v>0</v>
      </c>
      <c r="KH38" s="110">
        <v>1</v>
      </c>
      <c r="KI38" s="110">
        <v>0</v>
      </c>
      <c r="KJ38" s="110">
        <v>0</v>
      </c>
      <c r="KK38" s="110">
        <v>0</v>
      </c>
      <c r="KL38" s="110">
        <v>0</v>
      </c>
      <c r="KM38" s="106">
        <v>27.7</v>
      </c>
      <c r="KN38" s="107">
        <v>1.2750000000000001</v>
      </c>
      <c r="KO38">
        <v>-7.0000000000000007E-2</v>
      </c>
      <c r="KP38" s="72" t="s">
        <v>21</v>
      </c>
      <c r="KQ38">
        <v>-0.81</v>
      </c>
      <c r="KR38" s="72" t="s">
        <v>21</v>
      </c>
      <c r="KS38">
        <v>0.57999999999999996</v>
      </c>
      <c r="KT38" s="72" t="s">
        <v>21</v>
      </c>
      <c r="KV38" s="109">
        <v>12.5</v>
      </c>
      <c r="KW38" t="s">
        <v>21</v>
      </c>
      <c r="KX38" s="15">
        <v>37</v>
      </c>
      <c r="KY38" s="133">
        <v>45263</v>
      </c>
    </row>
    <row r="39" spans="1:311" s="72" customFormat="1" x14ac:dyDescent="0.25">
      <c r="A39" s="72" t="s">
        <v>651</v>
      </c>
      <c r="B39"/>
      <c r="C39" s="72" t="s">
        <v>904</v>
      </c>
      <c r="D39" s="102">
        <v>39560</v>
      </c>
      <c r="E39" s="72">
        <v>1</v>
      </c>
      <c r="F39" s="80"/>
      <c r="Y39" s="81"/>
      <c r="Z39" s="81"/>
      <c r="AA39" s="81"/>
      <c r="AB39" s="80"/>
      <c r="AX39" s="77">
        <v>39051</v>
      </c>
      <c r="AY39" s="74"/>
      <c r="AZ39" s="72">
        <v>0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T39" s="80"/>
      <c r="CO39" s="73">
        <v>39703</v>
      </c>
      <c r="CP39" s="74"/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7">
        <v>7.8</v>
      </c>
      <c r="CZ39" s="61">
        <v>0.66500000000000004</v>
      </c>
      <c r="DG39" s="83">
        <v>17.638080162813047</v>
      </c>
      <c r="DH39" s="64">
        <v>10</v>
      </c>
      <c r="DI39" s="65">
        <v>0</v>
      </c>
      <c r="DK39" s="77">
        <v>43748</v>
      </c>
      <c r="DL39" s="74">
        <v>11.466119096509241</v>
      </c>
      <c r="DM39" s="72">
        <v>0</v>
      </c>
      <c r="DN39" s="72">
        <v>0</v>
      </c>
      <c r="DO39" s="72">
        <v>0</v>
      </c>
      <c r="DP39" s="82">
        <v>0</v>
      </c>
      <c r="DQ39" s="82">
        <v>0</v>
      </c>
      <c r="DR39" s="82">
        <v>0</v>
      </c>
      <c r="DS39" s="82">
        <v>0</v>
      </c>
      <c r="DT39" s="72">
        <v>1</v>
      </c>
      <c r="DU39" s="72">
        <v>36.700000000000003</v>
      </c>
      <c r="DV39" s="72">
        <v>1.42</v>
      </c>
      <c r="DY39" s="72">
        <v>-0.55000000000000004</v>
      </c>
      <c r="DZ39" s="72" t="s">
        <v>21</v>
      </c>
      <c r="EA39" s="72">
        <v>0.47</v>
      </c>
      <c r="EB39" s="72" t="s">
        <v>21</v>
      </c>
      <c r="EC39" s="83"/>
      <c r="ED39" s="72">
        <v>12.8</v>
      </c>
      <c r="EE39" s="72">
        <v>0</v>
      </c>
      <c r="EF39" s="72">
        <v>38</v>
      </c>
      <c r="EG39" s="72">
        <v>36</v>
      </c>
      <c r="EH39" s="84">
        <v>44527</v>
      </c>
      <c r="EI39" s="74">
        <v>13</v>
      </c>
      <c r="EY39" s="72">
        <v>1</v>
      </c>
      <c r="FE39" s="72">
        <v>0</v>
      </c>
      <c r="FF39" s="72">
        <v>1</v>
      </c>
      <c r="FG39" s="72">
        <v>1</v>
      </c>
      <c r="FH39" s="72">
        <v>1</v>
      </c>
      <c r="FI39" s="72" t="s">
        <v>4028</v>
      </c>
      <c r="FO39" s="72">
        <v>1</v>
      </c>
      <c r="FP39" s="72">
        <v>1</v>
      </c>
      <c r="FX39" s="72" t="s">
        <v>3654</v>
      </c>
      <c r="FY39" s="72">
        <v>1</v>
      </c>
      <c r="GA39" s="72">
        <v>1</v>
      </c>
      <c r="GJ39" s="72">
        <v>2</v>
      </c>
      <c r="GK39" s="72" t="s">
        <v>4077</v>
      </c>
      <c r="GL39" s="72" t="s">
        <v>4088</v>
      </c>
      <c r="HI39">
        <v>1</v>
      </c>
      <c r="HJ39" s="72">
        <v>1</v>
      </c>
      <c r="HK39" s="84">
        <v>44527</v>
      </c>
      <c r="HL39" s="84"/>
      <c r="HM39" s="84"/>
      <c r="HN39" s="84"/>
      <c r="HO39" s="84"/>
      <c r="HR39" s="84"/>
      <c r="HS39" s="84"/>
      <c r="HT39" s="84"/>
      <c r="HU39" s="84"/>
      <c r="HV39" s="84"/>
      <c r="HW39" s="84"/>
      <c r="HX39" s="84"/>
      <c r="HY39" s="84">
        <v>44783</v>
      </c>
      <c r="KB39" s="97">
        <v>45265</v>
      </c>
      <c r="KC39" s="72" t="s">
        <v>1056</v>
      </c>
      <c r="KD39" s="111">
        <f t="shared" si="0"/>
        <v>15.619438740588638</v>
      </c>
      <c r="KE39" s="15">
        <v>0</v>
      </c>
      <c r="KF39" s="110">
        <v>0</v>
      </c>
      <c r="KG39" s="110">
        <v>0</v>
      </c>
      <c r="KH39" s="110">
        <v>0</v>
      </c>
      <c r="KI39" s="110">
        <v>0</v>
      </c>
      <c r="KJ39" s="110">
        <v>0</v>
      </c>
      <c r="KK39" s="110">
        <v>0</v>
      </c>
      <c r="KL39" s="110">
        <v>1</v>
      </c>
      <c r="KM39" s="106">
        <v>54.2</v>
      </c>
      <c r="KN39" s="107">
        <v>1.6600000000000001</v>
      </c>
      <c r="KO39"/>
      <c r="KQ39">
        <v>-0.72</v>
      </c>
      <c r="KR39" s="72" t="s">
        <v>21</v>
      </c>
      <c r="KS39">
        <v>-0.23</v>
      </c>
      <c r="KT39" s="72" t="s">
        <v>21</v>
      </c>
      <c r="KV39" s="109">
        <v>14.1</v>
      </c>
      <c r="KW39" t="s">
        <v>21</v>
      </c>
      <c r="KX39" s="15">
        <v>41</v>
      </c>
      <c r="KY39" s="133">
        <v>45263</v>
      </c>
    </row>
    <row r="40" spans="1:311" s="72" customFormat="1" x14ac:dyDescent="0.25">
      <c r="A40" s="72" t="s">
        <v>651</v>
      </c>
      <c r="B40" t="s">
        <v>1002</v>
      </c>
      <c r="C40" s="72" t="s">
        <v>737</v>
      </c>
      <c r="D40" s="102">
        <v>41201</v>
      </c>
      <c r="E40" s="72">
        <v>1</v>
      </c>
      <c r="F40" s="80"/>
      <c r="Y40" s="81"/>
      <c r="Z40" s="81"/>
      <c r="AA40" s="81"/>
      <c r="AB40" s="80"/>
      <c r="AX40" s="80"/>
      <c r="BT40" s="80"/>
      <c r="CO40" s="80"/>
      <c r="DK40" s="77">
        <v>43748</v>
      </c>
      <c r="DL40" s="74">
        <v>6.9733059548254621</v>
      </c>
      <c r="DM40" s="72">
        <v>0</v>
      </c>
      <c r="DN40" s="82">
        <v>1</v>
      </c>
      <c r="DO40" s="72">
        <v>0</v>
      </c>
      <c r="DP40" s="82">
        <v>0</v>
      </c>
      <c r="DQ40" s="82">
        <v>0</v>
      </c>
      <c r="DR40" s="82">
        <v>0</v>
      </c>
      <c r="DS40" s="82">
        <v>0</v>
      </c>
      <c r="DT40" s="72">
        <v>1</v>
      </c>
      <c r="DU40" s="72">
        <v>22.3</v>
      </c>
      <c r="DV40" s="72">
        <v>1.19</v>
      </c>
      <c r="DW40" s="72">
        <v>-0.17</v>
      </c>
      <c r="DX40" s="72" t="s">
        <v>21</v>
      </c>
      <c r="DY40" s="72">
        <v>-0.49</v>
      </c>
      <c r="DZ40" s="72" t="s">
        <v>21</v>
      </c>
      <c r="EA40" s="72">
        <v>0.19</v>
      </c>
      <c r="EB40" s="72" t="s">
        <v>21</v>
      </c>
      <c r="EC40" s="83"/>
      <c r="ED40" s="72">
        <v>12.2</v>
      </c>
      <c r="EE40" s="72">
        <v>0</v>
      </c>
      <c r="EF40" s="72">
        <v>36</v>
      </c>
      <c r="EG40" s="72">
        <v>37</v>
      </c>
      <c r="EH40" s="84">
        <v>44527</v>
      </c>
      <c r="EI40" s="74"/>
      <c r="EY40" s="72">
        <v>1</v>
      </c>
      <c r="FE40" s="72">
        <v>0</v>
      </c>
      <c r="FF40" s="72">
        <v>0</v>
      </c>
      <c r="FG40" s="72">
        <v>0</v>
      </c>
      <c r="FH40" s="72">
        <v>0</v>
      </c>
      <c r="FI40" s="72" t="s">
        <v>4030</v>
      </c>
      <c r="FN40" s="72">
        <v>1</v>
      </c>
      <c r="FO40" s="72">
        <v>-1</v>
      </c>
      <c r="FX40" s="72" t="s">
        <v>3654</v>
      </c>
      <c r="FY40" s="72">
        <v>1</v>
      </c>
      <c r="GA40" s="72">
        <v>1</v>
      </c>
      <c r="GK40" s="72" t="s">
        <v>4049</v>
      </c>
      <c r="GL40" s="72" t="s">
        <v>4096</v>
      </c>
      <c r="HI40">
        <v>1</v>
      </c>
      <c r="HJ40" s="72">
        <v>1</v>
      </c>
      <c r="HK40" s="84">
        <v>44527</v>
      </c>
      <c r="HL40" s="84"/>
      <c r="HM40" s="84"/>
      <c r="HN40" s="84"/>
      <c r="HO40" s="84"/>
      <c r="HP40" s="84"/>
      <c r="HQ40" s="84"/>
      <c r="HR40" s="84"/>
      <c r="HS40" s="84"/>
      <c r="HT40" s="84"/>
      <c r="HU40" s="84"/>
      <c r="HV40" s="84"/>
      <c r="HW40" s="84"/>
      <c r="HX40" s="84"/>
      <c r="HY40" s="84">
        <v>44783</v>
      </c>
      <c r="KB40" s="97">
        <v>45265</v>
      </c>
      <c r="KC40" s="72" t="s">
        <v>1057</v>
      </c>
      <c r="KD40" s="111">
        <f t="shared" si="0"/>
        <v>11.126625598904859</v>
      </c>
      <c r="KE40" s="15">
        <v>0</v>
      </c>
      <c r="KF40" s="15">
        <v>0</v>
      </c>
      <c r="KG40" s="15">
        <v>0</v>
      </c>
      <c r="KH40" s="15">
        <v>0</v>
      </c>
      <c r="KI40" s="15">
        <v>0</v>
      </c>
      <c r="KJ40" s="15">
        <v>0</v>
      </c>
      <c r="KK40" s="15">
        <v>0</v>
      </c>
      <c r="KL40" s="15">
        <v>0</v>
      </c>
      <c r="KM40" s="106">
        <v>31.6</v>
      </c>
      <c r="KN40" s="107">
        <v>1.3959999999999999</v>
      </c>
      <c r="KO40"/>
      <c r="KQ40">
        <v>-0.62</v>
      </c>
      <c r="KR40" s="72" t="s">
        <v>21</v>
      </c>
      <c r="KS40">
        <v>-0.45</v>
      </c>
      <c r="KT40" s="72" t="s">
        <v>21</v>
      </c>
      <c r="KV40" s="109">
        <v>13.3</v>
      </c>
      <c r="KW40" t="s">
        <v>21</v>
      </c>
      <c r="KX40" s="15">
        <v>39</v>
      </c>
      <c r="KY40" s="133">
        <v>45263</v>
      </c>
    </row>
    <row r="41" spans="1:311" s="72" customFormat="1" x14ac:dyDescent="0.25">
      <c r="A41" s="72" t="s">
        <v>651</v>
      </c>
      <c r="B41" t="s">
        <v>1001</v>
      </c>
      <c r="C41" s="72" t="s">
        <v>892</v>
      </c>
      <c r="D41" s="102">
        <v>40489</v>
      </c>
      <c r="E41" s="72">
        <v>1</v>
      </c>
      <c r="F41" s="80"/>
      <c r="Y41" s="81"/>
      <c r="Z41" s="81"/>
      <c r="AA41" s="81"/>
      <c r="AB41" s="80"/>
      <c r="AX41" s="80"/>
      <c r="BT41" s="80"/>
      <c r="CO41" s="80"/>
      <c r="DK41" s="77">
        <v>43748</v>
      </c>
      <c r="DL41" s="74">
        <v>8.9226557152635184</v>
      </c>
      <c r="DM41" s="72">
        <v>0</v>
      </c>
      <c r="DN41" s="82">
        <v>1</v>
      </c>
      <c r="DO41" s="72">
        <v>0</v>
      </c>
      <c r="DP41" s="82">
        <v>0</v>
      </c>
      <c r="DQ41" s="82">
        <v>0</v>
      </c>
      <c r="DR41" s="82">
        <v>0</v>
      </c>
      <c r="DS41" s="82">
        <v>0</v>
      </c>
      <c r="DT41" s="82">
        <v>0</v>
      </c>
      <c r="DU41" s="72">
        <v>27.6</v>
      </c>
      <c r="DV41" s="72">
        <v>1.27</v>
      </c>
      <c r="DW41" s="72">
        <v>-7.0000000000000007E-2</v>
      </c>
      <c r="DX41" s="72" t="s">
        <v>21</v>
      </c>
      <c r="DY41" s="72">
        <v>-0.86</v>
      </c>
      <c r="DZ41" s="72" t="s">
        <v>21</v>
      </c>
      <c r="EA41" s="72">
        <v>0.62</v>
      </c>
      <c r="EB41" s="72" t="s">
        <v>21</v>
      </c>
      <c r="EC41" s="83"/>
      <c r="ED41" s="72">
        <v>11.5</v>
      </c>
      <c r="EE41" s="72">
        <v>0</v>
      </c>
      <c r="EG41" s="72">
        <v>35</v>
      </c>
      <c r="HI41">
        <v>1</v>
      </c>
      <c r="HY41" s="84">
        <v>44783</v>
      </c>
      <c r="JN41" s="84">
        <v>45063</v>
      </c>
      <c r="JO41" s="72">
        <v>0</v>
      </c>
      <c r="JT41" s="72">
        <v>0</v>
      </c>
      <c r="JX41" s="72">
        <v>0</v>
      </c>
      <c r="KA41" s="72">
        <v>0</v>
      </c>
      <c r="KB41" s="97">
        <v>45265</v>
      </c>
      <c r="KD41" s="111">
        <f t="shared" si="0"/>
        <v>13.075975359342916</v>
      </c>
      <c r="KE41" s="15">
        <v>-1</v>
      </c>
      <c r="KF41" s="110">
        <v>-1</v>
      </c>
      <c r="KG41" s="110">
        <v>-1</v>
      </c>
      <c r="KH41" s="110">
        <v>-1</v>
      </c>
      <c r="KI41" s="110">
        <v>-1</v>
      </c>
      <c r="KJ41" s="110">
        <v>-1</v>
      </c>
      <c r="KK41" s="110">
        <v>-1</v>
      </c>
      <c r="KL41" s="110">
        <v>-1</v>
      </c>
      <c r="KM41" s="106">
        <v>47</v>
      </c>
      <c r="KN41" s="107">
        <v>1.5409999999999999</v>
      </c>
      <c r="KO41"/>
      <c r="KQ41">
        <v>-0.34</v>
      </c>
      <c r="KR41" s="72" t="s">
        <v>21</v>
      </c>
      <c r="KS41">
        <v>0.62</v>
      </c>
      <c r="KT41" s="72" t="s">
        <v>21</v>
      </c>
      <c r="KV41" s="109">
        <v>13.1</v>
      </c>
      <c r="KW41" t="s">
        <v>21</v>
      </c>
      <c r="KX41" s="15">
        <v>39</v>
      </c>
      <c r="KY41" s="133">
        <v>45263</v>
      </c>
    </row>
    <row r="42" spans="1:311" s="72" customFormat="1" x14ac:dyDescent="0.25">
      <c r="A42" s="72" t="s">
        <v>651</v>
      </c>
      <c r="B42" t="s">
        <v>995</v>
      </c>
      <c r="C42" s="72" t="s">
        <v>700</v>
      </c>
      <c r="D42" s="102">
        <v>39376</v>
      </c>
      <c r="E42" s="72">
        <v>0</v>
      </c>
      <c r="F42" s="80"/>
      <c r="Y42" s="81"/>
      <c r="Z42" s="81"/>
      <c r="AA42" s="81"/>
      <c r="AB42" s="80"/>
      <c r="AX42" s="80"/>
      <c r="BT42" s="80"/>
      <c r="CO42" s="80"/>
      <c r="DK42" s="77">
        <v>43748</v>
      </c>
      <c r="DL42" s="74">
        <v>11.969883641341546</v>
      </c>
      <c r="DM42" s="82">
        <v>0</v>
      </c>
      <c r="DN42" s="82">
        <v>0</v>
      </c>
      <c r="DO42" s="82">
        <v>0</v>
      </c>
      <c r="DP42" s="82">
        <v>0</v>
      </c>
      <c r="DQ42" s="82">
        <v>0</v>
      </c>
      <c r="DR42" s="82">
        <v>0</v>
      </c>
      <c r="DS42" s="82">
        <v>0</v>
      </c>
      <c r="DT42" s="82">
        <v>0</v>
      </c>
      <c r="DU42" s="72">
        <v>38.9</v>
      </c>
      <c r="DV42" s="72">
        <v>1.44</v>
      </c>
      <c r="DY42" s="72">
        <v>-1.03</v>
      </c>
      <c r="DZ42" s="72" t="s">
        <v>3618</v>
      </c>
      <c r="EA42" s="72">
        <v>0.32</v>
      </c>
      <c r="EB42" s="72" t="s">
        <v>21</v>
      </c>
      <c r="EC42" s="83"/>
      <c r="ED42" s="72">
        <v>10.9</v>
      </c>
      <c r="EE42" s="72">
        <v>1</v>
      </c>
      <c r="EG42" s="72">
        <v>33</v>
      </c>
      <c r="HI42">
        <v>1</v>
      </c>
      <c r="HY42" s="84">
        <v>44783</v>
      </c>
      <c r="IZ42" s="84">
        <v>44908</v>
      </c>
      <c r="JA42" s="72">
        <v>0</v>
      </c>
      <c r="JF42" s="72">
        <v>0</v>
      </c>
      <c r="JJ42" s="72">
        <v>0</v>
      </c>
      <c r="JM42" s="72">
        <v>1</v>
      </c>
      <c r="JN42" s="84">
        <v>45063</v>
      </c>
      <c r="JO42" s="72">
        <v>0</v>
      </c>
      <c r="JT42" s="72">
        <v>0</v>
      </c>
      <c r="JX42" s="72">
        <v>0</v>
      </c>
      <c r="KA42" s="72">
        <v>0</v>
      </c>
      <c r="KB42" s="97">
        <v>45265</v>
      </c>
      <c r="KD42" s="111">
        <f t="shared" si="0"/>
        <v>16.123203285420946</v>
      </c>
      <c r="KE42" s="15">
        <v>-1</v>
      </c>
      <c r="KF42" s="110">
        <v>-1</v>
      </c>
      <c r="KG42" s="110">
        <v>-1</v>
      </c>
      <c r="KH42" s="110">
        <v>-1</v>
      </c>
      <c r="KI42" s="110">
        <v>-1</v>
      </c>
      <c r="KJ42" s="110">
        <v>-1</v>
      </c>
      <c r="KK42" s="110">
        <v>-1</v>
      </c>
      <c r="KL42" s="110">
        <v>-1</v>
      </c>
      <c r="KM42" s="106">
        <v>50.7</v>
      </c>
      <c r="KN42" s="107">
        <v>1.56</v>
      </c>
      <c r="KO42"/>
      <c r="KQ42">
        <v>-0.97</v>
      </c>
      <c r="KR42" s="72" t="s">
        <v>21</v>
      </c>
      <c r="KS42">
        <v>0.03</v>
      </c>
      <c r="KT42" s="72" t="s">
        <v>21</v>
      </c>
      <c r="KV42" s="109">
        <v>12.7</v>
      </c>
      <c r="KW42" t="s">
        <v>21</v>
      </c>
      <c r="KX42" s="15">
        <v>37</v>
      </c>
      <c r="KY42" s="133">
        <v>45263</v>
      </c>
    </row>
    <row r="43" spans="1:311" s="72" customFormat="1" x14ac:dyDescent="0.25">
      <c r="A43" s="72" t="s">
        <v>651</v>
      </c>
      <c r="B43"/>
      <c r="C43" s="72" t="s">
        <v>911</v>
      </c>
      <c r="D43" s="102">
        <v>41352</v>
      </c>
      <c r="E43" s="72">
        <v>1</v>
      </c>
      <c r="F43" s="73"/>
      <c r="P43" s="67"/>
      <c r="Q43" s="67"/>
      <c r="X43" s="83"/>
      <c r="Y43" s="66"/>
      <c r="Z43" s="62"/>
      <c r="AA43" s="75"/>
      <c r="AB43" s="80"/>
      <c r="AX43" s="77"/>
      <c r="AY43" s="74"/>
      <c r="BH43" s="67"/>
      <c r="BI43" s="61"/>
      <c r="BQ43" s="64"/>
      <c r="BR43" s="65"/>
      <c r="BT43" s="80"/>
      <c r="CO43" s="80"/>
      <c r="CQ43" s="63"/>
      <c r="CR43" s="63"/>
      <c r="CS43" s="63"/>
      <c r="CT43" s="63"/>
      <c r="CU43" s="63"/>
      <c r="CV43" s="63"/>
      <c r="CW43" s="63"/>
      <c r="CX43" s="63"/>
      <c r="CY43" s="67"/>
      <c r="CZ43" s="61"/>
      <c r="DG43" s="83"/>
      <c r="DH43" s="64"/>
      <c r="DI43" s="65"/>
      <c r="DJ43" s="79"/>
      <c r="DK43" s="80"/>
      <c r="HI43"/>
      <c r="HL43" s="84">
        <v>44783</v>
      </c>
      <c r="HM43" s="72">
        <v>1</v>
      </c>
      <c r="HN43" s="99">
        <v>44682</v>
      </c>
      <c r="HO43" s="72">
        <v>3</v>
      </c>
      <c r="HP43" s="72">
        <v>0</v>
      </c>
      <c r="HQ43" s="72">
        <v>0</v>
      </c>
      <c r="HR43" s="72">
        <v>0</v>
      </c>
      <c r="HY43" s="84">
        <v>44783</v>
      </c>
      <c r="KB43" s="97">
        <v>45265</v>
      </c>
      <c r="KC43" s="72" t="s">
        <v>1093</v>
      </c>
      <c r="KD43" s="111">
        <f t="shared" si="0"/>
        <v>10.713210130047912</v>
      </c>
      <c r="KE43" s="15">
        <v>0</v>
      </c>
      <c r="KF43" s="110">
        <v>0</v>
      </c>
      <c r="KG43" s="110">
        <v>0</v>
      </c>
      <c r="KH43" s="110">
        <v>1</v>
      </c>
      <c r="KI43" s="110">
        <v>0</v>
      </c>
      <c r="KJ43" s="110">
        <v>0</v>
      </c>
      <c r="KK43" s="110">
        <v>0</v>
      </c>
      <c r="KL43" s="110">
        <v>1</v>
      </c>
      <c r="KM43" s="106">
        <v>28</v>
      </c>
      <c r="KN43" s="107">
        <v>1.3519999999999999</v>
      </c>
      <c r="KO43"/>
      <c r="KQ43">
        <v>-0.96</v>
      </c>
      <c r="KR43" s="72" t="s">
        <v>21</v>
      </c>
      <c r="KS43">
        <v>-0.91</v>
      </c>
      <c r="KT43" s="72" t="s">
        <v>21</v>
      </c>
      <c r="KV43" s="109">
        <v>12.4</v>
      </c>
      <c r="KW43" t="s">
        <v>21</v>
      </c>
      <c r="KX43" s="15">
        <v>36</v>
      </c>
      <c r="KY43" s="133">
        <v>45263</v>
      </c>
    </row>
    <row r="44" spans="1:311" s="72" customFormat="1" x14ac:dyDescent="0.25">
      <c r="A44" s="72" t="s">
        <v>651</v>
      </c>
      <c r="B44" t="s">
        <v>1006</v>
      </c>
      <c r="C44" s="72" t="s">
        <v>878</v>
      </c>
      <c r="D44" s="102">
        <v>43432</v>
      </c>
      <c r="E44" s="72">
        <v>1</v>
      </c>
      <c r="F44" s="80"/>
      <c r="Y44" s="81"/>
      <c r="Z44" s="81"/>
      <c r="AA44" s="81"/>
      <c r="AB44" s="80"/>
      <c r="AX44" s="80"/>
      <c r="BT44" s="80"/>
      <c r="CO44" s="80"/>
      <c r="DK44" s="77">
        <v>43748</v>
      </c>
      <c r="DL44" s="74">
        <v>0.86516084873374399</v>
      </c>
      <c r="DM44" s="82">
        <v>0</v>
      </c>
      <c r="DN44" s="82">
        <v>0</v>
      </c>
      <c r="DO44" s="82">
        <v>0</v>
      </c>
      <c r="DP44" s="82">
        <v>0</v>
      </c>
      <c r="DQ44" s="82">
        <v>0</v>
      </c>
      <c r="DR44" s="82">
        <v>0</v>
      </c>
      <c r="DS44" s="82">
        <v>0</v>
      </c>
      <c r="DT44" s="82">
        <v>0</v>
      </c>
      <c r="DU44" s="72">
        <v>8.9</v>
      </c>
      <c r="DV44" s="72">
        <v>6.9</v>
      </c>
      <c r="DW44" s="72">
        <v>-0.36</v>
      </c>
      <c r="DX44" s="72" t="s">
        <v>21</v>
      </c>
      <c r="EC44" s="83"/>
      <c r="ED44" s="72">
        <v>11.3</v>
      </c>
      <c r="EE44" s="72">
        <v>0</v>
      </c>
      <c r="EG44" s="72">
        <v>35</v>
      </c>
      <c r="HI44" s="95">
        <v>0</v>
      </c>
      <c r="HY44" s="84">
        <v>44783</v>
      </c>
      <c r="IZ44" s="84">
        <v>44908</v>
      </c>
      <c r="JA44" s="72">
        <v>0</v>
      </c>
      <c r="JF44" s="72">
        <v>1</v>
      </c>
      <c r="JG44" s="99">
        <v>44866</v>
      </c>
      <c r="JH44" s="72">
        <v>3</v>
      </c>
      <c r="JI44" s="72">
        <v>0</v>
      </c>
      <c r="JJ44" s="72">
        <v>0</v>
      </c>
      <c r="JM44" s="72">
        <v>0</v>
      </c>
      <c r="JN44" s="84">
        <v>45063</v>
      </c>
      <c r="JO44" s="72">
        <v>0</v>
      </c>
      <c r="JT44" s="72">
        <v>1</v>
      </c>
      <c r="JU44" s="99">
        <v>45047</v>
      </c>
      <c r="JW44" s="72">
        <v>0</v>
      </c>
      <c r="JX44" s="72">
        <v>1</v>
      </c>
      <c r="KA44" s="72">
        <v>0</v>
      </c>
      <c r="KB44" s="97">
        <v>45265</v>
      </c>
      <c r="KC44" s="72" t="s">
        <v>1089</v>
      </c>
      <c r="KD44" s="111">
        <f t="shared" si="0"/>
        <v>5.0184804928131417</v>
      </c>
      <c r="KE44" s="15">
        <v>1</v>
      </c>
      <c r="KF44" s="110">
        <v>0</v>
      </c>
      <c r="KG44" s="110">
        <v>0</v>
      </c>
      <c r="KH44" s="110">
        <v>1</v>
      </c>
      <c r="KI44" s="110">
        <v>0</v>
      </c>
      <c r="KJ44" s="110">
        <v>0</v>
      </c>
      <c r="KK44" s="110">
        <v>0</v>
      </c>
      <c r="KL44" s="110">
        <v>0</v>
      </c>
      <c r="KM44" s="106">
        <v>16.600000000000001</v>
      </c>
      <c r="KN44" s="107">
        <v>1.02</v>
      </c>
      <c r="KO44">
        <v>-0.76</v>
      </c>
      <c r="KP44" s="72" t="s">
        <v>21</v>
      </c>
      <c r="KQ44">
        <v>-1.74</v>
      </c>
      <c r="KR44" s="72" t="s">
        <v>3618</v>
      </c>
      <c r="KS44">
        <v>0.55000000000000004</v>
      </c>
      <c r="KT44" s="72" t="s">
        <v>21</v>
      </c>
      <c r="KV44" s="109">
        <v>11.7</v>
      </c>
      <c r="KW44" t="s">
        <v>21</v>
      </c>
      <c r="KX44" s="15"/>
      <c r="KY44" s="133">
        <v>45263</v>
      </c>
    </row>
    <row r="45" spans="1:311" s="72" customFormat="1" x14ac:dyDescent="0.25">
      <c r="A45" s="72" t="s">
        <v>651</v>
      </c>
      <c r="B45"/>
      <c r="C45" s="72" t="s">
        <v>923</v>
      </c>
      <c r="D45" s="102">
        <v>43749</v>
      </c>
      <c r="E45" s="72">
        <v>1</v>
      </c>
      <c r="F45" s="73"/>
      <c r="G45" s="74"/>
      <c r="P45" s="67"/>
      <c r="Q45" s="67"/>
      <c r="Y45" s="66"/>
      <c r="Z45" s="85"/>
      <c r="AA45" s="75"/>
      <c r="AB45" s="73"/>
      <c r="AC45" s="76"/>
      <c r="AU45" s="64"/>
      <c r="AV45" s="63"/>
      <c r="AW45" s="65"/>
      <c r="AX45" s="77"/>
      <c r="AY45" s="74"/>
      <c r="BH45" s="61"/>
      <c r="BI45" s="61"/>
      <c r="BQ45" s="91"/>
      <c r="BR45" s="91"/>
      <c r="BT45" s="73"/>
      <c r="BU45" s="74"/>
      <c r="CL45" s="64"/>
      <c r="CM45" s="61"/>
      <c r="CN45" s="78"/>
      <c r="CO45" s="80"/>
      <c r="CQ45" s="63"/>
      <c r="CR45" s="63"/>
      <c r="CS45" s="63"/>
      <c r="CT45" s="63"/>
      <c r="CU45" s="63"/>
      <c r="CV45" s="63"/>
      <c r="CW45" s="63"/>
      <c r="CX45" s="63"/>
      <c r="CY45" s="67"/>
      <c r="CZ45" s="61"/>
      <c r="DH45" s="64"/>
      <c r="DI45" s="64"/>
      <c r="DJ45" s="79"/>
      <c r="DK45" s="80"/>
      <c r="HI45"/>
      <c r="HL45" s="84">
        <v>44783</v>
      </c>
      <c r="HM45" s="72">
        <v>1</v>
      </c>
      <c r="HN45" s="99">
        <v>44743</v>
      </c>
      <c r="HQ45" s="72">
        <v>0</v>
      </c>
      <c r="HR45" s="72">
        <v>1</v>
      </c>
      <c r="HY45" s="84">
        <v>44783</v>
      </c>
      <c r="HZ45" s="84"/>
      <c r="IL45" s="84">
        <v>44873</v>
      </c>
      <c r="IM45" s="72">
        <v>0</v>
      </c>
      <c r="IR45" s="72">
        <v>1</v>
      </c>
      <c r="IS45" s="99">
        <v>44805</v>
      </c>
      <c r="IT45" s="72">
        <v>8</v>
      </c>
      <c r="IU45" s="72">
        <v>0</v>
      </c>
      <c r="IY45" s="72">
        <v>0</v>
      </c>
      <c r="KB45" s="97">
        <v>45265</v>
      </c>
      <c r="KD45" s="111">
        <f t="shared" si="0"/>
        <v>4.1505817932922655</v>
      </c>
      <c r="KE45" s="15">
        <v>-1</v>
      </c>
      <c r="KF45" s="110">
        <v>-1</v>
      </c>
      <c r="KG45" s="110">
        <v>-1</v>
      </c>
      <c r="KH45" s="110">
        <v>-1</v>
      </c>
      <c r="KI45" s="110">
        <v>-1</v>
      </c>
      <c r="KJ45" s="110">
        <v>-1</v>
      </c>
      <c r="KK45" s="110">
        <v>-1</v>
      </c>
      <c r="KL45" s="110">
        <v>-1</v>
      </c>
      <c r="KM45" s="106">
        <v>15.4</v>
      </c>
      <c r="KN45" s="107">
        <v>0.97099999999999997</v>
      </c>
      <c r="KO45">
        <v>-0.61</v>
      </c>
      <c r="KP45" s="72" t="s">
        <v>21</v>
      </c>
      <c r="KQ45">
        <v>-1.7</v>
      </c>
      <c r="KR45" s="72" t="s">
        <v>3618</v>
      </c>
      <c r="KS45">
        <v>0.77</v>
      </c>
      <c r="KT45" s="72" t="s">
        <v>21</v>
      </c>
      <c r="KV45" s="109">
        <v>12.2</v>
      </c>
      <c r="KW45" t="s">
        <v>21</v>
      </c>
      <c r="KX45" s="15">
        <v>36</v>
      </c>
      <c r="KY45" s="133">
        <v>45263</v>
      </c>
    </row>
    <row r="46" spans="1:311" s="72" customFormat="1" x14ac:dyDescent="0.25">
      <c r="A46" s="72" t="s">
        <v>651</v>
      </c>
      <c r="B46" t="s">
        <v>1005</v>
      </c>
      <c r="C46" s="72" t="s">
        <v>941</v>
      </c>
      <c r="D46" s="102">
        <v>39135</v>
      </c>
      <c r="E46" s="72">
        <v>1</v>
      </c>
      <c r="F46" s="80"/>
      <c r="Y46" s="81"/>
      <c r="Z46" s="81"/>
      <c r="AA46" s="81"/>
      <c r="AB46" s="80"/>
      <c r="AX46" s="77">
        <v>39051</v>
      </c>
      <c r="AY46" s="74"/>
      <c r="AZ46" s="72">
        <v>0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61"/>
      <c r="BI46" s="61"/>
      <c r="BQ46" s="64"/>
      <c r="BR46" s="64"/>
      <c r="BT46" s="73">
        <v>39416</v>
      </c>
      <c r="BU46" s="74"/>
      <c r="BV46" s="72">
        <v>0</v>
      </c>
      <c r="BW46" s="72">
        <v>0</v>
      </c>
      <c r="BX46" s="72">
        <v>0</v>
      </c>
      <c r="BY46" s="72">
        <v>0</v>
      </c>
      <c r="BZ46" s="72">
        <v>0</v>
      </c>
      <c r="CA46" s="72">
        <v>0</v>
      </c>
      <c r="CB46" s="72">
        <v>0</v>
      </c>
      <c r="CC46" s="72">
        <v>0</v>
      </c>
      <c r="CL46" s="64">
        <v>10</v>
      </c>
      <c r="CM46" s="61"/>
      <c r="CN46" s="78">
        <v>0.3</v>
      </c>
      <c r="CO46" s="73">
        <v>39703</v>
      </c>
      <c r="CP46" s="74"/>
      <c r="CQ46" s="63">
        <v>-1</v>
      </c>
      <c r="CR46" s="63">
        <v>-1</v>
      </c>
      <c r="CS46" s="63">
        <v>-1</v>
      </c>
      <c r="CT46" s="63">
        <v>-1</v>
      </c>
      <c r="CU46" s="63">
        <v>-1</v>
      </c>
      <c r="CV46" s="63">
        <v>-1</v>
      </c>
      <c r="CW46" s="63">
        <v>-1</v>
      </c>
      <c r="CX46" s="63">
        <v>-1</v>
      </c>
      <c r="CY46" s="67"/>
      <c r="CZ46" s="61"/>
      <c r="DH46" s="61">
        <v>-1</v>
      </c>
      <c r="DI46" s="61">
        <v>-1</v>
      </c>
      <c r="DJ46" s="79"/>
      <c r="DK46" s="77">
        <v>43748</v>
      </c>
      <c r="DL46" s="74">
        <v>12.629705681040383</v>
      </c>
      <c r="DM46" s="82">
        <v>1</v>
      </c>
      <c r="DN46" s="72">
        <v>0</v>
      </c>
      <c r="DO46" s="72">
        <v>0</v>
      </c>
      <c r="DP46" s="82">
        <v>0</v>
      </c>
      <c r="DQ46" s="82">
        <v>1</v>
      </c>
      <c r="DR46" s="82">
        <v>0</v>
      </c>
      <c r="DS46" s="82">
        <v>0</v>
      </c>
      <c r="DT46" s="82">
        <v>0</v>
      </c>
      <c r="DU46" s="72">
        <v>34.799999999999997</v>
      </c>
      <c r="DV46" s="72">
        <v>1.37</v>
      </c>
      <c r="DY46" s="72">
        <v>-2.2400000000000002</v>
      </c>
      <c r="DZ46" s="72" t="s">
        <v>3617</v>
      </c>
      <c r="EA46" s="72">
        <v>0.26</v>
      </c>
      <c r="EB46" s="72" t="s">
        <v>21</v>
      </c>
      <c r="EC46" s="83"/>
      <c r="ED46" s="72">
        <v>12.6</v>
      </c>
      <c r="EE46" s="72">
        <v>0</v>
      </c>
      <c r="EF46" s="72">
        <v>37</v>
      </c>
      <c r="EG46" s="72">
        <v>38</v>
      </c>
      <c r="HI46">
        <v>1</v>
      </c>
      <c r="HL46" s="84">
        <v>44842</v>
      </c>
      <c r="HM46" s="72">
        <v>1</v>
      </c>
      <c r="HN46" s="99">
        <v>44621</v>
      </c>
      <c r="HO46" s="72">
        <v>7</v>
      </c>
      <c r="HQ46" s="72">
        <v>1</v>
      </c>
      <c r="HR46" s="72">
        <v>0</v>
      </c>
      <c r="HY46" s="84">
        <v>44783</v>
      </c>
      <c r="HZ46" s="84"/>
      <c r="IZ46" s="84">
        <v>45273</v>
      </c>
      <c r="JA46" s="72">
        <v>0</v>
      </c>
      <c r="JF46" s="72">
        <v>0</v>
      </c>
      <c r="JJ46" s="72">
        <v>0</v>
      </c>
      <c r="JM46" s="72">
        <v>0</v>
      </c>
      <c r="JN46" s="84">
        <v>45063</v>
      </c>
      <c r="JO46" s="72">
        <v>1</v>
      </c>
      <c r="JP46" s="99">
        <v>45047</v>
      </c>
      <c r="JQ46" s="72">
        <v>2</v>
      </c>
      <c r="JR46" s="72">
        <v>0</v>
      </c>
      <c r="JS46" s="72">
        <v>1</v>
      </c>
      <c r="JT46" s="72">
        <v>1</v>
      </c>
      <c r="JU46" s="99">
        <v>45047</v>
      </c>
      <c r="JV46" s="72">
        <v>3</v>
      </c>
      <c r="JW46" s="72">
        <v>1</v>
      </c>
      <c r="JX46" s="72">
        <v>0</v>
      </c>
      <c r="KA46" s="72">
        <v>0</v>
      </c>
      <c r="KB46" s="97">
        <v>45265</v>
      </c>
      <c r="KD46" s="111">
        <f t="shared" si="0"/>
        <v>16.78302532511978</v>
      </c>
      <c r="KE46" s="15">
        <v>-1</v>
      </c>
      <c r="KF46" s="110">
        <v>-1</v>
      </c>
      <c r="KG46" s="110">
        <v>-1</v>
      </c>
      <c r="KH46" s="110">
        <v>-1</v>
      </c>
      <c r="KI46" s="110">
        <v>-1</v>
      </c>
      <c r="KJ46" s="110">
        <v>-1</v>
      </c>
      <c r="KK46" s="110">
        <v>-1</v>
      </c>
      <c r="KL46" s="110">
        <v>-1</v>
      </c>
      <c r="KM46" s="106">
        <v>56.1</v>
      </c>
      <c r="KN46" s="107">
        <v>1.6180000000000001</v>
      </c>
      <c r="KO46"/>
      <c r="KQ46">
        <v>-1.69</v>
      </c>
      <c r="KR46" s="72" t="s">
        <v>3618</v>
      </c>
      <c r="KS46">
        <v>0.15</v>
      </c>
      <c r="KT46" s="72" t="s">
        <v>21</v>
      </c>
      <c r="KV46" s="109">
        <v>14.7</v>
      </c>
      <c r="KW46" t="s">
        <v>21</v>
      </c>
      <c r="KX46" s="15">
        <v>43</v>
      </c>
      <c r="KY46" s="133">
        <v>45263</v>
      </c>
    </row>
    <row r="47" spans="1:311" s="72" customFormat="1" x14ac:dyDescent="0.25">
      <c r="A47" s="72" t="s">
        <v>651</v>
      </c>
      <c r="B47" t="s">
        <v>998</v>
      </c>
      <c r="C47" s="72" t="s">
        <v>767</v>
      </c>
      <c r="D47" s="102">
        <v>41523</v>
      </c>
      <c r="E47" s="72">
        <v>1</v>
      </c>
      <c r="F47" s="80"/>
      <c r="Y47" s="81"/>
      <c r="Z47" s="81"/>
      <c r="AA47" s="81"/>
      <c r="AB47" s="80"/>
      <c r="AX47" s="80"/>
      <c r="BT47" s="80"/>
      <c r="CO47" s="80"/>
      <c r="DK47" s="77">
        <v>43748</v>
      </c>
      <c r="DL47" s="74">
        <v>6.0917180013689256</v>
      </c>
      <c r="DM47" s="82">
        <v>1</v>
      </c>
      <c r="DN47" s="82">
        <v>1</v>
      </c>
      <c r="DO47" s="72">
        <v>0</v>
      </c>
      <c r="DP47" s="82">
        <v>0</v>
      </c>
      <c r="DQ47" s="82">
        <v>0</v>
      </c>
      <c r="DR47" s="82">
        <v>0</v>
      </c>
      <c r="DS47" s="82">
        <v>0</v>
      </c>
      <c r="DT47" s="72">
        <v>1</v>
      </c>
      <c r="DU47" s="72">
        <v>18.5</v>
      </c>
      <c r="DV47" s="72">
        <v>1.08</v>
      </c>
      <c r="DW47" s="72">
        <v>-0.86</v>
      </c>
      <c r="DX47" s="72" t="s">
        <v>21</v>
      </c>
      <c r="DY47" s="72">
        <v>-1.71</v>
      </c>
      <c r="DZ47" s="72" t="s">
        <v>3618</v>
      </c>
      <c r="EA47" s="72">
        <v>0.39</v>
      </c>
      <c r="EB47" s="72" t="s">
        <v>21</v>
      </c>
      <c r="EC47" s="83"/>
      <c r="ED47" s="72">
        <v>11</v>
      </c>
      <c r="EE47" s="72">
        <v>1</v>
      </c>
      <c r="EG47" s="90">
        <v>35</v>
      </c>
      <c r="HI47">
        <v>1</v>
      </c>
      <c r="HJ47" s="72">
        <v>1</v>
      </c>
      <c r="HK47" s="84">
        <v>44527</v>
      </c>
      <c r="HL47" s="84">
        <v>44783</v>
      </c>
      <c r="HM47" s="72">
        <v>0</v>
      </c>
      <c r="HO47" s="84"/>
      <c r="HP47" s="84"/>
      <c r="HQ47" s="84"/>
      <c r="HR47" s="72">
        <v>0</v>
      </c>
      <c r="HS47" s="84"/>
      <c r="HT47" s="84"/>
      <c r="HU47" s="84"/>
      <c r="HV47" s="84"/>
      <c r="HW47" s="84"/>
      <c r="HX47" s="84"/>
      <c r="HY47" s="84">
        <v>44783</v>
      </c>
      <c r="JN47" s="84">
        <v>45063</v>
      </c>
      <c r="JO47" s="72">
        <v>0</v>
      </c>
      <c r="JT47" s="72">
        <v>0</v>
      </c>
      <c r="JX47" s="72">
        <v>0</v>
      </c>
      <c r="KA47" s="72">
        <v>0</v>
      </c>
      <c r="KB47" s="97">
        <v>45265</v>
      </c>
      <c r="KC47" s="72" t="s">
        <v>1063</v>
      </c>
      <c r="KD47" s="111">
        <f t="shared" si="0"/>
        <v>10.245037645448322</v>
      </c>
      <c r="KE47" s="15">
        <v>0</v>
      </c>
      <c r="KF47" s="110">
        <v>0</v>
      </c>
      <c r="KG47" s="110">
        <v>0</v>
      </c>
      <c r="KH47" s="110">
        <v>0</v>
      </c>
      <c r="KI47" s="110">
        <v>0</v>
      </c>
      <c r="KJ47" s="110">
        <v>0</v>
      </c>
      <c r="KK47" s="110">
        <v>0</v>
      </c>
      <c r="KL47" s="110">
        <v>1</v>
      </c>
      <c r="KM47" s="106">
        <v>28</v>
      </c>
      <c r="KN47" s="107">
        <v>1.304</v>
      </c>
      <c r="KO47"/>
      <c r="KQ47">
        <v>-1.34</v>
      </c>
      <c r="KR47" s="72" t="s">
        <v>3618</v>
      </c>
      <c r="KS47">
        <v>-0.05</v>
      </c>
      <c r="KT47" s="72" t="s">
        <v>21</v>
      </c>
      <c r="KV47" s="109">
        <v>12.3</v>
      </c>
      <c r="KW47" t="s">
        <v>21</v>
      </c>
      <c r="KX47" s="15">
        <v>36</v>
      </c>
      <c r="KY47" s="133">
        <v>45263</v>
      </c>
    </row>
    <row r="48" spans="1:311" s="72" customFormat="1" x14ac:dyDescent="0.25">
      <c r="A48" s="72" t="s">
        <v>651</v>
      </c>
      <c r="B48" t="s">
        <v>1000</v>
      </c>
      <c r="C48" s="72" t="s">
        <v>1015</v>
      </c>
      <c r="D48" s="102">
        <v>41029</v>
      </c>
      <c r="E48" s="72">
        <v>1</v>
      </c>
      <c r="F48" s="80"/>
      <c r="Y48" s="81"/>
      <c r="Z48" s="81"/>
      <c r="AA48" s="81"/>
      <c r="AB48" s="80"/>
      <c r="AX48" s="80"/>
      <c r="BT48" s="80"/>
      <c r="CO48" s="80"/>
      <c r="DK48" s="77">
        <v>43748</v>
      </c>
      <c r="DL48" s="74">
        <v>7.4442162902121831</v>
      </c>
      <c r="DM48" s="82">
        <v>1</v>
      </c>
      <c r="DN48" s="72">
        <v>0</v>
      </c>
      <c r="DO48" s="72">
        <v>0</v>
      </c>
      <c r="DP48" s="82">
        <v>0</v>
      </c>
      <c r="DQ48" s="82">
        <v>0</v>
      </c>
      <c r="DR48" s="82">
        <v>0</v>
      </c>
      <c r="DS48" s="82">
        <v>0</v>
      </c>
      <c r="DT48" s="72">
        <v>1</v>
      </c>
      <c r="DU48" s="72">
        <v>23.2</v>
      </c>
      <c r="DV48" s="72">
        <v>1.18</v>
      </c>
      <c r="DW48" s="72">
        <v>-0.24</v>
      </c>
      <c r="DX48" s="72" t="s">
        <v>21</v>
      </c>
      <c r="DY48" s="72">
        <v>-1.1399999999999999</v>
      </c>
      <c r="DZ48" s="72" t="s">
        <v>3618</v>
      </c>
      <c r="EA48" s="72">
        <v>0.69</v>
      </c>
      <c r="EB48" s="72" t="s">
        <v>21</v>
      </c>
      <c r="EC48" s="83"/>
      <c r="ED48" s="72">
        <v>11.3</v>
      </c>
      <c r="EE48" s="72">
        <v>1</v>
      </c>
      <c r="EG48" s="72">
        <v>33</v>
      </c>
      <c r="HI48">
        <v>1</v>
      </c>
      <c r="HJ48" s="72">
        <v>1</v>
      </c>
      <c r="HK48" s="84">
        <v>44527</v>
      </c>
      <c r="HL48" s="84"/>
      <c r="HM48" s="84"/>
      <c r="HN48" s="84"/>
      <c r="HO48" s="84"/>
      <c r="HR48" s="84"/>
      <c r="HS48" s="84"/>
      <c r="HT48" s="84"/>
      <c r="HU48" s="84"/>
      <c r="HV48" s="84"/>
      <c r="HW48" s="84"/>
      <c r="HX48" s="84"/>
      <c r="HY48" s="84">
        <v>44783</v>
      </c>
      <c r="JN48" s="84">
        <v>45063</v>
      </c>
      <c r="JO48" s="72">
        <v>1</v>
      </c>
      <c r="JP48" s="99">
        <v>45047</v>
      </c>
      <c r="JQ48" s="72">
        <v>7</v>
      </c>
      <c r="JR48" s="72">
        <v>1</v>
      </c>
      <c r="JS48" s="72">
        <v>0</v>
      </c>
      <c r="JT48" s="72">
        <v>1</v>
      </c>
      <c r="JU48" s="99">
        <v>45047</v>
      </c>
      <c r="JW48" s="72">
        <v>0</v>
      </c>
      <c r="JX48" s="72">
        <v>0</v>
      </c>
      <c r="KA48" s="72">
        <v>0</v>
      </c>
      <c r="KB48" s="97">
        <v>45265</v>
      </c>
      <c r="KC48" s="72" t="s">
        <v>1107</v>
      </c>
      <c r="KD48" s="111">
        <f t="shared" si="0"/>
        <v>11.597535934291582</v>
      </c>
      <c r="KE48" s="15">
        <v>0</v>
      </c>
      <c r="KF48" s="110">
        <v>0</v>
      </c>
      <c r="KG48" s="110">
        <v>0</v>
      </c>
      <c r="KH48" s="110">
        <v>0</v>
      </c>
      <c r="KI48" s="110">
        <v>0</v>
      </c>
      <c r="KJ48" s="110">
        <v>0</v>
      </c>
      <c r="KK48" s="110">
        <v>0</v>
      </c>
      <c r="KL48" s="110">
        <v>1</v>
      </c>
      <c r="KM48" s="106">
        <v>31.6</v>
      </c>
      <c r="KN48" s="107">
        <v>1.3540000000000001</v>
      </c>
      <c r="KO48"/>
      <c r="KQ48">
        <v>-1.61</v>
      </c>
      <c r="KR48" s="72" t="s">
        <v>3618</v>
      </c>
      <c r="KS48">
        <v>-0.02</v>
      </c>
      <c r="KT48" s="72" t="s">
        <v>21</v>
      </c>
      <c r="KV48" s="109">
        <v>12.3</v>
      </c>
      <c r="KW48" t="s">
        <v>21</v>
      </c>
      <c r="KX48" s="15">
        <v>36</v>
      </c>
      <c r="KY48" s="133">
        <v>45263</v>
      </c>
    </row>
    <row r="49" spans="1:311" s="72" customFormat="1" x14ac:dyDescent="0.25">
      <c r="A49" s="72" t="s">
        <v>651</v>
      </c>
      <c r="B49"/>
      <c r="C49" s="72" t="s">
        <v>754</v>
      </c>
      <c r="D49" s="102">
        <v>38482</v>
      </c>
      <c r="E49" s="72">
        <v>0</v>
      </c>
      <c r="F49" s="80"/>
      <c r="P49" s="67"/>
      <c r="Q49" s="67"/>
      <c r="Y49" s="66"/>
      <c r="Z49" s="66"/>
      <c r="AA49" s="75"/>
      <c r="AB49" s="73">
        <v>38541</v>
      </c>
      <c r="AC49" s="76"/>
      <c r="AD49" s="72">
        <v>1</v>
      </c>
      <c r="AE49" s="72">
        <v>0</v>
      </c>
      <c r="AF49" s="72">
        <v>0</v>
      </c>
      <c r="AG49" s="72">
        <v>0</v>
      </c>
      <c r="AH49" s="72">
        <v>0</v>
      </c>
      <c r="AI49" s="72">
        <v>0</v>
      </c>
      <c r="AJ49" s="72">
        <v>0</v>
      </c>
      <c r="AK49" s="72">
        <v>0</v>
      </c>
      <c r="AL49" s="87">
        <v>3.33</v>
      </c>
      <c r="AM49" s="87">
        <v>0.54</v>
      </c>
      <c r="AN49" s="72">
        <v>-3.16</v>
      </c>
      <c r="AO49" s="72" t="s">
        <v>3614</v>
      </c>
      <c r="AP49" s="72">
        <v>-1.42</v>
      </c>
      <c r="AQ49" s="72" t="s">
        <v>3618</v>
      </c>
      <c r="AR49" s="72">
        <v>-3.29</v>
      </c>
      <c r="AS49" s="72" t="s">
        <v>3614</v>
      </c>
      <c r="AU49" s="64">
        <v>12.7</v>
      </c>
      <c r="AV49" s="63">
        <v>1</v>
      </c>
      <c r="AW49" s="65"/>
      <c r="AX49" s="77">
        <v>39051</v>
      </c>
      <c r="AY49" s="74">
        <v>1.5578370978781657</v>
      </c>
      <c r="AZ49" s="72">
        <v>0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67">
        <v>8.85</v>
      </c>
      <c r="BI49" s="61">
        <v>74</v>
      </c>
      <c r="BJ49" s="72">
        <v>-1.32</v>
      </c>
      <c r="BK49" s="72" t="s">
        <v>3618</v>
      </c>
      <c r="BL49" s="72">
        <v>-2.52</v>
      </c>
      <c r="BM49" s="72" t="s">
        <v>3617</v>
      </c>
      <c r="BN49" s="72">
        <v>0.35</v>
      </c>
      <c r="BO49" s="72" t="s">
        <v>21</v>
      </c>
      <c r="BQ49" s="64">
        <v>11.3</v>
      </c>
      <c r="BR49" s="65">
        <v>0</v>
      </c>
      <c r="BT49" s="73">
        <v>39416</v>
      </c>
      <c r="BU49" s="74">
        <v>2.5571526351813825</v>
      </c>
      <c r="BV49" s="72">
        <v>0</v>
      </c>
      <c r="BW49" s="72">
        <v>0</v>
      </c>
      <c r="BX49" s="72">
        <v>0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L49" s="64">
        <v>10.1</v>
      </c>
      <c r="CM49" s="61">
        <v>1</v>
      </c>
      <c r="CN49" s="78">
        <v>0.39</v>
      </c>
      <c r="CO49" s="73">
        <v>39703</v>
      </c>
      <c r="CP49" s="74">
        <v>3.3429158110882957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7">
        <v>12.9</v>
      </c>
      <c r="CZ49" s="61">
        <v>89</v>
      </c>
      <c r="DA49" s="72">
        <v>-0.97</v>
      </c>
      <c r="DB49" s="72" t="s">
        <v>21</v>
      </c>
      <c r="DC49" s="72">
        <v>-2.21</v>
      </c>
      <c r="DD49" s="72" t="s">
        <v>3617</v>
      </c>
      <c r="DE49" s="72">
        <v>0.68</v>
      </c>
      <c r="DF49" s="72" t="s">
        <v>21</v>
      </c>
      <c r="DH49" s="64">
        <v>12.2</v>
      </c>
      <c r="DI49" s="65">
        <v>0</v>
      </c>
      <c r="DJ49" s="79">
        <v>0.38</v>
      </c>
      <c r="DK49" s="80"/>
      <c r="HI49"/>
      <c r="HJ49" s="72">
        <v>1</v>
      </c>
      <c r="HK49" s="84">
        <v>44527</v>
      </c>
      <c r="HL49" s="84"/>
      <c r="HM49" s="84"/>
      <c r="HN49" s="84"/>
      <c r="HO49" s="84"/>
      <c r="HP49" s="84"/>
      <c r="HQ49" s="84"/>
      <c r="HR49" s="84"/>
      <c r="HS49" s="84"/>
      <c r="HT49" s="84"/>
      <c r="HU49" s="84"/>
      <c r="HV49" s="84"/>
      <c r="HW49" s="84"/>
      <c r="HX49" s="84"/>
      <c r="HY49" s="84">
        <v>44783</v>
      </c>
      <c r="KB49" s="97">
        <v>45265</v>
      </c>
      <c r="KD49" s="111">
        <f t="shared" si="0"/>
        <v>18.570841889117045</v>
      </c>
      <c r="KE49" s="15">
        <v>-1</v>
      </c>
      <c r="KF49" s="110">
        <v>-1</v>
      </c>
      <c r="KG49" s="110">
        <v>-1</v>
      </c>
      <c r="KH49" s="110">
        <v>-1</v>
      </c>
      <c r="KI49" s="110">
        <v>-1</v>
      </c>
      <c r="KJ49" s="110">
        <v>-1</v>
      </c>
      <c r="KK49" s="110">
        <v>-1</v>
      </c>
      <c r="KL49" s="110">
        <v>-1</v>
      </c>
      <c r="KM49" s="106">
        <v>54.1</v>
      </c>
      <c r="KN49" s="107">
        <v>1.502</v>
      </c>
      <c r="KO49"/>
      <c r="KQ49">
        <v>-1.97</v>
      </c>
      <c r="KR49" s="72" t="s">
        <v>3618</v>
      </c>
      <c r="KS49">
        <v>0.77</v>
      </c>
      <c r="KT49" s="72" t="s">
        <v>21</v>
      </c>
      <c r="KV49" s="109">
        <v>13.3</v>
      </c>
      <c r="KW49" t="s">
        <v>21</v>
      </c>
      <c r="KX49" s="15">
        <v>39</v>
      </c>
      <c r="KY49" s="133">
        <v>45263</v>
      </c>
    </row>
    <row r="50" spans="1:311" s="72" customFormat="1" x14ac:dyDescent="0.25">
      <c r="A50" s="72" t="s">
        <v>651</v>
      </c>
      <c r="B50" t="s">
        <v>993</v>
      </c>
      <c r="C50" s="72" t="s">
        <v>854</v>
      </c>
      <c r="D50" s="104"/>
      <c r="E50" s="72">
        <v>1</v>
      </c>
      <c r="F50" s="80"/>
      <c r="Y50" s="81"/>
      <c r="Z50" s="81"/>
      <c r="AA50" s="81"/>
      <c r="AB50" s="80"/>
      <c r="AX50" s="80"/>
      <c r="BT50" s="80"/>
      <c r="CO50" s="80"/>
      <c r="DK50" s="77">
        <v>43748</v>
      </c>
      <c r="DL50" s="72">
        <v>3</v>
      </c>
      <c r="DM50" s="72">
        <v>0</v>
      </c>
      <c r="DN50" s="82">
        <v>1</v>
      </c>
      <c r="DO50" s="82">
        <v>1</v>
      </c>
      <c r="DP50" s="82">
        <v>0</v>
      </c>
      <c r="DQ50" s="82">
        <v>0</v>
      </c>
      <c r="DR50" s="82">
        <v>0</v>
      </c>
      <c r="DS50" s="82">
        <v>0</v>
      </c>
      <c r="DT50" s="82">
        <v>0</v>
      </c>
      <c r="DU50" s="72">
        <v>12.8</v>
      </c>
      <c r="DV50" s="72">
        <v>0.875</v>
      </c>
      <c r="EC50" s="83">
        <v>16.718367346938777</v>
      </c>
      <c r="ED50" s="72">
        <v>10.4</v>
      </c>
      <c r="EE50" s="72">
        <v>1</v>
      </c>
      <c r="EG50" s="72">
        <v>32</v>
      </c>
      <c r="HI50">
        <v>1</v>
      </c>
      <c r="HJ50" s="72">
        <v>1</v>
      </c>
      <c r="HK50" s="84">
        <v>44527</v>
      </c>
      <c r="HL50" s="84"/>
      <c r="HM50" s="84"/>
      <c r="HN50" s="84"/>
      <c r="HO50" s="84"/>
      <c r="HP50" s="84"/>
      <c r="HQ50" s="84"/>
      <c r="HR50" s="84"/>
      <c r="HS50" s="84"/>
      <c r="HT50" s="84"/>
      <c r="HU50" s="84"/>
      <c r="HV50" s="84"/>
      <c r="HW50" s="84"/>
      <c r="HX50" s="84"/>
      <c r="HY50" s="84">
        <v>44783</v>
      </c>
      <c r="JN50" s="84">
        <v>45063</v>
      </c>
      <c r="JO50" s="72">
        <v>0</v>
      </c>
      <c r="JT50" s="72">
        <v>0</v>
      </c>
      <c r="JX50" s="72">
        <v>0</v>
      </c>
      <c r="KA50" s="72">
        <v>0</v>
      </c>
      <c r="KB50" s="97">
        <v>45265</v>
      </c>
      <c r="KC50" s="72" t="s">
        <v>1084</v>
      </c>
      <c r="KD50" s="111">
        <v>3</v>
      </c>
      <c r="KE50" s="15">
        <v>0</v>
      </c>
      <c r="KF50" s="15">
        <v>0</v>
      </c>
      <c r="KG50" s="15">
        <v>0</v>
      </c>
      <c r="KH50" s="15">
        <v>0</v>
      </c>
      <c r="KI50" s="15">
        <v>0</v>
      </c>
      <c r="KJ50" s="15">
        <v>0</v>
      </c>
      <c r="KK50" s="15">
        <v>0</v>
      </c>
      <c r="KL50" s="15">
        <v>0</v>
      </c>
      <c r="KM50" s="106">
        <v>20.3</v>
      </c>
      <c r="KN50" s="107">
        <v>1.1140000000000001</v>
      </c>
      <c r="KO50">
        <v>2.35</v>
      </c>
      <c r="KP50" s="72" t="s">
        <v>3615</v>
      </c>
      <c r="KQ50">
        <v>3.16</v>
      </c>
      <c r="KS50">
        <v>0.69</v>
      </c>
      <c r="KT50" s="72" t="s">
        <v>21</v>
      </c>
      <c r="KV50" s="109">
        <v>12.5</v>
      </c>
      <c r="KW50" t="s">
        <v>21</v>
      </c>
      <c r="KX50" s="15">
        <v>37</v>
      </c>
      <c r="KY50" s="133">
        <v>45263</v>
      </c>
    </row>
    <row r="51" spans="1:311" s="72" customFormat="1" x14ac:dyDescent="0.25">
      <c r="A51" s="72" t="s">
        <v>651</v>
      </c>
      <c r="B51" t="s">
        <v>1020</v>
      </c>
      <c r="C51" s="72" t="s">
        <v>929</v>
      </c>
      <c r="D51" s="102"/>
      <c r="E51" s="72">
        <v>0</v>
      </c>
      <c r="F51" s="73"/>
      <c r="G51" s="74"/>
      <c r="P51" s="67"/>
      <c r="Q51" s="67"/>
      <c r="Y51" s="62"/>
      <c r="Z51" s="62"/>
      <c r="AA51" s="62"/>
      <c r="AB51" s="73"/>
      <c r="AC51" s="76"/>
      <c r="AU51" s="64"/>
      <c r="AV51" s="63"/>
      <c r="AW51" s="65"/>
      <c r="AX51" s="77"/>
      <c r="AY51" s="74"/>
      <c r="BH51" s="61"/>
      <c r="BI51" s="61"/>
      <c r="BQ51" s="64"/>
      <c r="BR51" s="64"/>
      <c r="BT51" s="73"/>
      <c r="BU51" s="74"/>
      <c r="CL51" s="64"/>
      <c r="CM51" s="61"/>
      <c r="CN51" s="78"/>
      <c r="CO51" s="80"/>
      <c r="CQ51" s="63"/>
      <c r="CR51" s="63"/>
      <c r="CS51" s="63"/>
      <c r="CT51" s="63"/>
      <c r="CU51" s="63"/>
      <c r="CV51" s="63"/>
      <c r="CW51" s="63"/>
      <c r="CX51" s="63"/>
      <c r="CY51" s="67"/>
      <c r="CZ51" s="61"/>
      <c r="DH51" s="64"/>
      <c r="DI51" s="64"/>
      <c r="DJ51" s="79"/>
      <c r="DK51" s="80"/>
      <c r="HI51"/>
      <c r="HY51" s="84">
        <v>44783</v>
      </c>
      <c r="IZ51" s="84">
        <v>44908</v>
      </c>
      <c r="JA51" s="72">
        <v>0</v>
      </c>
      <c r="JF51" s="72">
        <v>1</v>
      </c>
      <c r="JH51" s="72">
        <v>4</v>
      </c>
      <c r="JI51" s="72">
        <v>1</v>
      </c>
      <c r="JJ51" s="72">
        <v>0</v>
      </c>
      <c r="JM51" s="72">
        <v>0</v>
      </c>
      <c r="JN51" s="84">
        <v>45063</v>
      </c>
      <c r="JO51" s="72">
        <v>0</v>
      </c>
      <c r="JT51" s="72">
        <v>1</v>
      </c>
      <c r="JU51" s="99">
        <v>45047</v>
      </c>
      <c r="JW51" s="72">
        <v>0</v>
      </c>
      <c r="JX51" s="72">
        <v>0</v>
      </c>
      <c r="KA51" s="72">
        <v>0</v>
      </c>
      <c r="KB51" s="97">
        <v>45265</v>
      </c>
      <c r="KC51" s="72" t="s">
        <v>1088</v>
      </c>
      <c r="KD51" s="111">
        <v>6</v>
      </c>
      <c r="KE51" s="15">
        <v>0</v>
      </c>
      <c r="KF51" s="110">
        <v>0</v>
      </c>
      <c r="KG51" s="110">
        <v>0</v>
      </c>
      <c r="KH51" s="110">
        <v>0</v>
      </c>
      <c r="KI51" s="110">
        <v>0</v>
      </c>
      <c r="KJ51" s="110">
        <v>0</v>
      </c>
      <c r="KK51" s="110">
        <v>0</v>
      </c>
      <c r="KL51" s="110">
        <v>1</v>
      </c>
      <c r="KM51" s="106">
        <v>29.2</v>
      </c>
      <c r="KN51" s="107">
        <v>1.2949999999999999</v>
      </c>
      <c r="KO51">
        <v>2</v>
      </c>
      <c r="KP51" s="72" t="s">
        <v>3615</v>
      </c>
      <c r="KQ51">
        <v>2.31</v>
      </c>
      <c r="KS51">
        <v>1.1499999999999999</v>
      </c>
      <c r="KT51" s="72" t="s">
        <v>21</v>
      </c>
      <c r="KV51" s="109">
        <v>13.3</v>
      </c>
      <c r="KW51" t="s">
        <v>21</v>
      </c>
      <c r="KX51" s="15">
        <v>39</v>
      </c>
      <c r="KY51" s="133">
        <v>45263</v>
      </c>
    </row>
    <row r="52" spans="1:311" s="72" customFormat="1" x14ac:dyDescent="0.25">
      <c r="A52" s="72" t="s">
        <v>651</v>
      </c>
      <c r="B52"/>
      <c r="C52" s="72" t="s">
        <v>1016</v>
      </c>
      <c r="D52" s="102">
        <v>42784</v>
      </c>
      <c r="E52" s="72">
        <v>1</v>
      </c>
      <c r="F52" s="73"/>
      <c r="G52" s="74"/>
      <c r="P52" s="67"/>
      <c r="Q52" s="67"/>
      <c r="X52" s="83"/>
      <c r="Y52" s="66"/>
      <c r="Z52" s="62"/>
      <c r="AA52" s="75"/>
      <c r="AB52" s="73"/>
      <c r="AC52" s="76"/>
      <c r="AU52" s="64"/>
      <c r="AV52" s="63"/>
      <c r="AW52" s="65"/>
      <c r="AX52" s="77"/>
      <c r="AY52" s="74"/>
      <c r="BH52" s="67"/>
      <c r="BI52" s="61"/>
      <c r="BQ52" s="64"/>
      <c r="BR52" s="65"/>
      <c r="BT52" s="73"/>
      <c r="BU52" s="74"/>
      <c r="CL52" s="64"/>
      <c r="CM52" s="61"/>
      <c r="CN52" s="78"/>
      <c r="CO52" s="73"/>
      <c r="CP52" s="74"/>
      <c r="CQ52" s="63"/>
      <c r="CR52" s="63"/>
      <c r="CS52" s="63"/>
      <c r="CT52" s="63"/>
      <c r="CU52" s="63"/>
      <c r="CV52" s="63"/>
      <c r="CW52" s="63"/>
      <c r="CX52" s="63"/>
      <c r="CY52" s="67"/>
      <c r="CZ52" s="61"/>
      <c r="DG52" s="83"/>
      <c r="DH52" s="61"/>
      <c r="DI52" s="61"/>
      <c r="DJ52" s="79"/>
      <c r="DK52" s="80"/>
      <c r="EH52" s="84"/>
      <c r="EI52" s="74"/>
      <c r="HI52"/>
      <c r="HY52" s="84">
        <v>44783</v>
      </c>
      <c r="KB52" s="97">
        <v>45265</v>
      </c>
      <c r="KC52" s="72" t="s">
        <v>1050</v>
      </c>
      <c r="KD52" s="111">
        <f t="shared" ref="KD52:KD84" si="2">(KB52-D52)/365.25</f>
        <v>6.792607802874743</v>
      </c>
      <c r="KE52" s="15">
        <v>0</v>
      </c>
      <c r="KF52" s="15">
        <v>0</v>
      </c>
      <c r="KG52" s="15">
        <v>0</v>
      </c>
      <c r="KH52" s="15">
        <v>0</v>
      </c>
      <c r="KI52" s="15">
        <v>0</v>
      </c>
      <c r="KJ52" s="15">
        <v>0</v>
      </c>
      <c r="KK52" s="15">
        <v>0</v>
      </c>
      <c r="KL52" s="15">
        <v>0</v>
      </c>
      <c r="KM52" s="106">
        <v>26.2</v>
      </c>
      <c r="KN52" s="107">
        <v>1.1579999999999999</v>
      </c>
      <c r="KO52">
        <v>1.1100000000000001</v>
      </c>
      <c r="KP52" s="72" t="s">
        <v>21</v>
      </c>
      <c r="KQ52">
        <v>-0.91</v>
      </c>
      <c r="KR52" s="72" t="s">
        <v>21</v>
      </c>
      <c r="KS52">
        <v>2.2799999999999998</v>
      </c>
      <c r="KT52" s="72" t="s">
        <v>3615</v>
      </c>
      <c r="KV52" s="109">
        <v>12</v>
      </c>
      <c r="KW52" t="s">
        <v>21</v>
      </c>
      <c r="KX52" s="15">
        <v>35</v>
      </c>
      <c r="KY52" s="133">
        <v>45263</v>
      </c>
    </row>
    <row r="53" spans="1:311" s="72" customFormat="1" x14ac:dyDescent="0.25">
      <c r="A53" s="72" t="s">
        <v>651</v>
      </c>
      <c r="B53" t="s">
        <v>1008</v>
      </c>
      <c r="C53" s="72" t="s">
        <v>896</v>
      </c>
      <c r="D53" s="102">
        <v>41670</v>
      </c>
      <c r="E53" s="72">
        <v>0</v>
      </c>
      <c r="F53" s="80"/>
      <c r="Y53" s="81"/>
      <c r="Z53" s="81"/>
      <c r="AA53" s="81"/>
      <c r="AB53" s="80"/>
      <c r="AX53" s="80"/>
      <c r="BT53" s="80"/>
      <c r="CO53" s="80"/>
      <c r="DK53" s="77">
        <v>43748</v>
      </c>
      <c r="DL53" s="74">
        <v>5.6892539356605063</v>
      </c>
      <c r="DM53" s="82">
        <v>1</v>
      </c>
      <c r="DN53" s="72">
        <v>0</v>
      </c>
      <c r="DO53" s="72">
        <v>0</v>
      </c>
      <c r="DP53" s="82">
        <v>0</v>
      </c>
      <c r="DQ53" s="82">
        <v>0</v>
      </c>
      <c r="DR53" s="82">
        <v>0</v>
      </c>
      <c r="DS53" s="82">
        <v>0</v>
      </c>
      <c r="DT53" s="82">
        <v>0</v>
      </c>
      <c r="DU53" s="72">
        <v>25.5</v>
      </c>
      <c r="DV53" s="72">
        <v>1.1200000000000001</v>
      </c>
      <c r="DW53" s="72">
        <v>1.7</v>
      </c>
      <c r="DX53" s="94" t="s">
        <v>21</v>
      </c>
      <c r="DY53" s="72">
        <v>-0.26</v>
      </c>
      <c r="DZ53" s="72" t="s">
        <v>21</v>
      </c>
      <c r="EA53" s="72">
        <v>2.48</v>
      </c>
      <c r="EB53" s="72" t="s">
        <v>3615</v>
      </c>
      <c r="EC53" s="83"/>
      <c r="ED53" s="72">
        <v>11.4</v>
      </c>
      <c r="EE53" s="72">
        <v>1</v>
      </c>
      <c r="EG53" s="72">
        <v>34</v>
      </c>
      <c r="HI53">
        <v>1</v>
      </c>
      <c r="HL53" s="84">
        <v>44842</v>
      </c>
      <c r="HM53" s="72">
        <v>1</v>
      </c>
      <c r="HN53" s="99">
        <v>44743</v>
      </c>
      <c r="HQ53" s="72">
        <v>0</v>
      </c>
      <c r="HR53" s="72">
        <v>0</v>
      </c>
      <c r="HY53" s="84">
        <v>44783</v>
      </c>
      <c r="JN53" s="84">
        <v>45063</v>
      </c>
      <c r="JO53" s="72">
        <v>0</v>
      </c>
      <c r="JT53" s="72">
        <v>1</v>
      </c>
      <c r="JU53" s="99">
        <v>45017</v>
      </c>
      <c r="JV53" s="72">
        <v>14</v>
      </c>
      <c r="JW53" s="72">
        <v>1</v>
      </c>
      <c r="JX53" s="72">
        <v>1</v>
      </c>
      <c r="KA53" s="72">
        <v>1</v>
      </c>
      <c r="KB53" s="97">
        <v>45265</v>
      </c>
      <c r="KC53" s="72" t="s">
        <v>1091</v>
      </c>
      <c r="KD53" s="111">
        <f t="shared" si="2"/>
        <v>9.8425735797399039</v>
      </c>
      <c r="KE53" s="15">
        <v>0</v>
      </c>
      <c r="KF53" s="15">
        <v>0</v>
      </c>
      <c r="KG53" s="15">
        <v>0</v>
      </c>
      <c r="KH53" s="15">
        <v>0</v>
      </c>
      <c r="KI53" s="15">
        <v>0</v>
      </c>
      <c r="KJ53" s="15">
        <v>0</v>
      </c>
      <c r="KK53" s="15">
        <v>0</v>
      </c>
      <c r="KL53" s="15">
        <v>0</v>
      </c>
      <c r="KM53" s="106">
        <v>51.5</v>
      </c>
      <c r="KN53" s="107">
        <v>1.419</v>
      </c>
      <c r="KO53">
        <v>2.5099999999999998</v>
      </c>
      <c r="KP53" s="72" t="s">
        <v>3615</v>
      </c>
      <c r="KQ53">
        <v>0.67</v>
      </c>
      <c r="KR53" s="72" t="s">
        <v>21</v>
      </c>
      <c r="KS53">
        <v>2.63</v>
      </c>
      <c r="KT53" s="72" t="s">
        <v>3615</v>
      </c>
      <c r="KV53" s="109">
        <v>11.5</v>
      </c>
      <c r="KW53" t="s">
        <v>21</v>
      </c>
      <c r="KX53" s="15"/>
      <c r="KY53" s="133">
        <v>45263</v>
      </c>
    </row>
    <row r="54" spans="1:311" s="72" customFormat="1" x14ac:dyDescent="0.25">
      <c r="A54" s="72" t="s">
        <v>651</v>
      </c>
      <c r="B54"/>
      <c r="C54" s="72" t="s">
        <v>932</v>
      </c>
      <c r="D54" s="102">
        <v>42572</v>
      </c>
      <c r="E54" s="72">
        <v>1</v>
      </c>
      <c r="F54" s="80"/>
      <c r="Y54" s="81"/>
      <c r="Z54" s="81"/>
      <c r="AA54" s="81"/>
      <c r="AB54" s="80"/>
      <c r="AX54" s="80"/>
      <c r="BT54" s="80"/>
      <c r="CO54" s="80"/>
      <c r="DK54" s="77"/>
      <c r="DL54" s="74"/>
      <c r="DM54" s="82"/>
      <c r="DP54" s="82"/>
      <c r="DQ54" s="82"/>
      <c r="DR54" s="82"/>
      <c r="DS54" s="82"/>
      <c r="DT54" s="82"/>
      <c r="DV54" s="83"/>
      <c r="EC54" s="83"/>
      <c r="EH54" s="84"/>
      <c r="EI54" s="74"/>
      <c r="HI54"/>
      <c r="HK54" s="84"/>
      <c r="HL54" s="84">
        <v>44783</v>
      </c>
      <c r="HM54" s="72">
        <v>1</v>
      </c>
      <c r="HN54" s="84"/>
      <c r="HO54" s="84"/>
      <c r="HQ54" s="72">
        <v>0</v>
      </c>
      <c r="HR54" s="72">
        <v>0</v>
      </c>
      <c r="HS54" s="84"/>
      <c r="HT54" s="84"/>
      <c r="HU54" s="84"/>
      <c r="HV54" s="84"/>
      <c r="HW54" s="84"/>
      <c r="HX54" s="84"/>
      <c r="HY54" s="84">
        <v>44784</v>
      </c>
      <c r="KB54" s="97">
        <v>45265</v>
      </c>
      <c r="KC54" s="72" t="s">
        <v>1038</v>
      </c>
      <c r="KD54" s="111">
        <f t="shared" si="2"/>
        <v>7.3730321697467485</v>
      </c>
      <c r="KE54" s="15">
        <v>0</v>
      </c>
      <c r="KF54" s="110">
        <v>0</v>
      </c>
      <c r="KG54" s="110">
        <v>0</v>
      </c>
      <c r="KH54" s="110">
        <v>0</v>
      </c>
      <c r="KI54" s="110">
        <v>0</v>
      </c>
      <c r="KJ54" s="110">
        <v>0</v>
      </c>
      <c r="KK54" s="110">
        <v>0</v>
      </c>
      <c r="KL54" s="110">
        <v>1</v>
      </c>
      <c r="KM54" s="106">
        <v>16.3</v>
      </c>
      <c r="KN54" s="107">
        <v>1.0880000000000001</v>
      </c>
      <c r="KO54">
        <v>-2.98</v>
      </c>
      <c r="KP54" s="72" t="s">
        <v>3614</v>
      </c>
      <c r="KQ54">
        <v>-2.77</v>
      </c>
      <c r="KR54" s="72" t="s">
        <v>3617</v>
      </c>
      <c r="KS54">
        <v>-1.45</v>
      </c>
      <c r="KT54" s="72" t="s">
        <v>3618</v>
      </c>
      <c r="KV54" s="109">
        <v>12</v>
      </c>
      <c r="KW54" t="s">
        <v>21</v>
      </c>
      <c r="KX54" s="15">
        <v>35</v>
      </c>
      <c r="KY54" s="133">
        <v>45263</v>
      </c>
    </row>
    <row r="55" spans="1:311" s="72" customFormat="1" x14ac:dyDescent="0.25">
      <c r="A55" s="72" t="s">
        <v>651</v>
      </c>
      <c r="B55" t="s">
        <v>995</v>
      </c>
      <c r="C55" s="72" t="s">
        <v>706</v>
      </c>
      <c r="D55" s="102">
        <v>41922</v>
      </c>
      <c r="E55" s="72">
        <v>1</v>
      </c>
      <c r="F55" s="80"/>
      <c r="Y55" s="81"/>
      <c r="Z55" s="81"/>
      <c r="AA55" s="81"/>
      <c r="AB55" s="80"/>
      <c r="AX55" s="80"/>
      <c r="BT55" s="80"/>
      <c r="CO55" s="80"/>
      <c r="DK55" s="77">
        <v>43748</v>
      </c>
      <c r="DL55" s="74">
        <v>4.9993155373032172</v>
      </c>
      <c r="DM55" s="72">
        <v>0</v>
      </c>
      <c r="DN55" s="82">
        <v>1</v>
      </c>
      <c r="DO55" s="82">
        <v>1</v>
      </c>
      <c r="DP55" s="82">
        <v>0</v>
      </c>
      <c r="DQ55" s="82">
        <v>0</v>
      </c>
      <c r="DR55" s="82">
        <v>0</v>
      </c>
      <c r="DS55" s="82">
        <v>0</v>
      </c>
      <c r="DT55" s="82">
        <v>0</v>
      </c>
      <c r="DU55" s="72">
        <v>15.8</v>
      </c>
      <c r="DV55" s="72">
        <v>1.06</v>
      </c>
      <c r="DW55" s="72">
        <v>-1.1100000000000001</v>
      </c>
      <c r="DX55" s="72" t="s">
        <v>3618</v>
      </c>
      <c r="DY55" s="72">
        <v>-0.85</v>
      </c>
      <c r="DZ55" s="72" t="s">
        <v>21</v>
      </c>
      <c r="EA55" s="72">
        <v>-0.91</v>
      </c>
      <c r="EB55" s="72" t="s">
        <v>21</v>
      </c>
      <c r="EC55" s="83"/>
      <c r="ED55" s="72">
        <v>12.1</v>
      </c>
      <c r="EE55" s="72">
        <v>0</v>
      </c>
      <c r="EF55" s="72">
        <v>36</v>
      </c>
      <c r="EG55" s="72">
        <v>36</v>
      </c>
      <c r="HI55">
        <v>1</v>
      </c>
      <c r="HJ55" s="72">
        <v>1</v>
      </c>
      <c r="HK55" s="84">
        <v>44527</v>
      </c>
      <c r="HL55" s="84"/>
      <c r="HM55" s="84"/>
      <c r="HN55" s="84"/>
      <c r="HO55" s="84"/>
      <c r="HR55" s="84"/>
      <c r="HS55" s="84"/>
      <c r="HT55" s="84"/>
      <c r="HU55" s="84"/>
      <c r="HV55" s="84"/>
      <c r="HW55" s="84"/>
      <c r="HX55" s="84"/>
      <c r="HY55" s="84">
        <v>44783</v>
      </c>
      <c r="IZ55" s="84">
        <v>44908</v>
      </c>
      <c r="JA55" s="72">
        <v>0</v>
      </c>
      <c r="JF55" s="72">
        <v>1</v>
      </c>
      <c r="JG55" s="99">
        <v>44866</v>
      </c>
      <c r="JH55" s="72">
        <v>3</v>
      </c>
      <c r="JI55" s="72">
        <v>1</v>
      </c>
      <c r="JJ55" s="72">
        <v>0</v>
      </c>
      <c r="JM55" s="72">
        <v>1</v>
      </c>
      <c r="JN55" s="84">
        <v>45063</v>
      </c>
      <c r="JO55" s="72">
        <v>1</v>
      </c>
      <c r="JP55" s="99">
        <v>45047</v>
      </c>
      <c r="JQ55" s="72">
        <v>3</v>
      </c>
      <c r="JR55" s="72">
        <v>0</v>
      </c>
      <c r="JS55" s="72">
        <v>1</v>
      </c>
      <c r="JT55" s="72">
        <v>1</v>
      </c>
      <c r="JU55" s="99">
        <v>45047</v>
      </c>
      <c r="JV55" s="72">
        <v>7</v>
      </c>
      <c r="JW55" s="72">
        <v>0</v>
      </c>
      <c r="JX55" s="72">
        <v>0</v>
      </c>
      <c r="KA55" s="72">
        <v>0</v>
      </c>
      <c r="KB55" s="97">
        <v>45265</v>
      </c>
      <c r="KD55" s="111">
        <f t="shared" si="2"/>
        <v>9.1526351813826139</v>
      </c>
      <c r="KE55" s="15">
        <v>-1</v>
      </c>
      <c r="KF55" s="110">
        <v>-1</v>
      </c>
      <c r="KG55" s="110">
        <v>-1</v>
      </c>
      <c r="KH55" s="110">
        <v>-1</v>
      </c>
      <c r="KI55" s="110">
        <v>-1</v>
      </c>
      <c r="KJ55" s="110">
        <v>-1</v>
      </c>
      <c r="KK55" s="110">
        <v>-1</v>
      </c>
      <c r="KL55" s="110">
        <v>-1</v>
      </c>
      <c r="KM55" s="106">
        <v>23.7</v>
      </c>
      <c r="KN55" s="107">
        <v>1.284</v>
      </c>
      <c r="KO55">
        <v>-1.28</v>
      </c>
      <c r="KP55" s="72" t="s">
        <v>3618</v>
      </c>
      <c r="KQ55">
        <v>-0.82</v>
      </c>
      <c r="KR55" s="72" t="s">
        <v>21</v>
      </c>
      <c r="KS55">
        <v>-1.23</v>
      </c>
      <c r="KT55" s="72" t="s">
        <v>3618</v>
      </c>
      <c r="KV55" s="109">
        <v>12</v>
      </c>
      <c r="KW55" t="s">
        <v>21</v>
      </c>
      <c r="KX55" s="15">
        <v>35</v>
      </c>
      <c r="KY55" s="133">
        <v>45263</v>
      </c>
    </row>
    <row r="56" spans="1:311" s="72" customFormat="1" x14ac:dyDescent="0.25">
      <c r="A56" s="72" t="s">
        <v>651</v>
      </c>
      <c r="B56" t="s">
        <v>998</v>
      </c>
      <c r="C56" s="72" t="s">
        <v>686</v>
      </c>
      <c r="D56" s="102">
        <v>34622</v>
      </c>
      <c r="E56" s="72">
        <v>0</v>
      </c>
      <c r="F56" s="73">
        <v>38231</v>
      </c>
      <c r="G56" s="74">
        <v>9.8809034907597528</v>
      </c>
      <c r="H56" s="72">
        <v>1</v>
      </c>
      <c r="I56" s="72">
        <v>0</v>
      </c>
      <c r="J56" s="72">
        <v>1</v>
      </c>
      <c r="K56" s="72">
        <v>0</v>
      </c>
      <c r="L56" s="72">
        <v>0</v>
      </c>
      <c r="M56" s="72">
        <v>0</v>
      </c>
      <c r="N56" s="72">
        <v>0</v>
      </c>
      <c r="O56" s="72">
        <v>0</v>
      </c>
      <c r="P56" s="67">
        <v>21.6</v>
      </c>
      <c r="Q56" s="67">
        <v>1.133</v>
      </c>
      <c r="R56" s="72">
        <v>-2.4300000000000002</v>
      </c>
      <c r="S56" s="72" t="s">
        <v>3614</v>
      </c>
      <c r="T56" s="72">
        <v>-3.86</v>
      </c>
      <c r="U56" s="72" t="s">
        <v>3617</v>
      </c>
      <c r="V56" s="72">
        <v>0.14000000000000001</v>
      </c>
      <c r="W56" s="72" t="s">
        <v>21</v>
      </c>
      <c r="Y56" s="66">
        <v>11.5</v>
      </c>
      <c r="Z56" s="85">
        <v>0</v>
      </c>
      <c r="AA56" s="75">
        <v>0.38</v>
      </c>
      <c r="AB56" s="73">
        <v>38541</v>
      </c>
      <c r="AC56" s="76">
        <v>10.729637234770705</v>
      </c>
      <c r="AD56" s="72">
        <v>1</v>
      </c>
      <c r="AE56" s="72">
        <v>0</v>
      </c>
      <c r="AF56" s="72">
        <v>0</v>
      </c>
      <c r="AG56" s="72">
        <v>0</v>
      </c>
      <c r="AH56" s="72">
        <v>0</v>
      </c>
      <c r="AI56" s="72">
        <v>0</v>
      </c>
      <c r="AJ56" s="72">
        <v>0</v>
      </c>
      <c r="AK56" s="72">
        <v>0</v>
      </c>
      <c r="AU56" s="64">
        <v>11.2</v>
      </c>
      <c r="AV56" s="63">
        <v>1</v>
      </c>
      <c r="AW56" s="65">
        <v>37</v>
      </c>
      <c r="AX56" s="77">
        <v>39051</v>
      </c>
      <c r="AY56" s="74">
        <v>12.125941136208077</v>
      </c>
      <c r="AZ56" s="72">
        <v>1</v>
      </c>
      <c r="BA56" s="72">
        <v>0</v>
      </c>
      <c r="BB56" s="72">
        <v>1</v>
      </c>
      <c r="BC56" s="72">
        <v>1</v>
      </c>
      <c r="BD56" s="72">
        <v>0</v>
      </c>
      <c r="BE56" s="72">
        <v>0</v>
      </c>
      <c r="BF56" s="72">
        <v>0</v>
      </c>
      <c r="BG56" s="72">
        <v>0</v>
      </c>
      <c r="BH56" s="67">
        <v>27.5</v>
      </c>
      <c r="BI56" s="61">
        <v>132.69999999999999</v>
      </c>
      <c r="BL56" s="72">
        <v>-2.81</v>
      </c>
      <c r="BM56" s="72" t="s">
        <v>3617</v>
      </c>
      <c r="BN56" s="72">
        <v>-1.24</v>
      </c>
      <c r="BO56" s="72" t="s">
        <v>3618</v>
      </c>
      <c r="BQ56" s="64">
        <v>12.5</v>
      </c>
      <c r="BR56" s="65">
        <v>0</v>
      </c>
      <c r="BT56" s="73">
        <v>39416</v>
      </c>
      <c r="BU56" s="74">
        <v>13.125256673511293</v>
      </c>
      <c r="BV56" s="72">
        <v>0</v>
      </c>
      <c r="BW56" s="72">
        <v>0</v>
      </c>
      <c r="BX56" s="72">
        <v>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L56" s="64">
        <v>11.5</v>
      </c>
      <c r="CM56" s="72">
        <v>1</v>
      </c>
      <c r="CO56" s="73">
        <v>39703</v>
      </c>
      <c r="CP56" s="74">
        <v>13.911019849418206</v>
      </c>
      <c r="CQ56" s="63">
        <v>1</v>
      </c>
      <c r="CR56" s="63">
        <v>0</v>
      </c>
      <c r="CS56" s="63">
        <v>1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7">
        <v>36.6</v>
      </c>
      <c r="CZ56" s="61">
        <v>141.19999999999999</v>
      </c>
      <c r="DC56" s="72">
        <v>-2.64</v>
      </c>
      <c r="DD56" s="72" t="s">
        <v>3617</v>
      </c>
      <c r="DE56" s="72">
        <v>-0.46</v>
      </c>
      <c r="DF56" s="72" t="s">
        <v>21</v>
      </c>
      <c r="DH56" s="64">
        <v>11.6</v>
      </c>
      <c r="DI56" s="65">
        <v>1</v>
      </c>
      <c r="DJ56" s="79">
        <v>0.38</v>
      </c>
      <c r="DK56" s="77">
        <v>43748</v>
      </c>
      <c r="DL56" s="74">
        <v>24.985626283367555</v>
      </c>
      <c r="DM56" s="72">
        <v>0</v>
      </c>
      <c r="DN56" s="72">
        <v>0</v>
      </c>
      <c r="DO56" s="72">
        <v>0</v>
      </c>
      <c r="DP56" s="82">
        <v>0</v>
      </c>
      <c r="DQ56" s="82">
        <v>0</v>
      </c>
      <c r="DR56" s="82">
        <v>0</v>
      </c>
      <c r="DS56" s="82">
        <v>0</v>
      </c>
      <c r="DT56" s="72">
        <v>1</v>
      </c>
      <c r="DU56" s="72">
        <v>53.6</v>
      </c>
      <c r="DV56" s="72">
        <v>1.48</v>
      </c>
      <c r="EC56" s="83">
        <v>24.470416362308256</v>
      </c>
      <c r="ED56" s="72">
        <v>11.9</v>
      </c>
      <c r="EE56" s="72">
        <v>1</v>
      </c>
      <c r="EG56" s="90">
        <v>36</v>
      </c>
      <c r="EH56" s="84">
        <v>44527</v>
      </c>
      <c r="EI56" s="74">
        <v>27.118412046543462</v>
      </c>
      <c r="EK56" s="72">
        <v>0</v>
      </c>
      <c r="EM56" s="72">
        <v>1</v>
      </c>
      <c r="EN56" s="72">
        <v>0</v>
      </c>
      <c r="EQ56" s="72">
        <v>0</v>
      </c>
      <c r="ER56" s="72">
        <v>0</v>
      </c>
      <c r="ES56" s="72">
        <v>0</v>
      </c>
      <c r="ET56" s="72" t="s">
        <v>4016</v>
      </c>
      <c r="EU56" s="72">
        <v>1</v>
      </c>
      <c r="EV56" s="72">
        <v>0</v>
      </c>
      <c r="EX56" s="72">
        <v>1</v>
      </c>
      <c r="FA56" s="72">
        <v>1</v>
      </c>
      <c r="FB56" s="72">
        <v>1</v>
      </c>
      <c r="FC56" s="72">
        <v>1</v>
      </c>
      <c r="FD56" s="72">
        <v>30</v>
      </c>
      <c r="FE56" s="72">
        <v>0</v>
      </c>
      <c r="FF56" s="72">
        <v>0</v>
      </c>
      <c r="FG56" s="72">
        <v>1</v>
      </c>
      <c r="FH56" s="72">
        <v>1</v>
      </c>
      <c r="FI56" s="72" t="s">
        <v>687</v>
      </c>
      <c r="FJ56" s="72">
        <v>4</v>
      </c>
      <c r="FN56" s="72">
        <v>3</v>
      </c>
      <c r="FO56" s="72">
        <v>1</v>
      </c>
      <c r="FR56" s="72">
        <v>1</v>
      </c>
      <c r="FS56" s="72">
        <v>1</v>
      </c>
      <c r="FT56" s="72">
        <v>3</v>
      </c>
      <c r="FU56" s="72">
        <v>1</v>
      </c>
      <c r="FV56" s="72">
        <v>1</v>
      </c>
      <c r="FW56" s="72" t="s">
        <v>4033</v>
      </c>
      <c r="FX56" s="72" t="s">
        <v>3654</v>
      </c>
      <c r="GB56" s="72">
        <v>0</v>
      </c>
      <c r="GF56" s="72">
        <v>0</v>
      </c>
      <c r="GG56" s="72">
        <v>1</v>
      </c>
      <c r="GI56" s="72" t="s">
        <v>4047</v>
      </c>
      <c r="GK56" s="72" t="s">
        <v>4057</v>
      </c>
      <c r="GL56" s="72" t="s">
        <v>4025</v>
      </c>
      <c r="GM56" s="72">
        <v>1</v>
      </c>
      <c r="GN56" s="72" t="s">
        <v>495</v>
      </c>
      <c r="GO56" s="72">
        <v>1</v>
      </c>
      <c r="GP56" s="72">
        <v>14</v>
      </c>
      <c r="GQ56" s="72" t="s">
        <v>25</v>
      </c>
      <c r="GR56" s="72">
        <v>3</v>
      </c>
      <c r="GS56" s="72">
        <v>0</v>
      </c>
      <c r="GV56" s="72">
        <v>0</v>
      </c>
      <c r="HA56" s="72">
        <v>0</v>
      </c>
      <c r="HG56" s="72">
        <v>0</v>
      </c>
      <c r="HI56">
        <v>1</v>
      </c>
      <c r="HJ56" s="72">
        <v>1</v>
      </c>
      <c r="HK56" s="84">
        <v>44527</v>
      </c>
      <c r="HL56" s="84">
        <v>44783</v>
      </c>
      <c r="HM56" s="72">
        <v>0</v>
      </c>
      <c r="HO56" s="84"/>
      <c r="HR56" s="72">
        <v>0</v>
      </c>
      <c r="HS56" s="84"/>
      <c r="HT56" s="84"/>
      <c r="HU56" s="84"/>
      <c r="HV56" s="84"/>
      <c r="HW56" s="84"/>
      <c r="HX56" s="84"/>
      <c r="HY56" s="84">
        <v>44783</v>
      </c>
      <c r="IL56" s="84">
        <v>44873</v>
      </c>
      <c r="IM56" s="72">
        <v>0</v>
      </c>
      <c r="IR56" s="72">
        <v>0</v>
      </c>
      <c r="JN56" s="84">
        <v>45063</v>
      </c>
      <c r="JO56" s="72">
        <v>0</v>
      </c>
      <c r="JT56" s="72">
        <v>0</v>
      </c>
      <c r="JX56" s="72">
        <v>0</v>
      </c>
      <c r="KA56" s="72">
        <v>0</v>
      </c>
      <c r="KB56" s="97">
        <v>45265</v>
      </c>
      <c r="KC56" s="72" t="s">
        <v>1041</v>
      </c>
      <c r="KD56" s="111">
        <f t="shared" si="2"/>
        <v>29.138945927446954</v>
      </c>
      <c r="KE56" s="15">
        <v>0</v>
      </c>
      <c r="KF56" s="110">
        <v>0</v>
      </c>
      <c r="KG56" s="110">
        <v>0</v>
      </c>
      <c r="KH56" s="110">
        <v>0</v>
      </c>
      <c r="KI56" s="110">
        <v>0</v>
      </c>
      <c r="KJ56" s="110">
        <v>0</v>
      </c>
      <c r="KK56" s="110">
        <v>0</v>
      </c>
      <c r="KL56" s="110">
        <v>1</v>
      </c>
      <c r="KM56" s="106">
        <v>56.6</v>
      </c>
      <c r="KN56" s="106">
        <v>1.49</v>
      </c>
      <c r="KO56"/>
      <c r="KQ56"/>
      <c r="KS56"/>
      <c r="KU56" s="115">
        <f t="shared" ref="KU56:KU76" si="3">(KM56/(KN56*KN56))</f>
        <v>25.494347101481917</v>
      </c>
      <c r="KV56" s="109">
        <v>13.8</v>
      </c>
      <c r="KW56" t="s">
        <v>21</v>
      </c>
      <c r="KX56" s="15">
        <v>41</v>
      </c>
      <c r="KY56" s="133">
        <v>45263</v>
      </c>
    </row>
    <row r="57" spans="1:311" s="72" customFormat="1" x14ac:dyDescent="0.25">
      <c r="A57" s="72" t="s">
        <v>651</v>
      </c>
      <c r="B57" t="s">
        <v>1029</v>
      </c>
      <c r="C57" s="72" t="s">
        <v>809</v>
      </c>
      <c r="D57" s="102">
        <v>25778</v>
      </c>
      <c r="E57" s="72">
        <v>0</v>
      </c>
      <c r="F57" s="73">
        <v>38231</v>
      </c>
      <c r="G57" s="74">
        <v>34.094455852156059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67">
        <v>47.5</v>
      </c>
      <c r="Q57" s="67">
        <v>1.48</v>
      </c>
      <c r="X57" s="83">
        <v>21.685536888239593</v>
      </c>
      <c r="Y57" s="66">
        <v>12.2</v>
      </c>
      <c r="Z57" s="85">
        <v>0</v>
      </c>
      <c r="AA57" s="75">
        <v>0.41</v>
      </c>
      <c r="AB57" s="73">
        <v>38541</v>
      </c>
      <c r="AC57" s="76">
        <v>34.943189596167009</v>
      </c>
      <c r="AD57" s="72">
        <v>1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2">
        <v>0</v>
      </c>
      <c r="AU57" s="64">
        <v>13.4</v>
      </c>
      <c r="AV57" s="63">
        <v>0</v>
      </c>
      <c r="AW57" s="65">
        <v>47</v>
      </c>
      <c r="AX57" s="77">
        <v>39051</v>
      </c>
      <c r="AY57" s="74">
        <v>36.33949349760438</v>
      </c>
      <c r="AZ57" s="72">
        <v>1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Q57" s="64">
        <v>11.2</v>
      </c>
      <c r="BR57" s="65">
        <v>1</v>
      </c>
      <c r="BT57" s="73">
        <v>39416</v>
      </c>
      <c r="BU57" s="74">
        <v>37.338809034907598</v>
      </c>
      <c r="BV57" s="72">
        <v>0</v>
      </c>
      <c r="BW57" s="72">
        <v>0</v>
      </c>
      <c r="BX57" s="72">
        <v>1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L57" s="64">
        <v>14.3</v>
      </c>
      <c r="CM57" s="61">
        <v>0</v>
      </c>
      <c r="CN57" s="78">
        <v>0.41</v>
      </c>
      <c r="CO57" s="73">
        <v>39703</v>
      </c>
      <c r="CP57" s="74">
        <v>38.124572210814513</v>
      </c>
      <c r="CQ57" s="63">
        <v>1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DH57" s="64">
        <v>12.4</v>
      </c>
      <c r="DI57" s="65">
        <v>0</v>
      </c>
      <c r="DK57" s="77">
        <v>43748</v>
      </c>
      <c r="DL57" s="74">
        <v>49.199178644763862</v>
      </c>
      <c r="DM57" s="72">
        <v>0</v>
      </c>
      <c r="DN57" s="82">
        <v>1</v>
      </c>
      <c r="DO57" s="72">
        <v>0</v>
      </c>
      <c r="DP57" s="82">
        <v>0</v>
      </c>
      <c r="DQ57" s="82">
        <v>0</v>
      </c>
      <c r="DR57" s="82">
        <v>0</v>
      </c>
      <c r="DS57" s="82">
        <v>0</v>
      </c>
      <c r="DT57" s="82">
        <v>0</v>
      </c>
      <c r="DU57" s="72">
        <v>47</v>
      </c>
      <c r="DV57" s="72">
        <v>1.42</v>
      </c>
      <c r="EC57" s="83">
        <v>23.30886728823646</v>
      </c>
      <c r="ED57" s="72">
        <v>13.6</v>
      </c>
      <c r="EE57" s="72">
        <v>0</v>
      </c>
      <c r="EF57" s="72">
        <v>40</v>
      </c>
      <c r="EG57" s="72">
        <v>39</v>
      </c>
      <c r="EH57" s="84">
        <v>44527</v>
      </c>
      <c r="EI57" s="74">
        <v>51.331964407939765</v>
      </c>
      <c r="EK57" s="72">
        <v>1</v>
      </c>
      <c r="EL57" s="72">
        <v>1</v>
      </c>
      <c r="EM57" s="72">
        <v>1</v>
      </c>
      <c r="EN57" s="72">
        <v>1</v>
      </c>
      <c r="EO57" s="72">
        <v>3</v>
      </c>
      <c r="EQ57" s="72">
        <v>0</v>
      </c>
      <c r="ER57" s="72">
        <v>0</v>
      </c>
      <c r="ES57" s="72">
        <v>0</v>
      </c>
      <c r="ET57" s="72" t="s">
        <v>4013</v>
      </c>
      <c r="EU57" s="72">
        <v>0</v>
      </c>
      <c r="EV57" s="72">
        <v>1</v>
      </c>
      <c r="EX57" s="72">
        <v>2</v>
      </c>
      <c r="EY57" s="72">
        <v>3</v>
      </c>
      <c r="FA57" s="72">
        <v>0</v>
      </c>
      <c r="FB57" s="72">
        <v>0</v>
      </c>
      <c r="FC57" s="72">
        <v>0</v>
      </c>
      <c r="FD57" s="72">
        <v>99</v>
      </c>
      <c r="FE57" s="72">
        <v>0</v>
      </c>
      <c r="FF57" s="72">
        <v>0</v>
      </c>
      <c r="FG57" s="72">
        <v>1</v>
      </c>
      <c r="FH57" s="72">
        <v>1</v>
      </c>
      <c r="FJ57" s="72">
        <v>1</v>
      </c>
      <c r="FK57" s="72">
        <v>14</v>
      </c>
      <c r="FL57" s="72">
        <v>24</v>
      </c>
      <c r="FM57" s="72">
        <v>1</v>
      </c>
      <c r="FN57" s="72">
        <v>1</v>
      </c>
      <c r="FO57" s="72">
        <v>1</v>
      </c>
      <c r="FR57" s="72">
        <v>1</v>
      </c>
      <c r="FS57" s="72">
        <v>1</v>
      </c>
      <c r="FT57" s="72">
        <v>3</v>
      </c>
      <c r="FU57" s="72">
        <v>1</v>
      </c>
      <c r="FV57" s="72">
        <v>1</v>
      </c>
      <c r="FX57" s="72" t="s">
        <v>3653</v>
      </c>
      <c r="GB57" s="72">
        <v>0</v>
      </c>
      <c r="GF57" s="72">
        <v>1</v>
      </c>
      <c r="GG57" s="72">
        <v>0</v>
      </c>
      <c r="GI57" s="72" t="s">
        <v>3668</v>
      </c>
      <c r="GK57" s="72" t="s">
        <v>4078</v>
      </c>
      <c r="GM57" s="72">
        <v>3</v>
      </c>
      <c r="GN57" s="72" t="s">
        <v>662</v>
      </c>
      <c r="GO57" s="72">
        <v>5</v>
      </c>
      <c r="GP57" s="72">
        <v>1000</v>
      </c>
      <c r="GQ57" s="72" t="s">
        <v>4112</v>
      </c>
      <c r="GR57" s="72">
        <v>1</v>
      </c>
      <c r="GS57" s="72">
        <v>0</v>
      </c>
      <c r="GZ57" s="72">
        <v>7</v>
      </c>
      <c r="HA57" s="72">
        <v>7</v>
      </c>
      <c r="HG57" s="72">
        <v>1</v>
      </c>
      <c r="HH57" s="72">
        <v>0</v>
      </c>
      <c r="HI57">
        <v>1</v>
      </c>
      <c r="HJ57" s="72">
        <v>1</v>
      </c>
      <c r="HK57" s="84">
        <v>44527</v>
      </c>
      <c r="HL57" s="84"/>
      <c r="HM57" s="84"/>
      <c r="HN57" s="84"/>
      <c r="HO57" s="84"/>
      <c r="HP57" s="84"/>
      <c r="HQ57" s="84"/>
      <c r="HR57" s="84"/>
      <c r="HS57" s="84"/>
      <c r="HT57" s="84"/>
      <c r="HU57" s="84"/>
      <c r="HV57" s="84"/>
      <c r="HW57" s="84"/>
      <c r="HX57" s="84"/>
      <c r="HY57" s="84">
        <v>44783</v>
      </c>
      <c r="IL57" s="84">
        <v>44873</v>
      </c>
      <c r="IM57" s="72">
        <v>0</v>
      </c>
      <c r="IR57" s="72">
        <v>1</v>
      </c>
      <c r="IS57" s="99">
        <v>44774</v>
      </c>
      <c r="IU57" s="72">
        <v>1</v>
      </c>
      <c r="IY57" s="72">
        <v>1</v>
      </c>
      <c r="JN57" s="84">
        <v>45063</v>
      </c>
      <c r="JO57" s="72">
        <v>0</v>
      </c>
      <c r="JT57" s="72">
        <v>1</v>
      </c>
      <c r="JU57" s="99">
        <v>45047</v>
      </c>
      <c r="JW57" s="72">
        <v>0</v>
      </c>
      <c r="JX57" s="72">
        <v>0</v>
      </c>
      <c r="KA57" s="72">
        <v>0</v>
      </c>
      <c r="KB57" s="97">
        <v>45265</v>
      </c>
      <c r="KC57" s="72" t="s">
        <v>1074</v>
      </c>
      <c r="KD57" s="111">
        <f t="shared" si="2"/>
        <v>53.352498288843258</v>
      </c>
      <c r="KE57" s="15">
        <v>0</v>
      </c>
      <c r="KF57" s="15">
        <v>0</v>
      </c>
      <c r="KG57" s="15">
        <v>0</v>
      </c>
      <c r="KH57" s="15">
        <v>0</v>
      </c>
      <c r="KI57" s="15">
        <v>0</v>
      </c>
      <c r="KJ57" s="15">
        <v>0</v>
      </c>
      <c r="KK57" s="15">
        <v>0</v>
      </c>
      <c r="KL57" s="15">
        <v>0</v>
      </c>
      <c r="KM57" s="106">
        <v>43.8</v>
      </c>
      <c r="KN57" s="107">
        <v>1.3900000000000001</v>
      </c>
      <c r="KO57"/>
      <c r="KQ57"/>
      <c r="KS57"/>
      <c r="KU57" s="115">
        <f t="shared" si="3"/>
        <v>22.669634076911127</v>
      </c>
      <c r="KV57" s="109">
        <v>13.5</v>
      </c>
      <c r="KW57" t="s">
        <v>21</v>
      </c>
      <c r="KX57" s="15">
        <v>40</v>
      </c>
      <c r="KY57" s="133">
        <v>45263</v>
      </c>
    </row>
    <row r="58" spans="1:311" s="72" customFormat="1" x14ac:dyDescent="0.25">
      <c r="A58" s="72" t="s">
        <v>651</v>
      </c>
      <c r="B58" t="s">
        <v>1008</v>
      </c>
      <c r="C58" s="72" t="s">
        <v>797</v>
      </c>
      <c r="D58" s="102">
        <v>30817</v>
      </c>
      <c r="E58" s="72">
        <v>0</v>
      </c>
      <c r="F58" s="73">
        <v>38231</v>
      </c>
      <c r="G58" s="74">
        <v>20.298425735797398</v>
      </c>
      <c r="H58" s="72">
        <v>1</v>
      </c>
      <c r="I58" s="72">
        <v>0</v>
      </c>
      <c r="J58" s="72">
        <v>0</v>
      </c>
      <c r="K58" s="72">
        <v>0</v>
      </c>
      <c r="L58" s="72">
        <v>1</v>
      </c>
      <c r="M58" s="72">
        <v>0</v>
      </c>
      <c r="N58" s="72">
        <v>0</v>
      </c>
      <c r="O58" s="72">
        <v>0</v>
      </c>
      <c r="P58" s="67">
        <v>61.2</v>
      </c>
      <c r="Q58" s="67">
        <v>1.5149999999999999</v>
      </c>
      <c r="X58" s="83">
        <v>26.664052543868252</v>
      </c>
      <c r="Y58" s="66">
        <v>12.1</v>
      </c>
      <c r="Z58" s="85">
        <v>0</v>
      </c>
      <c r="AA58" s="75">
        <v>0.4</v>
      </c>
      <c r="AB58" s="73">
        <v>38541</v>
      </c>
      <c r="AC58" s="76">
        <v>21.147159479808352</v>
      </c>
      <c r="AD58" s="72">
        <v>1</v>
      </c>
      <c r="AE58" s="72">
        <v>0</v>
      </c>
      <c r="AF58" s="72">
        <v>0</v>
      </c>
      <c r="AG58" s="72">
        <v>0</v>
      </c>
      <c r="AH58" s="72">
        <v>0</v>
      </c>
      <c r="AI58" s="72">
        <v>0</v>
      </c>
      <c r="AJ58" s="72">
        <v>0</v>
      </c>
      <c r="AK58" s="72">
        <v>0</v>
      </c>
      <c r="AU58" s="64">
        <v>11.5</v>
      </c>
      <c r="AV58" s="63">
        <v>1</v>
      </c>
      <c r="AW58" s="65">
        <v>40</v>
      </c>
      <c r="AX58" s="77">
        <v>39051</v>
      </c>
      <c r="AY58" s="74">
        <v>22.543463381245722</v>
      </c>
      <c r="AZ58" s="72">
        <v>-1</v>
      </c>
      <c r="BA58" s="72">
        <v>-1</v>
      </c>
      <c r="BB58" s="72">
        <v>-1</v>
      </c>
      <c r="BC58" s="72">
        <v>-1</v>
      </c>
      <c r="BD58" s="72">
        <v>-1</v>
      </c>
      <c r="BE58" s="72">
        <v>-1</v>
      </c>
      <c r="BF58" s="72">
        <v>-1</v>
      </c>
      <c r="BG58" s="72">
        <v>-1</v>
      </c>
      <c r="BH58" s="67">
        <v>62.35</v>
      </c>
      <c r="BI58" s="61">
        <v>1.57</v>
      </c>
      <c r="BP58" s="83">
        <v>25.295143819221874</v>
      </c>
      <c r="BQ58" s="64">
        <v>12.4</v>
      </c>
      <c r="BR58" s="65">
        <v>0</v>
      </c>
      <c r="BT58" s="73">
        <v>39416</v>
      </c>
      <c r="BU58" s="74">
        <v>23.54277891854894</v>
      </c>
      <c r="BV58" s="72">
        <v>1</v>
      </c>
      <c r="BW58" s="72">
        <v>0</v>
      </c>
      <c r="BX58" s="72">
        <v>0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L58" s="64">
        <v>12</v>
      </c>
      <c r="CM58" s="61">
        <v>0</v>
      </c>
      <c r="CN58" s="78">
        <v>0.34</v>
      </c>
      <c r="CO58" s="73">
        <v>39703</v>
      </c>
      <c r="CP58" s="74">
        <v>24.328542094455852</v>
      </c>
      <c r="CQ58" s="63">
        <v>-1</v>
      </c>
      <c r="CR58" s="63">
        <v>-1</v>
      </c>
      <c r="CS58" s="63">
        <v>-1</v>
      </c>
      <c r="CT58" s="63">
        <v>-1</v>
      </c>
      <c r="CU58" s="63">
        <v>-1</v>
      </c>
      <c r="CV58" s="63">
        <v>-1</v>
      </c>
      <c r="CW58" s="63">
        <v>-1</v>
      </c>
      <c r="CX58" s="63">
        <v>-1</v>
      </c>
      <c r="DH58" s="64">
        <v>12.8</v>
      </c>
      <c r="DI58" s="65">
        <v>0</v>
      </c>
      <c r="DK58" s="77">
        <v>43748</v>
      </c>
      <c r="DL58" s="74">
        <v>35.403148528405204</v>
      </c>
      <c r="DM58" s="82">
        <v>1</v>
      </c>
      <c r="DN58" s="72">
        <v>0</v>
      </c>
      <c r="DO58" s="72">
        <v>0</v>
      </c>
      <c r="DP58" s="82">
        <v>0</v>
      </c>
      <c r="DQ58" s="82">
        <v>0</v>
      </c>
      <c r="DR58" s="82">
        <v>0</v>
      </c>
      <c r="DS58" s="82">
        <v>0</v>
      </c>
      <c r="DT58" s="82">
        <v>0</v>
      </c>
      <c r="DU58" s="72">
        <v>75</v>
      </c>
      <c r="DV58" s="72">
        <v>1.53</v>
      </c>
      <c r="EC58" s="83">
        <v>32.038959374599514</v>
      </c>
      <c r="ED58" s="72">
        <v>13</v>
      </c>
      <c r="EE58" s="72">
        <v>0</v>
      </c>
      <c r="EF58" s="72">
        <v>38</v>
      </c>
      <c r="EG58" s="72">
        <v>37</v>
      </c>
      <c r="EH58" s="84">
        <v>44527</v>
      </c>
      <c r="EI58" s="74">
        <v>37.535934291581107</v>
      </c>
      <c r="EK58" s="72">
        <v>1</v>
      </c>
      <c r="EL58" s="72">
        <v>1</v>
      </c>
      <c r="EM58" s="72">
        <v>1</v>
      </c>
      <c r="EN58" s="72">
        <v>1</v>
      </c>
      <c r="EO58" s="72">
        <v>7</v>
      </c>
      <c r="EQ58" s="72">
        <v>0</v>
      </c>
      <c r="ER58" s="72">
        <v>1</v>
      </c>
      <c r="ES58" s="72">
        <v>0</v>
      </c>
      <c r="ET58" s="72" t="s">
        <v>3620</v>
      </c>
      <c r="EY58" s="72">
        <v>3</v>
      </c>
      <c r="FA58" s="72">
        <v>1</v>
      </c>
      <c r="FB58" s="72">
        <v>1</v>
      </c>
      <c r="FC58" s="72">
        <v>1</v>
      </c>
      <c r="FD58" s="72">
        <v>14</v>
      </c>
      <c r="FE58" s="72">
        <v>0</v>
      </c>
      <c r="FF58" s="72">
        <v>0</v>
      </c>
      <c r="FG58" s="72">
        <v>1</v>
      </c>
      <c r="FH58" s="72">
        <v>1</v>
      </c>
      <c r="FI58" s="72" t="s">
        <v>4021</v>
      </c>
      <c r="FJ58" s="72">
        <v>1</v>
      </c>
      <c r="FK58" s="72">
        <v>90</v>
      </c>
      <c r="FL58" s="72">
        <v>4</v>
      </c>
      <c r="FM58" s="72">
        <v>1</v>
      </c>
      <c r="FN58" s="72">
        <v>1</v>
      </c>
      <c r="FO58" s="72">
        <v>1</v>
      </c>
      <c r="FR58" s="72">
        <v>1</v>
      </c>
      <c r="FS58" s="72">
        <v>0</v>
      </c>
      <c r="FU58" s="72">
        <v>2</v>
      </c>
      <c r="FV58" s="72">
        <v>1</v>
      </c>
      <c r="FX58" s="72" t="s">
        <v>3653</v>
      </c>
      <c r="GB58" s="72">
        <v>1</v>
      </c>
      <c r="GF58" s="72">
        <v>0</v>
      </c>
      <c r="GG58" s="72">
        <v>0</v>
      </c>
      <c r="GI58" s="72" t="s">
        <v>3668</v>
      </c>
      <c r="GJ58" s="72">
        <v>3</v>
      </c>
      <c r="GK58" s="72" t="s">
        <v>4051</v>
      </c>
      <c r="GL58" s="72" t="s">
        <v>4089</v>
      </c>
      <c r="GM58" s="72">
        <v>3</v>
      </c>
      <c r="GN58" s="72" t="s">
        <v>4106</v>
      </c>
      <c r="GO58" s="72">
        <v>1</v>
      </c>
      <c r="GQ58" s="72" t="s">
        <v>366</v>
      </c>
      <c r="GR58" s="72">
        <v>4</v>
      </c>
      <c r="GS58" s="72">
        <v>0</v>
      </c>
      <c r="GZ58" s="72">
        <v>0</v>
      </c>
      <c r="HC58" s="72">
        <v>1</v>
      </c>
      <c r="HG58" s="72">
        <v>0</v>
      </c>
      <c r="HI58">
        <v>1</v>
      </c>
      <c r="HJ58" s="72">
        <v>1</v>
      </c>
      <c r="HK58" s="84">
        <v>44527</v>
      </c>
      <c r="HL58" s="84">
        <v>44842</v>
      </c>
      <c r="HM58" s="72">
        <v>1</v>
      </c>
      <c r="HN58" s="99">
        <v>44743</v>
      </c>
      <c r="HO58" s="84"/>
      <c r="HP58" s="84"/>
      <c r="HQ58" s="72">
        <v>0</v>
      </c>
      <c r="HR58" s="72">
        <v>0</v>
      </c>
      <c r="HS58" s="84"/>
      <c r="HT58" s="84"/>
      <c r="HU58" s="84"/>
      <c r="HV58" s="84"/>
      <c r="HW58" s="84"/>
      <c r="HX58" s="84"/>
      <c r="HY58" s="84">
        <v>44783</v>
      </c>
      <c r="JN58" s="84">
        <v>45063</v>
      </c>
      <c r="JO58" s="72">
        <v>0</v>
      </c>
      <c r="JT58" s="72">
        <v>0</v>
      </c>
      <c r="JX58" s="72">
        <v>1</v>
      </c>
      <c r="KA58" s="72">
        <v>1</v>
      </c>
      <c r="KB58" s="97">
        <v>45265</v>
      </c>
      <c r="KC58" s="72" t="s">
        <v>1071</v>
      </c>
      <c r="KD58" s="111">
        <f t="shared" si="2"/>
        <v>39.5564681724846</v>
      </c>
      <c r="KE58" s="15">
        <v>0</v>
      </c>
      <c r="KF58" s="15">
        <v>0</v>
      </c>
      <c r="KG58" s="15">
        <v>0</v>
      </c>
      <c r="KH58" s="15">
        <v>0</v>
      </c>
      <c r="KI58" s="15">
        <v>0</v>
      </c>
      <c r="KJ58" s="15">
        <v>0</v>
      </c>
      <c r="KK58" s="15">
        <v>0</v>
      </c>
      <c r="KL58" s="15">
        <v>0</v>
      </c>
      <c r="KM58" s="106">
        <v>76.2</v>
      </c>
      <c r="KN58" s="107">
        <v>1.5269999999999999</v>
      </c>
      <c r="KO58"/>
      <c r="KQ58"/>
      <c r="KS58"/>
      <c r="KU58" s="115">
        <f t="shared" si="3"/>
        <v>32.679612424943038</v>
      </c>
      <c r="KV58" s="109">
        <v>12</v>
      </c>
      <c r="KW58" t="s">
        <v>21</v>
      </c>
      <c r="KX58" s="15">
        <v>35</v>
      </c>
      <c r="KY58" s="133">
        <v>45263</v>
      </c>
    </row>
    <row r="59" spans="1:311" s="72" customFormat="1" x14ac:dyDescent="0.25">
      <c r="A59" s="72" t="s">
        <v>651</v>
      </c>
      <c r="B59"/>
      <c r="C59" s="72" t="s">
        <v>817</v>
      </c>
      <c r="D59" s="102">
        <v>35370</v>
      </c>
      <c r="E59" s="72">
        <v>0</v>
      </c>
      <c r="F59" s="73">
        <v>38231</v>
      </c>
      <c r="G59" s="74">
        <v>7.8329911019849421</v>
      </c>
      <c r="H59" s="72">
        <v>1</v>
      </c>
      <c r="I59" s="72">
        <v>0</v>
      </c>
      <c r="J59" s="72">
        <v>0</v>
      </c>
      <c r="K59" s="72">
        <v>0</v>
      </c>
      <c r="L59" s="72">
        <v>1</v>
      </c>
      <c r="M59" s="72">
        <v>0</v>
      </c>
      <c r="N59" s="72">
        <v>0</v>
      </c>
      <c r="O59" s="72">
        <v>0</v>
      </c>
      <c r="P59" s="67">
        <v>19.899999999999999</v>
      </c>
      <c r="Q59" s="67">
        <v>1.1100000000000001</v>
      </c>
      <c r="R59" s="72">
        <v>-1.38</v>
      </c>
      <c r="S59" s="72" t="s">
        <v>3618</v>
      </c>
      <c r="T59" s="72">
        <v>-2.54</v>
      </c>
      <c r="U59" s="72" t="s">
        <v>3617</v>
      </c>
      <c r="V59" s="72">
        <v>0.28999999999999998</v>
      </c>
      <c r="W59" s="72" t="s">
        <v>21</v>
      </c>
      <c r="Y59" s="66">
        <v>12.1</v>
      </c>
      <c r="Z59" s="85">
        <v>0</v>
      </c>
      <c r="AA59" s="75">
        <v>0.39</v>
      </c>
      <c r="AB59" s="73">
        <v>38541</v>
      </c>
      <c r="AC59" s="76">
        <v>8.6817248459958929</v>
      </c>
      <c r="AD59" s="72">
        <v>1</v>
      </c>
      <c r="AE59" s="72">
        <v>0</v>
      </c>
      <c r="AF59" s="72">
        <v>0</v>
      </c>
      <c r="AG59" s="72">
        <v>0</v>
      </c>
      <c r="AH59" s="72">
        <v>0</v>
      </c>
      <c r="AI59" s="72">
        <v>0</v>
      </c>
      <c r="AJ59" s="72">
        <v>0</v>
      </c>
      <c r="AK59" s="72">
        <v>0</v>
      </c>
      <c r="AU59" s="64">
        <v>10.6</v>
      </c>
      <c r="AV59" s="63">
        <v>1</v>
      </c>
      <c r="AW59" s="65">
        <v>39</v>
      </c>
      <c r="AX59" s="77">
        <v>39051</v>
      </c>
      <c r="AY59" s="74">
        <v>10.078028747433265</v>
      </c>
      <c r="AZ59" s="72">
        <v>1</v>
      </c>
      <c r="BA59" s="72">
        <v>1</v>
      </c>
      <c r="BB59" s="72">
        <v>1</v>
      </c>
      <c r="BC59" s="72">
        <v>0</v>
      </c>
      <c r="BD59" s="72">
        <v>0</v>
      </c>
      <c r="BE59" s="72">
        <v>0</v>
      </c>
      <c r="BF59" s="72">
        <v>0</v>
      </c>
      <c r="BG59" s="72">
        <v>0</v>
      </c>
      <c r="BH59" s="67">
        <v>24</v>
      </c>
      <c r="BI59" s="61">
        <v>125.8</v>
      </c>
      <c r="BJ59" s="72">
        <v>-1.79</v>
      </c>
      <c r="BK59" s="72" t="s">
        <v>3618</v>
      </c>
      <c r="BL59" s="72">
        <v>-2.08</v>
      </c>
      <c r="BM59" s="72" t="s">
        <v>3617</v>
      </c>
      <c r="BN59" s="72">
        <v>-0.82</v>
      </c>
      <c r="BO59" s="72" t="s">
        <v>21</v>
      </c>
      <c r="BQ59" s="64">
        <v>14.6</v>
      </c>
      <c r="BR59" s="65">
        <v>0</v>
      </c>
      <c r="BT59" s="73">
        <v>39416</v>
      </c>
      <c r="BU59" s="74">
        <v>11.077344284736482</v>
      </c>
      <c r="BV59" s="72">
        <v>0</v>
      </c>
      <c r="BW59" s="72">
        <v>0</v>
      </c>
      <c r="BX59" s="72">
        <v>1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L59" s="64">
        <v>14.2</v>
      </c>
      <c r="CM59" s="61">
        <v>0</v>
      </c>
      <c r="CN59" s="78"/>
      <c r="CO59" s="73">
        <v>39703</v>
      </c>
      <c r="CP59" s="74">
        <v>11.863107460643395</v>
      </c>
      <c r="CQ59" s="63">
        <v>1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7">
        <v>31</v>
      </c>
      <c r="CZ59" s="61">
        <v>133.80000000000001</v>
      </c>
      <c r="DC59" s="72">
        <v>-2.44</v>
      </c>
      <c r="DD59" s="72" t="s">
        <v>3617</v>
      </c>
      <c r="DE59" s="72">
        <v>-0.25</v>
      </c>
      <c r="DF59" s="72" t="s">
        <v>21</v>
      </c>
      <c r="DH59" s="64">
        <v>13.9</v>
      </c>
      <c r="DI59" s="65">
        <v>0</v>
      </c>
      <c r="DJ59" s="79"/>
      <c r="DK59" s="80"/>
      <c r="EH59" s="84">
        <v>44527</v>
      </c>
      <c r="EI59" s="74">
        <v>25.07049965776865</v>
      </c>
      <c r="EL59" s="72">
        <v>0</v>
      </c>
      <c r="EQ59" s="72">
        <v>0</v>
      </c>
      <c r="ER59" s="72">
        <v>1</v>
      </c>
      <c r="ES59" s="72">
        <v>0</v>
      </c>
      <c r="EU59" s="72">
        <v>0</v>
      </c>
      <c r="EV59" s="72">
        <v>0</v>
      </c>
      <c r="EW59" s="72" t="s">
        <v>3623</v>
      </c>
      <c r="EY59" s="72">
        <v>3</v>
      </c>
      <c r="FA59" s="72">
        <v>0</v>
      </c>
      <c r="FB59" s="72">
        <v>0</v>
      </c>
      <c r="FC59" s="72">
        <v>0</v>
      </c>
      <c r="FE59" s="72">
        <v>0</v>
      </c>
      <c r="FF59" s="72">
        <v>0</v>
      </c>
      <c r="FG59" s="72">
        <v>1</v>
      </c>
      <c r="FH59" s="72">
        <v>1</v>
      </c>
      <c r="FI59" s="72" t="s">
        <v>4021</v>
      </c>
      <c r="FJ59" s="72">
        <v>4</v>
      </c>
      <c r="FL59" s="72">
        <v>99</v>
      </c>
      <c r="FM59" s="72">
        <v>0</v>
      </c>
      <c r="FN59" s="72">
        <v>3</v>
      </c>
      <c r="FO59" s="72">
        <v>1</v>
      </c>
      <c r="FR59" s="72">
        <v>1</v>
      </c>
      <c r="FS59" s="72">
        <v>1</v>
      </c>
      <c r="FV59" s="72">
        <v>1</v>
      </c>
      <c r="FW59" s="72" t="s">
        <v>3850</v>
      </c>
      <c r="FX59" s="72" t="s">
        <v>4038</v>
      </c>
      <c r="GB59" s="72">
        <v>1</v>
      </c>
      <c r="GC59" s="72">
        <v>7</v>
      </c>
      <c r="GE59" s="72">
        <v>1</v>
      </c>
      <c r="GF59" s="72">
        <v>1</v>
      </c>
      <c r="GG59" s="72">
        <v>0</v>
      </c>
      <c r="GI59" s="72" t="s">
        <v>3669</v>
      </c>
      <c r="GK59" s="72" t="s">
        <v>4079</v>
      </c>
      <c r="GL59" s="72" t="s">
        <v>4093</v>
      </c>
      <c r="GM59" s="72">
        <v>1</v>
      </c>
      <c r="GN59" s="72" t="s">
        <v>4105</v>
      </c>
      <c r="GO59" s="72">
        <v>1</v>
      </c>
      <c r="GP59" s="72">
        <v>2</v>
      </c>
      <c r="GQ59" s="72" t="s">
        <v>3861</v>
      </c>
      <c r="GR59" s="72">
        <v>1</v>
      </c>
      <c r="GS59" s="72">
        <v>0</v>
      </c>
      <c r="GZ59" s="72">
        <v>0</v>
      </c>
      <c r="HC59" s="72">
        <v>1</v>
      </c>
      <c r="HG59" s="72">
        <v>0</v>
      </c>
      <c r="HI59"/>
      <c r="HJ59" s="72">
        <v>1</v>
      </c>
      <c r="HK59" s="84">
        <v>44527</v>
      </c>
      <c r="HL59" s="84">
        <v>44783</v>
      </c>
      <c r="HM59" s="72">
        <v>1</v>
      </c>
      <c r="HN59" s="69">
        <v>44682</v>
      </c>
      <c r="HO59" s="72">
        <v>1</v>
      </c>
      <c r="HP59" s="84"/>
      <c r="HQ59" s="72">
        <v>0</v>
      </c>
      <c r="HR59" s="72">
        <v>0</v>
      </c>
      <c r="HS59" s="84"/>
      <c r="HT59" s="72">
        <v>0</v>
      </c>
      <c r="HU59" s="84"/>
      <c r="HV59" s="84"/>
      <c r="HW59" s="84"/>
      <c r="HX59" s="84"/>
      <c r="HY59" s="84">
        <v>44783</v>
      </c>
      <c r="KB59" s="97">
        <v>45265</v>
      </c>
      <c r="KC59" s="72" t="s">
        <v>1079</v>
      </c>
      <c r="KD59" s="111">
        <f t="shared" si="2"/>
        <v>27.091033538672143</v>
      </c>
      <c r="KE59" s="15">
        <v>0</v>
      </c>
      <c r="KF59" s="15">
        <v>0</v>
      </c>
      <c r="KG59" s="15">
        <v>0</v>
      </c>
      <c r="KH59" s="15">
        <v>0</v>
      </c>
      <c r="KI59" s="15">
        <v>0</v>
      </c>
      <c r="KJ59" s="15">
        <v>0</v>
      </c>
      <c r="KK59" s="15">
        <v>0</v>
      </c>
      <c r="KL59" s="15">
        <v>0</v>
      </c>
      <c r="KM59" s="106">
        <v>52.3</v>
      </c>
      <c r="KN59" s="107">
        <v>1.4350000000000001</v>
      </c>
      <c r="KO59"/>
      <c r="KQ59"/>
      <c r="KS59"/>
      <c r="KU59" s="115">
        <f t="shared" si="3"/>
        <v>25.397904551469605</v>
      </c>
      <c r="KV59" s="109">
        <v>13.9</v>
      </c>
      <c r="KW59" t="s">
        <v>21</v>
      </c>
      <c r="KX59" s="15">
        <v>41</v>
      </c>
      <c r="KY59"/>
    </row>
    <row r="60" spans="1:311" s="72" customFormat="1" x14ac:dyDescent="0.25">
      <c r="A60" s="72" t="s">
        <v>651</v>
      </c>
      <c r="B60" t="s">
        <v>1029</v>
      </c>
      <c r="C60" s="72" t="s">
        <v>811</v>
      </c>
      <c r="D60" s="102">
        <v>35380</v>
      </c>
      <c r="E60" s="72">
        <v>0</v>
      </c>
      <c r="F60" s="73">
        <v>38231</v>
      </c>
      <c r="G60" s="74">
        <v>7.8056125941136205</v>
      </c>
      <c r="H60" s="72">
        <v>1</v>
      </c>
      <c r="I60" s="72">
        <v>0</v>
      </c>
      <c r="J60" s="72">
        <v>0</v>
      </c>
      <c r="K60" s="72">
        <v>1</v>
      </c>
      <c r="L60" s="72">
        <v>1</v>
      </c>
      <c r="M60" s="72">
        <v>0</v>
      </c>
      <c r="N60" s="72">
        <v>0</v>
      </c>
      <c r="O60" s="72">
        <v>0</v>
      </c>
      <c r="P60" s="67">
        <v>22.8</v>
      </c>
      <c r="Q60" s="67">
        <v>1.145</v>
      </c>
      <c r="R60" s="72">
        <v>-0.45</v>
      </c>
      <c r="S60" s="72" t="s">
        <v>21</v>
      </c>
      <c r="T60" s="72">
        <v>-1.91</v>
      </c>
      <c r="U60" s="72" t="s">
        <v>3618</v>
      </c>
      <c r="V60" s="72">
        <v>0.9</v>
      </c>
      <c r="W60" s="72" t="s">
        <v>21</v>
      </c>
      <c r="Y60" s="66">
        <v>12.2</v>
      </c>
      <c r="Z60" s="85">
        <v>0</v>
      </c>
      <c r="AA60" s="75">
        <v>0.39</v>
      </c>
      <c r="AB60" s="73">
        <v>38541</v>
      </c>
      <c r="AC60" s="76">
        <v>8.6543463381245722</v>
      </c>
      <c r="AD60" s="72">
        <v>1</v>
      </c>
      <c r="AE60" s="72">
        <v>0</v>
      </c>
      <c r="AF60" s="72">
        <v>0</v>
      </c>
      <c r="AG60" s="72">
        <v>0</v>
      </c>
      <c r="AH60" s="72">
        <v>1</v>
      </c>
      <c r="AI60" s="72">
        <v>0</v>
      </c>
      <c r="AJ60" s="72">
        <v>0</v>
      </c>
      <c r="AK60" s="72">
        <v>0</v>
      </c>
      <c r="AU60" s="64">
        <v>11.5</v>
      </c>
      <c r="AV60" s="63">
        <v>0</v>
      </c>
      <c r="AW60" s="65">
        <v>36</v>
      </c>
      <c r="AX60" s="77">
        <v>39051</v>
      </c>
      <c r="AY60" s="74">
        <v>10.050650239561945</v>
      </c>
      <c r="AZ60" s="72">
        <v>1</v>
      </c>
      <c r="BA60" s="72">
        <v>0</v>
      </c>
      <c r="BB60" s="72">
        <v>1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67">
        <v>28.1</v>
      </c>
      <c r="BI60" s="61">
        <v>132.5</v>
      </c>
      <c r="BJ60" s="72">
        <v>-0.75</v>
      </c>
      <c r="BK60" s="72" t="s">
        <v>21</v>
      </c>
      <c r="BL60" s="72">
        <v>-1.01</v>
      </c>
      <c r="BM60" s="72" t="s">
        <v>3618</v>
      </c>
      <c r="BN60" s="72">
        <v>-0.33</v>
      </c>
      <c r="BO60" s="72" t="s">
        <v>21</v>
      </c>
      <c r="BQ60" s="64">
        <v>10.4</v>
      </c>
      <c r="BR60" s="65">
        <v>1</v>
      </c>
      <c r="BT60" s="73">
        <v>39416</v>
      </c>
      <c r="BU60" s="74">
        <v>11.049965776865161</v>
      </c>
      <c r="BV60" s="72">
        <v>1</v>
      </c>
      <c r="BW60" s="72">
        <v>0</v>
      </c>
      <c r="BX60" s="72">
        <v>0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L60" s="64">
        <v>13.9</v>
      </c>
      <c r="CM60" s="61">
        <v>0</v>
      </c>
      <c r="CN60" s="78">
        <v>0.39</v>
      </c>
      <c r="CO60" s="73">
        <v>39703</v>
      </c>
      <c r="CP60" s="74">
        <v>11.835728952772074</v>
      </c>
      <c r="CQ60" s="63">
        <v>1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1</v>
      </c>
      <c r="CY60" s="67">
        <v>34</v>
      </c>
      <c r="CZ60" s="61">
        <v>139.19999999999999</v>
      </c>
      <c r="DC60" s="72">
        <v>-1.62</v>
      </c>
      <c r="DD60" s="72" t="s">
        <v>3618</v>
      </c>
      <c r="DE60" s="72">
        <v>-0.14000000000000001</v>
      </c>
      <c r="DF60" s="72" t="s">
        <v>21</v>
      </c>
      <c r="DH60" s="64">
        <v>12.1</v>
      </c>
      <c r="DI60" s="65">
        <v>0</v>
      </c>
      <c r="DJ60" s="79"/>
      <c r="DK60" s="80"/>
      <c r="EH60" s="84">
        <v>44527</v>
      </c>
      <c r="EI60" s="74">
        <v>25.043121149897331</v>
      </c>
      <c r="EK60" s="72">
        <v>1</v>
      </c>
      <c r="EL60" s="72">
        <v>1</v>
      </c>
      <c r="EM60" s="72">
        <v>2</v>
      </c>
      <c r="EN60" s="72">
        <v>1</v>
      </c>
      <c r="EO60" s="72">
        <v>7</v>
      </c>
      <c r="EQ60" s="72">
        <v>0</v>
      </c>
      <c r="ER60" s="72">
        <v>1</v>
      </c>
      <c r="ES60" s="72">
        <v>0</v>
      </c>
      <c r="ET60" s="72" t="s">
        <v>4013</v>
      </c>
      <c r="EU60" s="72">
        <v>0</v>
      </c>
      <c r="EV60" s="72">
        <v>0</v>
      </c>
      <c r="EW60" s="72" t="s">
        <v>3628</v>
      </c>
      <c r="EX60" s="72">
        <v>2</v>
      </c>
      <c r="EY60" s="72">
        <v>3</v>
      </c>
      <c r="FA60" s="72">
        <v>1</v>
      </c>
      <c r="FB60" s="72">
        <v>1</v>
      </c>
      <c r="FC60" s="72">
        <v>1</v>
      </c>
      <c r="FD60" s="72">
        <v>30</v>
      </c>
      <c r="FE60" s="72">
        <v>0</v>
      </c>
      <c r="FF60" s="72">
        <v>0</v>
      </c>
      <c r="FG60" s="72">
        <v>1</v>
      </c>
      <c r="FH60" s="72">
        <v>1</v>
      </c>
      <c r="FI60" s="72" t="s">
        <v>4028</v>
      </c>
      <c r="FJ60" s="72">
        <v>1</v>
      </c>
      <c r="FK60" s="72">
        <v>7</v>
      </c>
      <c r="FL60" s="72">
        <v>2</v>
      </c>
      <c r="FM60" s="72">
        <v>1</v>
      </c>
      <c r="FN60" s="72">
        <v>1</v>
      </c>
      <c r="FO60" s="72">
        <v>1</v>
      </c>
      <c r="FR60" s="72">
        <v>1</v>
      </c>
      <c r="FS60" s="72">
        <v>0</v>
      </c>
      <c r="FT60" s="72">
        <v>3</v>
      </c>
      <c r="FU60" s="72">
        <v>1</v>
      </c>
      <c r="FV60" s="72">
        <v>1</v>
      </c>
      <c r="FW60" s="72" t="s">
        <v>3850</v>
      </c>
      <c r="FX60" s="72" t="s">
        <v>3653</v>
      </c>
      <c r="GB60" s="72">
        <v>1</v>
      </c>
      <c r="GC60" s="72">
        <v>21</v>
      </c>
      <c r="GE60" s="72">
        <v>1</v>
      </c>
      <c r="GF60" s="72">
        <v>1</v>
      </c>
      <c r="GG60" s="72">
        <v>0</v>
      </c>
      <c r="GI60" s="72" t="s">
        <v>3668</v>
      </c>
      <c r="GK60" s="72" t="s">
        <v>4065</v>
      </c>
      <c r="GL60" s="72" t="s">
        <v>4095</v>
      </c>
      <c r="GM60" s="72">
        <v>2</v>
      </c>
      <c r="GN60" s="72" t="s">
        <v>100</v>
      </c>
      <c r="GO60" s="72">
        <v>2</v>
      </c>
      <c r="GP60" s="72">
        <v>21</v>
      </c>
      <c r="GQ60" s="72" t="s">
        <v>4113</v>
      </c>
      <c r="GR60" s="72">
        <v>1</v>
      </c>
      <c r="GS60" s="72">
        <v>0</v>
      </c>
      <c r="GV60" s="72">
        <v>1</v>
      </c>
      <c r="GW60" s="72">
        <v>1</v>
      </c>
      <c r="GZ60" s="72">
        <v>0</v>
      </c>
      <c r="HC60" s="72">
        <v>3</v>
      </c>
      <c r="HD60" s="72">
        <v>0</v>
      </c>
      <c r="HG60" s="72">
        <v>0</v>
      </c>
      <c r="HI60"/>
      <c r="HJ60" s="72">
        <v>1</v>
      </c>
      <c r="HK60" s="84">
        <v>44527</v>
      </c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IL60" s="84">
        <v>44873</v>
      </c>
      <c r="IM60" s="72">
        <v>0</v>
      </c>
      <c r="IR60" s="72">
        <v>0</v>
      </c>
      <c r="IY60" s="72">
        <v>1</v>
      </c>
      <c r="JN60" s="84">
        <v>45063</v>
      </c>
      <c r="JO60" s="72">
        <v>0</v>
      </c>
      <c r="JT60" s="72">
        <v>1</v>
      </c>
      <c r="JU60" s="99">
        <v>45047</v>
      </c>
      <c r="JW60" s="72">
        <v>0</v>
      </c>
      <c r="JX60" s="72">
        <v>0</v>
      </c>
      <c r="KA60" s="72">
        <v>0</v>
      </c>
      <c r="KB60" s="97">
        <v>45265</v>
      </c>
      <c r="KC60" s="72" t="s">
        <v>1077</v>
      </c>
      <c r="KD60" s="111">
        <f t="shared" si="2"/>
        <v>27.06365503080082</v>
      </c>
      <c r="KE60" s="15">
        <v>0</v>
      </c>
      <c r="KF60" s="15">
        <v>0</v>
      </c>
      <c r="KG60" s="15">
        <v>0</v>
      </c>
      <c r="KH60" s="15">
        <v>0</v>
      </c>
      <c r="KI60" s="15">
        <v>0</v>
      </c>
      <c r="KJ60" s="15">
        <v>0</v>
      </c>
      <c r="KK60" s="15">
        <v>0</v>
      </c>
      <c r="KL60" s="15">
        <v>0</v>
      </c>
      <c r="KM60" s="106">
        <v>52.2</v>
      </c>
      <c r="KN60" s="107">
        <v>1.5050000000000001</v>
      </c>
      <c r="KO60"/>
      <c r="KQ60"/>
      <c r="KS60"/>
      <c r="KU60" s="115">
        <f t="shared" si="3"/>
        <v>23.046103243893551</v>
      </c>
      <c r="KV60" s="109">
        <v>12.4</v>
      </c>
      <c r="KW60" t="s">
        <v>21</v>
      </c>
      <c r="KX60" s="15">
        <v>36</v>
      </c>
      <c r="KY60" s="133">
        <v>45263</v>
      </c>
    </row>
    <row r="61" spans="1:311" s="72" customFormat="1" x14ac:dyDescent="0.25">
      <c r="A61" s="72" t="s">
        <v>651</v>
      </c>
      <c r="B61" t="s">
        <v>994</v>
      </c>
      <c r="C61" s="72" t="s">
        <v>897</v>
      </c>
      <c r="D61" s="102">
        <v>32075</v>
      </c>
      <c r="E61" s="72">
        <v>0</v>
      </c>
      <c r="F61" s="80"/>
      <c r="Y61" s="81"/>
      <c r="Z61" s="81"/>
      <c r="AA61" s="81"/>
      <c r="AB61" s="80"/>
      <c r="AX61" s="80"/>
      <c r="BT61" s="80"/>
      <c r="CO61" s="80"/>
      <c r="DK61" s="77">
        <v>43748</v>
      </c>
      <c r="DL61" s="74">
        <v>31.958932238193018</v>
      </c>
      <c r="DM61" s="72">
        <v>0</v>
      </c>
      <c r="DN61" s="72">
        <v>0</v>
      </c>
      <c r="DO61" s="72">
        <v>0</v>
      </c>
      <c r="DP61" s="82">
        <v>0</v>
      </c>
      <c r="DQ61" s="82">
        <v>0</v>
      </c>
      <c r="DR61" s="82">
        <v>0</v>
      </c>
      <c r="DS61" s="82">
        <v>0</v>
      </c>
      <c r="DT61" s="72">
        <v>1</v>
      </c>
      <c r="DU61" s="72">
        <v>51.5</v>
      </c>
      <c r="DV61" s="72">
        <v>1.47</v>
      </c>
      <c r="EC61" s="83">
        <v>23.832662316627331</v>
      </c>
      <c r="ED61" s="72">
        <v>13.6</v>
      </c>
      <c r="EE61" s="72">
        <v>0</v>
      </c>
      <c r="EF61" s="72">
        <v>40</v>
      </c>
      <c r="EG61" s="72">
        <v>40</v>
      </c>
      <c r="EH61" s="84">
        <v>44527</v>
      </c>
      <c r="EI61" s="87"/>
      <c r="EK61" s="72">
        <v>1</v>
      </c>
      <c r="EL61" s="72">
        <v>1</v>
      </c>
      <c r="EM61" s="72">
        <v>1</v>
      </c>
      <c r="EN61" s="72">
        <v>1</v>
      </c>
      <c r="EO61" s="72">
        <v>7</v>
      </c>
      <c r="EP61" s="72">
        <v>1</v>
      </c>
      <c r="EQ61" s="72">
        <v>0</v>
      </c>
      <c r="ER61" s="72">
        <v>0</v>
      </c>
      <c r="ES61" s="72">
        <v>0</v>
      </c>
      <c r="ET61" s="72" t="s">
        <v>3620</v>
      </c>
      <c r="EU61" s="72">
        <v>1</v>
      </c>
      <c r="EV61" s="72">
        <v>1</v>
      </c>
      <c r="EX61" s="72">
        <v>1</v>
      </c>
      <c r="EY61" s="72">
        <v>3</v>
      </c>
      <c r="FC61" s="72">
        <v>1</v>
      </c>
      <c r="FE61" s="72">
        <v>0</v>
      </c>
      <c r="FF61" s="72">
        <v>0</v>
      </c>
      <c r="FG61" s="72">
        <v>1</v>
      </c>
      <c r="FH61" s="72">
        <v>1</v>
      </c>
      <c r="FI61" s="72" t="s">
        <v>4029</v>
      </c>
      <c r="FJ61" s="72">
        <v>1</v>
      </c>
      <c r="FK61" s="72">
        <v>30</v>
      </c>
      <c r="FL61" s="72">
        <v>5</v>
      </c>
      <c r="FM61" s="72">
        <v>1</v>
      </c>
      <c r="FN61" s="72">
        <v>1</v>
      </c>
      <c r="FO61" s="72">
        <v>1</v>
      </c>
      <c r="FR61" s="72">
        <v>1</v>
      </c>
      <c r="FS61" s="72">
        <v>1</v>
      </c>
      <c r="FT61" s="72">
        <v>3</v>
      </c>
      <c r="FU61" s="72">
        <v>1</v>
      </c>
      <c r="FV61" s="72">
        <v>1</v>
      </c>
      <c r="FW61" s="72" t="s">
        <v>173</v>
      </c>
      <c r="FX61" s="72" t="s">
        <v>4041</v>
      </c>
      <c r="GB61" s="72">
        <v>1</v>
      </c>
      <c r="GC61" s="72">
        <v>2</v>
      </c>
      <c r="GE61" s="72">
        <v>3</v>
      </c>
      <c r="GF61" s="72">
        <v>1</v>
      </c>
      <c r="GG61" s="72">
        <v>0</v>
      </c>
      <c r="GI61" s="72" t="s">
        <v>3668</v>
      </c>
      <c r="GJ61" s="72">
        <v>3</v>
      </c>
      <c r="GK61" s="72" t="s">
        <v>4059</v>
      </c>
      <c r="GL61" s="72" t="s">
        <v>4084</v>
      </c>
      <c r="GM61" s="72">
        <v>2</v>
      </c>
      <c r="GN61" s="72" t="s">
        <v>4107</v>
      </c>
      <c r="GO61" s="72">
        <v>2</v>
      </c>
      <c r="GP61" s="72">
        <v>2</v>
      </c>
      <c r="GQ61" s="72" t="s">
        <v>4113</v>
      </c>
      <c r="GR61" s="72">
        <v>3</v>
      </c>
      <c r="GS61" s="72">
        <v>30</v>
      </c>
      <c r="GT61" s="72">
        <v>30</v>
      </c>
      <c r="GV61" s="72">
        <v>1</v>
      </c>
      <c r="GZ61" s="72">
        <v>1</v>
      </c>
      <c r="HA61" s="72">
        <v>4</v>
      </c>
      <c r="HB61" s="72">
        <v>0</v>
      </c>
      <c r="HC61" s="72">
        <v>0</v>
      </c>
      <c r="HE61" s="72">
        <v>1</v>
      </c>
      <c r="HG61" s="72">
        <v>1</v>
      </c>
      <c r="HI61">
        <v>1</v>
      </c>
      <c r="HY61" s="84">
        <v>44783</v>
      </c>
      <c r="HZ61" s="84">
        <v>44843</v>
      </c>
      <c r="IA61" s="72">
        <v>0</v>
      </c>
      <c r="IE61" s="72">
        <v>0</v>
      </c>
      <c r="IH61" s="72">
        <v>0</v>
      </c>
      <c r="II61" s="72">
        <v>0</v>
      </c>
      <c r="IJ61" s="72">
        <v>0</v>
      </c>
      <c r="IK61" s="72">
        <v>0</v>
      </c>
      <c r="KB61" s="97">
        <v>45265</v>
      </c>
      <c r="KC61" s="72" t="s">
        <v>1092</v>
      </c>
      <c r="KD61" s="111">
        <f t="shared" si="2"/>
        <v>36.112251882272417</v>
      </c>
      <c r="KE61" s="15">
        <v>1</v>
      </c>
      <c r="KF61" s="110">
        <v>0</v>
      </c>
      <c r="KG61" s="110">
        <v>0</v>
      </c>
      <c r="KH61" s="110">
        <v>0</v>
      </c>
      <c r="KI61" s="110">
        <v>0</v>
      </c>
      <c r="KJ61" s="110">
        <v>0</v>
      </c>
      <c r="KK61" s="110">
        <v>0</v>
      </c>
      <c r="KL61" s="110">
        <v>0</v>
      </c>
      <c r="KM61" s="106">
        <v>56.3</v>
      </c>
      <c r="KN61" s="107">
        <v>1.4869999999999999</v>
      </c>
      <c r="KO61"/>
      <c r="KQ61"/>
      <c r="KS61"/>
      <c r="KU61" s="115">
        <f t="shared" si="3"/>
        <v>25.461644948893554</v>
      </c>
      <c r="KV61" s="109">
        <v>13.2</v>
      </c>
      <c r="KW61" t="s">
        <v>21</v>
      </c>
      <c r="KX61" s="15">
        <v>39</v>
      </c>
      <c r="KY61"/>
    </row>
    <row r="62" spans="1:311" s="72" customFormat="1" x14ac:dyDescent="0.25">
      <c r="A62" s="72" t="s">
        <v>651</v>
      </c>
      <c r="B62" t="s">
        <v>999</v>
      </c>
      <c r="C62" s="72" t="s">
        <v>693</v>
      </c>
      <c r="D62" s="102">
        <v>34377</v>
      </c>
      <c r="E62" s="72">
        <v>0</v>
      </c>
      <c r="F62" s="80"/>
      <c r="Y62" s="81"/>
      <c r="Z62" s="81"/>
      <c r="AA62" s="81"/>
      <c r="AB62" s="80"/>
      <c r="AX62" s="80"/>
      <c r="BT62" s="80"/>
      <c r="CO62" s="80"/>
      <c r="DK62" s="77">
        <v>43748</v>
      </c>
      <c r="DL62" s="74">
        <v>25.656399726214921</v>
      </c>
      <c r="DM62" s="82">
        <v>0</v>
      </c>
      <c r="DN62" s="82">
        <v>0</v>
      </c>
      <c r="DO62" s="82">
        <v>0</v>
      </c>
      <c r="DP62" s="82">
        <v>0</v>
      </c>
      <c r="DQ62" s="82">
        <v>0</v>
      </c>
      <c r="DR62" s="82">
        <v>0</v>
      </c>
      <c r="DS62" s="82">
        <v>0</v>
      </c>
      <c r="DT62" s="82">
        <v>0</v>
      </c>
      <c r="DU62" s="72">
        <v>70.5</v>
      </c>
      <c r="DV62" s="72">
        <v>1.49</v>
      </c>
      <c r="EC62" s="83">
        <v>31.755326336651503</v>
      </c>
      <c r="ED62" s="72">
        <v>12.3</v>
      </c>
      <c r="EE62" s="72">
        <v>0</v>
      </c>
      <c r="EF62" s="72">
        <v>36</v>
      </c>
      <c r="EG62" s="72">
        <v>34</v>
      </c>
      <c r="EH62" s="84">
        <v>44527</v>
      </c>
      <c r="EI62" s="74"/>
      <c r="EK62" s="72">
        <v>1</v>
      </c>
      <c r="EL62" s="72">
        <v>1</v>
      </c>
      <c r="EM62" s="72">
        <v>1</v>
      </c>
      <c r="EN62" s="72">
        <v>1</v>
      </c>
      <c r="EO62" s="72">
        <v>7</v>
      </c>
      <c r="EP62" s="72">
        <v>1</v>
      </c>
      <c r="EQ62" s="72">
        <v>0</v>
      </c>
      <c r="ER62" s="72">
        <v>0</v>
      </c>
      <c r="ES62" s="72">
        <v>0</v>
      </c>
      <c r="ET62" s="72" t="s">
        <v>3620</v>
      </c>
      <c r="EW62" s="72" t="s">
        <v>4018</v>
      </c>
      <c r="FA62" s="72">
        <v>0</v>
      </c>
      <c r="FB62" s="72">
        <v>0</v>
      </c>
      <c r="FC62" s="72">
        <v>0</v>
      </c>
      <c r="FD62" s="72">
        <v>99</v>
      </c>
      <c r="FE62" s="72">
        <v>0</v>
      </c>
      <c r="FF62" s="72">
        <v>0</v>
      </c>
      <c r="FG62" s="72">
        <v>1</v>
      </c>
      <c r="FH62" s="72">
        <v>1</v>
      </c>
      <c r="FJ62" s="72">
        <v>1</v>
      </c>
      <c r="FK62" s="72">
        <v>22</v>
      </c>
      <c r="FL62" s="72">
        <v>48</v>
      </c>
      <c r="FM62" s="72">
        <v>0</v>
      </c>
      <c r="FN62" s="72">
        <v>1</v>
      </c>
      <c r="FO62" s="72">
        <v>1</v>
      </c>
      <c r="FR62" s="72">
        <v>1</v>
      </c>
      <c r="FS62" s="72">
        <v>1</v>
      </c>
      <c r="FU62" s="72">
        <v>1</v>
      </c>
      <c r="FV62" s="72">
        <v>1</v>
      </c>
      <c r="FX62" s="72" t="s">
        <v>3857</v>
      </c>
      <c r="GB62" s="72">
        <v>0</v>
      </c>
      <c r="GC62" s="72">
        <v>90</v>
      </c>
      <c r="GE62" s="72">
        <v>2</v>
      </c>
      <c r="GF62" s="72">
        <v>1</v>
      </c>
      <c r="GG62" s="72">
        <v>0</v>
      </c>
      <c r="GH62" s="72" t="s">
        <v>174</v>
      </c>
      <c r="GI62" s="72" t="s">
        <v>3668</v>
      </c>
      <c r="GK62" s="72" t="s">
        <v>4060</v>
      </c>
      <c r="GL62" s="72" t="s">
        <v>4087</v>
      </c>
      <c r="GM62" s="72">
        <v>2</v>
      </c>
      <c r="GN62" s="72" t="s">
        <v>4107</v>
      </c>
      <c r="GO62" s="72">
        <v>2</v>
      </c>
      <c r="GP62" s="72">
        <v>90</v>
      </c>
      <c r="GQ62" s="72" t="s">
        <v>4113</v>
      </c>
      <c r="GR62" s="72">
        <v>2</v>
      </c>
      <c r="GS62" s="72">
        <v>4</v>
      </c>
      <c r="GT62" s="72">
        <v>2</v>
      </c>
      <c r="GV62" s="72">
        <v>1</v>
      </c>
      <c r="GZ62" s="72">
        <v>0</v>
      </c>
      <c r="HC62" s="72">
        <v>1</v>
      </c>
      <c r="HE62" s="72">
        <v>1</v>
      </c>
      <c r="HG62" s="72">
        <v>0</v>
      </c>
      <c r="HI62">
        <v>1</v>
      </c>
      <c r="HJ62" s="72">
        <v>1</v>
      </c>
      <c r="HK62" s="84">
        <v>44527</v>
      </c>
      <c r="HL62" s="84">
        <v>44783</v>
      </c>
      <c r="HM62" s="72">
        <v>0</v>
      </c>
      <c r="HN62" s="84"/>
      <c r="HO62" s="84"/>
      <c r="HR62" s="84"/>
      <c r="HS62" s="84"/>
      <c r="HT62" s="84"/>
      <c r="HU62" s="84"/>
      <c r="HV62" s="84"/>
      <c r="HW62" s="84"/>
      <c r="HX62" s="84"/>
      <c r="HY62" s="84">
        <v>44783</v>
      </c>
      <c r="KB62" s="97">
        <v>45265</v>
      </c>
      <c r="KC62" s="72" t="s">
        <v>1042</v>
      </c>
      <c r="KD62" s="111">
        <f t="shared" si="2"/>
        <v>29.809719370294317</v>
      </c>
      <c r="KE62" s="15">
        <v>0</v>
      </c>
      <c r="KF62" s="15">
        <v>0</v>
      </c>
      <c r="KG62" s="15">
        <v>0</v>
      </c>
      <c r="KH62" s="15">
        <v>0</v>
      </c>
      <c r="KI62" s="15">
        <v>0</v>
      </c>
      <c r="KJ62" s="15">
        <v>0</v>
      </c>
      <c r="KK62" s="15">
        <v>0</v>
      </c>
      <c r="KL62" s="15">
        <v>0</v>
      </c>
      <c r="KM62" s="106">
        <v>73.5</v>
      </c>
      <c r="KN62" s="107">
        <v>1.4950000000000001</v>
      </c>
      <c r="KO62"/>
      <c r="KQ62"/>
      <c r="KS62"/>
      <c r="KU62" s="115">
        <f t="shared" si="3"/>
        <v>32.885538193085083</v>
      </c>
      <c r="KV62" s="109">
        <v>12.1</v>
      </c>
      <c r="KW62" t="s">
        <v>21</v>
      </c>
      <c r="KX62" s="15">
        <v>36</v>
      </c>
      <c r="KY62"/>
    </row>
    <row r="63" spans="1:311" s="72" customFormat="1" x14ac:dyDescent="0.25">
      <c r="A63" s="72" t="s">
        <v>651</v>
      </c>
      <c r="B63"/>
      <c r="C63" s="72" t="s">
        <v>720</v>
      </c>
      <c r="D63" s="102">
        <v>29197</v>
      </c>
      <c r="E63" s="72">
        <v>1</v>
      </c>
      <c r="F63" s="73">
        <v>38231</v>
      </c>
      <c r="G63" s="74">
        <v>24.733744010951405</v>
      </c>
      <c r="H63" s="72">
        <v>1</v>
      </c>
      <c r="I63" s="72">
        <v>0</v>
      </c>
      <c r="J63" s="72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67">
        <v>60</v>
      </c>
      <c r="Q63" s="67">
        <v>1.59</v>
      </c>
      <c r="X63" s="83">
        <v>23.733238400379729</v>
      </c>
      <c r="Y63" s="66">
        <v>12.5</v>
      </c>
      <c r="Z63" s="62">
        <v>1</v>
      </c>
      <c r="AA63" s="75">
        <v>0.41</v>
      </c>
      <c r="AB63" s="73">
        <v>38541</v>
      </c>
      <c r="AC63" s="76">
        <v>25.582477754962355</v>
      </c>
      <c r="AD63" s="72">
        <v>1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2">
        <v>0</v>
      </c>
      <c r="AU63" s="64">
        <v>12.3</v>
      </c>
      <c r="AV63" s="63">
        <v>1</v>
      </c>
      <c r="AW63" s="65">
        <v>40</v>
      </c>
      <c r="AX63" s="77">
        <v>39051</v>
      </c>
      <c r="AY63" s="74">
        <v>26.978781656399725</v>
      </c>
      <c r="AZ63" s="72">
        <v>1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67"/>
      <c r="BI63" s="61"/>
      <c r="BQ63" s="64">
        <v>14.6</v>
      </c>
      <c r="BR63" s="65">
        <v>0</v>
      </c>
      <c r="BT63" s="73">
        <v>39416</v>
      </c>
      <c r="BU63" s="74">
        <v>27.978097193702943</v>
      </c>
      <c r="BV63" s="72">
        <v>1</v>
      </c>
      <c r="BW63" s="72">
        <v>0</v>
      </c>
      <c r="BX63" s="72">
        <v>0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L63" s="64">
        <v>15.7</v>
      </c>
      <c r="CM63" s="61">
        <v>0</v>
      </c>
      <c r="CN63" s="78">
        <v>0.49</v>
      </c>
      <c r="CO63" s="73">
        <v>39703</v>
      </c>
      <c r="CP63" s="74">
        <v>28.763860369609855</v>
      </c>
      <c r="CQ63" s="63">
        <v>-1</v>
      </c>
      <c r="CR63" s="63">
        <v>-1</v>
      </c>
      <c r="CS63" s="63">
        <v>-1</v>
      </c>
      <c r="CT63" s="63">
        <v>-1</v>
      </c>
      <c r="CU63" s="63">
        <v>-1</v>
      </c>
      <c r="CV63" s="63">
        <v>-1</v>
      </c>
      <c r="CW63" s="63">
        <v>-1</v>
      </c>
      <c r="CX63" s="63">
        <v>-1</v>
      </c>
      <c r="CY63" s="67">
        <v>63</v>
      </c>
      <c r="CZ63" s="61">
        <v>1.595</v>
      </c>
      <c r="DG63" s="83">
        <v>24.763907587386129</v>
      </c>
      <c r="DH63" s="61">
        <v>-1</v>
      </c>
      <c r="DI63" s="61">
        <v>-1</v>
      </c>
      <c r="DJ63" s="79"/>
      <c r="DK63" s="80"/>
      <c r="EH63" s="84">
        <v>44527</v>
      </c>
      <c r="EI63" s="74">
        <v>41.97125256673511</v>
      </c>
      <c r="EK63" s="72">
        <v>1</v>
      </c>
      <c r="EL63" s="72">
        <v>1</v>
      </c>
      <c r="EM63" s="72">
        <v>1</v>
      </c>
      <c r="EN63" s="72">
        <v>1</v>
      </c>
      <c r="EO63" s="72">
        <v>2</v>
      </c>
      <c r="EP63" s="72">
        <v>1</v>
      </c>
      <c r="EQ63" s="72">
        <v>0</v>
      </c>
      <c r="ER63" s="72">
        <v>0</v>
      </c>
      <c r="ES63" s="72">
        <v>1</v>
      </c>
      <c r="EU63" s="72">
        <v>0</v>
      </c>
      <c r="EV63" s="72">
        <v>1</v>
      </c>
      <c r="EW63" s="72" t="s">
        <v>4019</v>
      </c>
      <c r="EY63" s="72">
        <v>3</v>
      </c>
      <c r="EZ63" s="72" t="s">
        <v>3626</v>
      </c>
      <c r="FA63" s="72">
        <v>0</v>
      </c>
      <c r="FB63" s="72">
        <v>0</v>
      </c>
      <c r="FC63" s="72">
        <v>0</v>
      </c>
      <c r="FE63" s="72">
        <v>0</v>
      </c>
      <c r="FF63" s="72">
        <v>0</v>
      </c>
      <c r="FG63" s="72">
        <v>1</v>
      </c>
      <c r="FH63" s="72">
        <v>1</v>
      </c>
      <c r="FI63" s="72" t="s">
        <v>4021</v>
      </c>
      <c r="FJ63" s="72">
        <v>4</v>
      </c>
      <c r="FK63" s="72">
        <v>0</v>
      </c>
      <c r="FN63" s="72">
        <v>1</v>
      </c>
      <c r="FO63" s="72">
        <v>1</v>
      </c>
      <c r="FR63" s="72">
        <v>1</v>
      </c>
      <c r="FS63" s="72">
        <v>1</v>
      </c>
      <c r="FT63" s="72">
        <v>3</v>
      </c>
      <c r="FU63" s="72">
        <v>1</v>
      </c>
      <c r="FV63" s="72">
        <v>0</v>
      </c>
      <c r="FW63" s="72" t="s">
        <v>173</v>
      </c>
      <c r="FX63" s="72" t="s">
        <v>4044</v>
      </c>
      <c r="GB63" s="72">
        <v>1</v>
      </c>
      <c r="GC63" s="72">
        <v>30</v>
      </c>
      <c r="GE63" s="72">
        <v>1</v>
      </c>
      <c r="GF63" s="72">
        <v>1</v>
      </c>
      <c r="GG63" s="72">
        <v>0</v>
      </c>
      <c r="GI63" s="72" t="s">
        <v>3669</v>
      </c>
      <c r="GK63" s="72" t="s">
        <v>4073</v>
      </c>
      <c r="GL63" s="72" t="s">
        <v>4096</v>
      </c>
      <c r="GM63" s="72">
        <v>7</v>
      </c>
      <c r="GN63" s="72" t="s">
        <v>662</v>
      </c>
      <c r="GO63" s="72">
        <v>5</v>
      </c>
      <c r="GP63" s="72">
        <v>30</v>
      </c>
      <c r="GQ63" s="72" t="s">
        <v>4113</v>
      </c>
      <c r="GR63" s="72">
        <v>1</v>
      </c>
      <c r="GS63" s="72">
        <v>0</v>
      </c>
      <c r="GZ63" s="72">
        <v>1</v>
      </c>
      <c r="HC63" s="72">
        <v>1</v>
      </c>
      <c r="HD63" s="72">
        <v>1</v>
      </c>
      <c r="HG63" s="72">
        <v>-1</v>
      </c>
      <c r="HI63"/>
      <c r="HY63" s="84">
        <v>44783</v>
      </c>
      <c r="IL63" s="84">
        <v>44873</v>
      </c>
      <c r="IM63" s="72">
        <v>0</v>
      </c>
      <c r="IR63" s="72">
        <v>0</v>
      </c>
      <c r="KB63" s="97">
        <v>45265</v>
      </c>
      <c r="KC63" s="72" t="s">
        <v>1051</v>
      </c>
      <c r="KD63" s="111">
        <f t="shared" si="2"/>
        <v>43.991786447638603</v>
      </c>
      <c r="KE63" s="15">
        <v>0</v>
      </c>
      <c r="KF63" s="15">
        <v>0</v>
      </c>
      <c r="KG63" s="15">
        <v>0</v>
      </c>
      <c r="KH63" s="15">
        <v>0</v>
      </c>
      <c r="KI63" s="15">
        <v>0</v>
      </c>
      <c r="KJ63" s="15">
        <v>0</v>
      </c>
      <c r="KK63" s="15">
        <v>0</v>
      </c>
      <c r="KL63" s="15">
        <v>0</v>
      </c>
      <c r="KM63" s="106">
        <v>71.5</v>
      </c>
      <c r="KN63" s="107">
        <v>1.5840000000000001</v>
      </c>
      <c r="KO63"/>
      <c r="KQ63"/>
      <c r="KS63"/>
      <c r="KU63" s="115">
        <f t="shared" si="3"/>
        <v>28.496773288439954</v>
      </c>
      <c r="KV63" s="109">
        <v>13.8</v>
      </c>
      <c r="KW63" t="s">
        <v>21</v>
      </c>
      <c r="KX63" s="15">
        <v>41</v>
      </c>
      <c r="KY63" s="133">
        <v>45263</v>
      </c>
    </row>
    <row r="64" spans="1:311" s="72" customFormat="1" x14ac:dyDescent="0.25">
      <c r="A64" s="72" t="s">
        <v>651</v>
      </c>
      <c r="B64" t="s">
        <v>1003</v>
      </c>
      <c r="C64" s="72" t="s">
        <v>751</v>
      </c>
      <c r="D64" s="102">
        <v>28118</v>
      </c>
      <c r="E64" s="72">
        <v>0</v>
      </c>
      <c r="F64" s="73">
        <v>38231</v>
      </c>
      <c r="G64" s="74">
        <v>27.687885010266939</v>
      </c>
      <c r="H64" s="72">
        <v>1</v>
      </c>
      <c r="I64" s="72">
        <v>0</v>
      </c>
      <c r="J64" s="72">
        <v>0</v>
      </c>
      <c r="K64" s="72">
        <v>0</v>
      </c>
      <c r="L64" s="72">
        <v>0</v>
      </c>
      <c r="M64" s="72">
        <v>0</v>
      </c>
      <c r="N64" s="72">
        <v>0</v>
      </c>
      <c r="O64" s="72">
        <v>1</v>
      </c>
      <c r="P64" s="67">
        <v>44.5</v>
      </c>
      <c r="Q64" s="67">
        <v>1.5</v>
      </c>
      <c r="X64" s="83">
        <v>19.777777777777779</v>
      </c>
      <c r="Y64" s="66">
        <v>13.3</v>
      </c>
      <c r="Z64" s="85">
        <v>0</v>
      </c>
      <c r="AA64" s="75">
        <v>0.41</v>
      </c>
      <c r="AB64" s="73">
        <v>38541</v>
      </c>
      <c r="AC64" s="76">
        <v>28.536618754277892</v>
      </c>
      <c r="AD64" s="72">
        <v>0</v>
      </c>
      <c r="AE64" s="72">
        <v>0</v>
      </c>
      <c r="AF64" s="72">
        <v>0</v>
      </c>
      <c r="AG64" s="72">
        <v>0</v>
      </c>
      <c r="AH64" s="72">
        <v>0</v>
      </c>
      <c r="AI64" s="72">
        <v>0</v>
      </c>
      <c r="AJ64" s="72">
        <v>0</v>
      </c>
      <c r="AK64" s="72">
        <v>1</v>
      </c>
      <c r="AU64" s="64">
        <v>13.2</v>
      </c>
      <c r="AV64" s="63">
        <v>0</v>
      </c>
      <c r="AW64" s="65">
        <v>46</v>
      </c>
      <c r="AX64" s="77">
        <v>39051</v>
      </c>
      <c r="AY64" s="74">
        <v>29.932922655715263</v>
      </c>
      <c r="AZ64" s="72">
        <v>1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Q64" s="64">
        <v>12.8</v>
      </c>
      <c r="BR64" s="65">
        <v>0</v>
      </c>
      <c r="BT64" s="80"/>
      <c r="CO64" s="73">
        <v>39703</v>
      </c>
      <c r="CP64" s="74">
        <v>31.718001368925393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7">
        <v>44.9</v>
      </c>
      <c r="CZ64" s="61">
        <v>1.5</v>
      </c>
      <c r="DG64" s="83">
        <v>19.955555555555556</v>
      </c>
      <c r="DH64" s="64">
        <v>13.7</v>
      </c>
      <c r="DI64" s="65">
        <v>0</v>
      </c>
      <c r="DK64" s="77">
        <v>43748</v>
      </c>
      <c r="DL64" s="74">
        <v>42.792607802874741</v>
      </c>
      <c r="DM64" s="72">
        <v>0</v>
      </c>
      <c r="DN64" s="82">
        <v>1</v>
      </c>
      <c r="DO64" s="72">
        <v>0</v>
      </c>
      <c r="DP64" s="82">
        <v>0</v>
      </c>
      <c r="DQ64" s="82">
        <v>0</v>
      </c>
      <c r="DR64" s="82">
        <v>0</v>
      </c>
      <c r="DS64" s="82">
        <v>0</v>
      </c>
      <c r="DT64" s="82">
        <v>0</v>
      </c>
      <c r="DU64" s="72">
        <v>50</v>
      </c>
      <c r="DV64" s="72">
        <v>1.49</v>
      </c>
      <c r="EC64" s="83">
        <v>22.521508040178372</v>
      </c>
      <c r="ED64" s="72">
        <v>14.6</v>
      </c>
      <c r="EE64" s="72">
        <v>0</v>
      </c>
      <c r="EF64" s="72">
        <v>44</v>
      </c>
      <c r="EG64" s="72">
        <v>43</v>
      </c>
      <c r="EH64" s="84">
        <v>44527</v>
      </c>
      <c r="EI64" s="74">
        <v>44.925393566050651</v>
      </c>
      <c r="EK64" s="72">
        <v>1</v>
      </c>
      <c r="EL64" s="72">
        <v>1</v>
      </c>
      <c r="EM64" s="72">
        <v>1</v>
      </c>
      <c r="EN64" s="72">
        <v>1</v>
      </c>
      <c r="EO64" s="72">
        <v>2</v>
      </c>
      <c r="EP64" s="72">
        <v>1</v>
      </c>
      <c r="EQ64" s="72">
        <v>0</v>
      </c>
      <c r="ER64" s="72">
        <v>0</v>
      </c>
      <c r="ES64" s="72">
        <v>1</v>
      </c>
      <c r="EU64" s="72">
        <v>0</v>
      </c>
      <c r="EV64" s="72">
        <v>1</v>
      </c>
      <c r="EW64" s="72" t="s">
        <v>4019</v>
      </c>
      <c r="EY64" s="72">
        <v>3</v>
      </c>
      <c r="EZ64" s="72" t="s">
        <v>3626</v>
      </c>
      <c r="FA64" s="72">
        <v>0</v>
      </c>
      <c r="FB64" s="72">
        <v>0</v>
      </c>
      <c r="FC64" s="72">
        <v>0</v>
      </c>
      <c r="FE64" s="72">
        <v>0</v>
      </c>
      <c r="FF64" s="72">
        <v>0</v>
      </c>
      <c r="FG64" s="72">
        <v>1</v>
      </c>
      <c r="FH64" s="72">
        <v>1</v>
      </c>
      <c r="FI64" s="72" t="s">
        <v>4021</v>
      </c>
      <c r="FJ64" s="72">
        <v>4</v>
      </c>
      <c r="FK64" s="72">
        <v>0</v>
      </c>
      <c r="FN64" s="72">
        <v>1</v>
      </c>
      <c r="FO64" s="72">
        <v>1</v>
      </c>
      <c r="FR64" s="72">
        <v>1</v>
      </c>
      <c r="FS64" s="72">
        <v>1</v>
      </c>
      <c r="FT64" s="72">
        <v>3</v>
      </c>
      <c r="FU64" s="72">
        <v>1</v>
      </c>
      <c r="FV64" s="72">
        <v>0</v>
      </c>
      <c r="FW64" s="72" t="s">
        <v>173</v>
      </c>
      <c r="FX64" s="72" t="s">
        <v>4044</v>
      </c>
      <c r="GB64" s="72">
        <v>1</v>
      </c>
      <c r="GC64" s="72">
        <v>30</v>
      </c>
      <c r="GE64" s="72">
        <v>1</v>
      </c>
      <c r="GF64" s="72">
        <v>1</v>
      </c>
      <c r="GG64" s="72">
        <v>0</v>
      </c>
      <c r="GI64" s="72" t="s">
        <v>3669</v>
      </c>
      <c r="GK64" s="72" t="s">
        <v>4073</v>
      </c>
      <c r="GL64" s="72" t="s">
        <v>4096</v>
      </c>
      <c r="GM64" s="72">
        <v>7</v>
      </c>
      <c r="GN64" s="72" t="s">
        <v>662</v>
      </c>
      <c r="GO64" s="72">
        <v>5</v>
      </c>
      <c r="GP64" s="72">
        <v>30</v>
      </c>
      <c r="GQ64" s="72" t="s">
        <v>4113</v>
      </c>
      <c r="GR64" s="72">
        <v>1</v>
      </c>
      <c r="GS64" s="72">
        <v>0</v>
      </c>
      <c r="GZ64" s="72">
        <v>1</v>
      </c>
      <c r="HC64" s="72">
        <v>1</v>
      </c>
      <c r="HD64" s="72">
        <v>1</v>
      </c>
      <c r="HG64" s="72">
        <v>-1</v>
      </c>
      <c r="HI64">
        <v>1</v>
      </c>
      <c r="HJ64" s="72">
        <v>1</v>
      </c>
      <c r="HK64" s="84">
        <v>44527</v>
      </c>
      <c r="HL64" s="84"/>
      <c r="HM64" s="84"/>
      <c r="HN64" s="84"/>
      <c r="HO64" s="84"/>
      <c r="HP64" s="84"/>
      <c r="HQ64" s="84"/>
      <c r="HR64" s="84"/>
      <c r="HS64" s="84"/>
      <c r="HT64" s="84"/>
      <c r="HU64" s="84"/>
      <c r="HV64" s="84"/>
      <c r="HW64" s="84"/>
      <c r="HX64" s="84"/>
      <c r="HY64" s="84">
        <v>44783</v>
      </c>
      <c r="IL64" s="84">
        <v>44873</v>
      </c>
      <c r="IM64" s="72">
        <v>0</v>
      </c>
      <c r="IR64" s="72">
        <v>0</v>
      </c>
      <c r="KB64" s="97">
        <v>45265</v>
      </c>
      <c r="KC64" s="72" t="s">
        <v>1059</v>
      </c>
      <c r="KD64" s="111">
        <f t="shared" si="2"/>
        <v>46.945927446954144</v>
      </c>
      <c r="KE64" s="15">
        <v>0</v>
      </c>
      <c r="KF64" s="15">
        <v>0</v>
      </c>
      <c r="KG64" s="15">
        <v>0</v>
      </c>
      <c r="KH64" s="15">
        <v>0</v>
      </c>
      <c r="KI64" s="15">
        <v>0</v>
      </c>
      <c r="KJ64" s="15">
        <v>0</v>
      </c>
      <c r="KK64" s="15">
        <v>0</v>
      </c>
      <c r="KL64" s="15">
        <v>0</v>
      </c>
      <c r="KM64" s="106">
        <v>49.3</v>
      </c>
      <c r="KN64" s="107">
        <v>1.4850000000000001</v>
      </c>
      <c r="KO64"/>
      <c r="KQ64"/>
      <c r="KS64"/>
      <c r="KU64" s="115">
        <f t="shared" si="3"/>
        <v>22.35599541996848</v>
      </c>
      <c r="KV64" s="109">
        <v>13.1</v>
      </c>
      <c r="KW64" t="s">
        <v>21</v>
      </c>
      <c r="KX64" s="15">
        <v>39</v>
      </c>
      <c r="KY64" s="133">
        <v>45263</v>
      </c>
    </row>
    <row r="65" spans="1:311" s="72" customFormat="1" x14ac:dyDescent="0.25">
      <c r="A65" s="72" t="s">
        <v>651</v>
      </c>
      <c r="B65" t="s">
        <v>992</v>
      </c>
      <c r="C65" s="72" t="s">
        <v>715</v>
      </c>
      <c r="D65" s="102">
        <v>30621</v>
      </c>
      <c r="E65" s="72">
        <v>0</v>
      </c>
      <c r="F65" s="73">
        <v>38231</v>
      </c>
      <c r="G65" s="74">
        <v>20.83504449007529</v>
      </c>
      <c r="H65" s="72">
        <v>1</v>
      </c>
      <c r="I65" s="72">
        <v>0</v>
      </c>
      <c r="J65" s="72">
        <v>1</v>
      </c>
      <c r="K65" s="72">
        <v>0</v>
      </c>
      <c r="L65" s="72">
        <v>0</v>
      </c>
      <c r="M65" s="72">
        <v>0</v>
      </c>
      <c r="N65" s="72">
        <v>0</v>
      </c>
      <c r="O65" s="72">
        <v>0</v>
      </c>
      <c r="P65" s="67">
        <v>44.5</v>
      </c>
      <c r="Q65" s="67">
        <v>1.44</v>
      </c>
      <c r="X65" s="83">
        <v>21.460262345679013</v>
      </c>
      <c r="Y65" s="66">
        <v>12.9</v>
      </c>
      <c r="Z65" s="85">
        <v>0</v>
      </c>
      <c r="AA65" s="75">
        <v>0.41</v>
      </c>
      <c r="AB65" s="73">
        <v>38541</v>
      </c>
      <c r="AC65" s="76">
        <v>21.683778234086244</v>
      </c>
      <c r="AD65" s="72">
        <v>0</v>
      </c>
      <c r="AE65" s="72">
        <v>0</v>
      </c>
      <c r="AF65" s="72">
        <v>0</v>
      </c>
      <c r="AG65" s="72">
        <v>0</v>
      </c>
      <c r="AH65" s="72">
        <v>1</v>
      </c>
      <c r="AI65" s="72">
        <v>0</v>
      </c>
      <c r="AJ65" s="72">
        <v>0</v>
      </c>
      <c r="AK65" s="72">
        <v>0</v>
      </c>
      <c r="AU65" s="64">
        <v>13.2</v>
      </c>
      <c r="AV65" s="63">
        <v>0</v>
      </c>
      <c r="AW65" s="65">
        <v>40</v>
      </c>
      <c r="AX65" s="77">
        <v>39051</v>
      </c>
      <c r="AY65" s="74">
        <v>23.080082135523615</v>
      </c>
      <c r="AZ65" s="72">
        <v>-1</v>
      </c>
      <c r="BA65" s="72">
        <v>-1</v>
      </c>
      <c r="BB65" s="72">
        <v>-1</v>
      </c>
      <c r="BC65" s="72">
        <v>-1</v>
      </c>
      <c r="BD65" s="72">
        <v>-1</v>
      </c>
      <c r="BE65" s="72">
        <v>-1</v>
      </c>
      <c r="BF65" s="72">
        <v>-1</v>
      </c>
      <c r="BG65" s="72">
        <v>-1</v>
      </c>
      <c r="BQ65" s="64">
        <v>12.4</v>
      </c>
      <c r="BR65" s="65">
        <v>0</v>
      </c>
      <c r="BT65" s="73">
        <v>39416</v>
      </c>
      <c r="BU65" s="74">
        <v>24.079397672826833</v>
      </c>
      <c r="BV65" s="72">
        <v>1</v>
      </c>
      <c r="BW65" s="72">
        <v>0</v>
      </c>
      <c r="BX65" s="72">
        <v>0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L65" s="64">
        <v>12</v>
      </c>
      <c r="CM65" s="72">
        <v>0</v>
      </c>
      <c r="CO65" s="73">
        <v>39703</v>
      </c>
      <c r="CP65" s="74">
        <v>24.865160848733744</v>
      </c>
      <c r="CQ65" s="63">
        <v>0</v>
      </c>
      <c r="CR65" s="63">
        <v>0</v>
      </c>
      <c r="CS65" s="63">
        <v>1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7">
        <v>47.7</v>
      </c>
      <c r="CZ65" s="61">
        <v>1.45</v>
      </c>
      <c r="DG65" s="83">
        <v>22.687277051129609</v>
      </c>
      <c r="DH65" s="72">
        <v>-1</v>
      </c>
      <c r="DI65" s="61">
        <v>-1</v>
      </c>
      <c r="DK65" s="77">
        <v>43748</v>
      </c>
      <c r="DL65" s="74">
        <v>35.939767282683093</v>
      </c>
      <c r="DM65" s="82">
        <v>1</v>
      </c>
      <c r="DN65" s="82">
        <v>1</v>
      </c>
      <c r="DO65" s="72">
        <v>0</v>
      </c>
      <c r="DP65" s="82">
        <v>0</v>
      </c>
      <c r="DQ65" s="82">
        <v>0</v>
      </c>
      <c r="DR65" s="82">
        <v>0</v>
      </c>
      <c r="DS65" s="82">
        <v>0</v>
      </c>
      <c r="DT65" s="82">
        <v>0</v>
      </c>
      <c r="DU65" s="72">
        <v>47.7</v>
      </c>
      <c r="DV65" s="72">
        <v>1.44</v>
      </c>
      <c r="EC65" s="83">
        <v>23.003472222222225</v>
      </c>
      <c r="ED65" s="72">
        <v>12.2</v>
      </c>
      <c r="EE65" s="72">
        <v>0</v>
      </c>
      <c r="EF65" s="72">
        <v>36</v>
      </c>
      <c r="EG65" s="72">
        <v>36</v>
      </c>
      <c r="EH65" s="84">
        <v>44527</v>
      </c>
      <c r="EI65" s="74">
        <v>38.072553045859003</v>
      </c>
      <c r="EK65" s="72">
        <v>1</v>
      </c>
      <c r="EL65" s="72">
        <v>1</v>
      </c>
      <c r="EM65" s="72">
        <v>1</v>
      </c>
      <c r="EN65" s="72">
        <v>1</v>
      </c>
      <c r="EO65" s="72">
        <v>4</v>
      </c>
      <c r="EP65" s="72">
        <v>4</v>
      </c>
      <c r="EQ65" s="72">
        <v>0</v>
      </c>
      <c r="ER65" s="72">
        <v>0</v>
      </c>
      <c r="ES65" s="72">
        <v>0</v>
      </c>
      <c r="ET65" s="72" t="s">
        <v>4017</v>
      </c>
      <c r="EU65" s="72">
        <v>1</v>
      </c>
      <c r="EV65" s="72">
        <v>0</v>
      </c>
      <c r="EX65" s="72">
        <v>1</v>
      </c>
      <c r="EY65" s="72">
        <v>5</v>
      </c>
      <c r="EZ65" s="72" t="s">
        <v>4017</v>
      </c>
      <c r="FA65" s="72">
        <v>0</v>
      </c>
      <c r="FB65" s="72">
        <v>0</v>
      </c>
      <c r="FC65" s="72">
        <v>0</v>
      </c>
      <c r="FD65" s="72">
        <v>99</v>
      </c>
      <c r="FE65" s="72">
        <v>0</v>
      </c>
      <c r="FF65" s="72">
        <v>0</v>
      </c>
      <c r="FG65" s="72">
        <v>1</v>
      </c>
      <c r="FH65" s="72">
        <v>1</v>
      </c>
      <c r="FI65" s="72" t="s">
        <v>3845</v>
      </c>
      <c r="FJ65" s="72">
        <v>1</v>
      </c>
      <c r="FK65" s="72">
        <v>0</v>
      </c>
      <c r="FN65" s="72">
        <v>1</v>
      </c>
      <c r="FO65" s="72">
        <v>1</v>
      </c>
      <c r="FR65" s="72">
        <v>1</v>
      </c>
      <c r="FS65" s="72">
        <v>1</v>
      </c>
      <c r="FU65" s="72">
        <v>1</v>
      </c>
      <c r="FV65" s="72">
        <v>1</v>
      </c>
      <c r="FW65" s="72" t="s">
        <v>3850</v>
      </c>
      <c r="FX65" s="72" t="s">
        <v>4035</v>
      </c>
      <c r="GB65" s="72">
        <v>0</v>
      </c>
      <c r="GC65" s="72">
        <v>30</v>
      </c>
      <c r="GE65" s="72">
        <v>3</v>
      </c>
      <c r="GF65" s="72">
        <v>1</v>
      </c>
      <c r="GG65" s="72">
        <v>0</v>
      </c>
      <c r="GH65" s="72" t="s">
        <v>174</v>
      </c>
      <c r="GI65" s="72" t="s">
        <v>3668</v>
      </c>
      <c r="GJ65" s="72">
        <v>3</v>
      </c>
      <c r="GK65" s="72" t="s">
        <v>4069</v>
      </c>
      <c r="GL65" s="72" t="s">
        <v>716</v>
      </c>
      <c r="GM65" s="72">
        <v>1</v>
      </c>
      <c r="GN65" s="72" t="s">
        <v>662</v>
      </c>
      <c r="GO65" s="72">
        <v>5</v>
      </c>
      <c r="GP65" s="72">
        <v>30</v>
      </c>
      <c r="GQ65" s="72" t="s">
        <v>4113</v>
      </c>
      <c r="GR65" s="72">
        <v>3</v>
      </c>
      <c r="GS65" s="72">
        <v>-1</v>
      </c>
      <c r="GZ65" s="72">
        <v>0</v>
      </c>
      <c r="HC65" s="72">
        <v>1</v>
      </c>
      <c r="HG65" s="72">
        <v>3</v>
      </c>
      <c r="HI65">
        <v>1</v>
      </c>
      <c r="HJ65" s="72">
        <v>1</v>
      </c>
      <c r="HK65" s="84">
        <v>44527</v>
      </c>
      <c r="HL65" s="84"/>
      <c r="HM65" s="84"/>
      <c r="HN65" s="84"/>
      <c r="HO65" s="84"/>
      <c r="HR65" s="84"/>
      <c r="HS65" s="84"/>
      <c r="HT65" s="84"/>
      <c r="HU65" s="84"/>
      <c r="HV65" s="84"/>
      <c r="HW65" s="84"/>
      <c r="HX65" s="84"/>
      <c r="HY65" s="84">
        <v>44783</v>
      </c>
      <c r="KB65" s="97">
        <v>45265</v>
      </c>
      <c r="KC65" s="72" t="s">
        <v>1049</v>
      </c>
      <c r="KD65" s="111">
        <f t="shared" si="2"/>
        <v>40.093086926762489</v>
      </c>
      <c r="KE65" s="15">
        <v>0</v>
      </c>
      <c r="KF65" s="15">
        <v>0</v>
      </c>
      <c r="KG65" s="15">
        <v>0</v>
      </c>
      <c r="KH65" s="15">
        <v>0</v>
      </c>
      <c r="KI65" s="15">
        <v>0</v>
      </c>
      <c r="KJ65" s="15">
        <v>0</v>
      </c>
      <c r="KK65" s="15">
        <v>0</v>
      </c>
      <c r="KL65" s="15">
        <v>0</v>
      </c>
      <c r="KM65" s="106">
        <v>45.2</v>
      </c>
      <c r="KN65" s="107">
        <v>1.46</v>
      </c>
      <c r="KO65"/>
      <c r="KQ65"/>
      <c r="KS65"/>
      <c r="KU65" s="115">
        <f t="shared" si="3"/>
        <v>21.204728842184277</v>
      </c>
      <c r="KV65" s="109">
        <v>13.8</v>
      </c>
      <c r="KW65" t="s">
        <v>21</v>
      </c>
      <c r="KX65" s="15">
        <v>41</v>
      </c>
      <c r="KY65" s="133">
        <v>45263</v>
      </c>
    </row>
    <row r="66" spans="1:311" s="72" customFormat="1" x14ac:dyDescent="0.25">
      <c r="A66" s="72" t="s">
        <v>651</v>
      </c>
      <c r="B66" t="s">
        <v>1007</v>
      </c>
      <c r="C66" s="72" t="s">
        <v>832</v>
      </c>
      <c r="D66" s="102">
        <v>26893</v>
      </c>
      <c r="E66" s="72">
        <v>0</v>
      </c>
      <c r="F66" s="73">
        <v>38231</v>
      </c>
      <c r="G66" s="74">
        <v>31.041752224503764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67">
        <v>44.5</v>
      </c>
      <c r="Q66" s="67">
        <v>1.496</v>
      </c>
      <c r="X66" s="83">
        <v>19.883682690382912</v>
      </c>
      <c r="Y66" s="66">
        <v>11.7</v>
      </c>
      <c r="Z66" s="62">
        <v>1</v>
      </c>
      <c r="AA66" s="75">
        <v>0.39</v>
      </c>
      <c r="AB66" s="73">
        <v>38541</v>
      </c>
      <c r="AC66" s="76">
        <v>31.890485968514717</v>
      </c>
      <c r="AD66" s="72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2">
        <v>0</v>
      </c>
      <c r="AU66" s="64">
        <v>12.8</v>
      </c>
      <c r="AV66" s="63">
        <v>0</v>
      </c>
      <c r="AW66" s="65">
        <v>41</v>
      </c>
      <c r="AX66" s="77">
        <v>39051</v>
      </c>
      <c r="AY66" s="74">
        <v>33.286789869952088</v>
      </c>
      <c r="AZ66" s="72">
        <v>1</v>
      </c>
      <c r="BA66" s="72">
        <v>0</v>
      </c>
      <c r="BB66" s="72">
        <v>0</v>
      </c>
      <c r="BC66" s="72">
        <v>0</v>
      </c>
      <c r="BD66" s="72">
        <v>0</v>
      </c>
      <c r="BE66" s="72">
        <v>0</v>
      </c>
      <c r="BF66" s="72">
        <v>0</v>
      </c>
      <c r="BG66" s="72">
        <v>0</v>
      </c>
      <c r="BQ66" s="64">
        <v>11</v>
      </c>
      <c r="BR66" s="65">
        <v>1</v>
      </c>
      <c r="BT66" s="73">
        <v>39416</v>
      </c>
      <c r="BU66" s="74">
        <v>34.286105407255306</v>
      </c>
      <c r="BV66" s="72">
        <v>1</v>
      </c>
      <c r="BW66" s="72">
        <v>0</v>
      </c>
      <c r="BX66" s="72">
        <v>0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L66" s="64">
        <v>14.7</v>
      </c>
      <c r="CM66" s="61">
        <v>0</v>
      </c>
      <c r="CN66" s="78">
        <v>0.41</v>
      </c>
      <c r="CO66" s="73">
        <v>39703</v>
      </c>
      <c r="CP66" s="74">
        <v>35.071868583162221</v>
      </c>
      <c r="CQ66" s="63">
        <v>1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7">
        <v>46</v>
      </c>
      <c r="CZ66" s="61">
        <v>1.5</v>
      </c>
      <c r="DG66" s="83">
        <v>20.444444444444443</v>
      </c>
      <c r="DH66" s="64">
        <v>12</v>
      </c>
      <c r="DI66" s="65">
        <v>0</v>
      </c>
      <c r="DJ66" s="79">
        <v>0.37</v>
      </c>
      <c r="DK66" s="77">
        <v>43748</v>
      </c>
      <c r="DL66" s="72">
        <v>50</v>
      </c>
      <c r="DM66" s="82">
        <v>1</v>
      </c>
      <c r="DN66" s="72">
        <v>0</v>
      </c>
      <c r="DO66" s="72">
        <v>0</v>
      </c>
      <c r="DP66" s="82">
        <v>1</v>
      </c>
      <c r="DQ66" s="82">
        <v>0</v>
      </c>
      <c r="DR66" s="82">
        <v>0</v>
      </c>
      <c r="DS66" s="82">
        <v>0</v>
      </c>
      <c r="DT66" s="82">
        <v>0</v>
      </c>
      <c r="DU66" s="72">
        <v>49</v>
      </c>
      <c r="DV66" s="72">
        <v>1.48</v>
      </c>
      <c r="EC66" s="83">
        <v>22.370343316289262</v>
      </c>
      <c r="ED66" s="72">
        <v>12.8</v>
      </c>
      <c r="EE66" s="72">
        <v>0</v>
      </c>
      <c r="EF66" s="72">
        <v>38</v>
      </c>
      <c r="EG66" s="72">
        <v>38</v>
      </c>
      <c r="EH66" s="84">
        <v>44527</v>
      </c>
      <c r="EI66" s="74">
        <v>48.279260780287473</v>
      </c>
      <c r="EK66" s="72">
        <v>1</v>
      </c>
      <c r="EL66" s="72">
        <v>1</v>
      </c>
      <c r="EM66" s="72">
        <v>1</v>
      </c>
      <c r="EN66" s="72">
        <v>1</v>
      </c>
      <c r="EO66" s="72">
        <v>4</v>
      </c>
      <c r="EQ66" s="72">
        <v>0</v>
      </c>
      <c r="ER66" s="72">
        <v>1</v>
      </c>
      <c r="ES66" s="72">
        <v>0</v>
      </c>
      <c r="ET66" s="72" t="s">
        <v>4013</v>
      </c>
      <c r="EU66" s="72">
        <v>0</v>
      </c>
      <c r="EV66" s="72">
        <v>1</v>
      </c>
      <c r="EX66" s="72">
        <v>1</v>
      </c>
      <c r="EY66" s="72">
        <v>3</v>
      </c>
      <c r="FE66" s="72">
        <v>0</v>
      </c>
      <c r="FF66" s="72">
        <v>0</v>
      </c>
      <c r="FG66" s="72">
        <v>1</v>
      </c>
      <c r="FH66" s="72">
        <v>1</v>
      </c>
      <c r="FI66" s="72" t="s">
        <v>4023</v>
      </c>
      <c r="FJ66" s="72">
        <v>1</v>
      </c>
      <c r="FK66" s="72">
        <v>1</v>
      </c>
      <c r="FL66" s="72">
        <v>1</v>
      </c>
      <c r="FM66" s="72">
        <v>1</v>
      </c>
      <c r="FN66" s="72">
        <v>1</v>
      </c>
      <c r="FO66" s="72">
        <v>1</v>
      </c>
      <c r="FP66" s="72">
        <v>1</v>
      </c>
      <c r="FQ66" s="72" t="s">
        <v>3850</v>
      </c>
      <c r="FR66" s="72">
        <v>1</v>
      </c>
      <c r="FS66" s="72">
        <v>0</v>
      </c>
      <c r="FT66" s="72">
        <v>2</v>
      </c>
      <c r="FU66" s="72">
        <v>1</v>
      </c>
      <c r="FV66" s="72">
        <v>1</v>
      </c>
      <c r="FW66" s="72" t="s">
        <v>173</v>
      </c>
      <c r="FX66" s="72" t="s">
        <v>3652</v>
      </c>
      <c r="GB66" s="72">
        <v>1</v>
      </c>
      <c r="GC66" s="72">
        <v>30</v>
      </c>
      <c r="GE66" s="72">
        <v>2</v>
      </c>
      <c r="GF66" s="72">
        <v>1</v>
      </c>
      <c r="GG66" s="72">
        <v>1</v>
      </c>
      <c r="GH66" s="72" t="s">
        <v>174</v>
      </c>
      <c r="GI66" s="72" t="s">
        <v>4046</v>
      </c>
      <c r="GJ66" s="72">
        <v>2</v>
      </c>
      <c r="GK66" s="72" t="s">
        <v>4074</v>
      </c>
      <c r="GL66" s="72" t="s">
        <v>833</v>
      </c>
      <c r="GM66" s="72">
        <v>7</v>
      </c>
      <c r="GN66" s="72" t="s">
        <v>4110</v>
      </c>
      <c r="GO66" s="72">
        <v>2</v>
      </c>
      <c r="GP66" s="72">
        <v>30</v>
      </c>
      <c r="GQ66" s="72" t="s">
        <v>4113</v>
      </c>
      <c r="GR66" s="72">
        <v>2</v>
      </c>
      <c r="GS66" s="72">
        <v>0</v>
      </c>
      <c r="GV66" s="72">
        <v>0</v>
      </c>
      <c r="GZ66" s="72">
        <v>0</v>
      </c>
      <c r="HC66" s="72">
        <v>0</v>
      </c>
      <c r="HG66" s="72">
        <v>1</v>
      </c>
      <c r="HH66" s="72">
        <v>0</v>
      </c>
      <c r="HI66">
        <v>-1</v>
      </c>
      <c r="HJ66" s="72">
        <v>1</v>
      </c>
      <c r="HK66" s="84">
        <v>44527</v>
      </c>
      <c r="HL66" s="84"/>
      <c r="HM66" s="84"/>
      <c r="HN66" s="84"/>
      <c r="HO66" s="84"/>
      <c r="HP66" s="84"/>
      <c r="HQ66" s="84"/>
      <c r="HR66" s="84"/>
      <c r="HS66" s="84"/>
      <c r="HT66" s="84"/>
      <c r="HU66" s="84"/>
      <c r="HV66" s="84"/>
      <c r="HW66" s="84"/>
      <c r="HX66" s="84"/>
      <c r="HY66" s="84">
        <v>44783</v>
      </c>
      <c r="HZ66" s="84">
        <v>44843</v>
      </c>
      <c r="IA66" s="72">
        <v>0</v>
      </c>
      <c r="IE66" s="72">
        <v>0</v>
      </c>
      <c r="IH66" s="72">
        <v>0</v>
      </c>
      <c r="II66" s="72">
        <v>0</v>
      </c>
      <c r="IJ66" s="72">
        <v>0</v>
      </c>
      <c r="IK66" s="72">
        <v>0</v>
      </c>
      <c r="IZ66" s="84">
        <v>44908</v>
      </c>
      <c r="JA66" s="72">
        <v>0</v>
      </c>
      <c r="JF66" s="72">
        <v>0</v>
      </c>
      <c r="JJ66" s="72">
        <v>0</v>
      </c>
      <c r="JM66" s="72">
        <v>0</v>
      </c>
      <c r="KB66" s="97">
        <v>45265</v>
      </c>
      <c r="KC66" s="72" t="s">
        <v>1081</v>
      </c>
      <c r="KD66" s="111">
        <f t="shared" si="2"/>
        <v>50.299794661190965</v>
      </c>
      <c r="KE66" s="15">
        <v>0</v>
      </c>
      <c r="KF66" s="15">
        <v>0</v>
      </c>
      <c r="KG66" s="15">
        <v>0</v>
      </c>
      <c r="KH66" s="15">
        <v>0</v>
      </c>
      <c r="KI66" s="15">
        <v>0</v>
      </c>
      <c r="KJ66" s="15">
        <v>0</v>
      </c>
      <c r="KK66" s="15">
        <v>0</v>
      </c>
      <c r="KL66" s="15">
        <v>0</v>
      </c>
      <c r="KM66" s="106">
        <v>47.5</v>
      </c>
      <c r="KN66" s="107">
        <v>1.4830000000000001</v>
      </c>
      <c r="KO66"/>
      <c r="KQ66"/>
      <c r="KS66"/>
      <c r="KU66" s="115">
        <f t="shared" si="3"/>
        <v>21.597889135988947</v>
      </c>
      <c r="KV66" s="109">
        <v>13.4</v>
      </c>
      <c r="KW66" t="s">
        <v>21</v>
      </c>
      <c r="KX66" s="15">
        <v>39</v>
      </c>
      <c r="KY66" s="133">
        <v>45263</v>
      </c>
    </row>
    <row r="67" spans="1:311" s="72" customFormat="1" x14ac:dyDescent="0.25">
      <c r="A67" s="72" t="s">
        <v>651</v>
      </c>
      <c r="B67" t="s">
        <v>1009</v>
      </c>
      <c r="C67" s="72" t="s">
        <v>851</v>
      </c>
      <c r="D67" s="102">
        <v>34881</v>
      </c>
      <c r="E67" s="72">
        <v>0</v>
      </c>
      <c r="F67" s="73">
        <v>38231</v>
      </c>
      <c r="G67" s="74">
        <v>9.1718001368925393</v>
      </c>
      <c r="H67" s="72">
        <v>1</v>
      </c>
      <c r="I67" s="72">
        <v>0</v>
      </c>
      <c r="J67" s="72">
        <v>0</v>
      </c>
      <c r="K67" s="72">
        <v>0</v>
      </c>
      <c r="L67" s="72">
        <v>1</v>
      </c>
      <c r="M67" s="72">
        <v>0</v>
      </c>
      <c r="N67" s="72">
        <v>0</v>
      </c>
      <c r="O67" s="72">
        <v>0</v>
      </c>
      <c r="P67" s="67">
        <v>20.8</v>
      </c>
      <c r="Q67" s="67">
        <v>1.1599999999999999</v>
      </c>
      <c r="R67" s="72">
        <v>-2.13</v>
      </c>
      <c r="S67" s="72" t="s">
        <v>3614</v>
      </c>
      <c r="T67" s="72">
        <v>-2.85</v>
      </c>
      <c r="U67" s="72" t="s">
        <v>3617</v>
      </c>
      <c r="V67" s="72">
        <v>-0.4</v>
      </c>
      <c r="W67" s="72" t="s">
        <v>21</v>
      </c>
      <c r="Y67" s="66">
        <v>12.5</v>
      </c>
      <c r="Z67" s="85">
        <v>0</v>
      </c>
      <c r="AA67" s="75">
        <v>0.39</v>
      </c>
      <c r="AB67" s="73">
        <v>38541</v>
      </c>
      <c r="AC67" s="76">
        <v>10.020533880903491</v>
      </c>
      <c r="AD67" s="72">
        <v>1</v>
      </c>
      <c r="AE67" s="72">
        <v>0</v>
      </c>
      <c r="AF67" s="72">
        <v>0</v>
      </c>
      <c r="AG67" s="72">
        <v>1</v>
      </c>
      <c r="AH67" s="72">
        <v>0</v>
      </c>
      <c r="AI67" s="72">
        <v>0</v>
      </c>
      <c r="AJ67" s="72">
        <v>0</v>
      </c>
      <c r="AK67" s="72">
        <v>0</v>
      </c>
      <c r="AU67" s="64">
        <v>11.8</v>
      </c>
      <c r="AV67" s="63">
        <v>0</v>
      </c>
      <c r="AW67" s="65"/>
      <c r="AX67" s="77">
        <v>39051</v>
      </c>
      <c r="AY67" s="74">
        <v>11.416837782340862</v>
      </c>
      <c r="AZ67" s="72">
        <v>1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67">
        <v>26.3</v>
      </c>
      <c r="BI67" s="61">
        <v>132.30000000000001</v>
      </c>
      <c r="BL67" s="72">
        <v>-2.2799999999999998</v>
      </c>
      <c r="BM67" s="72" t="s">
        <v>3617</v>
      </c>
      <c r="BN67" s="72">
        <v>-1.35</v>
      </c>
      <c r="BO67" s="72" t="s">
        <v>3618</v>
      </c>
      <c r="BQ67" s="64">
        <v>11.9</v>
      </c>
      <c r="BR67" s="65">
        <v>0</v>
      </c>
      <c r="BT67" s="73">
        <v>39416</v>
      </c>
      <c r="BU67" s="74">
        <v>12.41615331964408</v>
      </c>
      <c r="BV67" s="72">
        <v>1</v>
      </c>
      <c r="BW67" s="72">
        <v>0</v>
      </c>
      <c r="BX67" s="72">
        <v>0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L67" s="64">
        <v>12</v>
      </c>
      <c r="CM67" s="61">
        <v>0</v>
      </c>
      <c r="CN67" s="78">
        <v>0.39</v>
      </c>
      <c r="CO67" s="73">
        <v>39703</v>
      </c>
      <c r="CP67" s="74">
        <v>13.201916495550993</v>
      </c>
      <c r="CQ67" s="63">
        <v>-1</v>
      </c>
      <c r="CR67" s="63">
        <v>-1</v>
      </c>
      <c r="CS67" s="63">
        <v>-1</v>
      </c>
      <c r="CT67" s="63">
        <v>-1</v>
      </c>
      <c r="CU67" s="63">
        <v>-1</v>
      </c>
      <c r="CV67" s="63">
        <v>-1</v>
      </c>
      <c r="CW67" s="63">
        <v>-1</v>
      </c>
      <c r="CX67" s="63">
        <v>-1</v>
      </c>
      <c r="CY67" s="67">
        <v>36.700000000000003</v>
      </c>
      <c r="CZ67" s="61">
        <v>141.19999999999999</v>
      </c>
      <c r="DC67" s="72">
        <v>-2.2999999999999998</v>
      </c>
      <c r="DD67" s="72" t="s">
        <v>3617</v>
      </c>
      <c r="DE67" s="72">
        <v>-0.22</v>
      </c>
      <c r="DF67" s="72" t="s">
        <v>21</v>
      </c>
      <c r="DH67" s="64">
        <v>12.8</v>
      </c>
      <c r="DI67" s="65">
        <v>0</v>
      </c>
      <c r="DJ67" s="79"/>
      <c r="DK67" s="80"/>
      <c r="EH67" s="84">
        <v>44527</v>
      </c>
      <c r="EI67" s="74">
        <v>26.409308692676248</v>
      </c>
      <c r="EK67" s="72">
        <v>0</v>
      </c>
      <c r="EM67" s="72">
        <v>1</v>
      </c>
      <c r="EN67" s="72">
        <v>1</v>
      </c>
      <c r="EO67" s="72">
        <v>90</v>
      </c>
      <c r="EP67" s="72">
        <v>30</v>
      </c>
      <c r="EQ67" s="72">
        <v>0</v>
      </c>
      <c r="ER67" s="72">
        <v>0</v>
      </c>
      <c r="ES67" s="72">
        <v>0</v>
      </c>
      <c r="ET67" s="72" t="s">
        <v>4015</v>
      </c>
      <c r="EU67" s="72">
        <v>0</v>
      </c>
      <c r="EV67" s="72">
        <v>0</v>
      </c>
      <c r="EW67" s="72" t="s">
        <v>3625</v>
      </c>
      <c r="EY67" s="72">
        <v>1</v>
      </c>
      <c r="EZ67" s="72" t="s">
        <v>3626</v>
      </c>
      <c r="FA67" s="72">
        <v>0</v>
      </c>
      <c r="FB67" s="72">
        <v>0</v>
      </c>
      <c r="FC67" s="72">
        <v>0</v>
      </c>
      <c r="FE67" s="72">
        <v>0</v>
      </c>
      <c r="FF67" s="72">
        <v>0</v>
      </c>
      <c r="FG67" s="72">
        <v>1</v>
      </c>
      <c r="FH67" s="72">
        <v>1</v>
      </c>
      <c r="FI67" s="72" t="s">
        <v>687</v>
      </c>
      <c r="FK67" s="72">
        <v>87</v>
      </c>
      <c r="FL67" s="72">
        <v>48</v>
      </c>
      <c r="FM67" s="72">
        <v>1</v>
      </c>
      <c r="FN67" s="72">
        <v>3</v>
      </c>
      <c r="FO67" s="72">
        <v>1</v>
      </c>
      <c r="FR67" s="72">
        <v>1</v>
      </c>
      <c r="FS67" s="72">
        <v>0</v>
      </c>
      <c r="FT67" s="72">
        <v>3</v>
      </c>
      <c r="FU67" s="72">
        <v>1</v>
      </c>
      <c r="FV67" s="72">
        <v>1</v>
      </c>
      <c r="FW67" s="72" t="s">
        <v>4032</v>
      </c>
      <c r="FX67" s="72" t="s">
        <v>4036</v>
      </c>
      <c r="GB67" s="72">
        <v>0</v>
      </c>
      <c r="GF67" s="72">
        <v>1</v>
      </c>
      <c r="GG67" s="72">
        <v>0</v>
      </c>
      <c r="GI67" s="72" t="s">
        <v>3668</v>
      </c>
      <c r="GK67" s="72" t="s">
        <v>4068</v>
      </c>
      <c r="GL67" s="72" t="s">
        <v>3704</v>
      </c>
      <c r="GM67" s="72">
        <v>1</v>
      </c>
      <c r="GN67" s="72" t="s">
        <v>4107</v>
      </c>
      <c r="GO67" s="72">
        <v>2</v>
      </c>
      <c r="GQ67" s="72" t="s">
        <v>15</v>
      </c>
      <c r="GR67" s="72">
        <v>3</v>
      </c>
      <c r="GS67" s="72">
        <v>0</v>
      </c>
      <c r="GZ67" s="72">
        <v>0</v>
      </c>
      <c r="HC67" s="72">
        <v>1</v>
      </c>
      <c r="HG67" s="72">
        <v>0</v>
      </c>
      <c r="HI67"/>
      <c r="HL67" s="84">
        <v>44783</v>
      </c>
      <c r="HM67" s="72">
        <v>0</v>
      </c>
      <c r="HR67" s="72">
        <v>0</v>
      </c>
      <c r="HY67" s="84">
        <v>44783</v>
      </c>
      <c r="IZ67" s="84">
        <v>44908</v>
      </c>
      <c r="JA67" s="72">
        <v>0</v>
      </c>
      <c r="JF67" s="72">
        <v>0</v>
      </c>
      <c r="JJ67" s="72">
        <v>0</v>
      </c>
      <c r="JK67" s="72">
        <v>0</v>
      </c>
      <c r="JM67" s="72">
        <v>0</v>
      </c>
      <c r="JN67" s="84">
        <v>45063</v>
      </c>
      <c r="JO67" s="72">
        <v>0</v>
      </c>
      <c r="JT67" s="72">
        <v>0</v>
      </c>
      <c r="JX67" s="72">
        <v>1</v>
      </c>
      <c r="KA67" s="72">
        <v>0</v>
      </c>
      <c r="KB67" s="97">
        <v>45265</v>
      </c>
      <c r="KC67" s="72" t="s">
        <v>1083</v>
      </c>
      <c r="KD67" s="111">
        <f t="shared" si="2"/>
        <v>28.429842573579741</v>
      </c>
      <c r="KE67" s="15">
        <v>0</v>
      </c>
      <c r="KF67" s="15">
        <v>0</v>
      </c>
      <c r="KG67" s="15">
        <v>0</v>
      </c>
      <c r="KH67" s="15">
        <v>0</v>
      </c>
      <c r="KI67" s="15">
        <v>0</v>
      </c>
      <c r="KJ67" s="15">
        <v>0</v>
      </c>
      <c r="KK67" s="15">
        <v>0</v>
      </c>
      <c r="KL67" s="15">
        <v>0</v>
      </c>
      <c r="KM67" s="106">
        <v>55.6</v>
      </c>
      <c r="KN67" s="107">
        <v>1.492</v>
      </c>
      <c r="KO67"/>
      <c r="KQ67"/>
      <c r="KS67"/>
      <c r="KU67" s="115">
        <f t="shared" si="3"/>
        <v>24.976820073457009</v>
      </c>
      <c r="KV67" s="109">
        <v>12.8</v>
      </c>
      <c r="KW67" t="s">
        <v>21</v>
      </c>
      <c r="KX67" s="15">
        <v>38</v>
      </c>
      <c r="KY67" s="133">
        <v>45263</v>
      </c>
    </row>
    <row r="68" spans="1:311" s="72" customFormat="1" x14ac:dyDescent="0.25">
      <c r="A68" s="72" t="s">
        <v>651</v>
      </c>
      <c r="B68" t="s">
        <v>993</v>
      </c>
      <c r="C68" s="72" t="s">
        <v>803</v>
      </c>
      <c r="D68" s="102">
        <v>26474</v>
      </c>
      <c r="E68" s="72">
        <v>1</v>
      </c>
      <c r="F68" s="73">
        <v>38231</v>
      </c>
      <c r="G68" s="74">
        <v>32.188911704312112</v>
      </c>
      <c r="H68" s="72">
        <v>1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  <c r="N68" s="72">
        <v>0</v>
      </c>
      <c r="O68" s="72">
        <v>0</v>
      </c>
      <c r="P68" s="67">
        <v>60.7</v>
      </c>
      <c r="Q68" s="67">
        <v>1.61</v>
      </c>
      <c r="X68" s="83">
        <v>23.417306431079048</v>
      </c>
      <c r="Y68" s="66">
        <v>14.3</v>
      </c>
      <c r="Z68" s="85">
        <v>0</v>
      </c>
      <c r="AA68" s="75">
        <v>0.44</v>
      </c>
      <c r="AB68" s="73">
        <v>38541</v>
      </c>
      <c r="AC68" s="76">
        <v>33.037645448323069</v>
      </c>
      <c r="AD68" s="72">
        <v>1</v>
      </c>
      <c r="AE68" s="72">
        <v>0</v>
      </c>
      <c r="AF68" s="72">
        <v>0</v>
      </c>
      <c r="AG68" s="72">
        <v>0</v>
      </c>
      <c r="AH68" s="72">
        <v>0</v>
      </c>
      <c r="AI68" s="72">
        <v>0</v>
      </c>
      <c r="AJ68" s="72">
        <v>0</v>
      </c>
      <c r="AK68" s="72">
        <v>0</v>
      </c>
      <c r="AU68" s="64">
        <v>13</v>
      </c>
      <c r="AV68" s="63">
        <v>0</v>
      </c>
      <c r="AW68" s="65">
        <v>47</v>
      </c>
      <c r="AX68" s="77">
        <v>39051</v>
      </c>
      <c r="AY68" s="74">
        <v>34.433949349760439</v>
      </c>
      <c r="AZ68" s="72">
        <v>0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Q68" s="64">
        <v>13.6</v>
      </c>
      <c r="BR68" s="65">
        <v>0</v>
      </c>
      <c r="BT68" s="73">
        <v>39416</v>
      </c>
      <c r="BU68" s="74">
        <v>35.433264887063658</v>
      </c>
      <c r="BV68" s="72">
        <v>0</v>
      </c>
      <c r="BW68" s="72">
        <v>0</v>
      </c>
      <c r="BX68" s="72">
        <v>0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L68" s="64">
        <v>12.2</v>
      </c>
      <c r="CM68" s="72">
        <v>1</v>
      </c>
      <c r="CN68" s="78">
        <v>0.4</v>
      </c>
      <c r="CO68" s="80"/>
      <c r="DH68" s="61">
        <v>-1</v>
      </c>
      <c r="DI68" s="61">
        <v>-1</v>
      </c>
      <c r="DK68" s="77">
        <v>43748</v>
      </c>
      <c r="DL68" s="74">
        <v>47.293634496919921</v>
      </c>
      <c r="DM68" s="82">
        <v>1</v>
      </c>
      <c r="DN68" s="72">
        <v>0</v>
      </c>
      <c r="DO68" s="72">
        <v>0</v>
      </c>
      <c r="DP68" s="82">
        <v>0</v>
      </c>
      <c r="DQ68" s="82">
        <v>0</v>
      </c>
      <c r="DR68" s="82">
        <v>0</v>
      </c>
      <c r="DS68" s="82">
        <v>0</v>
      </c>
      <c r="DT68" s="82">
        <v>0</v>
      </c>
      <c r="DU68" s="72">
        <v>67</v>
      </c>
      <c r="DV68" s="72">
        <v>1.55</v>
      </c>
      <c r="EC68" s="83">
        <v>27.887617065556707</v>
      </c>
      <c r="ED68" s="72">
        <v>14.8</v>
      </c>
      <c r="EE68" s="72">
        <v>0</v>
      </c>
      <c r="EF68" s="72">
        <v>44</v>
      </c>
      <c r="EG68" s="72">
        <v>44</v>
      </c>
      <c r="EH68" s="84">
        <v>44527</v>
      </c>
      <c r="EI68" s="74">
        <v>49.426420260095824</v>
      </c>
      <c r="EK68" s="72">
        <v>1</v>
      </c>
      <c r="EL68" s="72">
        <v>1</v>
      </c>
      <c r="EM68" s="72">
        <v>1</v>
      </c>
      <c r="EN68" s="72">
        <v>1</v>
      </c>
      <c r="EO68" s="72">
        <v>20</v>
      </c>
      <c r="EP68" s="72">
        <v>2</v>
      </c>
      <c r="EQ68" s="72">
        <v>0</v>
      </c>
      <c r="ER68" s="72">
        <v>1</v>
      </c>
      <c r="ES68" s="72">
        <v>0</v>
      </c>
      <c r="EU68" s="72">
        <v>0</v>
      </c>
      <c r="EV68" s="72">
        <v>1</v>
      </c>
      <c r="EW68" s="72" t="s">
        <v>3626</v>
      </c>
      <c r="EX68" s="72">
        <v>1</v>
      </c>
      <c r="EY68" s="72">
        <v>3</v>
      </c>
      <c r="FA68" s="72">
        <v>1</v>
      </c>
      <c r="FB68" s="72">
        <v>1</v>
      </c>
      <c r="FC68" s="72">
        <v>1</v>
      </c>
      <c r="FD68" s="72">
        <v>7</v>
      </c>
      <c r="FE68" s="72">
        <v>0</v>
      </c>
      <c r="FF68" s="72">
        <v>0</v>
      </c>
      <c r="FG68" s="72">
        <v>1</v>
      </c>
      <c r="FH68" s="72">
        <v>1</v>
      </c>
      <c r="FI68" s="72" t="s">
        <v>3845</v>
      </c>
      <c r="FJ68" s="72">
        <v>4</v>
      </c>
      <c r="FK68" s="72">
        <v>15</v>
      </c>
      <c r="FL68" s="72">
        <v>24</v>
      </c>
      <c r="FM68" s="72">
        <v>1</v>
      </c>
      <c r="FN68" s="72">
        <v>2</v>
      </c>
      <c r="FO68" s="72">
        <v>1</v>
      </c>
      <c r="FR68" s="72">
        <v>1</v>
      </c>
      <c r="FS68" s="72">
        <v>2</v>
      </c>
      <c r="FT68" s="72">
        <v>2</v>
      </c>
      <c r="FU68" s="72">
        <v>2</v>
      </c>
      <c r="FV68" s="72">
        <v>1</v>
      </c>
      <c r="FW68" s="72" t="s">
        <v>4032</v>
      </c>
      <c r="FX68" s="72" t="s">
        <v>3654</v>
      </c>
      <c r="GB68" s="72">
        <v>0</v>
      </c>
      <c r="GF68" s="72">
        <v>0</v>
      </c>
      <c r="GG68" s="72">
        <v>0</v>
      </c>
      <c r="GI68" s="72" t="s">
        <v>3668</v>
      </c>
      <c r="GJ68" s="72">
        <v>3</v>
      </c>
      <c r="GK68" s="72" t="s">
        <v>3677</v>
      </c>
      <c r="GL68" s="72" t="s">
        <v>4082</v>
      </c>
      <c r="GM68" s="72">
        <v>1</v>
      </c>
      <c r="GN68" s="72" t="s">
        <v>4111</v>
      </c>
      <c r="GO68" s="72">
        <v>1</v>
      </c>
      <c r="GP68" s="72">
        <v>30</v>
      </c>
      <c r="GQ68" s="72" t="s">
        <v>15</v>
      </c>
      <c r="GR68" s="72">
        <v>3</v>
      </c>
      <c r="GS68" s="72">
        <v>0</v>
      </c>
      <c r="GV68" s="72">
        <v>1</v>
      </c>
      <c r="GW68" s="72">
        <v>1</v>
      </c>
      <c r="GZ68" s="72">
        <v>0</v>
      </c>
      <c r="HC68" s="72">
        <v>1</v>
      </c>
      <c r="HD68" s="72">
        <v>0</v>
      </c>
      <c r="HG68" s="72">
        <v>-1</v>
      </c>
      <c r="HI68">
        <v>1</v>
      </c>
      <c r="HY68" s="84">
        <v>44783</v>
      </c>
      <c r="IL68" s="84">
        <v>44873</v>
      </c>
      <c r="IM68" s="72">
        <v>0</v>
      </c>
      <c r="IR68" s="72">
        <v>1</v>
      </c>
      <c r="IS68" s="99">
        <v>44774</v>
      </c>
      <c r="IT68" s="72">
        <v>7</v>
      </c>
      <c r="IU68" s="72">
        <v>0</v>
      </c>
      <c r="JN68" s="84">
        <v>45063</v>
      </c>
      <c r="JO68" s="72">
        <v>0</v>
      </c>
      <c r="JT68" s="72">
        <v>0</v>
      </c>
      <c r="JX68" s="72">
        <v>0</v>
      </c>
      <c r="KA68" s="72">
        <v>0</v>
      </c>
      <c r="KB68" s="97">
        <v>45265</v>
      </c>
      <c r="KC68" s="72" t="s">
        <v>1073</v>
      </c>
      <c r="KD68" s="111">
        <f t="shared" si="2"/>
        <v>51.446954140999317</v>
      </c>
      <c r="KE68" s="15">
        <v>1</v>
      </c>
      <c r="KF68" s="110">
        <v>0</v>
      </c>
      <c r="KG68" s="110">
        <v>0</v>
      </c>
      <c r="KH68" s="110">
        <v>0</v>
      </c>
      <c r="KI68" s="110">
        <v>0</v>
      </c>
      <c r="KJ68" s="110">
        <v>0</v>
      </c>
      <c r="KK68" s="110">
        <v>0</v>
      </c>
      <c r="KL68" s="110">
        <v>0</v>
      </c>
      <c r="KM68" s="106">
        <v>60.4</v>
      </c>
      <c r="KN68" s="107">
        <v>1.524</v>
      </c>
      <c r="KO68"/>
      <c r="KQ68"/>
      <c r="KS68"/>
      <c r="KU68" s="115">
        <f t="shared" si="3"/>
        <v>26.005607566770685</v>
      </c>
      <c r="KV68" s="109">
        <v>14.4</v>
      </c>
      <c r="KW68" t="s">
        <v>21</v>
      </c>
      <c r="KX68" s="15">
        <v>42</v>
      </c>
      <c r="KY68" s="133">
        <v>45263</v>
      </c>
    </row>
    <row r="69" spans="1:311" s="72" customFormat="1" x14ac:dyDescent="0.25">
      <c r="A69" s="72" t="s">
        <v>651</v>
      </c>
      <c r="B69" t="s">
        <v>1028</v>
      </c>
      <c r="C69" s="72" t="s">
        <v>705</v>
      </c>
      <c r="D69" s="102">
        <v>28998</v>
      </c>
      <c r="E69" s="72">
        <v>1</v>
      </c>
      <c r="F69" s="73">
        <v>38231</v>
      </c>
      <c r="G69" s="74">
        <v>25.278576317590691</v>
      </c>
      <c r="H69" s="72">
        <v>0</v>
      </c>
      <c r="I69" s="72">
        <v>0</v>
      </c>
      <c r="J69" s="72">
        <v>0</v>
      </c>
      <c r="K69" s="72">
        <v>0</v>
      </c>
      <c r="L69" s="72">
        <v>1</v>
      </c>
      <c r="M69" s="72">
        <v>0</v>
      </c>
      <c r="N69" s="72">
        <v>0</v>
      </c>
      <c r="O69" s="72">
        <v>0</v>
      </c>
      <c r="P69" s="67">
        <v>50</v>
      </c>
      <c r="Q69" s="67">
        <v>1.49</v>
      </c>
      <c r="X69" s="83">
        <v>22.521508040178372</v>
      </c>
      <c r="Y69" s="66">
        <v>14.2</v>
      </c>
      <c r="Z69" s="85">
        <v>0</v>
      </c>
      <c r="AA69" s="75">
        <v>0.42</v>
      </c>
      <c r="AB69" s="73">
        <v>38541</v>
      </c>
      <c r="AC69" s="76">
        <v>26.127310061601644</v>
      </c>
      <c r="AD69" s="72">
        <v>0</v>
      </c>
      <c r="AE69" s="72">
        <v>0</v>
      </c>
      <c r="AF69" s="72">
        <v>1</v>
      </c>
      <c r="AG69" s="72">
        <v>0</v>
      </c>
      <c r="AH69" s="72">
        <v>0</v>
      </c>
      <c r="AI69" s="72">
        <v>0</v>
      </c>
      <c r="AJ69" s="72">
        <v>0</v>
      </c>
      <c r="AK69" s="72">
        <v>0</v>
      </c>
      <c r="AL69" s="87"/>
      <c r="AM69" s="87"/>
      <c r="AU69" s="64">
        <v>9.5</v>
      </c>
      <c r="AV69" s="63">
        <v>1</v>
      </c>
      <c r="AW69" s="65">
        <v>33</v>
      </c>
      <c r="AX69" s="77">
        <v>39051</v>
      </c>
      <c r="AY69" s="74">
        <v>27.523613963039015</v>
      </c>
      <c r="AZ69" s="72">
        <v>0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61"/>
      <c r="BI69" s="61"/>
      <c r="BQ69" s="89"/>
      <c r="BR69" s="89"/>
      <c r="BT69" s="73">
        <v>39416</v>
      </c>
      <c r="BU69" s="74">
        <v>28.522929500342233</v>
      </c>
      <c r="BV69" s="72">
        <v>0</v>
      </c>
      <c r="BW69" s="72">
        <v>0</v>
      </c>
      <c r="BX69" s="72">
        <v>0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L69" s="64"/>
      <c r="CM69" s="61"/>
      <c r="CN69" s="78"/>
      <c r="CO69" s="80"/>
      <c r="CQ69" s="63"/>
      <c r="CR69" s="63"/>
      <c r="CS69" s="63"/>
      <c r="CT69" s="63"/>
      <c r="CU69" s="63"/>
      <c r="CV69" s="63"/>
      <c r="CW69" s="63"/>
      <c r="CX69" s="63"/>
      <c r="CY69" s="67"/>
      <c r="CZ69" s="61"/>
      <c r="DH69" s="64"/>
      <c r="DI69" s="64"/>
      <c r="DJ69" s="79"/>
      <c r="DK69" s="80"/>
      <c r="EH69" s="84">
        <v>44527</v>
      </c>
      <c r="EI69" s="74">
        <v>42.516084873374403</v>
      </c>
      <c r="EK69" s="72">
        <v>1</v>
      </c>
      <c r="EL69" s="72">
        <v>1</v>
      </c>
      <c r="EM69" s="72">
        <v>1</v>
      </c>
      <c r="EN69" s="72">
        <v>1</v>
      </c>
      <c r="EO69" s="72">
        <v>14</v>
      </c>
      <c r="EP69" s="72">
        <v>3</v>
      </c>
      <c r="EQ69" s="72">
        <v>0</v>
      </c>
      <c r="ER69" s="72">
        <v>1</v>
      </c>
      <c r="ES69" s="72">
        <v>1</v>
      </c>
      <c r="EU69" s="72">
        <v>1</v>
      </c>
      <c r="EV69" s="72">
        <v>1</v>
      </c>
      <c r="EX69" s="72">
        <v>1</v>
      </c>
      <c r="EY69" s="72">
        <v>3</v>
      </c>
      <c r="FA69" s="72">
        <v>1</v>
      </c>
      <c r="FB69" s="72">
        <v>1</v>
      </c>
      <c r="FC69" s="72">
        <v>1</v>
      </c>
      <c r="FD69" s="72">
        <v>7</v>
      </c>
      <c r="FE69" s="72">
        <v>0</v>
      </c>
      <c r="FF69" s="72">
        <v>0</v>
      </c>
      <c r="FG69" s="72">
        <v>1</v>
      </c>
      <c r="FH69" s="72">
        <v>1</v>
      </c>
      <c r="FI69" s="72" t="s">
        <v>4024</v>
      </c>
      <c r="FJ69" s="72">
        <v>3</v>
      </c>
      <c r="FK69" s="72">
        <v>14</v>
      </c>
      <c r="FL69" s="72">
        <v>4</v>
      </c>
      <c r="FM69" s="72">
        <v>1</v>
      </c>
      <c r="FN69" s="72">
        <v>1</v>
      </c>
      <c r="FO69" s="72">
        <v>1</v>
      </c>
      <c r="FR69" s="72">
        <v>1</v>
      </c>
      <c r="FS69" s="72">
        <v>0</v>
      </c>
      <c r="FT69" s="72">
        <v>3</v>
      </c>
      <c r="FU69" s="72">
        <v>1</v>
      </c>
      <c r="FV69" s="72">
        <v>1</v>
      </c>
      <c r="FX69" s="72" t="s">
        <v>3653</v>
      </c>
      <c r="GB69" s="72">
        <v>0</v>
      </c>
      <c r="GF69" s="72">
        <v>1</v>
      </c>
      <c r="GG69" s="72">
        <v>0</v>
      </c>
      <c r="GI69" s="72" t="s">
        <v>3669</v>
      </c>
      <c r="GK69" s="72" t="s">
        <v>4064</v>
      </c>
      <c r="GL69" s="72" t="s">
        <v>4086</v>
      </c>
      <c r="GM69" s="72">
        <v>1</v>
      </c>
      <c r="GN69" s="72" t="s">
        <v>662</v>
      </c>
      <c r="GO69" s="72">
        <v>5</v>
      </c>
      <c r="GP69" s="72">
        <v>0</v>
      </c>
      <c r="GS69" s="72">
        <v>0</v>
      </c>
      <c r="GV69" s="72">
        <v>1</v>
      </c>
      <c r="GW69" s="72">
        <v>0</v>
      </c>
      <c r="HG69" s="72">
        <v>0</v>
      </c>
      <c r="HI69"/>
      <c r="HJ69" s="72">
        <v>1</v>
      </c>
      <c r="HK69" s="84">
        <v>44527</v>
      </c>
      <c r="HL69" s="84">
        <v>44783</v>
      </c>
      <c r="HM69" s="72">
        <v>1</v>
      </c>
      <c r="HN69" s="69">
        <v>44713</v>
      </c>
      <c r="HO69" s="72">
        <v>3</v>
      </c>
      <c r="HP69" s="72">
        <v>0</v>
      </c>
      <c r="HQ69" s="72">
        <v>0</v>
      </c>
      <c r="HR69" s="72">
        <v>0</v>
      </c>
      <c r="HS69" s="84"/>
      <c r="HT69" s="84"/>
      <c r="HU69" s="84"/>
      <c r="HV69" s="84"/>
      <c r="HW69" s="84"/>
      <c r="HX69" s="84"/>
      <c r="HY69" s="84">
        <v>44783</v>
      </c>
      <c r="JN69" s="84">
        <v>45063</v>
      </c>
      <c r="JO69" s="72">
        <v>0</v>
      </c>
      <c r="JT69" s="72">
        <v>1</v>
      </c>
      <c r="JU69" s="99">
        <v>45047</v>
      </c>
      <c r="JW69" s="72">
        <v>0</v>
      </c>
      <c r="JX69" s="72">
        <v>1</v>
      </c>
      <c r="KA69" s="72">
        <v>0</v>
      </c>
      <c r="KB69" s="97">
        <v>45265</v>
      </c>
      <c r="KC69" s="72" t="s">
        <v>1044</v>
      </c>
      <c r="KD69" s="111">
        <f t="shared" si="2"/>
        <v>44.536618754277889</v>
      </c>
      <c r="KE69" s="15">
        <v>0</v>
      </c>
      <c r="KF69" s="15">
        <v>0</v>
      </c>
      <c r="KG69" s="15">
        <v>0</v>
      </c>
      <c r="KH69" s="15">
        <v>0</v>
      </c>
      <c r="KI69" s="15">
        <v>0</v>
      </c>
      <c r="KJ69" s="15">
        <v>0</v>
      </c>
      <c r="KK69" s="15">
        <v>0</v>
      </c>
      <c r="KL69" s="15">
        <v>0</v>
      </c>
      <c r="KM69" s="106">
        <v>60</v>
      </c>
      <c r="KN69" s="107">
        <v>1.5</v>
      </c>
      <c r="KO69"/>
      <c r="KQ69"/>
      <c r="KS69"/>
      <c r="KU69" s="115">
        <f t="shared" si="3"/>
        <v>26.666666666666668</v>
      </c>
      <c r="KV69" s="109">
        <v>13.9</v>
      </c>
      <c r="KW69" t="s">
        <v>21</v>
      </c>
      <c r="KX69" s="15">
        <v>41</v>
      </c>
      <c r="KY69" s="133">
        <v>45263</v>
      </c>
    </row>
    <row r="70" spans="1:311" s="72" customFormat="1" x14ac:dyDescent="0.25">
      <c r="A70" s="72" t="s">
        <v>651</v>
      </c>
      <c r="B70" t="s">
        <v>1018</v>
      </c>
      <c r="C70" s="72" t="s">
        <v>730</v>
      </c>
      <c r="D70" s="102">
        <v>27677</v>
      </c>
      <c r="E70" s="72">
        <v>0</v>
      </c>
      <c r="F70" s="73">
        <v>38231</v>
      </c>
      <c r="G70" s="74">
        <v>28.895277207392198</v>
      </c>
      <c r="H70" s="72">
        <v>0</v>
      </c>
      <c r="I70" s="72">
        <v>0</v>
      </c>
      <c r="J70" s="72">
        <v>0</v>
      </c>
      <c r="K70" s="72">
        <v>0</v>
      </c>
      <c r="L70" s="72">
        <v>0</v>
      </c>
      <c r="M70" s="72">
        <v>0</v>
      </c>
      <c r="N70" s="72">
        <v>0</v>
      </c>
      <c r="O70" s="72">
        <v>0</v>
      </c>
      <c r="P70" s="67">
        <v>62</v>
      </c>
      <c r="Q70" s="67">
        <v>1.53</v>
      </c>
      <c r="X70" s="83">
        <v>26.485539749668931</v>
      </c>
      <c r="Y70" s="66">
        <v>11.1</v>
      </c>
      <c r="Z70" s="62">
        <v>1</v>
      </c>
      <c r="AA70" s="75">
        <v>0.36</v>
      </c>
      <c r="AB70" s="73">
        <v>38541</v>
      </c>
      <c r="AC70" s="76">
        <v>29.744010951403148</v>
      </c>
      <c r="AD70" s="72">
        <v>1</v>
      </c>
      <c r="AE70" s="72">
        <v>0</v>
      </c>
      <c r="AF70" s="72">
        <v>0</v>
      </c>
      <c r="AG70" s="72">
        <v>0</v>
      </c>
      <c r="AH70" s="72">
        <v>0</v>
      </c>
      <c r="AI70" s="72">
        <v>0</v>
      </c>
      <c r="AJ70" s="72">
        <v>0</v>
      </c>
      <c r="AK70" s="72">
        <v>0</v>
      </c>
      <c r="AU70" s="64">
        <v>12.9</v>
      </c>
      <c r="AV70" s="63">
        <v>0</v>
      </c>
      <c r="AW70" s="65"/>
      <c r="AX70" s="77">
        <v>39051</v>
      </c>
      <c r="AY70" s="74">
        <v>31.140314852840522</v>
      </c>
      <c r="AZ70" s="72">
        <v>1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67"/>
      <c r="BI70" s="61"/>
      <c r="BQ70" s="64">
        <v>13</v>
      </c>
      <c r="BR70" s="65">
        <v>0</v>
      </c>
      <c r="BT70" s="73">
        <v>39416</v>
      </c>
      <c r="BU70" s="74">
        <v>32.139630390143736</v>
      </c>
      <c r="BV70" s="72">
        <v>1</v>
      </c>
      <c r="BW70" s="72">
        <v>0</v>
      </c>
      <c r="BX70" s="72">
        <v>0</v>
      </c>
      <c r="BY70" s="72">
        <v>0</v>
      </c>
      <c r="BZ70" s="72">
        <v>0</v>
      </c>
      <c r="CA70" s="72">
        <v>0</v>
      </c>
      <c r="CB70" s="72">
        <v>0</v>
      </c>
      <c r="CC70" s="72">
        <v>0</v>
      </c>
      <c r="CL70" s="64">
        <v>13.5</v>
      </c>
      <c r="CM70" s="61">
        <v>0</v>
      </c>
      <c r="CN70" s="78">
        <v>0.41</v>
      </c>
      <c r="CO70" s="73">
        <v>39703</v>
      </c>
      <c r="CP70" s="74">
        <v>32.925393566050651</v>
      </c>
      <c r="CQ70" s="63">
        <v>1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7"/>
      <c r="CZ70" s="61"/>
      <c r="DH70" s="61">
        <v>-1</v>
      </c>
      <c r="DI70" s="61">
        <v>-1</v>
      </c>
      <c r="DJ70" s="79"/>
      <c r="DK70" s="80"/>
      <c r="EH70" s="84">
        <v>44527</v>
      </c>
      <c r="EI70" s="74">
        <v>46.13278576317591</v>
      </c>
      <c r="EK70" s="72">
        <v>1</v>
      </c>
      <c r="EL70" s="72">
        <v>1</v>
      </c>
      <c r="EM70" s="72">
        <v>1</v>
      </c>
      <c r="EN70" s="72">
        <v>1</v>
      </c>
      <c r="EO70" s="72">
        <v>7</v>
      </c>
      <c r="EQ70" s="72">
        <v>0</v>
      </c>
      <c r="ER70" s="72">
        <v>0</v>
      </c>
      <c r="ES70" s="72">
        <v>0</v>
      </c>
      <c r="ET70" s="72" t="s">
        <v>4013</v>
      </c>
      <c r="EU70" s="72">
        <v>1</v>
      </c>
      <c r="EV70" s="72">
        <v>0</v>
      </c>
      <c r="EW70" s="72" t="s">
        <v>4020</v>
      </c>
      <c r="EX70" s="72">
        <v>1</v>
      </c>
      <c r="EY70" s="72">
        <v>3</v>
      </c>
      <c r="FA70" s="72">
        <v>1</v>
      </c>
      <c r="FB70" s="72">
        <v>1</v>
      </c>
      <c r="FC70" s="72">
        <v>1</v>
      </c>
      <c r="FD70" s="72">
        <v>60</v>
      </c>
      <c r="FJ70" s="72">
        <v>1</v>
      </c>
      <c r="FK70" s="72">
        <v>3</v>
      </c>
      <c r="FL70" s="72">
        <v>12</v>
      </c>
      <c r="FN70" s="72">
        <v>1</v>
      </c>
      <c r="FO70" s="72">
        <v>1</v>
      </c>
      <c r="FR70" s="72">
        <v>1</v>
      </c>
      <c r="FS70" s="72">
        <v>1</v>
      </c>
      <c r="FT70" s="72">
        <v>3</v>
      </c>
      <c r="FU70" s="72">
        <v>1</v>
      </c>
      <c r="FV70" s="72">
        <v>1</v>
      </c>
      <c r="FW70" s="72" t="s">
        <v>4031</v>
      </c>
      <c r="FX70" s="72" t="s">
        <v>4039</v>
      </c>
      <c r="GB70" s="72">
        <v>1</v>
      </c>
      <c r="GF70" s="72">
        <v>1</v>
      </c>
      <c r="GG70" s="72">
        <v>0</v>
      </c>
      <c r="GI70" s="72" t="s">
        <v>3668</v>
      </c>
      <c r="GK70" s="72" t="s">
        <v>4070</v>
      </c>
      <c r="GL70" s="72" t="s">
        <v>4103</v>
      </c>
      <c r="GM70" s="72">
        <v>1</v>
      </c>
      <c r="GN70" s="72" t="s">
        <v>662</v>
      </c>
      <c r="GO70" s="72">
        <v>5</v>
      </c>
      <c r="GS70" s="72">
        <v>0</v>
      </c>
      <c r="GZ70" s="72">
        <v>0</v>
      </c>
      <c r="HG70" s="72">
        <v>3</v>
      </c>
      <c r="HI70"/>
      <c r="HJ70" s="72">
        <v>1</v>
      </c>
      <c r="HK70" s="84">
        <v>44527</v>
      </c>
      <c r="HL70" s="84">
        <v>44783</v>
      </c>
      <c r="HM70" s="72">
        <v>1</v>
      </c>
      <c r="HN70" s="69">
        <v>44713</v>
      </c>
      <c r="HO70" s="72">
        <v>4</v>
      </c>
      <c r="HP70" s="72">
        <v>0</v>
      </c>
      <c r="HQ70" s="72">
        <v>0</v>
      </c>
      <c r="HR70" s="72">
        <v>1</v>
      </c>
      <c r="HS70" s="84"/>
      <c r="HT70" s="84"/>
      <c r="HU70" s="84"/>
      <c r="HV70" s="84"/>
      <c r="HW70" s="84"/>
      <c r="HX70" s="84"/>
      <c r="HY70" s="84">
        <v>44783</v>
      </c>
      <c r="IL70" s="84">
        <v>44873</v>
      </c>
      <c r="IM70" s="72">
        <v>0</v>
      </c>
      <c r="IR70" s="72">
        <v>1</v>
      </c>
      <c r="IU70" s="72">
        <v>0</v>
      </c>
      <c r="IY70" s="72">
        <v>1</v>
      </c>
      <c r="IZ70" s="84">
        <v>44908</v>
      </c>
      <c r="JA70" s="72">
        <v>0</v>
      </c>
      <c r="JF70" s="72">
        <v>1</v>
      </c>
      <c r="JG70" s="99">
        <v>44896</v>
      </c>
      <c r="JH70" s="72">
        <v>3</v>
      </c>
      <c r="JI70" s="72">
        <v>0</v>
      </c>
      <c r="JJ70" s="72">
        <v>0</v>
      </c>
      <c r="JM70" s="72">
        <v>0</v>
      </c>
      <c r="JN70" s="84">
        <v>45063</v>
      </c>
      <c r="JO70" s="72">
        <v>1</v>
      </c>
      <c r="JP70" s="99">
        <v>45017</v>
      </c>
      <c r="JQ70" s="72">
        <v>3</v>
      </c>
      <c r="JR70" s="72">
        <v>1</v>
      </c>
      <c r="JS70" s="72">
        <v>0</v>
      </c>
      <c r="JT70" s="72">
        <v>0</v>
      </c>
      <c r="JX70" s="72">
        <v>1</v>
      </c>
      <c r="KA70" s="72">
        <v>1</v>
      </c>
      <c r="KB70" s="97">
        <v>45265</v>
      </c>
      <c r="KC70" s="72" t="s">
        <v>1055</v>
      </c>
      <c r="KD70" s="111">
        <f t="shared" si="2"/>
        <v>48.153319644079396</v>
      </c>
      <c r="KE70" s="15">
        <v>0</v>
      </c>
      <c r="KF70" s="15">
        <v>0</v>
      </c>
      <c r="KG70" s="15">
        <v>0</v>
      </c>
      <c r="KH70" s="15">
        <v>0</v>
      </c>
      <c r="KI70" s="15">
        <v>0</v>
      </c>
      <c r="KJ70" s="15">
        <v>0</v>
      </c>
      <c r="KK70" s="15">
        <v>0</v>
      </c>
      <c r="KL70" s="15">
        <v>0</v>
      </c>
      <c r="KM70" s="106">
        <v>76.5</v>
      </c>
      <c r="KN70" s="107">
        <v>1.532</v>
      </c>
      <c r="KO70"/>
      <c r="KQ70"/>
      <c r="KS70"/>
      <c r="KU70" s="115">
        <f t="shared" si="3"/>
        <v>32.594468569558721</v>
      </c>
      <c r="KV70" s="109">
        <v>13</v>
      </c>
      <c r="KW70" t="s">
        <v>21</v>
      </c>
      <c r="KX70" s="15">
        <v>38</v>
      </c>
      <c r="KY70" s="133">
        <v>45263</v>
      </c>
    </row>
    <row r="71" spans="1:311" s="72" customFormat="1" x14ac:dyDescent="0.25">
      <c r="A71" s="72" t="s">
        <v>651</v>
      </c>
      <c r="B71" t="s">
        <v>995</v>
      </c>
      <c r="C71" s="72" t="s">
        <v>681</v>
      </c>
      <c r="D71" s="102">
        <v>33014</v>
      </c>
      <c r="E71" s="72">
        <v>0</v>
      </c>
      <c r="F71" s="73">
        <v>38231</v>
      </c>
      <c r="G71" s="74">
        <v>14.283367556468173</v>
      </c>
      <c r="H71" s="72">
        <v>1</v>
      </c>
      <c r="I71" s="72">
        <v>0</v>
      </c>
      <c r="J71" s="72">
        <v>1</v>
      </c>
      <c r="K71" s="72">
        <v>0</v>
      </c>
      <c r="L71" s="72">
        <v>0</v>
      </c>
      <c r="M71" s="72">
        <v>0</v>
      </c>
      <c r="N71" s="72">
        <v>0</v>
      </c>
      <c r="O71" s="72">
        <v>0</v>
      </c>
      <c r="P71" s="67">
        <v>47</v>
      </c>
      <c r="Q71" s="67">
        <v>1.534</v>
      </c>
      <c r="T71" s="72">
        <v>-1.46</v>
      </c>
      <c r="U71" s="72" t="s">
        <v>3618</v>
      </c>
      <c r="V71" s="72">
        <v>0.36</v>
      </c>
      <c r="W71" s="72" t="s">
        <v>21</v>
      </c>
      <c r="Y71" s="66">
        <v>12.1</v>
      </c>
      <c r="Z71" s="85">
        <v>0</v>
      </c>
      <c r="AA71" s="75">
        <v>0.44</v>
      </c>
      <c r="AB71" s="73">
        <v>38541</v>
      </c>
      <c r="AC71" s="76">
        <v>15.132101300479125</v>
      </c>
      <c r="AD71" s="72">
        <v>-1</v>
      </c>
      <c r="AE71" s="72">
        <v>-1</v>
      </c>
      <c r="AF71" s="72">
        <v>-1</v>
      </c>
      <c r="AG71" s="72">
        <v>-1</v>
      </c>
      <c r="AH71" s="72">
        <v>-1</v>
      </c>
      <c r="AI71" s="72">
        <v>-1</v>
      </c>
      <c r="AJ71" s="72">
        <v>-1</v>
      </c>
      <c r="AK71" s="72">
        <v>-1</v>
      </c>
      <c r="AU71" s="64">
        <v>10.199999999999999</v>
      </c>
      <c r="AV71" s="63">
        <v>1</v>
      </c>
      <c r="AX71" s="77">
        <v>39051</v>
      </c>
      <c r="AY71" s="74">
        <v>16.528405201916495</v>
      </c>
      <c r="AZ71" s="72">
        <v>-1</v>
      </c>
      <c r="BA71" s="72">
        <v>-1</v>
      </c>
      <c r="BB71" s="72">
        <v>-1</v>
      </c>
      <c r="BC71" s="72">
        <v>-1</v>
      </c>
      <c r="BD71" s="72">
        <v>-1</v>
      </c>
      <c r="BE71" s="72">
        <v>-1</v>
      </c>
      <c r="BF71" s="72">
        <v>-1</v>
      </c>
      <c r="BG71" s="72">
        <v>-1</v>
      </c>
      <c r="BQ71" s="64">
        <v>12</v>
      </c>
      <c r="BR71" s="65">
        <v>0</v>
      </c>
      <c r="BT71" s="73">
        <v>39416</v>
      </c>
      <c r="BU71" s="74">
        <v>17.527720739219713</v>
      </c>
      <c r="BV71" s="72">
        <v>0</v>
      </c>
      <c r="BW71" s="72">
        <v>0</v>
      </c>
      <c r="BX71" s="72">
        <v>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O71" s="80"/>
      <c r="DK71" s="77">
        <v>43748</v>
      </c>
      <c r="DL71" s="74">
        <v>29.388090349075977</v>
      </c>
      <c r="DM71" s="82">
        <v>0</v>
      </c>
      <c r="DN71" s="82">
        <v>0</v>
      </c>
      <c r="DO71" s="82">
        <v>0</v>
      </c>
      <c r="DP71" s="82">
        <v>0</v>
      </c>
      <c r="DQ71" s="82">
        <v>0</v>
      </c>
      <c r="DR71" s="82">
        <v>0</v>
      </c>
      <c r="DS71" s="82">
        <v>0</v>
      </c>
      <c r="DT71" s="82">
        <v>0</v>
      </c>
      <c r="DU71" s="72">
        <v>59.9</v>
      </c>
      <c r="DV71" s="72">
        <v>1.56</v>
      </c>
      <c r="EC71" s="83">
        <v>24.613740959894802</v>
      </c>
      <c r="ED71" s="72">
        <v>12.1</v>
      </c>
      <c r="EE71" s="72">
        <v>0</v>
      </c>
      <c r="EF71" s="72">
        <v>36</v>
      </c>
      <c r="EG71" s="72">
        <v>36</v>
      </c>
      <c r="HI71">
        <v>1</v>
      </c>
      <c r="HL71" s="84">
        <v>44783</v>
      </c>
      <c r="HM71" s="72">
        <v>0</v>
      </c>
      <c r="HR71" s="72">
        <v>0</v>
      </c>
      <c r="HY71" s="84">
        <v>44783</v>
      </c>
      <c r="IZ71" s="84">
        <v>44908</v>
      </c>
      <c r="JA71" s="72">
        <v>0</v>
      </c>
      <c r="JF71" s="72">
        <v>1</v>
      </c>
      <c r="JG71" s="99">
        <v>44866</v>
      </c>
      <c r="JH71" s="72">
        <v>7</v>
      </c>
      <c r="JI71" s="72">
        <v>1</v>
      </c>
      <c r="JJ71" s="72">
        <v>0</v>
      </c>
      <c r="JM71" s="72">
        <v>1</v>
      </c>
      <c r="JN71" s="84">
        <v>45063</v>
      </c>
      <c r="JO71" s="72">
        <v>0</v>
      </c>
      <c r="JT71" s="72">
        <v>1</v>
      </c>
      <c r="JU71" s="99">
        <v>45047</v>
      </c>
      <c r="JW71" s="72">
        <v>1</v>
      </c>
      <c r="JX71" s="72">
        <v>0</v>
      </c>
      <c r="KA71" s="72">
        <v>0</v>
      </c>
      <c r="KB71" s="97">
        <v>45265</v>
      </c>
      <c r="KC71" s="72" t="s">
        <v>1040</v>
      </c>
      <c r="KD71" s="111">
        <f t="shared" si="2"/>
        <v>33.541409993155376</v>
      </c>
      <c r="KE71" s="15">
        <v>0</v>
      </c>
      <c r="KF71" s="15">
        <v>0</v>
      </c>
      <c r="KG71" s="15">
        <v>0</v>
      </c>
      <c r="KH71" s="15">
        <v>0</v>
      </c>
      <c r="KI71" s="15">
        <v>0</v>
      </c>
      <c r="KJ71" s="15">
        <v>0</v>
      </c>
      <c r="KK71" s="15">
        <v>0</v>
      </c>
      <c r="KL71" s="15">
        <v>0</v>
      </c>
      <c r="KM71" s="106">
        <v>54</v>
      </c>
      <c r="KN71" s="106">
        <v>1.57</v>
      </c>
      <c r="KO71"/>
      <c r="KQ71"/>
      <c r="KS71"/>
      <c r="KU71" s="115">
        <f t="shared" si="3"/>
        <v>21.907582457706194</v>
      </c>
      <c r="KV71" s="109">
        <v>13.8</v>
      </c>
      <c r="KW71" t="s">
        <v>21</v>
      </c>
      <c r="KX71" s="15">
        <v>41</v>
      </c>
      <c r="KY71" s="133">
        <v>45263</v>
      </c>
    </row>
    <row r="72" spans="1:311" s="72" customFormat="1" x14ac:dyDescent="0.25">
      <c r="A72" s="72" t="s">
        <v>651</v>
      </c>
      <c r="B72" t="s">
        <v>1005</v>
      </c>
      <c r="C72" s="72" t="s">
        <v>940</v>
      </c>
      <c r="D72" s="102">
        <v>26269</v>
      </c>
      <c r="E72" s="72">
        <v>0</v>
      </c>
      <c r="F72" s="73">
        <v>38231</v>
      </c>
      <c r="G72" s="74">
        <v>32.750171115674199</v>
      </c>
      <c r="H72" s="72">
        <v>0</v>
      </c>
      <c r="I72" s="72">
        <v>0</v>
      </c>
      <c r="J72" s="72">
        <v>0</v>
      </c>
      <c r="K72" s="72">
        <v>0</v>
      </c>
      <c r="L72" s="72">
        <v>0</v>
      </c>
      <c r="M72" s="72">
        <v>0</v>
      </c>
      <c r="N72" s="72">
        <v>0</v>
      </c>
      <c r="O72" s="72">
        <v>1</v>
      </c>
      <c r="P72" s="67">
        <v>51</v>
      </c>
      <c r="Q72" s="67">
        <v>1.3939999999999999</v>
      </c>
      <c r="X72" s="83">
        <v>26.244882247961652</v>
      </c>
      <c r="Y72" s="66">
        <v>10.8</v>
      </c>
      <c r="Z72" s="62">
        <v>1</v>
      </c>
      <c r="AA72" s="75">
        <v>0.38</v>
      </c>
      <c r="AB72" s="73">
        <v>38541</v>
      </c>
      <c r="AC72" s="76">
        <v>33.598904859685149</v>
      </c>
      <c r="AD72" s="72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2">
        <v>0</v>
      </c>
      <c r="AU72" s="64">
        <v>13.5</v>
      </c>
      <c r="AV72" s="63">
        <v>0</v>
      </c>
      <c r="AW72" s="65">
        <v>44</v>
      </c>
      <c r="AX72" s="77">
        <v>39051</v>
      </c>
      <c r="AY72" s="74">
        <v>34.99520876112252</v>
      </c>
      <c r="AZ72" s="72">
        <v>1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Q72" s="64">
        <v>10.5</v>
      </c>
      <c r="BR72" s="65">
        <v>1</v>
      </c>
      <c r="BT72" s="73">
        <v>39416</v>
      </c>
      <c r="BU72" s="74">
        <v>35.994524298425738</v>
      </c>
      <c r="BV72" s="72">
        <v>0</v>
      </c>
      <c r="BW72" s="72">
        <v>0</v>
      </c>
      <c r="BX72" s="72">
        <v>0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L72" s="64">
        <v>11.8</v>
      </c>
      <c r="CM72" s="61">
        <v>1</v>
      </c>
      <c r="CN72" s="78">
        <v>0.39</v>
      </c>
      <c r="CO72" s="73">
        <v>39703</v>
      </c>
      <c r="CP72" s="74">
        <v>36.780287474332646</v>
      </c>
      <c r="CQ72" s="63">
        <v>-1</v>
      </c>
      <c r="CR72" s="63">
        <v>-1</v>
      </c>
      <c r="CS72" s="63">
        <v>-1</v>
      </c>
      <c r="CT72" s="63">
        <v>-1</v>
      </c>
      <c r="CU72" s="63">
        <v>-1</v>
      </c>
      <c r="CV72" s="63">
        <v>-1</v>
      </c>
      <c r="CW72" s="63">
        <v>-1</v>
      </c>
      <c r="CX72" s="63">
        <v>-1</v>
      </c>
      <c r="DH72" s="72">
        <v>-1</v>
      </c>
      <c r="DI72" s="61">
        <v>-1</v>
      </c>
      <c r="DK72" s="77">
        <v>43748</v>
      </c>
      <c r="DL72" s="74">
        <v>47.854893908282001</v>
      </c>
      <c r="DM72" s="82">
        <v>1</v>
      </c>
      <c r="DN72" s="72">
        <v>0</v>
      </c>
      <c r="DO72" s="72">
        <v>0</v>
      </c>
      <c r="DP72" s="82">
        <v>0</v>
      </c>
      <c r="DQ72" s="82">
        <v>0</v>
      </c>
      <c r="DR72" s="82">
        <v>0</v>
      </c>
      <c r="DS72" s="82">
        <v>0</v>
      </c>
      <c r="DT72" s="82">
        <v>0</v>
      </c>
      <c r="DU72" s="72">
        <v>59.3</v>
      </c>
      <c r="DV72" s="72">
        <v>1.39</v>
      </c>
      <c r="EC72" s="83">
        <v>30.691993168055486</v>
      </c>
      <c r="ED72" s="72">
        <v>12.5</v>
      </c>
      <c r="EE72" s="72">
        <v>0</v>
      </c>
      <c r="EF72" s="72">
        <v>37</v>
      </c>
      <c r="EG72" s="72">
        <v>37</v>
      </c>
      <c r="HI72">
        <v>1</v>
      </c>
      <c r="HL72" s="84">
        <v>44842</v>
      </c>
      <c r="HM72" s="72">
        <v>1</v>
      </c>
      <c r="HN72" s="99">
        <v>44652</v>
      </c>
      <c r="HQ72" s="72">
        <v>0</v>
      </c>
      <c r="HR72" s="72">
        <v>0</v>
      </c>
      <c r="HY72" s="84">
        <v>44783</v>
      </c>
      <c r="HZ72" s="84">
        <v>44843</v>
      </c>
      <c r="IA72" s="72">
        <v>0</v>
      </c>
      <c r="IE72" s="72">
        <v>1</v>
      </c>
      <c r="IF72" s="72">
        <v>30</v>
      </c>
      <c r="IG72" s="72">
        <v>0</v>
      </c>
      <c r="IH72" s="72">
        <v>0</v>
      </c>
      <c r="II72" s="72">
        <v>0</v>
      </c>
      <c r="IJ72" s="72">
        <v>0</v>
      </c>
      <c r="IK72" s="72">
        <v>0</v>
      </c>
      <c r="IZ72" s="84">
        <v>45273</v>
      </c>
      <c r="JA72" s="72">
        <v>0</v>
      </c>
      <c r="JF72" s="72">
        <v>0</v>
      </c>
      <c r="JJ72" s="72">
        <v>0</v>
      </c>
      <c r="JM72" s="72">
        <v>0</v>
      </c>
      <c r="JN72" s="84">
        <v>45063</v>
      </c>
      <c r="JO72" s="72">
        <v>1</v>
      </c>
      <c r="JP72" s="99">
        <v>45017</v>
      </c>
      <c r="JQ72" s="72">
        <v>1</v>
      </c>
      <c r="JR72" s="72">
        <v>1</v>
      </c>
      <c r="JS72" s="72">
        <v>1</v>
      </c>
      <c r="JT72" s="72">
        <v>0</v>
      </c>
      <c r="JX72" s="72">
        <v>0</v>
      </c>
      <c r="KA72" s="72">
        <v>0</v>
      </c>
      <c r="KB72" s="97">
        <v>45265</v>
      </c>
      <c r="KC72" s="72" t="s">
        <v>1086</v>
      </c>
      <c r="KD72" s="111">
        <f t="shared" si="2"/>
        <v>52.008213552361397</v>
      </c>
      <c r="KE72" s="15">
        <v>0</v>
      </c>
      <c r="KF72" s="15">
        <v>0</v>
      </c>
      <c r="KG72" s="15">
        <v>0</v>
      </c>
      <c r="KH72" s="15">
        <v>0</v>
      </c>
      <c r="KI72" s="15">
        <v>0</v>
      </c>
      <c r="KJ72" s="15">
        <v>0</v>
      </c>
      <c r="KK72" s="15">
        <v>0</v>
      </c>
      <c r="KL72" s="15">
        <v>0</v>
      </c>
      <c r="KM72" s="106">
        <v>56.6</v>
      </c>
      <c r="KN72" s="107">
        <v>1.3900000000000001</v>
      </c>
      <c r="KO72"/>
      <c r="KQ72"/>
      <c r="KS72"/>
      <c r="KU72" s="115">
        <f t="shared" si="3"/>
        <v>29.294549971533559</v>
      </c>
      <c r="KV72" s="109">
        <v>12.6</v>
      </c>
      <c r="KW72" t="s">
        <v>21</v>
      </c>
      <c r="KX72" s="15">
        <v>37</v>
      </c>
      <c r="KY72" s="133">
        <v>45263</v>
      </c>
    </row>
    <row r="73" spans="1:311" s="72" customFormat="1" x14ac:dyDescent="0.25">
      <c r="A73" s="72" t="s">
        <v>651</v>
      </c>
      <c r="B73" t="s">
        <v>1011</v>
      </c>
      <c r="C73" s="72" t="s">
        <v>814</v>
      </c>
      <c r="D73" s="102">
        <v>21757</v>
      </c>
      <c r="E73" s="72">
        <v>1</v>
      </c>
      <c r="F73" s="73">
        <v>38231</v>
      </c>
      <c r="G73" s="74">
        <v>45.103353867214238</v>
      </c>
      <c r="H73" s="72">
        <v>1</v>
      </c>
      <c r="I73" s="72">
        <v>0</v>
      </c>
      <c r="J73" s="72">
        <v>1</v>
      </c>
      <c r="K73" s="72">
        <v>0</v>
      </c>
      <c r="L73" s="72">
        <v>0</v>
      </c>
      <c r="M73" s="72">
        <v>0</v>
      </c>
      <c r="N73" s="72">
        <v>0</v>
      </c>
      <c r="O73" s="72">
        <v>0</v>
      </c>
      <c r="P73" s="67">
        <v>63.5</v>
      </c>
      <c r="Q73" s="67">
        <v>1.61</v>
      </c>
      <c r="X73" s="83">
        <v>24.497511670074456</v>
      </c>
      <c r="Y73" s="66">
        <v>13.3</v>
      </c>
      <c r="Z73" s="85">
        <v>0</v>
      </c>
      <c r="AA73" s="75">
        <v>0.4</v>
      </c>
      <c r="AB73" s="73">
        <v>38541</v>
      </c>
      <c r="AC73" s="76">
        <v>45.952087611225188</v>
      </c>
      <c r="AD73" s="72">
        <v>1</v>
      </c>
      <c r="AE73" s="72">
        <v>0</v>
      </c>
      <c r="AF73" s="72">
        <v>0</v>
      </c>
      <c r="AG73" s="72">
        <v>0</v>
      </c>
      <c r="AH73" s="72">
        <v>0</v>
      </c>
      <c r="AI73" s="72">
        <v>0</v>
      </c>
      <c r="AJ73" s="72">
        <v>0</v>
      </c>
      <c r="AK73" s="72">
        <v>0</v>
      </c>
      <c r="AU73" s="64">
        <v>12.5</v>
      </c>
      <c r="AV73" s="63">
        <v>1</v>
      </c>
      <c r="AW73" s="65">
        <v>43</v>
      </c>
      <c r="AX73" s="77">
        <v>39051</v>
      </c>
      <c r="AY73" s="74">
        <v>47.348391512662559</v>
      </c>
      <c r="AZ73" s="72">
        <v>0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T73" s="80"/>
      <c r="CO73" s="80"/>
      <c r="DK73" s="77">
        <v>43748</v>
      </c>
      <c r="DL73" s="74">
        <v>60.208076659822041</v>
      </c>
      <c r="DM73" s="82">
        <v>1</v>
      </c>
      <c r="DN73" s="82">
        <v>1</v>
      </c>
      <c r="DO73" s="72">
        <v>0</v>
      </c>
      <c r="DP73" s="82">
        <v>0</v>
      </c>
      <c r="DQ73" s="82">
        <v>0</v>
      </c>
      <c r="DR73" s="82">
        <v>0</v>
      </c>
      <c r="DS73" s="82">
        <v>0</v>
      </c>
      <c r="DT73" s="82">
        <v>0</v>
      </c>
      <c r="DU73" s="72">
        <v>58.3</v>
      </c>
      <c r="DV73" s="72">
        <v>1.52</v>
      </c>
      <c r="EC73" s="83">
        <v>25.233725761772853</v>
      </c>
      <c r="ED73" s="72">
        <v>13.9</v>
      </c>
      <c r="EE73" s="72">
        <v>0</v>
      </c>
      <c r="EF73" s="72">
        <v>41</v>
      </c>
      <c r="HI73">
        <v>1</v>
      </c>
      <c r="HJ73" s="72">
        <v>1</v>
      </c>
      <c r="HK73" s="84">
        <v>44527</v>
      </c>
      <c r="HL73" s="84"/>
      <c r="HM73" s="84"/>
      <c r="HN73" s="84"/>
      <c r="HO73" s="84"/>
      <c r="HP73" s="84"/>
      <c r="HQ73" s="84"/>
      <c r="HR73" s="84"/>
      <c r="HS73" s="84"/>
      <c r="HT73" s="84"/>
      <c r="HU73" s="84"/>
      <c r="HV73" s="84"/>
      <c r="HW73" s="84"/>
      <c r="HX73" s="84"/>
      <c r="HY73" s="84">
        <v>44783</v>
      </c>
      <c r="KB73" s="97">
        <v>45265</v>
      </c>
      <c r="KC73" s="72" t="s">
        <v>1076</v>
      </c>
      <c r="KD73" s="111">
        <f t="shared" si="2"/>
        <v>64.361396303901444</v>
      </c>
      <c r="KE73" s="15">
        <v>0</v>
      </c>
      <c r="KF73" s="110">
        <v>0</v>
      </c>
      <c r="KG73" s="110">
        <v>0</v>
      </c>
      <c r="KH73" s="110">
        <v>0</v>
      </c>
      <c r="KI73" s="110">
        <v>1</v>
      </c>
      <c r="KJ73" s="110">
        <v>0</v>
      </c>
      <c r="KK73" s="110">
        <v>0</v>
      </c>
      <c r="KL73" s="110">
        <v>0</v>
      </c>
      <c r="KM73" s="106">
        <v>61.1</v>
      </c>
      <c r="KN73" s="107">
        <v>1.5209999999999999</v>
      </c>
      <c r="KO73"/>
      <c r="KQ73"/>
      <c r="KS73"/>
      <c r="KU73" s="115">
        <f t="shared" si="3"/>
        <v>26.410874537107283</v>
      </c>
      <c r="KV73" s="109">
        <v>14.5</v>
      </c>
      <c r="KW73" t="s">
        <v>21</v>
      </c>
      <c r="KX73" s="15">
        <v>43</v>
      </c>
      <c r="KY73" s="133">
        <v>45263</v>
      </c>
    </row>
    <row r="74" spans="1:311" s="72" customFormat="1" x14ac:dyDescent="0.25">
      <c r="A74" s="72" t="s">
        <v>651</v>
      </c>
      <c r="B74" t="s">
        <v>1012</v>
      </c>
      <c r="C74" s="72" t="s">
        <v>825</v>
      </c>
      <c r="D74" s="102">
        <v>36124</v>
      </c>
      <c r="E74" s="72">
        <v>0</v>
      </c>
      <c r="F74" s="73">
        <v>38231</v>
      </c>
      <c r="G74" s="74">
        <v>5.7686516084873372</v>
      </c>
      <c r="H74" s="72">
        <v>1</v>
      </c>
      <c r="I74" s="72">
        <v>0</v>
      </c>
      <c r="J74" s="72">
        <v>0</v>
      </c>
      <c r="K74" s="72">
        <v>0</v>
      </c>
      <c r="L74" s="72">
        <v>0</v>
      </c>
      <c r="M74" s="72">
        <v>0</v>
      </c>
      <c r="N74" s="72">
        <v>0</v>
      </c>
      <c r="O74" s="72">
        <v>0</v>
      </c>
      <c r="P74" s="67">
        <v>18</v>
      </c>
      <c r="Q74" s="67">
        <v>1.008</v>
      </c>
      <c r="R74" s="72">
        <v>-0.62</v>
      </c>
      <c r="S74" s="72" t="s">
        <v>21</v>
      </c>
      <c r="T74" s="72">
        <v>-2.58</v>
      </c>
      <c r="U74" s="72" t="s">
        <v>3617</v>
      </c>
      <c r="V74" s="72">
        <v>1.38</v>
      </c>
      <c r="W74" s="72" t="s">
        <v>21</v>
      </c>
      <c r="Y74" s="66">
        <v>12</v>
      </c>
      <c r="Z74" s="85">
        <v>0</v>
      </c>
      <c r="AA74" s="75">
        <v>0.39</v>
      </c>
      <c r="AB74" s="73">
        <v>38541</v>
      </c>
      <c r="AC74" s="76">
        <v>6.6173853524982889</v>
      </c>
      <c r="AD74" s="72">
        <v>1</v>
      </c>
      <c r="AE74" s="72">
        <v>0</v>
      </c>
      <c r="AF74" s="72">
        <v>0</v>
      </c>
      <c r="AG74" s="72">
        <v>0</v>
      </c>
      <c r="AH74" s="72">
        <v>0</v>
      </c>
      <c r="AI74" s="72">
        <v>0</v>
      </c>
      <c r="AJ74" s="72">
        <v>0</v>
      </c>
      <c r="AK74" s="72">
        <v>0</v>
      </c>
      <c r="AU74" s="64">
        <v>11.4</v>
      </c>
      <c r="AV74" s="63">
        <v>1</v>
      </c>
      <c r="AW74" s="65">
        <v>38</v>
      </c>
      <c r="AX74" s="77">
        <v>39051</v>
      </c>
      <c r="AY74" s="74">
        <v>8.0136892539356612</v>
      </c>
      <c r="AZ74" s="72">
        <v>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67">
        <v>20.8</v>
      </c>
      <c r="BI74" s="61">
        <v>119.8</v>
      </c>
      <c r="BJ74" s="72">
        <v>-1.21</v>
      </c>
      <c r="BK74" s="72" t="s">
        <v>3618</v>
      </c>
      <c r="BL74" s="72">
        <v>-1.18</v>
      </c>
      <c r="BM74" s="72" t="s">
        <v>3618</v>
      </c>
      <c r="BN74" s="72">
        <v>-0.74</v>
      </c>
      <c r="BO74" s="72" t="s">
        <v>21</v>
      </c>
      <c r="BQ74" s="64">
        <v>12.2</v>
      </c>
      <c r="BR74" s="65">
        <v>0</v>
      </c>
      <c r="BT74" s="73">
        <v>39416</v>
      </c>
      <c r="BU74" s="74">
        <v>9.0130047912388775</v>
      </c>
      <c r="BV74" s="72">
        <v>1</v>
      </c>
      <c r="BW74" s="72">
        <v>0</v>
      </c>
      <c r="BX74" s="72">
        <v>0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L74" s="64">
        <v>13.1</v>
      </c>
      <c r="CM74" s="61">
        <v>0</v>
      </c>
      <c r="CN74" s="78">
        <v>0.4</v>
      </c>
      <c r="CO74" s="73">
        <v>39703</v>
      </c>
      <c r="CP74" s="74">
        <v>9.7987679671457908</v>
      </c>
      <c r="CQ74" s="63">
        <v>1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7">
        <v>25.2</v>
      </c>
      <c r="CZ74" s="61">
        <v>128.5</v>
      </c>
      <c r="DA74" s="72">
        <v>-1.3</v>
      </c>
      <c r="DB74" s="72" t="s">
        <v>3618</v>
      </c>
      <c r="DC74" s="72">
        <v>-1.4</v>
      </c>
      <c r="DD74" s="72" t="s">
        <v>3618</v>
      </c>
      <c r="DE74" s="72">
        <v>-0.68</v>
      </c>
      <c r="DF74" s="72" t="s">
        <v>21</v>
      </c>
      <c r="DH74" s="64">
        <v>13.1</v>
      </c>
      <c r="DI74" s="65">
        <v>0</v>
      </c>
      <c r="DK74" s="77">
        <v>43748</v>
      </c>
      <c r="DL74" s="72">
        <v>24</v>
      </c>
      <c r="DM74" s="72">
        <v>0</v>
      </c>
      <c r="DN74" s="72">
        <v>0</v>
      </c>
      <c r="DO74" s="72">
        <v>0</v>
      </c>
      <c r="DP74" s="82">
        <v>0</v>
      </c>
      <c r="DQ74" s="82">
        <v>1</v>
      </c>
      <c r="DR74" s="82">
        <v>0</v>
      </c>
      <c r="DS74" s="82">
        <v>0</v>
      </c>
      <c r="DT74" s="72">
        <v>1</v>
      </c>
      <c r="DU74" s="72">
        <v>52.1</v>
      </c>
      <c r="DV74" s="72">
        <v>1.43</v>
      </c>
      <c r="EC74" s="83">
        <v>25.478018485011496</v>
      </c>
      <c r="ED74" s="72">
        <v>14</v>
      </c>
      <c r="EE74" s="72">
        <v>0</v>
      </c>
      <c r="EF74" s="72">
        <v>41</v>
      </c>
      <c r="EG74" s="72">
        <v>40</v>
      </c>
      <c r="HI74">
        <v>1</v>
      </c>
      <c r="HL74" s="84">
        <v>44783</v>
      </c>
      <c r="HM74" s="72">
        <v>0</v>
      </c>
      <c r="HY74" s="84">
        <v>44783</v>
      </c>
      <c r="KB74" s="97">
        <v>45265</v>
      </c>
      <c r="KC74" s="72" t="s">
        <v>1080</v>
      </c>
      <c r="KD74" s="111">
        <f t="shared" si="2"/>
        <v>25.026694045174537</v>
      </c>
      <c r="KE74" s="15">
        <v>0</v>
      </c>
      <c r="KF74" s="110">
        <v>0</v>
      </c>
      <c r="KG74" s="110">
        <v>0</v>
      </c>
      <c r="KH74" s="110">
        <v>0</v>
      </c>
      <c r="KI74" s="110">
        <v>0</v>
      </c>
      <c r="KJ74" s="110">
        <v>0</v>
      </c>
      <c r="KK74" s="110">
        <v>0</v>
      </c>
      <c r="KL74" s="110">
        <v>1</v>
      </c>
      <c r="KM74" s="106">
        <v>47.7</v>
      </c>
      <c r="KN74" s="107">
        <v>1.4350000000000001</v>
      </c>
      <c r="KO74"/>
      <c r="KQ74"/>
      <c r="KS74"/>
      <c r="KU74" s="115">
        <f t="shared" si="3"/>
        <v>23.164054437956029</v>
      </c>
      <c r="KV74" s="109">
        <v>13.5</v>
      </c>
      <c r="KW74" t="s">
        <v>21</v>
      </c>
      <c r="KX74" s="15">
        <v>40</v>
      </c>
      <c r="KY74" s="133">
        <v>45263</v>
      </c>
    </row>
    <row r="75" spans="1:311" s="72" customFormat="1" x14ac:dyDescent="0.25">
      <c r="A75" s="72" t="s">
        <v>651</v>
      </c>
      <c r="B75" t="s">
        <v>992</v>
      </c>
      <c r="C75" s="72" t="s">
        <v>665</v>
      </c>
      <c r="D75" s="102">
        <v>28307</v>
      </c>
      <c r="E75" s="72">
        <v>1</v>
      </c>
      <c r="F75" s="73">
        <v>38231</v>
      </c>
      <c r="G75" s="74">
        <v>27.170431211498972</v>
      </c>
      <c r="H75" s="72">
        <v>0</v>
      </c>
      <c r="I75" s="72">
        <v>0</v>
      </c>
      <c r="J75" s="72">
        <v>0</v>
      </c>
      <c r="K75" s="72">
        <v>1</v>
      </c>
      <c r="L75" s="72">
        <v>0</v>
      </c>
      <c r="M75" s="72">
        <v>0</v>
      </c>
      <c r="N75" s="72">
        <v>0</v>
      </c>
      <c r="O75" s="72">
        <v>0</v>
      </c>
      <c r="P75" s="67">
        <v>60</v>
      </c>
      <c r="Q75" s="67">
        <v>1.68</v>
      </c>
      <c r="X75" s="83">
        <v>21.258503401360546</v>
      </c>
      <c r="Y75" s="66">
        <v>14.4</v>
      </c>
      <c r="Z75" s="85">
        <v>0</v>
      </c>
      <c r="AA75" s="75">
        <v>0.41</v>
      </c>
      <c r="AB75" s="73">
        <v>38541</v>
      </c>
      <c r="AC75" s="76">
        <v>28.019164955509925</v>
      </c>
      <c r="AD75" s="72">
        <v>0</v>
      </c>
      <c r="AE75" s="72">
        <v>0</v>
      </c>
      <c r="AF75" s="72">
        <v>0</v>
      </c>
      <c r="AG75" s="72">
        <v>1</v>
      </c>
      <c r="AH75" s="72">
        <v>0</v>
      </c>
      <c r="AI75" s="72">
        <v>0</v>
      </c>
      <c r="AJ75" s="72">
        <v>0</v>
      </c>
      <c r="AK75" s="72">
        <v>0</v>
      </c>
      <c r="AL75" s="64"/>
      <c r="AM75" s="61"/>
      <c r="AU75" s="64">
        <v>14</v>
      </c>
      <c r="AV75" s="63">
        <v>0</v>
      </c>
      <c r="AW75" s="65">
        <v>45</v>
      </c>
      <c r="AX75" s="77">
        <v>39051</v>
      </c>
      <c r="AY75" s="74">
        <v>29.415468856947296</v>
      </c>
      <c r="AZ75" s="72">
        <v>-1</v>
      </c>
      <c r="BA75" s="72">
        <v>-1</v>
      </c>
      <c r="BB75" s="72">
        <v>-1</v>
      </c>
      <c r="BC75" s="72">
        <v>-1</v>
      </c>
      <c r="BD75" s="72">
        <v>-1</v>
      </c>
      <c r="BE75" s="72">
        <v>-1</v>
      </c>
      <c r="BF75" s="72">
        <v>-1</v>
      </c>
      <c r="BG75" s="72">
        <v>-1</v>
      </c>
      <c r="BT75" s="73">
        <v>39416</v>
      </c>
      <c r="CL75" s="64">
        <v>15.9</v>
      </c>
      <c r="CN75" s="78">
        <v>0.44</v>
      </c>
      <c r="CO75" s="73">
        <v>39703</v>
      </c>
      <c r="CP75" s="74">
        <v>31.200547570157426</v>
      </c>
      <c r="CQ75" s="63">
        <v>-1</v>
      </c>
      <c r="CR75" s="63">
        <v>-1</v>
      </c>
      <c r="CS75" s="63">
        <v>-1</v>
      </c>
      <c r="CT75" s="63">
        <v>-1</v>
      </c>
      <c r="CU75" s="63">
        <v>-1</v>
      </c>
      <c r="CV75" s="63">
        <v>-1</v>
      </c>
      <c r="CW75" s="63">
        <v>-1</v>
      </c>
      <c r="CX75" s="63">
        <v>-1</v>
      </c>
      <c r="DH75" s="61">
        <v>-1</v>
      </c>
      <c r="DI75" s="61">
        <v>-1</v>
      </c>
      <c r="DK75" s="77">
        <v>43748</v>
      </c>
      <c r="DL75" s="74">
        <v>42.275154004106774</v>
      </c>
      <c r="DM75" s="72">
        <v>0</v>
      </c>
      <c r="DN75" s="72">
        <v>0</v>
      </c>
      <c r="DO75" s="82">
        <v>1</v>
      </c>
      <c r="DP75" s="82">
        <v>0</v>
      </c>
      <c r="DQ75" s="82">
        <v>0</v>
      </c>
      <c r="DR75" s="82">
        <v>0</v>
      </c>
      <c r="DS75" s="82">
        <v>0</v>
      </c>
      <c r="DT75" s="82">
        <v>0</v>
      </c>
      <c r="DU75" s="72">
        <v>62</v>
      </c>
      <c r="DV75" s="72">
        <v>1.69</v>
      </c>
      <c r="EC75" s="83">
        <v>21.707923392038097</v>
      </c>
      <c r="ED75" s="72">
        <v>14.3</v>
      </c>
      <c r="EE75" s="72">
        <v>0</v>
      </c>
      <c r="EF75" s="72">
        <v>42</v>
      </c>
      <c r="EG75" s="72">
        <v>41</v>
      </c>
      <c r="HI75">
        <v>1</v>
      </c>
      <c r="HJ75" s="72">
        <v>1</v>
      </c>
      <c r="HK75" s="84">
        <v>44527</v>
      </c>
      <c r="HL75" s="84"/>
      <c r="HM75" s="84"/>
      <c r="HN75" s="84"/>
      <c r="HO75" s="84"/>
      <c r="HP75" s="84"/>
      <c r="HQ75" s="84"/>
      <c r="HR75" s="84"/>
      <c r="HS75" s="84"/>
      <c r="HT75" s="84"/>
      <c r="HU75" s="84"/>
      <c r="HV75" s="84"/>
      <c r="HW75" s="84"/>
      <c r="HX75" s="84"/>
      <c r="HY75" s="84">
        <v>44783</v>
      </c>
      <c r="KB75" s="97">
        <v>45265</v>
      </c>
      <c r="KC75" s="72" t="s">
        <v>1035</v>
      </c>
      <c r="KD75" s="111">
        <f t="shared" si="2"/>
        <v>46.428473648186177</v>
      </c>
      <c r="KE75" s="15">
        <v>0</v>
      </c>
      <c r="KF75" s="15">
        <v>0</v>
      </c>
      <c r="KG75" s="15">
        <v>0</v>
      </c>
      <c r="KH75" s="15">
        <v>0</v>
      </c>
      <c r="KI75" s="15">
        <v>0</v>
      </c>
      <c r="KJ75" s="15">
        <v>0</v>
      </c>
      <c r="KK75" s="15">
        <v>0</v>
      </c>
      <c r="KL75" s="15">
        <v>0</v>
      </c>
      <c r="KM75" s="106">
        <v>65.2</v>
      </c>
      <c r="KN75" s="107">
        <v>1.679</v>
      </c>
      <c r="KO75"/>
      <c r="KQ75"/>
      <c r="KS75"/>
      <c r="KU75" s="115">
        <f t="shared" si="3"/>
        <v>23.128432683313225</v>
      </c>
      <c r="KV75" s="109">
        <v>14.5</v>
      </c>
      <c r="KW75" t="s">
        <v>21</v>
      </c>
      <c r="KX75" s="15">
        <v>43</v>
      </c>
      <c r="KY75" s="133">
        <v>45263</v>
      </c>
    </row>
    <row r="76" spans="1:311" s="72" customFormat="1" x14ac:dyDescent="0.25">
      <c r="A76" s="72" t="s">
        <v>651</v>
      </c>
      <c r="B76" t="s">
        <v>1000</v>
      </c>
      <c r="C76" s="72" t="s">
        <v>744</v>
      </c>
      <c r="D76" s="102">
        <v>34795</v>
      </c>
      <c r="E76" s="72">
        <v>0</v>
      </c>
      <c r="F76" s="73">
        <v>38231</v>
      </c>
      <c r="G76" s="74">
        <v>9.4072553045859006</v>
      </c>
      <c r="H76" s="72">
        <v>1</v>
      </c>
      <c r="I76" s="72">
        <v>0</v>
      </c>
      <c r="J76" s="72">
        <v>0</v>
      </c>
      <c r="K76" s="72">
        <v>0</v>
      </c>
      <c r="L76" s="72">
        <v>0</v>
      </c>
      <c r="M76" s="72">
        <v>0</v>
      </c>
      <c r="N76" s="72">
        <v>0</v>
      </c>
      <c r="O76" s="72">
        <v>0</v>
      </c>
      <c r="P76" s="67">
        <v>21.6</v>
      </c>
      <c r="Q76" s="67">
        <v>1.167</v>
      </c>
      <c r="R76" s="72">
        <v>-2.0499999999999998</v>
      </c>
      <c r="S76" s="72" t="s">
        <v>3614</v>
      </c>
      <c r="T76" s="72">
        <v>-2.93</v>
      </c>
      <c r="U76" s="72" t="s">
        <v>3617</v>
      </c>
      <c r="V76" s="72">
        <v>-0.23</v>
      </c>
      <c r="W76" s="72" t="s">
        <v>21</v>
      </c>
      <c r="Y76" s="66">
        <v>12.7</v>
      </c>
      <c r="Z76" s="85">
        <v>0</v>
      </c>
      <c r="AA76" s="75">
        <v>0.41</v>
      </c>
      <c r="AB76" s="73">
        <v>38541</v>
      </c>
      <c r="AC76" s="76">
        <v>10.255989048596852</v>
      </c>
      <c r="AD76" s="72">
        <v>1</v>
      </c>
      <c r="AE76" s="72">
        <v>0</v>
      </c>
      <c r="AF76" s="72">
        <v>1</v>
      </c>
      <c r="AG76" s="72">
        <v>0</v>
      </c>
      <c r="AH76" s="72">
        <v>0</v>
      </c>
      <c r="AI76" s="72">
        <v>0</v>
      </c>
      <c r="AJ76" s="72">
        <v>0</v>
      </c>
      <c r="AK76" s="72">
        <v>0</v>
      </c>
      <c r="AU76" s="64">
        <v>13</v>
      </c>
      <c r="AV76" s="63">
        <v>0</v>
      </c>
      <c r="AW76" s="65">
        <v>43</v>
      </c>
      <c r="AX76" s="77">
        <v>39051</v>
      </c>
      <c r="AY76" s="74">
        <v>11.652292950034223</v>
      </c>
      <c r="AZ76" s="72">
        <v>1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67">
        <v>26.5</v>
      </c>
      <c r="BI76" s="61">
        <v>133.80000000000001</v>
      </c>
      <c r="BL76" s="72">
        <v>-2.2599999999999998</v>
      </c>
      <c r="BM76" s="72" t="s">
        <v>3617</v>
      </c>
      <c r="BN76" s="72">
        <v>-1.58</v>
      </c>
      <c r="BO76" s="72" t="s">
        <v>3618</v>
      </c>
      <c r="BQ76" s="64">
        <v>12.8</v>
      </c>
      <c r="BR76" s="65">
        <v>0</v>
      </c>
      <c r="BT76" s="73">
        <v>39416</v>
      </c>
      <c r="BU76" s="74">
        <v>12.651608487337439</v>
      </c>
      <c r="BV76" s="72">
        <v>1</v>
      </c>
      <c r="BW76" s="72">
        <v>0</v>
      </c>
      <c r="BX76" s="72">
        <v>0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L76" s="64">
        <v>13.9</v>
      </c>
      <c r="CM76" s="61">
        <v>0</v>
      </c>
      <c r="CN76" s="78">
        <v>0.43</v>
      </c>
      <c r="CO76" s="73">
        <v>39703</v>
      </c>
      <c r="CP76" s="74">
        <v>13.437371663244353</v>
      </c>
      <c r="CQ76" s="63">
        <v>0</v>
      </c>
      <c r="CR76" s="63">
        <v>0</v>
      </c>
      <c r="CS76" s="63">
        <v>1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7">
        <v>38</v>
      </c>
      <c r="CZ76" s="61">
        <v>139.69999999999999</v>
      </c>
      <c r="DC76" s="72">
        <v>-2.64</v>
      </c>
      <c r="DD76" s="72" t="s">
        <v>3617</v>
      </c>
      <c r="DE76" s="72">
        <v>0.12</v>
      </c>
      <c r="DF76" s="72" t="s">
        <v>21</v>
      </c>
      <c r="DH76" s="64">
        <v>12.9</v>
      </c>
      <c r="DI76" s="65">
        <v>0</v>
      </c>
      <c r="DJ76" s="79">
        <v>0.41</v>
      </c>
      <c r="DK76" s="77">
        <v>43748</v>
      </c>
      <c r="DL76" s="74">
        <v>24.511978097193705</v>
      </c>
      <c r="DM76" s="72">
        <v>0</v>
      </c>
      <c r="DN76" s="82">
        <v>1</v>
      </c>
      <c r="DO76" s="72">
        <v>0</v>
      </c>
      <c r="DP76" s="82">
        <v>0</v>
      </c>
      <c r="DQ76" s="82">
        <v>0</v>
      </c>
      <c r="DR76" s="82">
        <v>0</v>
      </c>
      <c r="DS76" s="82">
        <v>0</v>
      </c>
      <c r="DT76" s="72">
        <v>1</v>
      </c>
      <c r="DU76" s="72">
        <v>46.7</v>
      </c>
      <c r="DV76" s="72">
        <v>1.43</v>
      </c>
      <c r="EC76" s="83">
        <v>22.837302557582284</v>
      </c>
      <c r="ED76" s="72">
        <v>14.5</v>
      </c>
      <c r="EE76" s="72">
        <v>0</v>
      </c>
      <c r="EF76" s="72">
        <v>43</v>
      </c>
      <c r="EG76" s="72">
        <v>43</v>
      </c>
      <c r="HI76">
        <v>1</v>
      </c>
      <c r="HJ76" s="72">
        <v>1</v>
      </c>
      <c r="HK76" s="84">
        <v>44527</v>
      </c>
      <c r="HL76" s="84">
        <v>44783</v>
      </c>
      <c r="HM76" s="72">
        <v>1</v>
      </c>
      <c r="HN76" s="99">
        <v>44713</v>
      </c>
      <c r="HO76" s="72">
        <v>7</v>
      </c>
      <c r="HP76" s="72">
        <v>0</v>
      </c>
      <c r="HQ76" s="72">
        <v>0</v>
      </c>
      <c r="HR76" s="72">
        <v>0</v>
      </c>
      <c r="HS76" s="84"/>
      <c r="HT76" s="84"/>
      <c r="HU76" s="84"/>
      <c r="HV76" s="84"/>
      <c r="HW76" s="84"/>
      <c r="HX76" s="84"/>
      <c r="HY76" s="84">
        <v>44783</v>
      </c>
      <c r="JN76" s="84">
        <v>45063</v>
      </c>
      <c r="JO76" s="72">
        <v>0</v>
      </c>
      <c r="JT76" s="72">
        <v>1</v>
      </c>
      <c r="JU76" s="99">
        <v>45047</v>
      </c>
      <c r="JW76" s="72">
        <v>0</v>
      </c>
      <c r="JX76" s="72">
        <v>0</v>
      </c>
      <c r="KA76" s="72">
        <v>0</v>
      </c>
      <c r="KB76" s="97">
        <v>45265</v>
      </c>
      <c r="KC76" s="72" t="s">
        <v>1058</v>
      </c>
      <c r="KD76" s="111">
        <f t="shared" si="2"/>
        <v>28.6652977412731</v>
      </c>
      <c r="KE76" s="15">
        <v>0</v>
      </c>
      <c r="KF76" s="110">
        <v>0</v>
      </c>
      <c r="KG76" s="110">
        <v>0</v>
      </c>
      <c r="KH76" s="110">
        <v>0</v>
      </c>
      <c r="KI76" s="110">
        <v>0</v>
      </c>
      <c r="KJ76" s="110">
        <v>0</v>
      </c>
      <c r="KK76" s="110">
        <v>0</v>
      </c>
      <c r="KL76" s="110">
        <v>1</v>
      </c>
      <c r="KM76" s="106">
        <v>46.3</v>
      </c>
      <c r="KN76" s="107">
        <v>1.4440000000000002</v>
      </c>
      <c r="KO76"/>
      <c r="KQ76"/>
      <c r="KS76"/>
      <c r="KU76" s="115">
        <f t="shared" si="3"/>
        <v>22.20478664221422</v>
      </c>
      <c r="KV76" s="109">
        <v>13.1</v>
      </c>
      <c r="KW76" t="s">
        <v>21</v>
      </c>
      <c r="KX76" s="15">
        <v>39</v>
      </c>
      <c r="KY76"/>
    </row>
    <row r="77" spans="1:311" s="72" customFormat="1" x14ac:dyDescent="0.25">
      <c r="A77" s="72" t="s">
        <v>651</v>
      </c>
      <c r="B77"/>
      <c r="C77" s="72" t="s">
        <v>808</v>
      </c>
      <c r="D77" s="102">
        <v>38107</v>
      </c>
      <c r="E77" s="72">
        <v>0</v>
      </c>
      <c r="F77" s="73">
        <v>38231</v>
      </c>
      <c r="G77" s="74">
        <v>0.33949349760438058</v>
      </c>
      <c r="H77" s="72">
        <v>-1</v>
      </c>
      <c r="I77" s="72">
        <v>-1</v>
      </c>
      <c r="J77" s="72">
        <v>-1</v>
      </c>
      <c r="K77" s="72">
        <v>-1</v>
      </c>
      <c r="L77" s="72">
        <v>-1</v>
      </c>
      <c r="M77" s="72">
        <v>-1</v>
      </c>
      <c r="N77" s="72">
        <v>-1</v>
      </c>
      <c r="O77" s="72">
        <v>-1</v>
      </c>
      <c r="P77" s="67">
        <v>3.5</v>
      </c>
      <c r="Q77" s="67">
        <v>51</v>
      </c>
      <c r="R77" s="72">
        <v>-4.63</v>
      </c>
      <c r="S77" s="72" t="s">
        <v>3614</v>
      </c>
      <c r="T77" s="72">
        <v>-4.8600000000000003</v>
      </c>
      <c r="U77" s="72" t="s">
        <v>3617</v>
      </c>
      <c r="V77" s="72">
        <v>-2.65</v>
      </c>
      <c r="W77" s="72" t="s">
        <v>3614</v>
      </c>
      <c r="Y77" s="66">
        <v>10.9</v>
      </c>
      <c r="Z77" s="85">
        <v>0</v>
      </c>
      <c r="AA77" s="75">
        <v>0.4</v>
      </c>
      <c r="AB77" s="73">
        <v>38541</v>
      </c>
      <c r="AC77" s="76">
        <v>1.1882272416153319</v>
      </c>
      <c r="AD77" s="72">
        <v>0</v>
      </c>
      <c r="AE77" s="72">
        <v>0</v>
      </c>
      <c r="AF77" s="72">
        <v>0</v>
      </c>
      <c r="AG77" s="72">
        <v>0</v>
      </c>
      <c r="AH77" s="72">
        <v>0</v>
      </c>
      <c r="AI77" s="72">
        <v>0</v>
      </c>
      <c r="AJ77" s="72">
        <v>0</v>
      </c>
      <c r="AK77" s="72">
        <v>0</v>
      </c>
      <c r="AL77" s="83">
        <v>7</v>
      </c>
      <c r="AM77" s="87">
        <v>0.68</v>
      </c>
      <c r="AN77" s="72">
        <v>-2.52</v>
      </c>
      <c r="AO77" s="72" t="s">
        <v>3614</v>
      </c>
      <c r="AP77" s="72">
        <v>-3.22</v>
      </c>
      <c r="AQ77" s="72" t="s">
        <v>3617</v>
      </c>
      <c r="AR77" s="72">
        <v>-0.7</v>
      </c>
      <c r="AS77" s="72" t="s">
        <v>21</v>
      </c>
      <c r="AU77" s="64"/>
      <c r="AV77" s="64"/>
      <c r="AW77" s="65"/>
      <c r="AX77" s="77">
        <v>39051</v>
      </c>
      <c r="AY77" s="74">
        <v>2.5845311430527036</v>
      </c>
      <c r="AZ77" s="72">
        <v>0</v>
      </c>
      <c r="BA77" s="72">
        <v>0</v>
      </c>
      <c r="BB77" s="72">
        <v>1</v>
      </c>
      <c r="BC77" s="72">
        <v>0</v>
      </c>
      <c r="BD77" s="72">
        <v>0</v>
      </c>
      <c r="BE77" s="72">
        <v>0</v>
      </c>
      <c r="BF77" s="72">
        <v>0</v>
      </c>
      <c r="BG77" s="72">
        <v>1</v>
      </c>
      <c r="BH77" s="67">
        <v>10</v>
      </c>
      <c r="BI77" s="61">
        <v>79</v>
      </c>
      <c r="BJ77" s="72">
        <v>-2.1</v>
      </c>
      <c r="BK77" s="72" t="s">
        <v>3614</v>
      </c>
      <c r="BL77" s="72">
        <v>-3.48</v>
      </c>
      <c r="BM77" s="72" t="s">
        <v>3617</v>
      </c>
      <c r="BN77" s="72">
        <v>0.39</v>
      </c>
      <c r="BO77" s="72" t="s">
        <v>21</v>
      </c>
      <c r="BQ77" s="64">
        <v>10.9</v>
      </c>
      <c r="BR77" s="65">
        <v>1</v>
      </c>
      <c r="BT77" s="73">
        <v>39416</v>
      </c>
      <c r="BU77" s="74">
        <v>3.5838466803559208</v>
      </c>
      <c r="BV77" s="72">
        <v>0</v>
      </c>
      <c r="BW77" s="72">
        <v>0</v>
      </c>
      <c r="BX77" s="72">
        <v>1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L77" s="64">
        <v>12.7</v>
      </c>
      <c r="CM77" s="61">
        <v>0</v>
      </c>
      <c r="CN77" s="78">
        <v>0.4</v>
      </c>
      <c r="CO77" s="73">
        <v>39703</v>
      </c>
      <c r="CP77" s="74">
        <v>4.3696098562628336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1</v>
      </c>
      <c r="CY77" s="67">
        <v>11.7</v>
      </c>
      <c r="CZ77" s="61">
        <v>90.3</v>
      </c>
      <c r="DA77" s="72">
        <v>-2.74</v>
      </c>
      <c r="DB77" s="72" t="s">
        <v>3614</v>
      </c>
      <c r="DC77" s="72">
        <v>-3.35</v>
      </c>
      <c r="DD77" s="72" t="s">
        <v>3617</v>
      </c>
      <c r="DE77" s="72">
        <v>-0.66</v>
      </c>
      <c r="DF77" s="72" t="s">
        <v>3614</v>
      </c>
      <c r="DH77" s="64">
        <v>12.8</v>
      </c>
      <c r="DI77" s="65">
        <v>0</v>
      </c>
      <c r="DJ77" s="79">
        <v>0.41</v>
      </c>
      <c r="DK77" s="80"/>
      <c r="HI77"/>
      <c r="HY77" s="84">
        <v>44783</v>
      </c>
      <c r="HZ77" s="84">
        <v>44843</v>
      </c>
      <c r="IA77" s="72">
        <v>0</v>
      </c>
      <c r="IE77" s="72">
        <v>0</v>
      </c>
      <c r="IH77" s="72">
        <v>0</v>
      </c>
      <c r="II77" s="72">
        <v>0</v>
      </c>
      <c r="IJ77" s="72">
        <v>0</v>
      </c>
      <c r="IK77" s="72">
        <v>0</v>
      </c>
      <c r="IL77" s="84">
        <v>44873</v>
      </c>
      <c r="IM77" s="72">
        <v>0</v>
      </c>
      <c r="IR77" s="72">
        <v>0</v>
      </c>
      <c r="IY77" s="72">
        <v>0</v>
      </c>
      <c r="KB77" s="97">
        <v>45265</v>
      </c>
      <c r="KD77" s="111">
        <f t="shared" si="2"/>
        <v>19.597535934291582</v>
      </c>
      <c r="KE77" s="15">
        <v>-1</v>
      </c>
      <c r="KF77" s="110">
        <v>-1</v>
      </c>
      <c r="KG77" s="110">
        <v>-1</v>
      </c>
      <c r="KH77" s="110">
        <v>-1</v>
      </c>
      <c r="KI77" s="110">
        <v>-1</v>
      </c>
      <c r="KJ77" s="110">
        <v>-1</v>
      </c>
      <c r="KK77" s="110">
        <v>-1</v>
      </c>
      <c r="KL77" s="110">
        <v>-1</v>
      </c>
      <c r="KM77" s="106">
        <v>43.3</v>
      </c>
      <c r="KN77" s="107">
        <v>1.4340000000000002</v>
      </c>
      <c r="KO77"/>
      <c r="KQ77"/>
      <c r="KS77"/>
      <c r="KV77" s="109">
        <v>13.9</v>
      </c>
      <c r="KW77" t="s">
        <v>21</v>
      </c>
      <c r="KX77" s="15">
        <v>41</v>
      </c>
      <c r="KY77" s="133">
        <v>45263</v>
      </c>
    </row>
    <row r="78" spans="1:311" s="72" customFormat="1" x14ac:dyDescent="0.25">
      <c r="A78" s="72" t="s">
        <v>651</v>
      </c>
      <c r="B78"/>
      <c r="C78" s="72" t="s">
        <v>900</v>
      </c>
      <c r="D78" s="102">
        <v>37773</v>
      </c>
      <c r="E78" s="72">
        <v>0</v>
      </c>
      <c r="F78" s="73">
        <v>38231</v>
      </c>
      <c r="G78" s="74">
        <v>1.2539356605065024</v>
      </c>
      <c r="H78" s="72">
        <v>1</v>
      </c>
      <c r="I78" s="72">
        <v>0</v>
      </c>
      <c r="J78" s="72">
        <v>1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96">
        <v>9.5</v>
      </c>
      <c r="Q78" s="96">
        <v>0.76200000000000001</v>
      </c>
      <c r="R78" s="72">
        <v>-0.09</v>
      </c>
      <c r="S78" s="72" t="s">
        <v>21</v>
      </c>
      <c r="T78" s="72">
        <v>-0.5</v>
      </c>
      <c r="U78" s="72" t="s">
        <v>21</v>
      </c>
      <c r="V78" s="72">
        <v>0.26</v>
      </c>
      <c r="W78" s="72" t="s">
        <v>21</v>
      </c>
      <c r="Y78" s="66">
        <v>10.5</v>
      </c>
      <c r="Z78" s="62">
        <v>1</v>
      </c>
      <c r="AA78" s="75">
        <v>0.34</v>
      </c>
      <c r="AB78" s="73">
        <v>38541</v>
      </c>
      <c r="AC78" s="76">
        <v>2.1026694045174539</v>
      </c>
      <c r="AD78" s="72">
        <v>1</v>
      </c>
      <c r="AE78" s="72">
        <v>0</v>
      </c>
      <c r="AF78" s="72">
        <v>0</v>
      </c>
      <c r="AG78" s="72">
        <v>0</v>
      </c>
      <c r="AH78" s="72">
        <v>1</v>
      </c>
      <c r="AI78" s="72">
        <v>0</v>
      </c>
      <c r="AJ78" s="72">
        <v>0</v>
      </c>
      <c r="AK78" s="72">
        <v>0</v>
      </c>
      <c r="AL78" s="87">
        <v>13.4</v>
      </c>
      <c r="AM78" s="72">
        <v>0.86699999999999999</v>
      </c>
      <c r="AN78" s="72">
        <v>1.05</v>
      </c>
      <c r="AO78" s="72" t="s">
        <v>21</v>
      </c>
      <c r="AP78" s="72">
        <v>-0.24</v>
      </c>
      <c r="AQ78" s="72" t="s">
        <v>21</v>
      </c>
      <c r="AR78" s="72">
        <v>1.66</v>
      </c>
      <c r="AS78" s="72" t="s">
        <v>21</v>
      </c>
      <c r="AU78" s="64">
        <v>13.3</v>
      </c>
      <c r="AV78" s="63">
        <v>0</v>
      </c>
      <c r="AW78" s="65">
        <v>42</v>
      </c>
      <c r="AX78" s="77">
        <v>39051</v>
      </c>
      <c r="AY78" s="74">
        <v>3.4989733059548254</v>
      </c>
      <c r="AZ78" s="72">
        <v>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67">
        <v>16.100000000000001</v>
      </c>
      <c r="BI78" s="61">
        <v>98.1</v>
      </c>
      <c r="BJ78" s="72">
        <v>0.54</v>
      </c>
      <c r="BK78" s="72" t="s">
        <v>21</v>
      </c>
      <c r="BL78" s="72">
        <v>-0.23</v>
      </c>
      <c r="BM78" s="72" t="s">
        <v>21</v>
      </c>
      <c r="BN78" s="72">
        <v>0.98</v>
      </c>
      <c r="BO78" s="72" t="s">
        <v>21</v>
      </c>
      <c r="BQ78" s="64">
        <v>12</v>
      </c>
      <c r="BR78" s="65">
        <v>0</v>
      </c>
      <c r="BT78" s="73">
        <v>39416</v>
      </c>
      <c r="BU78" s="74">
        <v>4.4982888432580426</v>
      </c>
      <c r="BV78" s="72">
        <v>0</v>
      </c>
      <c r="BW78" s="72">
        <v>0</v>
      </c>
      <c r="BX78" s="72">
        <v>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L78" s="64">
        <v>13.8</v>
      </c>
      <c r="CM78" s="61">
        <v>0</v>
      </c>
      <c r="CN78" s="78">
        <v>0.42</v>
      </c>
      <c r="CO78" s="73">
        <v>39703</v>
      </c>
      <c r="CP78" s="74">
        <v>5.2840520191649558</v>
      </c>
      <c r="CQ78" s="63">
        <v>1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7">
        <v>20.2</v>
      </c>
      <c r="CZ78" s="61">
        <v>114.5</v>
      </c>
      <c r="DA78" s="72">
        <v>0.53</v>
      </c>
      <c r="DB78" s="72" t="s">
        <v>21</v>
      </c>
      <c r="DC78" s="72">
        <v>0.75</v>
      </c>
      <c r="DD78" s="72" t="s">
        <v>21</v>
      </c>
      <c r="DE78" s="72">
        <v>0.11</v>
      </c>
      <c r="DF78" s="72" t="s">
        <v>21</v>
      </c>
      <c r="DH78" s="64">
        <v>11.5</v>
      </c>
      <c r="DI78" s="65">
        <v>0</v>
      </c>
      <c r="DJ78" s="79"/>
      <c r="DK78" s="80"/>
      <c r="HI78"/>
      <c r="KB78" s="97">
        <v>45265</v>
      </c>
      <c r="KC78" s="72" t="s">
        <v>1095</v>
      </c>
      <c r="KD78" s="111">
        <f t="shared" si="2"/>
        <v>20.511978097193705</v>
      </c>
      <c r="KE78" s="15">
        <v>0</v>
      </c>
      <c r="KF78" s="15">
        <v>0</v>
      </c>
      <c r="KG78" s="15">
        <v>0</v>
      </c>
      <c r="KH78" s="15">
        <v>0</v>
      </c>
      <c r="KI78" s="15">
        <v>0</v>
      </c>
      <c r="KJ78" s="15">
        <v>0</v>
      </c>
      <c r="KK78" s="15">
        <v>0</v>
      </c>
      <c r="KL78" s="15">
        <v>0</v>
      </c>
      <c r="KM78" s="106">
        <v>79.2</v>
      </c>
      <c r="KN78" s="107">
        <v>1.585</v>
      </c>
      <c r="KO78"/>
      <c r="KQ78"/>
      <c r="KS78"/>
      <c r="KU78" s="115">
        <f t="shared" ref="KU78:KU85" si="4">(KM78/(KN78*KN78))</f>
        <v>31.52583864900636</v>
      </c>
      <c r="KV78" s="109">
        <v>12.3</v>
      </c>
      <c r="KW78" t="s">
        <v>21</v>
      </c>
      <c r="KX78" s="15">
        <v>36</v>
      </c>
      <c r="KY78"/>
    </row>
    <row r="79" spans="1:311" s="72" customFormat="1" x14ac:dyDescent="0.25">
      <c r="A79" s="72" t="s">
        <v>651</v>
      </c>
      <c r="B79"/>
      <c r="C79" s="72" t="s">
        <v>875</v>
      </c>
      <c r="D79" s="102">
        <v>37320</v>
      </c>
      <c r="E79" s="72">
        <v>0</v>
      </c>
      <c r="F79" s="73">
        <v>38231</v>
      </c>
      <c r="G79" s="74">
        <v>2.4941820670773445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  <c r="N79" s="72">
        <v>0</v>
      </c>
      <c r="O79" s="72">
        <v>0</v>
      </c>
      <c r="P79" s="67">
        <v>10.6</v>
      </c>
      <c r="Q79" s="67">
        <v>0.81399999999999995</v>
      </c>
      <c r="R79" s="72">
        <v>-1.47</v>
      </c>
      <c r="S79" s="72" t="s">
        <v>3618</v>
      </c>
      <c r="T79" s="72">
        <v>-2.62</v>
      </c>
      <c r="U79" s="72" t="s">
        <v>3617</v>
      </c>
      <c r="V79" s="72">
        <v>0.35</v>
      </c>
      <c r="W79" s="72" t="s">
        <v>21</v>
      </c>
      <c r="Y79" s="66">
        <v>11.1</v>
      </c>
      <c r="Z79" s="62">
        <v>0</v>
      </c>
      <c r="AA79" s="75"/>
      <c r="AB79" s="73">
        <v>38541</v>
      </c>
      <c r="AC79" s="76">
        <v>3.3429158110882957</v>
      </c>
      <c r="AD79" s="72">
        <v>1</v>
      </c>
      <c r="AE79" s="72">
        <v>0</v>
      </c>
      <c r="AF79" s="72">
        <v>0</v>
      </c>
      <c r="AG79" s="72">
        <v>0</v>
      </c>
      <c r="AH79" s="72">
        <v>0</v>
      </c>
      <c r="AI79" s="72">
        <v>0</v>
      </c>
      <c r="AJ79" s="72">
        <v>0</v>
      </c>
      <c r="AK79" s="72">
        <v>0</v>
      </c>
      <c r="AL79" s="87">
        <v>13.2</v>
      </c>
      <c r="AM79" s="72">
        <v>0.91500000000000004</v>
      </c>
      <c r="AN79" s="72">
        <v>-0.79</v>
      </c>
      <c r="AO79" s="72" t="s">
        <v>21</v>
      </c>
      <c r="AP79" s="72">
        <v>-1.76</v>
      </c>
      <c r="AQ79" s="72" t="s">
        <v>3618</v>
      </c>
      <c r="AR79" s="72">
        <v>0.49</v>
      </c>
      <c r="AS79" s="72" t="s">
        <v>21</v>
      </c>
      <c r="AU79" s="64">
        <v>11.9</v>
      </c>
      <c r="AV79" s="63">
        <v>0</v>
      </c>
      <c r="AW79" s="65">
        <v>37</v>
      </c>
      <c r="AX79" s="77">
        <v>39051</v>
      </c>
      <c r="AY79" s="74">
        <v>4.7392197125256672</v>
      </c>
      <c r="AZ79" s="72">
        <v>1</v>
      </c>
      <c r="BA79" s="72">
        <v>0</v>
      </c>
      <c r="BB79" s="72">
        <v>0</v>
      </c>
      <c r="BC79" s="72">
        <v>0</v>
      </c>
      <c r="BD79" s="72">
        <v>0</v>
      </c>
      <c r="BE79" s="72">
        <v>0</v>
      </c>
      <c r="BF79" s="72">
        <v>0</v>
      </c>
      <c r="BG79" s="72">
        <v>1</v>
      </c>
      <c r="BH79" s="67">
        <v>15.6</v>
      </c>
      <c r="BI79" s="61">
        <v>99.6</v>
      </c>
      <c r="BJ79" s="72">
        <v>-0.87</v>
      </c>
      <c r="BK79" s="72" t="s">
        <v>21</v>
      </c>
      <c r="BL79" s="72">
        <v>-1.76</v>
      </c>
      <c r="BM79" s="72" t="s">
        <v>3618</v>
      </c>
      <c r="BN79" s="72">
        <v>0.31</v>
      </c>
      <c r="BO79" s="72" t="s">
        <v>21</v>
      </c>
      <c r="BQ79" s="64">
        <v>10.5</v>
      </c>
      <c r="BR79" s="65">
        <v>1</v>
      </c>
      <c r="BT79" s="80"/>
      <c r="CL79" s="64"/>
      <c r="CM79" s="61"/>
      <c r="CN79" s="78"/>
      <c r="CO79" s="73">
        <v>39703</v>
      </c>
      <c r="CP79" s="74">
        <v>6.5242984257357977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7">
        <v>18.7</v>
      </c>
      <c r="CZ79" s="61">
        <v>113.7</v>
      </c>
      <c r="DA79" s="72">
        <v>-0.88</v>
      </c>
      <c r="DB79" s="72" t="s">
        <v>21</v>
      </c>
      <c r="DC79" s="72">
        <v>-0.83</v>
      </c>
      <c r="DD79" s="72" t="s">
        <v>21</v>
      </c>
      <c r="DE79" s="72">
        <v>-0.56999999999999995</v>
      </c>
      <c r="DF79" s="72" t="s">
        <v>21</v>
      </c>
      <c r="DH79" s="64">
        <v>12.3</v>
      </c>
      <c r="DI79" s="65">
        <v>0</v>
      </c>
      <c r="DJ79" s="78"/>
      <c r="DK79" s="80"/>
      <c r="HI79"/>
      <c r="KB79" s="97">
        <v>45265</v>
      </c>
      <c r="KD79" s="111">
        <f t="shared" si="2"/>
        <v>21.752224503764545</v>
      </c>
      <c r="KE79" s="15">
        <v>-1</v>
      </c>
      <c r="KF79" s="110">
        <v>-1</v>
      </c>
      <c r="KG79" s="110">
        <v>-1</v>
      </c>
      <c r="KH79" s="110">
        <v>-1</v>
      </c>
      <c r="KI79" s="110">
        <v>-1</v>
      </c>
      <c r="KJ79" s="110">
        <v>-1</v>
      </c>
      <c r="KK79" s="110">
        <v>-1</v>
      </c>
      <c r="KL79" s="110">
        <v>-1</v>
      </c>
      <c r="KM79" s="106">
        <v>53.1</v>
      </c>
      <c r="KN79" s="107">
        <v>1.5</v>
      </c>
      <c r="KO79"/>
      <c r="KQ79"/>
      <c r="KS79"/>
      <c r="KU79" s="115">
        <f t="shared" si="4"/>
        <v>23.6</v>
      </c>
      <c r="KV79" s="109">
        <v>12.1</v>
      </c>
      <c r="KW79" t="s">
        <v>21</v>
      </c>
      <c r="KX79" s="15">
        <v>36</v>
      </c>
      <c r="KY79"/>
    </row>
    <row r="80" spans="1:311" s="72" customFormat="1" x14ac:dyDescent="0.25">
      <c r="A80" s="72" t="s">
        <v>651</v>
      </c>
      <c r="B80"/>
      <c r="C80" s="72" t="s">
        <v>756</v>
      </c>
      <c r="D80" s="102">
        <v>37207</v>
      </c>
      <c r="E80" s="72">
        <v>0</v>
      </c>
      <c r="F80" s="73">
        <v>38231</v>
      </c>
      <c r="G80" s="74">
        <v>2.8035592060232717</v>
      </c>
      <c r="H80" s="72">
        <v>1</v>
      </c>
      <c r="I80" s="72">
        <v>0</v>
      </c>
      <c r="J80" s="72">
        <v>0</v>
      </c>
      <c r="K80" s="72">
        <v>1</v>
      </c>
      <c r="L80" s="72">
        <v>1</v>
      </c>
      <c r="M80" s="72">
        <v>0</v>
      </c>
      <c r="N80" s="72">
        <v>0</v>
      </c>
      <c r="O80" s="72">
        <v>0</v>
      </c>
      <c r="P80" s="67">
        <v>10.7</v>
      </c>
      <c r="Q80" s="67">
        <v>0.79</v>
      </c>
      <c r="R80" s="72">
        <v>-2.02</v>
      </c>
      <c r="S80" s="72" t="s">
        <v>3614</v>
      </c>
      <c r="T80" s="72">
        <v>-4.1399999999999997</v>
      </c>
      <c r="U80" s="72" t="s">
        <v>3617</v>
      </c>
      <c r="V80" s="72">
        <v>1.22</v>
      </c>
      <c r="W80" s="72" t="s">
        <v>21</v>
      </c>
      <c r="Y80" s="66">
        <v>10.8</v>
      </c>
      <c r="Z80" s="62">
        <v>1</v>
      </c>
      <c r="AA80" s="75">
        <v>0.37</v>
      </c>
      <c r="AB80" s="73">
        <v>38541</v>
      </c>
      <c r="AC80" s="76">
        <v>3.6522929500342229</v>
      </c>
      <c r="AD80" s="72">
        <v>-1</v>
      </c>
      <c r="AE80" s="72">
        <v>-1</v>
      </c>
      <c r="AF80" s="72">
        <v>-1</v>
      </c>
      <c r="AG80" s="72">
        <v>-1</v>
      </c>
      <c r="AH80" s="72">
        <v>-1</v>
      </c>
      <c r="AI80" s="72">
        <v>-1</v>
      </c>
      <c r="AJ80" s="72">
        <v>-1</v>
      </c>
      <c r="AK80" s="72">
        <v>-1</v>
      </c>
      <c r="AL80" s="87">
        <v>10.5</v>
      </c>
      <c r="AM80" s="87">
        <v>0.84</v>
      </c>
      <c r="AN80" s="72">
        <v>-2.97</v>
      </c>
      <c r="AO80" s="72" t="s">
        <v>3614</v>
      </c>
      <c r="AP80" s="72">
        <v>-4.08</v>
      </c>
      <c r="AQ80" s="72" t="s">
        <v>3617</v>
      </c>
      <c r="AR80" s="72">
        <v>-0.12</v>
      </c>
      <c r="AS80" s="72" t="s">
        <v>21</v>
      </c>
      <c r="AU80" s="88"/>
      <c r="AV80" s="88"/>
      <c r="AW80" s="65"/>
      <c r="AX80" s="77">
        <v>39051</v>
      </c>
      <c r="AY80" s="74">
        <v>5.0485968514715944</v>
      </c>
      <c r="AZ80" s="72">
        <v>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67">
        <v>12.7</v>
      </c>
      <c r="BI80" s="61">
        <v>92</v>
      </c>
      <c r="BJ80" s="72">
        <v>-2.86</v>
      </c>
      <c r="BK80" s="72" t="s">
        <v>3614</v>
      </c>
      <c r="BL80" s="72">
        <v>-3.8</v>
      </c>
      <c r="BM80" s="72" t="s">
        <v>3617</v>
      </c>
      <c r="BN80" s="72">
        <v>-0.16</v>
      </c>
      <c r="BO80" s="72" t="s">
        <v>21</v>
      </c>
      <c r="BQ80" s="64">
        <v>9</v>
      </c>
      <c r="BR80" s="65">
        <v>1</v>
      </c>
      <c r="BT80" s="73">
        <v>39416</v>
      </c>
      <c r="BU80" s="74">
        <v>6.0479123887748116</v>
      </c>
      <c r="BV80" s="72">
        <v>1</v>
      </c>
      <c r="BW80" s="72">
        <v>0</v>
      </c>
      <c r="BX80" s="72">
        <v>1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L80" s="64">
        <v>9.6999999999999993</v>
      </c>
      <c r="CM80" s="61">
        <v>1</v>
      </c>
      <c r="CN80" s="78">
        <v>0.31</v>
      </c>
      <c r="CO80" s="73">
        <v>39703</v>
      </c>
      <c r="CP80" s="74">
        <v>6.8336755646817249</v>
      </c>
      <c r="CQ80" s="63">
        <v>1</v>
      </c>
      <c r="CR80" s="63">
        <v>0</v>
      </c>
      <c r="CS80" s="63">
        <v>1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7">
        <v>15</v>
      </c>
      <c r="CZ80" s="61">
        <v>104.4</v>
      </c>
      <c r="DA80" s="72">
        <v>-2.85</v>
      </c>
      <c r="DB80" s="72" t="s">
        <v>3614</v>
      </c>
      <c r="DC80" s="72">
        <v>-2.99</v>
      </c>
      <c r="DD80" s="72" t="s">
        <v>3617</v>
      </c>
      <c r="DE80" s="72">
        <v>-1.1200000000000001</v>
      </c>
      <c r="DF80" s="72" t="s">
        <v>3618</v>
      </c>
      <c r="DH80" s="64">
        <v>11</v>
      </c>
      <c r="DI80" s="65">
        <v>1</v>
      </c>
      <c r="DJ80" s="79"/>
      <c r="DK80" s="80"/>
      <c r="HI80"/>
      <c r="HY80" s="84">
        <v>44783</v>
      </c>
      <c r="KB80" s="97">
        <v>45265</v>
      </c>
      <c r="KC80" s="72" t="s">
        <v>1060</v>
      </c>
      <c r="KD80" s="111">
        <f t="shared" si="2"/>
        <v>22.061601642710471</v>
      </c>
      <c r="KE80" s="15">
        <v>1</v>
      </c>
      <c r="KF80" s="110">
        <v>0</v>
      </c>
      <c r="KG80" s="110">
        <v>0</v>
      </c>
      <c r="KH80" s="110">
        <v>0</v>
      </c>
      <c r="KI80" s="110">
        <v>0</v>
      </c>
      <c r="KJ80" s="110">
        <v>0</v>
      </c>
      <c r="KK80" s="110">
        <v>0</v>
      </c>
      <c r="KL80" s="110">
        <v>0</v>
      </c>
      <c r="KM80" s="106">
        <v>46.8</v>
      </c>
      <c r="KN80" s="107">
        <v>1.43</v>
      </c>
      <c r="KO80"/>
      <c r="KQ80"/>
      <c r="KS80"/>
      <c r="KU80" s="115">
        <f t="shared" si="4"/>
        <v>22.886204704386525</v>
      </c>
      <c r="KV80" s="109">
        <v>13</v>
      </c>
      <c r="KW80" t="s">
        <v>21</v>
      </c>
      <c r="KX80" s="15">
        <v>38</v>
      </c>
      <c r="KY80" s="133">
        <v>45263</v>
      </c>
    </row>
    <row r="81" spans="1:311" s="72" customFormat="1" x14ac:dyDescent="0.25">
      <c r="A81" s="72" t="s">
        <v>651</v>
      </c>
      <c r="B81"/>
      <c r="C81" s="72" t="s">
        <v>907</v>
      </c>
      <c r="D81" s="102">
        <v>35527</v>
      </c>
      <c r="E81" s="72">
        <v>0</v>
      </c>
      <c r="F81" s="73">
        <v>38231</v>
      </c>
      <c r="G81" s="74">
        <v>7.4031485284052021</v>
      </c>
      <c r="H81" s="72">
        <v>0</v>
      </c>
      <c r="I81" s="72">
        <v>0</v>
      </c>
      <c r="J81" s="72">
        <v>1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67">
        <v>18.600000000000001</v>
      </c>
      <c r="Q81" s="67">
        <v>1.1060000000000001</v>
      </c>
      <c r="R81" s="72">
        <v>-1.54</v>
      </c>
      <c r="S81" s="72" t="s">
        <v>3618</v>
      </c>
      <c r="T81" s="72">
        <v>-2.23</v>
      </c>
      <c r="U81" s="72" t="s">
        <v>3617</v>
      </c>
      <c r="V81" s="72">
        <v>-0.18</v>
      </c>
      <c r="W81" s="72" t="s">
        <v>21</v>
      </c>
      <c r="Y81" s="66">
        <v>11.1</v>
      </c>
      <c r="Z81" s="62">
        <v>1</v>
      </c>
      <c r="AA81" s="75">
        <v>0.38</v>
      </c>
      <c r="AB81" s="73">
        <v>38541</v>
      </c>
      <c r="AC81" s="76">
        <v>8.2518822724161538</v>
      </c>
      <c r="AD81" s="72">
        <v>1</v>
      </c>
      <c r="AE81" s="72">
        <v>0</v>
      </c>
      <c r="AF81" s="72">
        <v>0</v>
      </c>
      <c r="AG81" s="72">
        <v>0</v>
      </c>
      <c r="AH81" s="72">
        <v>1</v>
      </c>
      <c r="AI81" s="72">
        <v>1</v>
      </c>
      <c r="AJ81" s="72">
        <v>0</v>
      </c>
      <c r="AK81" s="72">
        <v>0</v>
      </c>
      <c r="AU81" s="64"/>
      <c r="AV81" s="64"/>
      <c r="AW81" s="65"/>
      <c r="AX81" s="77">
        <v>39051</v>
      </c>
      <c r="AY81" s="74">
        <v>9.6481861738535244</v>
      </c>
      <c r="AZ81" s="72">
        <v>1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67">
        <v>21.7</v>
      </c>
      <c r="BI81" s="61">
        <v>125.7</v>
      </c>
      <c r="BJ81" s="72">
        <v>-2.21</v>
      </c>
      <c r="BK81" s="72" t="s">
        <v>3614</v>
      </c>
      <c r="BL81" s="72">
        <v>-1.71</v>
      </c>
      <c r="BM81" s="72" t="s">
        <v>3618</v>
      </c>
      <c r="BN81" s="72">
        <v>-1.69</v>
      </c>
      <c r="BO81" s="72" t="s">
        <v>3618</v>
      </c>
      <c r="BQ81" s="64">
        <v>11</v>
      </c>
      <c r="BR81" s="65">
        <v>1</v>
      </c>
      <c r="BT81" s="73">
        <v>39416</v>
      </c>
      <c r="BU81" s="74">
        <v>10.647501711156742</v>
      </c>
      <c r="BV81" s="72">
        <v>1</v>
      </c>
      <c r="BW81" s="72">
        <v>0</v>
      </c>
      <c r="BX81" s="72">
        <v>0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L81" s="64">
        <v>12</v>
      </c>
      <c r="CM81" s="61">
        <v>0</v>
      </c>
      <c r="CN81" s="78">
        <v>0.4</v>
      </c>
      <c r="CO81" s="73">
        <v>39703</v>
      </c>
      <c r="CP81" s="74">
        <v>11.433264887063656</v>
      </c>
      <c r="CQ81" s="63">
        <v>0</v>
      </c>
      <c r="CR81" s="63">
        <v>0</v>
      </c>
      <c r="CS81" s="63">
        <v>1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7">
        <v>25</v>
      </c>
      <c r="CZ81" s="61">
        <v>131.4</v>
      </c>
      <c r="DC81" s="72">
        <v>-2.4300000000000002</v>
      </c>
      <c r="DD81" s="72" t="s">
        <v>3617</v>
      </c>
      <c r="DE81" s="72">
        <v>-1.72</v>
      </c>
      <c r="DF81" s="72" t="s">
        <v>3618</v>
      </c>
      <c r="DH81" s="64">
        <v>12.1</v>
      </c>
      <c r="DI81" s="65">
        <v>0</v>
      </c>
      <c r="DJ81" s="79"/>
      <c r="DK81" s="80"/>
      <c r="HI81"/>
      <c r="HL81" s="84">
        <v>44783</v>
      </c>
      <c r="HM81" s="72">
        <v>0</v>
      </c>
      <c r="HY81" s="84">
        <v>44783</v>
      </c>
      <c r="IL81" s="84">
        <v>44873</v>
      </c>
      <c r="IM81" s="72">
        <v>0</v>
      </c>
      <c r="IY81" s="72">
        <v>0</v>
      </c>
      <c r="KB81" s="97">
        <v>45265</v>
      </c>
      <c r="KC81" s="72" t="s">
        <v>1065</v>
      </c>
      <c r="KD81" s="111">
        <f t="shared" si="2"/>
        <v>26.661190965092402</v>
      </c>
      <c r="KE81" s="15">
        <v>0</v>
      </c>
      <c r="KF81" s="110">
        <v>0</v>
      </c>
      <c r="KG81" s="110">
        <v>0</v>
      </c>
      <c r="KH81" s="110">
        <v>0</v>
      </c>
      <c r="KI81" s="110">
        <v>0</v>
      </c>
      <c r="KJ81" s="110">
        <v>0</v>
      </c>
      <c r="KK81" s="110">
        <v>0</v>
      </c>
      <c r="KL81" s="110">
        <v>1</v>
      </c>
      <c r="KM81" s="106">
        <v>50.8</v>
      </c>
      <c r="KN81" s="107">
        <v>1.4780000000000002</v>
      </c>
      <c r="KO81"/>
      <c r="KQ81"/>
      <c r="KS81"/>
      <c r="KU81" s="115">
        <f t="shared" si="4"/>
        <v>23.254919697283192</v>
      </c>
      <c r="KV81" s="109">
        <v>12.5</v>
      </c>
      <c r="KW81" t="s">
        <v>21</v>
      </c>
      <c r="KX81" s="15">
        <v>35</v>
      </c>
      <c r="KY81"/>
    </row>
    <row r="82" spans="1:311" s="72" customFormat="1" x14ac:dyDescent="0.25">
      <c r="A82" s="72" t="s">
        <v>651</v>
      </c>
      <c r="B82" t="s">
        <v>1017</v>
      </c>
      <c r="C82" s="72" t="s">
        <v>711</v>
      </c>
      <c r="D82" s="102">
        <v>30867</v>
      </c>
      <c r="E82" s="72">
        <v>0</v>
      </c>
      <c r="F82" s="73">
        <v>38231</v>
      </c>
      <c r="G82" s="74"/>
      <c r="H82" s="72">
        <v>1</v>
      </c>
      <c r="I82" s="72">
        <v>0</v>
      </c>
      <c r="J82" s="72">
        <v>0</v>
      </c>
      <c r="K82" s="72">
        <v>1</v>
      </c>
      <c r="L82" s="72">
        <v>0</v>
      </c>
      <c r="M82" s="72">
        <v>0</v>
      </c>
      <c r="N82" s="72">
        <v>0</v>
      </c>
      <c r="O82" s="72">
        <v>0</v>
      </c>
      <c r="P82" s="67">
        <v>56</v>
      </c>
      <c r="Q82" s="67">
        <v>1.575</v>
      </c>
      <c r="X82" s="83">
        <v>22.574955908289244</v>
      </c>
      <c r="Y82" s="66">
        <v>13</v>
      </c>
      <c r="Z82" s="85">
        <v>0</v>
      </c>
      <c r="AA82" s="75">
        <v>0.48</v>
      </c>
      <c r="AB82" s="73">
        <v>38541</v>
      </c>
      <c r="AC82" s="76"/>
      <c r="AD82" s="72">
        <v>-1</v>
      </c>
      <c r="AE82" s="72">
        <v>-1</v>
      </c>
      <c r="AF82" s="72">
        <v>-1</v>
      </c>
      <c r="AG82" s="72">
        <v>-1</v>
      </c>
      <c r="AH82" s="72">
        <v>-1</v>
      </c>
      <c r="AI82" s="72">
        <v>-1</v>
      </c>
      <c r="AJ82" s="72">
        <v>-1</v>
      </c>
      <c r="AK82" s="72">
        <v>-1</v>
      </c>
      <c r="AU82" s="64"/>
      <c r="AV82" s="64"/>
      <c r="AW82" s="65"/>
      <c r="AX82" s="77">
        <v>39051</v>
      </c>
      <c r="AY82" s="74">
        <v>24</v>
      </c>
      <c r="AZ82" s="72">
        <v>1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67"/>
      <c r="BI82" s="61"/>
      <c r="BQ82" s="64"/>
      <c r="BR82" s="64"/>
      <c r="BT82" s="73">
        <v>39416</v>
      </c>
      <c r="BU82" s="74"/>
      <c r="BV82" s="72">
        <v>1</v>
      </c>
      <c r="BW82" s="72">
        <v>0</v>
      </c>
      <c r="BX82" s="72">
        <v>0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L82" s="64">
        <v>15.4</v>
      </c>
      <c r="CM82" s="61"/>
      <c r="CN82" s="78"/>
      <c r="CO82" s="73">
        <v>39703</v>
      </c>
      <c r="CP82" s="74"/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7"/>
      <c r="CZ82" s="61"/>
      <c r="DH82" s="61">
        <v>-1</v>
      </c>
      <c r="DI82" s="61">
        <v>-1</v>
      </c>
      <c r="DJ82" s="79"/>
      <c r="DK82" s="80"/>
      <c r="HI82"/>
      <c r="HJ82" s="72">
        <v>1</v>
      </c>
      <c r="HK82" s="84">
        <v>44527</v>
      </c>
      <c r="HL82" s="84"/>
      <c r="HM82" s="84"/>
      <c r="HN82" s="84"/>
      <c r="HO82" s="84"/>
      <c r="HR82" s="84"/>
      <c r="HS82" s="84"/>
      <c r="HT82" s="84"/>
      <c r="HU82" s="84"/>
      <c r="HV82" s="84"/>
      <c r="HW82" s="84"/>
      <c r="HX82" s="84"/>
      <c r="HY82" s="84">
        <v>44783</v>
      </c>
      <c r="HZ82" s="84">
        <v>44843</v>
      </c>
      <c r="IA82" s="72">
        <v>1</v>
      </c>
      <c r="IB82" s="72">
        <v>1</v>
      </c>
      <c r="IC82" s="72">
        <v>1</v>
      </c>
      <c r="ID82" s="72">
        <v>1</v>
      </c>
      <c r="IE82" s="72">
        <v>0</v>
      </c>
      <c r="IH82" s="72">
        <v>0</v>
      </c>
      <c r="II82" s="72">
        <v>0</v>
      </c>
      <c r="IJ82" s="72">
        <v>0</v>
      </c>
      <c r="IK82" s="72">
        <v>1</v>
      </c>
      <c r="IZ82" s="84">
        <v>44908</v>
      </c>
      <c r="JA82" s="72">
        <v>0</v>
      </c>
      <c r="JF82" s="72">
        <v>0</v>
      </c>
      <c r="JJ82" s="72">
        <v>0</v>
      </c>
      <c r="JM82" s="72">
        <v>1</v>
      </c>
      <c r="KB82" s="97">
        <v>45265</v>
      </c>
      <c r="KC82" s="72" t="s">
        <v>1046</v>
      </c>
      <c r="KD82" s="111">
        <f t="shared" si="2"/>
        <v>39.419575633127998</v>
      </c>
      <c r="KE82" s="15">
        <v>0</v>
      </c>
      <c r="KF82" s="110">
        <v>0</v>
      </c>
      <c r="KG82" s="110">
        <v>0</v>
      </c>
      <c r="KH82" s="110">
        <v>0</v>
      </c>
      <c r="KI82" s="110">
        <v>0</v>
      </c>
      <c r="KJ82" s="110">
        <v>0</v>
      </c>
      <c r="KK82" s="110">
        <v>0</v>
      </c>
      <c r="KL82" s="110">
        <v>1</v>
      </c>
      <c r="KM82" s="106">
        <v>59.9</v>
      </c>
      <c r="KN82" s="107">
        <v>1.5669999999999999</v>
      </c>
      <c r="KO82"/>
      <c r="KQ82"/>
      <c r="KS82"/>
      <c r="KU82" s="115">
        <f t="shared" si="4"/>
        <v>24.394326343958372</v>
      </c>
      <c r="KV82" s="109">
        <v>13.8</v>
      </c>
      <c r="KW82" t="s">
        <v>21</v>
      </c>
      <c r="KX82" s="15">
        <v>40</v>
      </c>
      <c r="KY82" s="133">
        <v>45263</v>
      </c>
    </row>
    <row r="83" spans="1:311" s="72" customFormat="1" x14ac:dyDescent="0.25">
      <c r="A83" s="72" t="s">
        <v>651</v>
      </c>
      <c r="B83"/>
      <c r="C83" s="72" t="s">
        <v>714</v>
      </c>
      <c r="D83" s="102">
        <v>33741</v>
      </c>
      <c r="E83" s="72">
        <v>0</v>
      </c>
      <c r="F83" s="73">
        <v>38231</v>
      </c>
      <c r="G83" s="74">
        <v>12.292950034223136</v>
      </c>
      <c r="H83" s="72">
        <v>1</v>
      </c>
      <c r="I83" s="72">
        <v>0</v>
      </c>
      <c r="J83" s="72">
        <v>1</v>
      </c>
      <c r="K83" s="72">
        <v>0</v>
      </c>
      <c r="L83" s="72">
        <v>0</v>
      </c>
      <c r="M83" s="72">
        <v>0</v>
      </c>
      <c r="N83" s="72">
        <v>0</v>
      </c>
      <c r="O83" s="72">
        <v>0</v>
      </c>
      <c r="P83" s="67">
        <v>32.799999999999997</v>
      </c>
      <c r="Q83" s="67">
        <v>1.41</v>
      </c>
      <c r="T83" s="72">
        <v>-1.73</v>
      </c>
      <c r="U83" s="72" t="s">
        <v>3618</v>
      </c>
      <c r="V83" s="72">
        <v>-0.81</v>
      </c>
      <c r="W83" s="72" t="s">
        <v>21</v>
      </c>
      <c r="Y83" s="66">
        <v>13.2</v>
      </c>
      <c r="Z83" s="85">
        <v>0</v>
      </c>
      <c r="AA83" s="75">
        <v>0.36</v>
      </c>
      <c r="AB83" s="73">
        <v>38541</v>
      </c>
      <c r="AC83" s="76">
        <v>13.141683778234086</v>
      </c>
      <c r="AD83" s="72">
        <v>1</v>
      </c>
      <c r="AE83" s="72">
        <v>0</v>
      </c>
      <c r="AF83" s="72">
        <v>0</v>
      </c>
      <c r="AG83" s="72">
        <v>0</v>
      </c>
      <c r="AH83" s="72">
        <v>0</v>
      </c>
      <c r="AI83" s="72">
        <v>0</v>
      </c>
      <c r="AJ83" s="72">
        <v>0</v>
      </c>
      <c r="AK83" s="72">
        <v>0</v>
      </c>
      <c r="AU83" s="64">
        <v>11.4</v>
      </c>
      <c r="AV83" s="63">
        <v>0</v>
      </c>
      <c r="AW83" s="65">
        <v>36</v>
      </c>
      <c r="AX83" s="77">
        <v>39051</v>
      </c>
      <c r="AY83" s="74">
        <v>14.537987679671458</v>
      </c>
      <c r="AZ83" s="72">
        <v>-1</v>
      </c>
      <c r="BA83" s="72">
        <v>-1</v>
      </c>
      <c r="BB83" s="72">
        <v>-1</v>
      </c>
      <c r="BC83" s="72">
        <v>-1</v>
      </c>
      <c r="BD83" s="72">
        <v>-1</v>
      </c>
      <c r="BE83" s="72">
        <v>-1</v>
      </c>
      <c r="BF83" s="72">
        <v>-1</v>
      </c>
      <c r="BG83" s="72">
        <v>-1</v>
      </c>
      <c r="BH83" s="67"/>
      <c r="BI83" s="61"/>
      <c r="BQ83" s="64">
        <v>12.1</v>
      </c>
      <c r="BR83" s="65">
        <v>0</v>
      </c>
      <c r="BT83" s="73">
        <v>39416</v>
      </c>
      <c r="BU83" s="74">
        <v>15.537303216974674</v>
      </c>
      <c r="BV83" s="72">
        <v>0</v>
      </c>
      <c r="BW83" s="72">
        <v>0</v>
      </c>
      <c r="BX83" s="72">
        <v>0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L83" s="64"/>
      <c r="CM83" s="61"/>
      <c r="CN83" s="78"/>
      <c r="CO83" s="73">
        <v>39703</v>
      </c>
      <c r="CP83" s="74">
        <v>16.323066392881589</v>
      </c>
      <c r="CQ83" s="63">
        <v>-1</v>
      </c>
      <c r="CR83" s="63">
        <v>-1</v>
      </c>
      <c r="CS83" s="63">
        <v>-1</v>
      </c>
      <c r="CT83" s="63">
        <v>-1</v>
      </c>
      <c r="CU83" s="63">
        <v>-1</v>
      </c>
      <c r="CV83" s="63">
        <v>-1</v>
      </c>
      <c r="CW83" s="63">
        <v>-1</v>
      </c>
      <c r="CX83" s="63">
        <v>-1</v>
      </c>
      <c r="CY83" s="67"/>
      <c r="CZ83" s="61"/>
      <c r="DH83" s="64">
        <v>12.8</v>
      </c>
      <c r="DI83" s="65">
        <v>0</v>
      </c>
      <c r="DJ83" s="79">
        <v>0.33</v>
      </c>
      <c r="DK83" s="80"/>
      <c r="HI83"/>
      <c r="HY83" s="84">
        <v>44783</v>
      </c>
      <c r="KB83" s="97">
        <v>45265</v>
      </c>
      <c r="KC83" s="72" t="s">
        <v>1048</v>
      </c>
      <c r="KD83" s="111">
        <f t="shared" si="2"/>
        <v>31.550992470910334</v>
      </c>
      <c r="KE83" s="15">
        <v>0</v>
      </c>
      <c r="KF83" s="15">
        <v>0</v>
      </c>
      <c r="KG83" s="15">
        <v>0</v>
      </c>
      <c r="KH83" s="15">
        <v>0</v>
      </c>
      <c r="KI83" s="15">
        <v>0</v>
      </c>
      <c r="KJ83" s="15">
        <v>0</v>
      </c>
      <c r="KK83" s="15">
        <v>0</v>
      </c>
      <c r="KL83" s="15">
        <v>0</v>
      </c>
      <c r="KM83" s="106">
        <v>68.8</v>
      </c>
      <c r="KN83" s="107">
        <v>1.68</v>
      </c>
      <c r="KO83"/>
      <c r="KQ83"/>
      <c r="KS83"/>
      <c r="KU83" s="115">
        <f t="shared" si="4"/>
        <v>24.376417233560094</v>
      </c>
      <c r="KV83" s="109">
        <v>13.7</v>
      </c>
      <c r="KW83" t="s">
        <v>21</v>
      </c>
      <c r="KX83" s="15">
        <v>40</v>
      </c>
      <c r="KY83" s="133">
        <v>45263</v>
      </c>
    </row>
    <row r="84" spans="1:311" s="72" customFormat="1" x14ac:dyDescent="0.25">
      <c r="A84" s="72" t="s">
        <v>651</v>
      </c>
      <c r="B84"/>
      <c r="C84" s="72" t="s">
        <v>735</v>
      </c>
      <c r="D84" s="102">
        <v>33508</v>
      </c>
      <c r="E84" s="72">
        <v>1</v>
      </c>
      <c r="F84" s="73">
        <v>38231</v>
      </c>
      <c r="G84" s="74">
        <v>12.930869267624914</v>
      </c>
      <c r="H84" s="72">
        <v>1</v>
      </c>
      <c r="I84" s="72">
        <v>0</v>
      </c>
      <c r="J84" s="72">
        <v>0</v>
      </c>
      <c r="K84" s="72">
        <v>1</v>
      </c>
      <c r="L84" s="72">
        <v>0</v>
      </c>
      <c r="M84" s="72">
        <v>0</v>
      </c>
      <c r="N84" s="72">
        <v>0</v>
      </c>
      <c r="O84" s="72">
        <v>0</v>
      </c>
      <c r="P84" s="67">
        <v>36.299999999999997</v>
      </c>
      <c r="Q84" s="67">
        <v>1.41</v>
      </c>
      <c r="T84" s="72">
        <v>-1.96</v>
      </c>
      <c r="U84" s="72" t="s">
        <v>3618</v>
      </c>
      <c r="V84" s="72">
        <v>0.04</v>
      </c>
      <c r="W84" s="72" t="s">
        <v>21</v>
      </c>
      <c r="Y84" s="66">
        <v>13.1</v>
      </c>
      <c r="Z84" s="85">
        <v>0</v>
      </c>
      <c r="AA84" s="75">
        <v>0.37</v>
      </c>
      <c r="AB84" s="73">
        <v>38541</v>
      </c>
      <c r="AC84" s="76">
        <v>13.779603011635865</v>
      </c>
      <c r="AD84" s="72">
        <v>-1</v>
      </c>
      <c r="AE84" s="72">
        <v>-1</v>
      </c>
      <c r="AF84" s="72">
        <v>-1</v>
      </c>
      <c r="AG84" s="72">
        <v>-1</v>
      </c>
      <c r="AH84" s="72">
        <v>-1</v>
      </c>
      <c r="AI84" s="72">
        <v>-1</v>
      </c>
      <c r="AJ84" s="72">
        <v>-1</v>
      </c>
      <c r="AK84" s="72">
        <v>-1</v>
      </c>
      <c r="AU84" s="64">
        <v>12.2</v>
      </c>
      <c r="AV84" s="63">
        <v>0</v>
      </c>
      <c r="AW84" s="65"/>
      <c r="AX84" s="77">
        <v>39051</v>
      </c>
      <c r="AY84" s="74">
        <v>15.175906913073238</v>
      </c>
      <c r="AZ84" s="72">
        <v>-1</v>
      </c>
      <c r="BA84" s="72">
        <v>-1</v>
      </c>
      <c r="BB84" s="72">
        <v>-1</v>
      </c>
      <c r="BC84" s="72">
        <v>-1</v>
      </c>
      <c r="BD84" s="72">
        <v>-1</v>
      </c>
      <c r="BE84" s="72">
        <v>-1</v>
      </c>
      <c r="BF84" s="72">
        <v>-1</v>
      </c>
      <c r="BG84" s="72">
        <v>-1</v>
      </c>
      <c r="BH84" s="67"/>
      <c r="BI84" s="61"/>
      <c r="BQ84" s="64">
        <v>12.4</v>
      </c>
      <c r="BR84" s="65">
        <v>1</v>
      </c>
      <c r="BT84" s="73">
        <v>39416</v>
      </c>
      <c r="BU84" s="74">
        <v>16.175222450376456</v>
      </c>
      <c r="BV84" s="72">
        <v>0</v>
      </c>
      <c r="BW84" s="72">
        <v>0</v>
      </c>
      <c r="BX84" s="72">
        <v>0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L84" s="64"/>
      <c r="CM84" s="61"/>
      <c r="CN84" s="78"/>
      <c r="CO84" s="80"/>
      <c r="CQ84" s="63"/>
      <c r="CR84" s="63"/>
      <c r="CS84" s="63"/>
      <c r="CT84" s="63"/>
      <c r="CU84" s="63"/>
      <c r="CV84" s="63"/>
      <c r="CW84" s="63"/>
      <c r="CX84" s="63"/>
      <c r="CY84" s="67"/>
      <c r="CZ84" s="61"/>
      <c r="DH84" s="64"/>
      <c r="DI84" s="64"/>
      <c r="DJ84" s="79"/>
      <c r="DK84" s="80"/>
      <c r="HI84"/>
      <c r="HY84" s="84">
        <v>44783</v>
      </c>
      <c r="IL84" s="84">
        <v>44873</v>
      </c>
      <c r="IM84" s="72">
        <v>0</v>
      </c>
      <c r="IY84" s="72">
        <v>0</v>
      </c>
      <c r="KB84" s="97">
        <v>45265</v>
      </c>
      <c r="KD84" s="111">
        <f t="shared" si="2"/>
        <v>32.188911704312112</v>
      </c>
      <c r="KE84" s="15">
        <v>-1</v>
      </c>
      <c r="KF84" s="110">
        <v>-1</v>
      </c>
      <c r="KG84" s="110">
        <v>-1</v>
      </c>
      <c r="KH84" s="110">
        <v>-1</v>
      </c>
      <c r="KI84" s="110">
        <v>-1</v>
      </c>
      <c r="KJ84" s="110">
        <v>-1</v>
      </c>
      <c r="KK84" s="110">
        <v>-1</v>
      </c>
      <c r="KL84" s="110">
        <v>-1</v>
      </c>
      <c r="KM84" s="106">
        <v>74.7</v>
      </c>
      <c r="KN84" s="107">
        <v>1.6500000000000001</v>
      </c>
      <c r="KO84"/>
      <c r="KQ84"/>
      <c r="KS84"/>
      <c r="KU84" s="115">
        <f t="shared" si="4"/>
        <v>27.438016528925615</v>
      </c>
      <c r="KV84" s="109">
        <v>15.6</v>
      </c>
      <c r="KW84" t="s">
        <v>21</v>
      </c>
      <c r="KX84" s="15">
        <v>46</v>
      </c>
      <c r="KY84" s="133">
        <v>45263</v>
      </c>
    </row>
    <row r="85" spans="1:311" s="72" customFormat="1" x14ac:dyDescent="0.25">
      <c r="A85" s="72" t="s">
        <v>651</v>
      </c>
      <c r="B85"/>
      <c r="C85" s="72" t="s">
        <v>949</v>
      </c>
      <c r="D85" s="102"/>
      <c r="E85" s="72">
        <v>0</v>
      </c>
      <c r="F85" s="73"/>
      <c r="G85" s="74"/>
      <c r="P85" s="67"/>
      <c r="Q85" s="67"/>
      <c r="Y85" s="62"/>
      <c r="Z85" s="62"/>
      <c r="AA85" s="62"/>
      <c r="AB85" s="73"/>
      <c r="AC85" s="76"/>
      <c r="AU85" s="64"/>
      <c r="AV85" s="63"/>
      <c r="AW85" s="65"/>
      <c r="AX85" s="77"/>
      <c r="AY85" s="74"/>
      <c r="BH85" s="67"/>
      <c r="BI85" s="61"/>
      <c r="BQ85" s="64"/>
      <c r="BR85" s="64"/>
      <c r="BT85" s="73"/>
      <c r="BU85" s="74"/>
      <c r="CL85" s="64"/>
      <c r="CM85" s="61"/>
      <c r="CN85" s="78"/>
      <c r="CO85" s="73"/>
      <c r="CP85" s="74"/>
      <c r="CQ85" s="63"/>
      <c r="CR85" s="63"/>
      <c r="CS85" s="63"/>
      <c r="CT85" s="63"/>
      <c r="CU85" s="63"/>
      <c r="CV85" s="63"/>
      <c r="CW85" s="63"/>
      <c r="CX85" s="63"/>
      <c r="CY85" s="67"/>
      <c r="CZ85" s="61"/>
      <c r="DH85" s="61"/>
      <c r="DI85" s="61"/>
      <c r="DJ85" s="79"/>
      <c r="DK85" s="80"/>
      <c r="HI85"/>
      <c r="KB85" s="97">
        <v>45265</v>
      </c>
      <c r="KC85" s="72" t="s">
        <v>1069</v>
      </c>
      <c r="KD85" s="111">
        <v>22</v>
      </c>
      <c r="KE85" s="15">
        <v>0</v>
      </c>
      <c r="KF85" s="15">
        <v>0</v>
      </c>
      <c r="KG85" s="15">
        <v>0</v>
      </c>
      <c r="KH85" s="15">
        <v>0</v>
      </c>
      <c r="KI85" s="15">
        <v>0</v>
      </c>
      <c r="KJ85" s="15">
        <v>0</v>
      </c>
      <c r="KK85" s="15">
        <v>0</v>
      </c>
      <c r="KL85" s="15">
        <v>0</v>
      </c>
      <c r="KM85" s="106">
        <v>51.5</v>
      </c>
      <c r="KN85" s="107">
        <v>1.43</v>
      </c>
      <c r="KO85"/>
      <c r="KQ85"/>
      <c r="KS85"/>
      <c r="KU85" s="115">
        <f t="shared" si="4"/>
        <v>25.184605604186029</v>
      </c>
      <c r="KV85" s="109">
        <v>12.8</v>
      </c>
      <c r="KW85" t="s">
        <v>21</v>
      </c>
      <c r="KX85" s="15">
        <v>38</v>
      </c>
      <c r="KY85" s="133">
        <v>45263</v>
      </c>
    </row>
    <row r="86" spans="1:311" s="72" customFormat="1" x14ac:dyDescent="0.25">
      <c r="A86" s="72" t="s">
        <v>651</v>
      </c>
      <c r="B86"/>
      <c r="C86" s="72" t="s">
        <v>936</v>
      </c>
      <c r="D86" s="102">
        <v>33495</v>
      </c>
      <c r="E86" s="72">
        <v>1</v>
      </c>
      <c r="F86" s="73"/>
      <c r="G86" s="74"/>
      <c r="P86" s="67"/>
      <c r="Q86" s="67"/>
      <c r="X86" s="83"/>
      <c r="Y86" s="66"/>
      <c r="Z86" s="62"/>
      <c r="AA86" s="75"/>
      <c r="AB86" s="73"/>
      <c r="AC86" s="76"/>
      <c r="AU86" s="64"/>
      <c r="AV86" s="63"/>
      <c r="AW86" s="65"/>
      <c r="AX86" s="77"/>
      <c r="AY86" s="74"/>
      <c r="BH86" s="61"/>
      <c r="BI86" s="61"/>
      <c r="BQ86" s="91"/>
      <c r="BR86" s="91"/>
      <c r="BT86" s="73"/>
      <c r="BU86" s="74"/>
      <c r="CL86" s="64"/>
      <c r="CM86" s="61"/>
      <c r="CN86" s="78"/>
      <c r="CO86" s="80"/>
      <c r="CQ86" s="63"/>
      <c r="CR86" s="63"/>
      <c r="CS86" s="63"/>
      <c r="CT86" s="63"/>
      <c r="CU86" s="63"/>
      <c r="CV86" s="63"/>
      <c r="CW86" s="63"/>
      <c r="CX86" s="63"/>
      <c r="CY86" s="67"/>
      <c r="CZ86" s="61"/>
      <c r="DH86" s="64"/>
      <c r="DI86" s="64"/>
      <c r="DJ86" s="79"/>
      <c r="DK86" s="80"/>
      <c r="HI86"/>
      <c r="HY86" s="84">
        <v>44784</v>
      </c>
      <c r="KB86" s="97">
        <v>45265</v>
      </c>
      <c r="KC86" s="72" t="s">
        <v>1090</v>
      </c>
      <c r="KD86" s="111">
        <f>(KB86-D86)/365.25</f>
        <v>32.224503764544835</v>
      </c>
      <c r="KE86" s="15">
        <v>0</v>
      </c>
      <c r="KF86" s="15">
        <v>0</v>
      </c>
      <c r="KG86" s="15">
        <v>0</v>
      </c>
      <c r="KH86" s="15">
        <v>0</v>
      </c>
      <c r="KI86" s="15">
        <v>0</v>
      </c>
      <c r="KJ86" s="15">
        <v>0</v>
      </c>
      <c r="KK86" s="15">
        <v>0</v>
      </c>
      <c r="KL86" s="15">
        <v>0</v>
      </c>
      <c r="KM86" s="106"/>
      <c r="KN86" s="107">
        <v>1.6300000000000001</v>
      </c>
      <c r="KO86"/>
      <c r="KQ86"/>
      <c r="KS86"/>
      <c r="KU86" s="115"/>
      <c r="KV86" s="109">
        <v>13.8</v>
      </c>
      <c r="KW86" t="s">
        <v>21</v>
      </c>
      <c r="KX86" s="15">
        <v>41</v>
      </c>
      <c r="KY86" s="133">
        <v>45263</v>
      </c>
    </row>
    <row r="87" spans="1:311" s="72" customFormat="1" x14ac:dyDescent="0.25">
      <c r="A87" s="72" t="s">
        <v>651</v>
      </c>
      <c r="B87"/>
      <c r="C87" s="72" t="s">
        <v>930</v>
      </c>
      <c r="D87" s="102"/>
      <c r="E87" s="72">
        <v>1</v>
      </c>
      <c r="F87" s="73"/>
      <c r="G87" s="74"/>
      <c r="P87" s="67"/>
      <c r="Q87" s="67"/>
      <c r="Y87" s="66"/>
      <c r="Z87" s="62"/>
      <c r="AA87" s="75"/>
      <c r="AB87" s="73"/>
      <c r="AC87" s="76"/>
      <c r="AL87" s="87"/>
      <c r="AM87" s="87"/>
      <c r="AU87" s="64"/>
      <c r="AV87" s="63"/>
      <c r="AW87" s="65"/>
      <c r="AX87" s="77"/>
      <c r="AY87" s="74"/>
      <c r="BH87" s="67"/>
      <c r="BI87" s="61"/>
      <c r="BQ87" s="64"/>
      <c r="BR87" s="65"/>
      <c r="BT87" s="73"/>
      <c r="BU87" s="74"/>
      <c r="CL87" s="64"/>
      <c r="CM87" s="61"/>
      <c r="CN87" s="78"/>
      <c r="CO87" s="73"/>
      <c r="CP87" s="74"/>
      <c r="CQ87" s="63"/>
      <c r="CR87" s="63"/>
      <c r="CS87" s="63"/>
      <c r="CT87" s="63"/>
      <c r="CU87" s="63"/>
      <c r="CV87" s="63"/>
      <c r="CW87" s="63"/>
      <c r="CX87" s="63"/>
      <c r="CY87" s="67"/>
      <c r="CZ87" s="61"/>
      <c r="DH87" s="64"/>
      <c r="DI87" s="65"/>
      <c r="DJ87" s="79"/>
      <c r="DK87" s="80"/>
      <c r="HI87"/>
      <c r="HY87" s="84">
        <v>44783</v>
      </c>
      <c r="KB87" s="97">
        <v>45265</v>
      </c>
      <c r="KC87" s="72" t="s">
        <v>1054</v>
      </c>
      <c r="KD87" s="111"/>
      <c r="KE87" s="15">
        <v>0</v>
      </c>
      <c r="KF87" s="15">
        <v>0</v>
      </c>
      <c r="KG87" s="15">
        <v>0</v>
      </c>
      <c r="KH87" s="15">
        <v>0</v>
      </c>
      <c r="KI87" s="15">
        <v>0</v>
      </c>
      <c r="KJ87" s="15">
        <v>0</v>
      </c>
      <c r="KK87" s="15">
        <v>0</v>
      </c>
      <c r="KL87" s="15">
        <v>0</v>
      </c>
      <c r="KM87" s="106">
        <v>23.4</v>
      </c>
      <c r="KN87" s="107">
        <v>1.1950000000000001</v>
      </c>
      <c r="KO87"/>
      <c r="KQ87"/>
      <c r="KS87"/>
      <c r="KV87" s="109">
        <v>14.5</v>
      </c>
      <c r="KW87" t="s">
        <v>21</v>
      </c>
      <c r="KX87" s="15">
        <v>43</v>
      </c>
      <c r="KY87" s="133">
        <v>45263</v>
      </c>
    </row>
    <row r="88" spans="1:311" s="72" customFormat="1" x14ac:dyDescent="0.25">
      <c r="A88" s="72" t="s">
        <v>651</v>
      </c>
      <c r="B88" s="3"/>
      <c r="C88" s="72" t="s">
        <v>979</v>
      </c>
      <c r="D88" s="102"/>
      <c r="F88" s="73"/>
      <c r="G88" s="74"/>
      <c r="P88" s="67"/>
      <c r="Q88" s="67"/>
      <c r="Y88" s="62"/>
      <c r="Z88" s="62"/>
      <c r="AA88" s="62"/>
      <c r="AB88" s="73"/>
      <c r="AC88" s="76"/>
      <c r="AU88" s="64"/>
      <c r="AV88" s="64"/>
      <c r="AW88" s="65"/>
      <c r="AX88" s="77"/>
      <c r="AY88" s="74"/>
      <c r="BH88" s="67"/>
      <c r="BI88" s="61"/>
      <c r="BQ88" s="64"/>
      <c r="BR88" s="64"/>
      <c r="BT88" s="73"/>
      <c r="BU88" s="74"/>
      <c r="CL88" s="64"/>
      <c r="CM88" s="61"/>
      <c r="CN88" s="78"/>
      <c r="CO88" s="80"/>
      <c r="CQ88" s="63"/>
      <c r="CR88" s="63"/>
      <c r="CS88" s="63"/>
      <c r="CT88" s="63"/>
      <c r="CU88" s="63"/>
      <c r="CV88" s="63"/>
      <c r="CW88" s="63"/>
      <c r="CX88" s="63"/>
      <c r="CY88" s="67"/>
      <c r="CZ88" s="61"/>
      <c r="DH88" s="64"/>
      <c r="DI88" s="64"/>
      <c r="DJ88" s="79"/>
      <c r="DK88" s="80"/>
      <c r="HI88"/>
      <c r="KB88" s="97">
        <v>45265</v>
      </c>
      <c r="KC88" s="72" t="s">
        <v>1096</v>
      </c>
      <c r="KD88" s="111"/>
      <c r="KE88" s="15">
        <v>0</v>
      </c>
      <c r="KF88" s="15">
        <v>0</v>
      </c>
      <c r="KG88" s="15">
        <v>0</v>
      </c>
      <c r="KH88" s="15">
        <v>0</v>
      </c>
      <c r="KI88" s="15">
        <v>0</v>
      </c>
      <c r="KJ88" s="15">
        <v>0</v>
      </c>
      <c r="KK88" s="15">
        <v>0</v>
      </c>
      <c r="KL88" s="15">
        <v>0</v>
      </c>
      <c r="KM88" s="107">
        <v>7.3</v>
      </c>
      <c r="KN88" s="107">
        <v>0.64</v>
      </c>
      <c r="KO88"/>
      <c r="KQ88"/>
      <c r="KS88"/>
      <c r="KV88" s="109">
        <v>13.1</v>
      </c>
      <c r="KW88" t="s">
        <v>21</v>
      </c>
      <c r="KX88" s="15">
        <v>39</v>
      </c>
      <c r="KY88" s="133">
        <v>45263</v>
      </c>
    </row>
    <row r="89" spans="1:311" s="72" customFormat="1" x14ac:dyDescent="0.25">
      <c r="A89" s="72" t="s">
        <v>651</v>
      </c>
      <c r="B89"/>
      <c r="C89" s="72" t="s">
        <v>981</v>
      </c>
      <c r="D89" s="102"/>
      <c r="F89" s="80"/>
      <c r="Y89" s="81"/>
      <c r="Z89" s="81"/>
      <c r="AA89" s="81"/>
      <c r="AB89" s="80"/>
      <c r="AX89" s="80"/>
      <c r="BT89" s="80"/>
      <c r="CO89" s="80"/>
      <c r="DK89" s="77"/>
      <c r="DL89" s="74"/>
      <c r="DM89" s="82"/>
      <c r="DP89" s="82"/>
      <c r="DQ89" s="82"/>
      <c r="DR89" s="82"/>
      <c r="DS89" s="82"/>
      <c r="EC89" s="83"/>
      <c r="HI89"/>
      <c r="HK89" s="84"/>
      <c r="HL89" s="84"/>
      <c r="HM89" s="84"/>
      <c r="HN89" s="84"/>
      <c r="HO89" s="84"/>
      <c r="HR89" s="84"/>
      <c r="HS89" s="84"/>
      <c r="HT89" s="84"/>
      <c r="HU89" s="84"/>
      <c r="HV89" s="84"/>
      <c r="HW89" s="84"/>
      <c r="HX89" s="84"/>
      <c r="HY89" s="84"/>
      <c r="KB89" s="97">
        <v>45265</v>
      </c>
      <c r="KC89" s="72" t="s">
        <v>1098</v>
      </c>
      <c r="KD89" s="111">
        <v>25</v>
      </c>
      <c r="KE89" s="15">
        <v>0</v>
      </c>
      <c r="KF89" s="15">
        <v>0</v>
      </c>
      <c r="KG89" s="15">
        <v>0</v>
      </c>
      <c r="KH89" s="15">
        <v>0</v>
      </c>
      <c r="KI89" s="15">
        <v>0</v>
      </c>
      <c r="KJ89" s="15">
        <v>0</v>
      </c>
      <c r="KK89" s="15">
        <v>0</v>
      </c>
      <c r="KL89" s="15">
        <v>0</v>
      </c>
      <c r="KM89" s="106">
        <v>75.7</v>
      </c>
      <c r="KN89" s="107">
        <v>1.6519999999999999</v>
      </c>
      <c r="KO89"/>
      <c r="KQ89"/>
      <c r="KS89"/>
      <c r="KU89" s="115">
        <f>(KM89/(KN89*KN89))</f>
        <v>27.73804149640322</v>
      </c>
      <c r="KV89" s="109">
        <v>17.100000000000001</v>
      </c>
      <c r="KW89" t="s">
        <v>21</v>
      </c>
      <c r="KX89" s="15">
        <v>50</v>
      </c>
      <c r="KY89" s="133">
        <v>45263</v>
      </c>
    </row>
    <row r="90" spans="1:311" s="72" customFormat="1" x14ac:dyDescent="0.25">
      <c r="A90" s="72" t="s">
        <v>651</v>
      </c>
      <c r="B90"/>
      <c r="C90" s="72" t="s">
        <v>984</v>
      </c>
      <c r="D90" s="102"/>
      <c r="F90" s="73"/>
      <c r="G90" s="74"/>
      <c r="P90" s="67"/>
      <c r="Q90" s="67"/>
      <c r="X90" s="83"/>
      <c r="Y90" s="66"/>
      <c r="Z90" s="85"/>
      <c r="AA90" s="75"/>
      <c r="AB90" s="73"/>
      <c r="AC90" s="76"/>
      <c r="AU90" s="64"/>
      <c r="AV90" s="63"/>
      <c r="AW90" s="65"/>
      <c r="AX90" s="77"/>
      <c r="AY90" s="74"/>
      <c r="BQ90" s="64"/>
      <c r="BR90" s="65"/>
      <c r="BT90" s="73"/>
      <c r="BU90" s="74"/>
      <c r="CL90" s="64"/>
      <c r="CO90" s="73"/>
      <c r="CP90" s="74"/>
      <c r="CQ90" s="63"/>
      <c r="CR90" s="63"/>
      <c r="CS90" s="63"/>
      <c r="CT90" s="63"/>
      <c r="CU90" s="63"/>
      <c r="CV90" s="63"/>
      <c r="CW90" s="63"/>
      <c r="CX90" s="63"/>
      <c r="CY90" s="67"/>
      <c r="CZ90" s="61"/>
      <c r="DG90" s="83"/>
      <c r="DI90" s="61"/>
      <c r="DK90" s="77"/>
      <c r="DL90" s="74"/>
      <c r="DM90" s="82"/>
      <c r="DN90" s="82"/>
      <c r="DP90" s="82"/>
      <c r="DQ90" s="82"/>
      <c r="DR90" s="82"/>
      <c r="DS90" s="82"/>
      <c r="DT90" s="82"/>
      <c r="EC90" s="83"/>
      <c r="EH90" s="84"/>
      <c r="EI90" s="74"/>
      <c r="HI90"/>
      <c r="HK90" s="84"/>
      <c r="HL90" s="84"/>
      <c r="HM90" s="84"/>
      <c r="HN90" s="84"/>
      <c r="HO90" s="84"/>
      <c r="HR90" s="84"/>
      <c r="HS90" s="84"/>
      <c r="HT90" s="84"/>
      <c r="HU90" s="84"/>
      <c r="HV90" s="84"/>
      <c r="HW90" s="84"/>
      <c r="HX90" s="84"/>
      <c r="HY90" s="84"/>
      <c r="KB90" s="97">
        <v>45265</v>
      </c>
      <c r="KD90" s="111"/>
      <c r="KE90" s="15">
        <v>-1</v>
      </c>
      <c r="KF90" s="110">
        <v>-1</v>
      </c>
      <c r="KG90" s="110">
        <v>-1</v>
      </c>
      <c r="KH90" s="110">
        <v>-1</v>
      </c>
      <c r="KI90" s="110">
        <v>-1</v>
      </c>
      <c r="KJ90" s="110">
        <v>-1</v>
      </c>
      <c r="KK90" s="110">
        <v>-1</v>
      </c>
      <c r="KL90" s="110">
        <v>-1</v>
      </c>
      <c r="KM90" s="106">
        <v>57.1</v>
      </c>
      <c r="KN90" s="107">
        <v>1.67</v>
      </c>
      <c r="KO90"/>
      <c r="KQ90"/>
      <c r="KS90"/>
      <c r="KV90" s="109">
        <v>13.7</v>
      </c>
      <c r="KW90" t="s">
        <v>21</v>
      </c>
      <c r="KX90" s="15">
        <v>40</v>
      </c>
      <c r="KY90" s="133">
        <v>45263</v>
      </c>
    </row>
    <row r="91" spans="1:311" s="72" customFormat="1" x14ac:dyDescent="0.25">
      <c r="A91" s="72" t="s">
        <v>651</v>
      </c>
      <c r="B91"/>
      <c r="C91" s="72" t="s">
        <v>985</v>
      </c>
      <c r="D91" s="102"/>
      <c r="F91" s="73"/>
      <c r="G91" s="74"/>
      <c r="P91" s="67"/>
      <c r="Q91" s="67"/>
      <c r="Y91" s="66"/>
      <c r="Z91" s="85"/>
      <c r="AA91" s="75"/>
      <c r="AB91" s="73"/>
      <c r="AC91" s="76"/>
      <c r="AU91" s="64"/>
      <c r="AV91" s="63"/>
      <c r="AW91" s="65"/>
      <c r="AX91" s="77"/>
      <c r="AY91" s="74"/>
      <c r="BH91" s="67"/>
      <c r="BI91" s="61"/>
      <c r="BQ91" s="64"/>
      <c r="BR91" s="65"/>
      <c r="BT91" s="73"/>
      <c r="BU91" s="74"/>
      <c r="CL91" s="64"/>
      <c r="CM91" s="61"/>
      <c r="CN91" s="78"/>
      <c r="CO91" s="73"/>
      <c r="CP91" s="74"/>
      <c r="CQ91" s="63"/>
      <c r="CR91" s="63"/>
      <c r="CS91" s="63"/>
      <c r="CT91" s="63"/>
      <c r="CU91" s="63"/>
      <c r="CV91" s="63"/>
      <c r="CW91" s="63"/>
      <c r="CX91" s="63"/>
      <c r="CY91" s="67"/>
      <c r="CZ91" s="61"/>
      <c r="DH91" s="64"/>
      <c r="DI91" s="65"/>
      <c r="DJ91" s="79"/>
      <c r="DK91" s="77"/>
      <c r="DL91" s="74"/>
      <c r="DN91" s="82"/>
      <c r="DP91" s="82"/>
      <c r="DQ91" s="82"/>
      <c r="DR91" s="82"/>
      <c r="DS91" s="82"/>
      <c r="EC91" s="83"/>
      <c r="HI91"/>
      <c r="HK91" s="84"/>
      <c r="HL91" s="84"/>
      <c r="HN91" s="99"/>
      <c r="HS91" s="84"/>
      <c r="HT91" s="84"/>
      <c r="HU91" s="84"/>
      <c r="HV91" s="84"/>
      <c r="HW91" s="84"/>
      <c r="HX91" s="84"/>
      <c r="HY91" s="84"/>
      <c r="KB91" s="97">
        <v>45265</v>
      </c>
      <c r="KC91" s="72" t="s">
        <v>1100</v>
      </c>
      <c r="KD91" s="111"/>
      <c r="KE91" s="15">
        <v>0</v>
      </c>
      <c r="KF91" s="15">
        <v>0</v>
      </c>
      <c r="KG91" s="15">
        <v>0</v>
      </c>
      <c r="KH91" s="15">
        <v>0</v>
      </c>
      <c r="KI91" s="15">
        <v>0</v>
      </c>
      <c r="KJ91" s="15">
        <v>0</v>
      </c>
      <c r="KK91" s="15">
        <v>0</v>
      </c>
      <c r="KL91" s="15">
        <v>0</v>
      </c>
      <c r="KM91" s="106">
        <v>7.25</v>
      </c>
      <c r="KN91" s="107">
        <v>0.65</v>
      </c>
      <c r="KO91"/>
      <c r="KQ91"/>
      <c r="KS91"/>
      <c r="KV91" s="109">
        <v>10</v>
      </c>
      <c r="KW91" t="s">
        <v>21</v>
      </c>
      <c r="KX91" s="15"/>
      <c r="KY91" s="133">
        <v>45263</v>
      </c>
    </row>
    <row r="92" spans="1:311" s="72" customFormat="1" x14ac:dyDescent="0.25">
      <c r="A92" s="72" t="s">
        <v>651</v>
      </c>
      <c r="B92"/>
      <c r="C92" s="72" t="s">
        <v>986</v>
      </c>
      <c r="D92" s="102"/>
      <c r="F92" s="73"/>
      <c r="G92" s="74"/>
      <c r="P92" s="67"/>
      <c r="Q92" s="67"/>
      <c r="Y92" s="66"/>
      <c r="Z92" s="62"/>
      <c r="AA92" s="75"/>
      <c r="AB92" s="73"/>
      <c r="AC92" s="76"/>
      <c r="AU92" s="61"/>
      <c r="AV92" s="61"/>
      <c r="AW92" s="61"/>
      <c r="AX92" s="77"/>
      <c r="AY92" s="74"/>
      <c r="BH92" s="67"/>
      <c r="BI92" s="61"/>
      <c r="BQ92" s="64"/>
      <c r="BR92" s="64"/>
      <c r="BT92" s="73"/>
      <c r="BU92" s="74"/>
      <c r="CL92" s="64"/>
      <c r="CM92" s="61"/>
      <c r="CN92" s="78"/>
      <c r="CO92" s="73"/>
      <c r="CP92" s="74"/>
      <c r="CQ92" s="63"/>
      <c r="CR92" s="63"/>
      <c r="CS92" s="63"/>
      <c r="CT92" s="63"/>
      <c r="CU92" s="63"/>
      <c r="CV92" s="63"/>
      <c r="CW92" s="63"/>
      <c r="CX92" s="63"/>
      <c r="CY92" s="67"/>
      <c r="CZ92" s="61"/>
      <c r="DH92" s="61"/>
      <c r="DI92" s="61"/>
      <c r="DJ92" s="79"/>
      <c r="DK92" s="80"/>
      <c r="HI92"/>
      <c r="KB92" s="97">
        <v>45265</v>
      </c>
      <c r="KC92" s="72" t="s">
        <v>1101</v>
      </c>
      <c r="KD92" s="111"/>
      <c r="KE92" s="15">
        <v>0</v>
      </c>
      <c r="KF92" s="15">
        <v>0</v>
      </c>
      <c r="KG92" s="15">
        <v>0</v>
      </c>
      <c r="KH92" s="15">
        <v>0</v>
      </c>
      <c r="KI92" s="15">
        <v>0</v>
      </c>
      <c r="KJ92" s="15">
        <v>0</v>
      </c>
      <c r="KK92" s="15">
        <v>0</v>
      </c>
      <c r="KL92" s="15">
        <v>0</v>
      </c>
      <c r="KM92" s="106">
        <v>90.8</v>
      </c>
      <c r="KN92" s="107">
        <v>1.7010000000000001</v>
      </c>
      <c r="KO92"/>
      <c r="KQ92"/>
      <c r="KS92"/>
      <c r="KV92" s="109">
        <v>15.5</v>
      </c>
      <c r="KW92" t="s">
        <v>21</v>
      </c>
      <c r="KX92" s="15">
        <v>46</v>
      </c>
      <c r="KY92" s="133">
        <v>45263</v>
      </c>
    </row>
    <row r="93" spans="1:311" s="72" customFormat="1" x14ac:dyDescent="0.25">
      <c r="A93" s="72" t="s">
        <v>651</v>
      </c>
      <c r="B93" t="s">
        <v>1010</v>
      </c>
      <c r="C93" s="72" t="s">
        <v>802</v>
      </c>
      <c r="D93" s="102">
        <v>18551</v>
      </c>
      <c r="E93" s="72">
        <v>0</v>
      </c>
      <c r="F93" s="73">
        <v>38231</v>
      </c>
      <c r="G93" s="74">
        <v>53.880903490759756</v>
      </c>
      <c r="H93" s="72">
        <v>1</v>
      </c>
      <c r="I93" s="72">
        <v>0</v>
      </c>
      <c r="J93" s="72">
        <v>0</v>
      </c>
      <c r="K93" s="72">
        <v>0</v>
      </c>
      <c r="L93" s="72">
        <v>0</v>
      </c>
      <c r="M93" s="72">
        <v>0</v>
      </c>
      <c r="N93" s="72">
        <v>0</v>
      </c>
      <c r="O93" s="72">
        <v>0</v>
      </c>
      <c r="P93" s="67">
        <v>47.5</v>
      </c>
      <c r="Q93" s="67">
        <v>1.47</v>
      </c>
      <c r="X93" s="83">
        <v>21.981581748345597</v>
      </c>
      <c r="Y93" s="66">
        <v>12.8</v>
      </c>
      <c r="Z93" s="85">
        <v>0</v>
      </c>
      <c r="AA93" s="75">
        <v>0.4</v>
      </c>
      <c r="AB93" s="73">
        <v>38541</v>
      </c>
      <c r="AC93" s="76">
        <v>54.729637234770706</v>
      </c>
      <c r="AD93" s="72">
        <v>0</v>
      </c>
      <c r="AE93" s="72">
        <v>0</v>
      </c>
      <c r="AF93" s="72">
        <v>0</v>
      </c>
      <c r="AG93" s="72">
        <v>0</v>
      </c>
      <c r="AH93" s="72">
        <v>0</v>
      </c>
      <c r="AI93" s="72">
        <v>0</v>
      </c>
      <c r="AJ93" s="72">
        <v>0</v>
      </c>
      <c r="AK93" s="72">
        <v>0</v>
      </c>
      <c r="AU93" s="64">
        <v>13</v>
      </c>
      <c r="AV93" s="63">
        <v>0</v>
      </c>
      <c r="AW93" s="65">
        <v>43</v>
      </c>
      <c r="AX93" s="77">
        <v>39051</v>
      </c>
      <c r="AY93" s="74">
        <v>56.125941136208077</v>
      </c>
      <c r="AZ93" s="72">
        <v>0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Q93" s="64">
        <v>12.3</v>
      </c>
      <c r="BR93" s="65">
        <v>0</v>
      </c>
      <c r="BT93" s="80"/>
      <c r="CO93" s="80"/>
      <c r="DK93" s="77">
        <v>43748</v>
      </c>
      <c r="DL93" s="74">
        <v>68.985626283367552</v>
      </c>
      <c r="DM93" s="82">
        <v>0</v>
      </c>
      <c r="DN93" s="82">
        <v>0</v>
      </c>
      <c r="DO93" s="82">
        <v>0</v>
      </c>
      <c r="DP93" s="82">
        <v>0</v>
      </c>
      <c r="DQ93" s="82">
        <v>0</v>
      </c>
      <c r="DR93" s="82">
        <v>0</v>
      </c>
      <c r="DS93" s="82">
        <v>0</v>
      </c>
      <c r="DT93" s="82">
        <v>0</v>
      </c>
      <c r="DU93" s="72">
        <v>44.8</v>
      </c>
      <c r="DV93" s="72">
        <v>1.44</v>
      </c>
      <c r="EC93" s="83">
        <v>21.604938271604937</v>
      </c>
      <c r="ED93" s="72">
        <v>12.8</v>
      </c>
      <c r="EE93" s="72">
        <v>0</v>
      </c>
      <c r="EF93" s="72">
        <v>38</v>
      </c>
      <c r="EG93" s="72">
        <v>40</v>
      </c>
      <c r="EH93" s="84">
        <v>44527</v>
      </c>
      <c r="EI93" s="74">
        <v>71.118412046543469</v>
      </c>
      <c r="EK93" s="72">
        <v>2</v>
      </c>
      <c r="EL93" s="72">
        <v>1</v>
      </c>
      <c r="EM93" s="72">
        <v>1</v>
      </c>
      <c r="EN93" s="72">
        <v>1</v>
      </c>
      <c r="EO93" s="72">
        <v>7</v>
      </c>
      <c r="EQ93" s="72">
        <v>0</v>
      </c>
      <c r="ER93" s="72">
        <v>0</v>
      </c>
      <c r="ES93" s="72">
        <v>0</v>
      </c>
      <c r="ET93" s="72" t="s">
        <v>3620</v>
      </c>
      <c r="EU93" s="72">
        <v>1</v>
      </c>
      <c r="EV93" s="72">
        <v>0</v>
      </c>
      <c r="EX93" s="72">
        <v>1</v>
      </c>
      <c r="FE93" s="72">
        <v>0</v>
      </c>
      <c r="FF93" s="72">
        <v>0</v>
      </c>
      <c r="FG93" s="72">
        <v>1</v>
      </c>
      <c r="FH93" s="72">
        <v>1</v>
      </c>
      <c r="FJ93" s="72">
        <v>1</v>
      </c>
      <c r="FN93" s="72">
        <v>1</v>
      </c>
      <c r="FO93" s="72">
        <v>1</v>
      </c>
      <c r="FR93" s="72">
        <v>1</v>
      </c>
      <c r="FS93" s="72">
        <v>1</v>
      </c>
      <c r="FU93" s="72">
        <v>2</v>
      </c>
      <c r="FV93" s="72">
        <v>1</v>
      </c>
      <c r="FW93" s="72" t="s">
        <v>173</v>
      </c>
      <c r="FX93" s="72" t="s">
        <v>3654</v>
      </c>
      <c r="GB93" s="72">
        <v>1</v>
      </c>
      <c r="GC93" s="72">
        <v>1000</v>
      </c>
      <c r="GE93" s="72">
        <v>3</v>
      </c>
      <c r="GF93" s="72">
        <v>1</v>
      </c>
      <c r="GG93" s="72">
        <v>0</v>
      </c>
      <c r="GI93" s="72" t="s">
        <v>3669</v>
      </c>
      <c r="GK93" s="72" t="s">
        <v>4071</v>
      </c>
      <c r="GL93" s="72" t="s">
        <v>4099</v>
      </c>
      <c r="GM93" s="72">
        <v>8</v>
      </c>
      <c r="GN93" s="72" t="s">
        <v>4108</v>
      </c>
      <c r="GO93" s="72">
        <v>3</v>
      </c>
      <c r="GP93" s="72">
        <v>1000</v>
      </c>
      <c r="GQ93" s="72" t="s">
        <v>4113</v>
      </c>
      <c r="GR93" s="72">
        <v>3</v>
      </c>
      <c r="GS93" s="72">
        <v>-1</v>
      </c>
      <c r="GZ93" s="72">
        <v>-1</v>
      </c>
      <c r="HG93" s="72">
        <v>3</v>
      </c>
      <c r="HI93">
        <v>1</v>
      </c>
      <c r="HY93" s="84">
        <v>44783</v>
      </c>
      <c r="JN93" s="84">
        <v>45063</v>
      </c>
      <c r="JO93" s="72">
        <v>0</v>
      </c>
      <c r="JT93" s="72">
        <v>0</v>
      </c>
      <c r="JX93" s="72">
        <v>1</v>
      </c>
      <c r="JY93" s="72">
        <v>1</v>
      </c>
      <c r="KA93" s="72">
        <v>0</v>
      </c>
      <c r="KB93" s="97">
        <v>45265</v>
      </c>
      <c r="KC93" s="72" t="s">
        <v>1072</v>
      </c>
      <c r="KD93" s="111">
        <f>(KB93-D93)/365.25</f>
        <v>73.138945927446954</v>
      </c>
      <c r="KE93" s="15">
        <v>0</v>
      </c>
      <c r="KF93" s="15">
        <v>0</v>
      </c>
      <c r="KG93" s="15">
        <v>0</v>
      </c>
      <c r="KH93" s="15">
        <v>0</v>
      </c>
      <c r="KI93" s="15">
        <v>0</v>
      </c>
      <c r="KJ93" s="15">
        <v>0</v>
      </c>
      <c r="KK93" s="15">
        <v>0</v>
      </c>
      <c r="KL93" s="15">
        <v>0</v>
      </c>
      <c r="KM93" s="106"/>
      <c r="KN93" s="107"/>
      <c r="KO93"/>
      <c r="KQ93"/>
      <c r="KS93"/>
      <c r="KU93" s="115"/>
      <c r="KV93" s="109"/>
      <c r="KW93" t="s">
        <v>4114</v>
      </c>
      <c r="KX93" s="15"/>
      <c r="KY93"/>
    </row>
    <row r="94" spans="1:311" s="72" customFormat="1" x14ac:dyDescent="0.25">
      <c r="A94" s="72" t="s">
        <v>651</v>
      </c>
      <c r="B94" t="s">
        <v>1017</v>
      </c>
      <c r="C94" s="72" t="s">
        <v>901</v>
      </c>
      <c r="D94" s="102"/>
      <c r="E94" s="72">
        <v>0</v>
      </c>
      <c r="F94" s="73">
        <v>38231</v>
      </c>
      <c r="G94" s="72">
        <v>20</v>
      </c>
      <c r="H94" s="72">
        <v>1</v>
      </c>
      <c r="I94" s="72">
        <v>0</v>
      </c>
      <c r="J94" s="72">
        <v>0</v>
      </c>
      <c r="K94" s="72">
        <v>0</v>
      </c>
      <c r="L94" s="72">
        <v>0</v>
      </c>
      <c r="M94" s="72">
        <v>0</v>
      </c>
      <c r="N94" s="72">
        <v>0</v>
      </c>
      <c r="O94" s="72">
        <v>0</v>
      </c>
      <c r="P94" s="67">
        <v>45</v>
      </c>
      <c r="Q94" s="67">
        <v>1.387</v>
      </c>
      <c r="X94" s="83">
        <v>23.39158183752831</v>
      </c>
      <c r="Y94" s="66">
        <v>11.7</v>
      </c>
      <c r="Z94" s="62">
        <v>1</v>
      </c>
      <c r="AA94" s="75">
        <v>0.37</v>
      </c>
      <c r="AB94" s="80"/>
      <c r="AX94" s="77">
        <v>39051</v>
      </c>
      <c r="AY94" s="74">
        <v>22</v>
      </c>
      <c r="AZ94" s="72">
        <v>1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67">
        <v>41.75</v>
      </c>
      <c r="BI94" s="61">
        <v>142.5</v>
      </c>
      <c r="BQ94" s="64">
        <v>11.6</v>
      </c>
      <c r="BR94" s="65">
        <v>1</v>
      </c>
      <c r="BT94" s="80"/>
      <c r="CO94" s="80"/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7">
        <v>42.1</v>
      </c>
      <c r="CZ94" s="61">
        <v>1.385</v>
      </c>
      <c r="DG94" s="83">
        <v>21.947373222640721</v>
      </c>
      <c r="DH94" s="64">
        <v>13.4</v>
      </c>
      <c r="DI94" s="65">
        <v>0</v>
      </c>
      <c r="DJ94" s="79"/>
      <c r="DK94" s="80"/>
      <c r="HI94"/>
      <c r="HL94" s="84">
        <v>44783</v>
      </c>
      <c r="HM94" s="72">
        <v>1</v>
      </c>
      <c r="HQ94" s="72">
        <v>0</v>
      </c>
      <c r="HR94" s="72">
        <v>0</v>
      </c>
      <c r="HY94" s="84">
        <v>44783</v>
      </c>
      <c r="IZ94" s="84">
        <v>44908</v>
      </c>
      <c r="JA94" s="72">
        <v>1</v>
      </c>
      <c r="JB94" s="99">
        <v>44866</v>
      </c>
      <c r="JC94" s="72">
        <v>15</v>
      </c>
      <c r="JD94" s="72">
        <v>1</v>
      </c>
      <c r="JE94" s="72">
        <v>0</v>
      </c>
      <c r="JF94" s="72">
        <v>0</v>
      </c>
      <c r="JJ94" s="72">
        <v>0</v>
      </c>
      <c r="JM94" s="72">
        <v>1</v>
      </c>
      <c r="KB94" s="97">
        <v>45265</v>
      </c>
      <c r="KC94" s="72" t="s">
        <v>1094</v>
      </c>
      <c r="KD94" s="111">
        <v>35</v>
      </c>
      <c r="KE94" s="15">
        <v>0</v>
      </c>
      <c r="KF94" s="15">
        <v>0</v>
      </c>
      <c r="KG94" s="15">
        <v>0</v>
      </c>
      <c r="KH94" s="15">
        <v>0</v>
      </c>
      <c r="KI94" s="15">
        <v>0</v>
      </c>
      <c r="KJ94" s="15">
        <v>0</v>
      </c>
      <c r="KK94" s="15">
        <v>0</v>
      </c>
      <c r="KL94" s="15">
        <v>0</v>
      </c>
      <c r="KM94" s="106"/>
      <c r="KN94" s="107"/>
      <c r="KO94"/>
      <c r="KQ94"/>
      <c r="KS94"/>
      <c r="KU94" s="115"/>
      <c r="KV94" s="109"/>
      <c r="KW94" t="s">
        <v>4114</v>
      </c>
      <c r="KX94" s="15"/>
      <c r="KY94" s="133">
        <v>45263</v>
      </c>
    </row>
    <row r="95" spans="1:311" s="72" customFormat="1" x14ac:dyDescent="0.25">
      <c r="A95" s="72" t="s">
        <v>651</v>
      </c>
      <c r="B95" t="s">
        <v>1012</v>
      </c>
      <c r="C95" s="72" t="s">
        <v>861</v>
      </c>
      <c r="D95" s="102">
        <v>43382</v>
      </c>
      <c r="E95" s="72">
        <v>0</v>
      </c>
      <c r="F95" s="80"/>
      <c r="Y95" s="81"/>
      <c r="Z95" s="81"/>
      <c r="AA95" s="81"/>
      <c r="AB95" s="80"/>
      <c r="AX95" s="80"/>
      <c r="BT95" s="80"/>
      <c r="CO95" s="80"/>
      <c r="DK95" s="77">
        <v>43748</v>
      </c>
      <c r="DL95" s="74">
        <v>1.0020533880903491</v>
      </c>
      <c r="DM95" s="82">
        <v>0</v>
      </c>
      <c r="DN95" s="82">
        <v>0</v>
      </c>
      <c r="DO95" s="82">
        <v>0</v>
      </c>
      <c r="DP95" s="82">
        <v>0</v>
      </c>
      <c r="DQ95" s="82">
        <v>0</v>
      </c>
      <c r="DR95" s="82">
        <v>0</v>
      </c>
      <c r="DS95" s="82">
        <v>0</v>
      </c>
      <c r="DT95" s="82">
        <v>0</v>
      </c>
      <c r="DU95" s="72">
        <v>7.4</v>
      </c>
      <c r="DV95" s="72">
        <v>69</v>
      </c>
      <c r="DW95" s="72">
        <v>-1.58</v>
      </c>
      <c r="DX95" s="72" t="s">
        <v>3618</v>
      </c>
      <c r="DY95" s="72">
        <v>-1.96</v>
      </c>
      <c r="DZ95" s="72" t="s">
        <v>3618</v>
      </c>
      <c r="EA95" s="72">
        <v>-0.57999999999999996</v>
      </c>
      <c r="EB95" s="72" t="s">
        <v>21</v>
      </c>
      <c r="EC95" s="83"/>
      <c r="ED95" s="72">
        <v>10.1</v>
      </c>
      <c r="EE95" s="72">
        <v>1</v>
      </c>
      <c r="EG95" s="72">
        <v>33</v>
      </c>
      <c r="HI95">
        <v>0</v>
      </c>
      <c r="HY95" s="84">
        <v>44783</v>
      </c>
      <c r="KB95" s="97">
        <v>45265</v>
      </c>
      <c r="KD95" s="111">
        <f>(KB95-D95)/365.25</f>
        <v>5.1553730321697468</v>
      </c>
      <c r="KE95" s="15">
        <v>-1</v>
      </c>
      <c r="KF95" s="110">
        <v>-1</v>
      </c>
      <c r="KG95" s="110">
        <v>-1</v>
      </c>
      <c r="KH95" s="110">
        <v>-1</v>
      </c>
      <c r="KI95" s="110">
        <v>-1</v>
      </c>
      <c r="KJ95" s="110">
        <v>-1</v>
      </c>
      <c r="KK95" s="110">
        <v>-1</v>
      </c>
      <c r="KL95" s="110">
        <v>-1</v>
      </c>
      <c r="KM95" s="106">
        <v>13.4</v>
      </c>
      <c r="KN95" s="107">
        <v>0.94099999999999995</v>
      </c>
      <c r="KO95">
        <v>-2.39</v>
      </c>
      <c r="KP95" s="72" t="s">
        <v>3614</v>
      </c>
      <c r="KQ95">
        <v>-3.32</v>
      </c>
      <c r="KR95" s="72" t="s">
        <v>3617</v>
      </c>
      <c r="KS95">
        <v>-7.0000000000000007E-2</v>
      </c>
      <c r="KT95" s="72" t="s">
        <v>21</v>
      </c>
      <c r="KV95" s="109">
        <v>10.4</v>
      </c>
      <c r="KW95"/>
      <c r="KX95" s="15"/>
      <c r="KY95" s="133">
        <v>45263</v>
      </c>
    </row>
    <row r="96" spans="1:311" s="72" customFormat="1" x14ac:dyDescent="0.25">
      <c r="A96" s="72" t="s">
        <v>651</v>
      </c>
      <c r="B96"/>
      <c r="C96" s="72" t="s">
        <v>829</v>
      </c>
      <c r="D96" s="102">
        <v>40258</v>
      </c>
      <c r="E96" s="72">
        <v>0</v>
      </c>
      <c r="F96" s="73"/>
      <c r="G96" s="74"/>
      <c r="P96" s="67"/>
      <c r="Q96" s="67"/>
      <c r="Y96" s="66"/>
      <c r="Z96" s="62"/>
      <c r="AA96" s="75"/>
      <c r="AB96" s="73"/>
      <c r="AC96" s="76"/>
      <c r="AL96" s="87"/>
      <c r="AM96" s="87"/>
      <c r="AU96" s="64"/>
      <c r="AV96" s="63"/>
      <c r="AW96" s="82"/>
      <c r="AX96" s="77"/>
      <c r="AY96" s="74"/>
      <c r="BH96" s="61"/>
      <c r="BI96" s="61"/>
      <c r="BQ96" s="91"/>
      <c r="BR96" s="91"/>
      <c r="BT96" s="73"/>
      <c r="BU96" s="74"/>
      <c r="CL96" s="64"/>
      <c r="CM96" s="61"/>
      <c r="CN96" s="78"/>
      <c r="CO96" s="80"/>
      <c r="CQ96" s="63"/>
      <c r="CR96" s="63"/>
      <c r="CS96" s="63"/>
      <c r="CT96" s="63"/>
      <c r="CU96" s="63"/>
      <c r="CV96" s="63"/>
      <c r="CW96" s="63"/>
      <c r="CX96" s="63"/>
      <c r="CY96" s="67"/>
      <c r="CZ96" s="61"/>
      <c r="DH96" s="64"/>
      <c r="DI96" s="64"/>
      <c r="DJ96" s="79"/>
      <c r="DK96" s="80"/>
      <c r="EH96" s="84">
        <v>44527</v>
      </c>
      <c r="EI96" s="74"/>
      <c r="EY96" s="72">
        <v>5</v>
      </c>
      <c r="FE96" s="72">
        <v>0</v>
      </c>
      <c r="FF96" s="72">
        <v>1</v>
      </c>
      <c r="FG96" s="72">
        <v>1</v>
      </c>
      <c r="FH96" s="72">
        <v>1</v>
      </c>
      <c r="FN96" s="72">
        <v>1</v>
      </c>
      <c r="FO96" s="72">
        <v>1</v>
      </c>
      <c r="FP96" s="72">
        <v>1</v>
      </c>
      <c r="FR96" s="72">
        <v>0</v>
      </c>
      <c r="FX96" s="72" t="s">
        <v>3857</v>
      </c>
      <c r="FY96" s="72">
        <v>1</v>
      </c>
      <c r="GA96" s="72">
        <v>1</v>
      </c>
      <c r="GJ96" s="72">
        <v>2</v>
      </c>
      <c r="GK96" s="72" t="s">
        <v>4076</v>
      </c>
      <c r="GL96" s="72" t="s">
        <v>4081</v>
      </c>
      <c r="HI96"/>
      <c r="HY96" s="84">
        <v>44783</v>
      </c>
      <c r="KB96" s="97">
        <v>45265</v>
      </c>
      <c r="KD96" s="111">
        <f>(KB96-D96)/365.25</f>
        <v>13.708418891170432</v>
      </c>
      <c r="KE96" s="15">
        <v>-1</v>
      </c>
      <c r="KF96" s="110">
        <v>-1</v>
      </c>
      <c r="KG96" s="110">
        <v>-1</v>
      </c>
      <c r="KH96" s="110">
        <v>-1</v>
      </c>
      <c r="KI96" s="110">
        <v>-1</v>
      </c>
      <c r="KJ96" s="110">
        <v>-1</v>
      </c>
      <c r="KK96" s="110">
        <v>-1</v>
      </c>
      <c r="KL96" s="110">
        <v>-1</v>
      </c>
      <c r="KM96" s="106">
        <v>54.1</v>
      </c>
      <c r="KN96" s="107">
        <v>1.58</v>
      </c>
      <c r="KO96"/>
      <c r="KQ96">
        <v>-0.14000000000000001</v>
      </c>
      <c r="KR96" s="72" t="s">
        <v>21</v>
      </c>
      <c r="KS96">
        <v>0.77</v>
      </c>
      <c r="KT96" s="72" t="s">
        <v>21</v>
      </c>
      <c r="KV96" s="109">
        <v>12.4</v>
      </c>
      <c r="KW96"/>
      <c r="KX96" s="15">
        <v>36</v>
      </c>
      <c r="KY96" s="133">
        <v>45263</v>
      </c>
    </row>
    <row r="97" spans="1:311" s="72" customFormat="1" x14ac:dyDescent="0.25">
      <c r="A97" s="72" t="s">
        <v>651</v>
      </c>
      <c r="B97"/>
      <c r="C97" s="72" t="s">
        <v>919</v>
      </c>
      <c r="D97" s="102">
        <v>44486</v>
      </c>
      <c r="E97" s="72">
        <v>1</v>
      </c>
      <c r="F97" s="73"/>
      <c r="G97" s="74"/>
      <c r="P97" s="67"/>
      <c r="Q97" s="67"/>
      <c r="Y97" s="66"/>
      <c r="Z97" s="62"/>
      <c r="AA97" s="75"/>
      <c r="AB97" s="73"/>
      <c r="AC97" s="76"/>
      <c r="AL97" s="87"/>
      <c r="AM97" s="87"/>
      <c r="AU97" s="64"/>
      <c r="AV97" s="63"/>
      <c r="AW97" s="65"/>
      <c r="AX97" s="77"/>
      <c r="AY97" s="74"/>
      <c r="BH97" s="67"/>
      <c r="BI97" s="61"/>
      <c r="BQ97" s="64"/>
      <c r="BR97" s="64"/>
      <c r="BT97" s="73"/>
      <c r="BU97" s="74"/>
      <c r="CL97" s="64"/>
      <c r="CM97" s="61"/>
      <c r="CN97" s="78"/>
      <c r="CO97" s="73"/>
      <c r="CP97" s="74"/>
      <c r="CQ97" s="63"/>
      <c r="CR97" s="63"/>
      <c r="CS97" s="63"/>
      <c r="CT97" s="63"/>
      <c r="CU97" s="63"/>
      <c r="CV97" s="63"/>
      <c r="CW97" s="63"/>
      <c r="CX97" s="63"/>
      <c r="CY97" s="67"/>
      <c r="CZ97" s="61"/>
      <c r="DH97" s="61"/>
      <c r="DI97" s="61"/>
      <c r="DJ97" s="79"/>
      <c r="DK97" s="80"/>
      <c r="EH97" s="84"/>
      <c r="EI97" s="74"/>
      <c r="HI97"/>
      <c r="HK97" s="84"/>
      <c r="HL97" s="84">
        <v>44783</v>
      </c>
      <c r="HM97" s="72">
        <v>1</v>
      </c>
      <c r="HN97" s="99">
        <v>44743</v>
      </c>
      <c r="HO97" s="72">
        <v>7</v>
      </c>
      <c r="HP97" s="84"/>
      <c r="HQ97" s="72">
        <v>0</v>
      </c>
      <c r="HR97" s="72">
        <v>0</v>
      </c>
      <c r="HS97" s="84"/>
      <c r="HT97" s="84"/>
      <c r="HU97" s="84"/>
      <c r="HV97" s="84"/>
      <c r="HW97" s="84"/>
      <c r="HX97" s="84"/>
      <c r="HY97" s="84"/>
      <c r="KB97" s="97">
        <v>45265</v>
      </c>
      <c r="KD97" s="111">
        <f>(KB97-D97)/365.25</f>
        <v>2.1327857631759071</v>
      </c>
      <c r="KE97" s="15">
        <v>-1</v>
      </c>
      <c r="KF97" s="110">
        <v>-1</v>
      </c>
      <c r="KG97" s="110">
        <v>-1</v>
      </c>
      <c r="KH97" s="110">
        <v>-1</v>
      </c>
      <c r="KI97" s="110">
        <v>-1</v>
      </c>
      <c r="KJ97" s="110">
        <v>-1</v>
      </c>
      <c r="KK97" s="110">
        <v>-1</v>
      </c>
      <c r="KL97" s="110">
        <v>-1</v>
      </c>
      <c r="KM97" s="106">
        <v>24.5</v>
      </c>
      <c r="KN97" s="107">
        <v>0.84700000000000009</v>
      </c>
      <c r="KO97">
        <v>6.55</v>
      </c>
      <c r="KQ97">
        <v>-1.2</v>
      </c>
      <c r="KR97" s="72" t="s">
        <v>3618</v>
      </c>
      <c r="KS97">
        <v>10.93</v>
      </c>
      <c r="KV97" s="109">
        <v>12</v>
      </c>
      <c r="KW97"/>
      <c r="KX97" s="15">
        <v>36</v>
      </c>
      <c r="KY97" s="133">
        <v>45263</v>
      </c>
    </row>
    <row r="98" spans="1:311" s="72" customFormat="1" x14ac:dyDescent="0.25">
      <c r="A98" s="72" t="s">
        <v>651</v>
      </c>
      <c r="B98" t="s">
        <v>1029</v>
      </c>
      <c r="C98" s="72" t="s">
        <v>869</v>
      </c>
      <c r="D98" s="102">
        <v>24738</v>
      </c>
      <c r="E98" s="72">
        <v>1</v>
      </c>
      <c r="F98" s="73">
        <v>38231</v>
      </c>
      <c r="G98" s="74">
        <v>36.941820670773446</v>
      </c>
      <c r="H98" s="72">
        <v>-1</v>
      </c>
      <c r="I98" s="72">
        <v>-1</v>
      </c>
      <c r="J98" s="72">
        <v>-1</v>
      </c>
      <c r="K98" s="72">
        <v>-1</v>
      </c>
      <c r="L98" s="72">
        <v>-1</v>
      </c>
      <c r="M98" s="72">
        <v>-1</v>
      </c>
      <c r="N98" s="72">
        <v>-1</v>
      </c>
      <c r="O98" s="72">
        <v>-1</v>
      </c>
      <c r="P98" s="67"/>
      <c r="Q98" s="67"/>
      <c r="Y98" s="62">
        <v>-1</v>
      </c>
      <c r="Z98" s="62">
        <v>-1</v>
      </c>
      <c r="AA98" s="62">
        <v>-1</v>
      </c>
      <c r="AB98" s="73">
        <v>38541</v>
      </c>
      <c r="AC98" s="76">
        <v>37.790554414784395</v>
      </c>
      <c r="AD98" s="72">
        <v>1</v>
      </c>
      <c r="AE98" s="72">
        <v>0</v>
      </c>
      <c r="AF98" s="72">
        <v>0</v>
      </c>
      <c r="AG98" s="72">
        <v>0</v>
      </c>
      <c r="AH98" s="72">
        <v>0</v>
      </c>
      <c r="AI98" s="72">
        <v>0</v>
      </c>
      <c r="AJ98" s="72">
        <v>0</v>
      </c>
      <c r="AK98" s="72">
        <v>0</v>
      </c>
      <c r="AU98" s="64">
        <v>13.6</v>
      </c>
      <c r="AV98" s="63">
        <v>0</v>
      </c>
      <c r="AW98" s="65">
        <v>47</v>
      </c>
      <c r="AX98" s="77">
        <v>39051</v>
      </c>
      <c r="AY98" s="74">
        <v>39.186858316221766</v>
      </c>
      <c r="AZ98" s="72">
        <v>0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67"/>
      <c r="BI98" s="61"/>
      <c r="BQ98" s="64">
        <v>13</v>
      </c>
      <c r="BR98" s="65">
        <v>0</v>
      </c>
      <c r="BT98" s="73">
        <v>39416</v>
      </c>
      <c r="BU98" s="74">
        <v>40.186173853524984</v>
      </c>
      <c r="BV98" s="72">
        <v>0</v>
      </c>
      <c r="BW98" s="72">
        <v>0</v>
      </c>
      <c r="BX98" s="72">
        <v>0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M98" s="61"/>
      <c r="CO98" s="73">
        <v>39703</v>
      </c>
      <c r="CP98" s="74">
        <v>40.971937029431899</v>
      </c>
      <c r="CQ98" s="63">
        <v>-1</v>
      </c>
      <c r="CR98" s="63">
        <v>-1</v>
      </c>
      <c r="CS98" s="63">
        <v>-1</v>
      </c>
      <c r="CT98" s="63">
        <v>-1</v>
      </c>
      <c r="CU98" s="63">
        <v>-1</v>
      </c>
      <c r="CV98" s="63">
        <v>-1</v>
      </c>
      <c r="CW98" s="63">
        <v>-1</v>
      </c>
      <c r="CX98" s="63">
        <v>-1</v>
      </c>
      <c r="CY98" s="67"/>
      <c r="CZ98" s="61"/>
      <c r="DH98" s="64">
        <v>13.9</v>
      </c>
      <c r="DI98" s="65">
        <v>0</v>
      </c>
      <c r="DJ98" s="79">
        <v>0.41</v>
      </c>
      <c r="DK98" s="80"/>
      <c r="EH98" s="84">
        <v>44527</v>
      </c>
      <c r="EI98" s="74">
        <v>54.179329226557151</v>
      </c>
      <c r="EK98" s="72">
        <v>1</v>
      </c>
      <c r="EL98" s="72">
        <v>1</v>
      </c>
      <c r="EM98" s="72">
        <v>1</v>
      </c>
      <c r="EN98" s="72">
        <v>1</v>
      </c>
      <c r="EO98" s="72">
        <v>3</v>
      </c>
      <c r="EQ98" s="72">
        <v>0</v>
      </c>
      <c r="ER98" s="72">
        <v>0</v>
      </c>
      <c r="ES98" s="72">
        <v>0</v>
      </c>
      <c r="ET98" s="72" t="s">
        <v>4013</v>
      </c>
      <c r="EU98" s="72">
        <v>0</v>
      </c>
      <c r="EV98" s="72">
        <v>1</v>
      </c>
      <c r="EX98" s="72">
        <v>2</v>
      </c>
      <c r="EY98" s="72">
        <v>3</v>
      </c>
      <c r="FA98" s="72">
        <v>0</v>
      </c>
      <c r="FB98" s="72">
        <v>0</v>
      </c>
      <c r="FC98" s="72">
        <v>0</v>
      </c>
      <c r="FD98" s="72">
        <v>99</v>
      </c>
      <c r="FE98" s="72">
        <v>0</v>
      </c>
      <c r="FF98" s="72">
        <v>0</v>
      </c>
      <c r="FG98" s="72">
        <v>1</v>
      </c>
      <c r="FH98" s="72">
        <v>1</v>
      </c>
      <c r="FJ98" s="72">
        <v>1</v>
      </c>
      <c r="FK98" s="72">
        <v>14</v>
      </c>
      <c r="FL98" s="72">
        <v>24</v>
      </c>
      <c r="FM98" s="72">
        <v>1</v>
      </c>
      <c r="FN98" s="72">
        <v>1</v>
      </c>
      <c r="FO98" s="72">
        <v>1</v>
      </c>
      <c r="FR98" s="72">
        <v>1</v>
      </c>
      <c r="FS98" s="72">
        <v>1</v>
      </c>
      <c r="FT98" s="72">
        <v>3</v>
      </c>
      <c r="FU98" s="72">
        <v>1</v>
      </c>
      <c r="FV98" s="72">
        <v>1</v>
      </c>
      <c r="FX98" s="72" t="s">
        <v>3653</v>
      </c>
      <c r="GB98" s="72">
        <v>0</v>
      </c>
      <c r="GF98" s="72">
        <v>1</v>
      </c>
      <c r="GG98" s="72">
        <v>0</v>
      </c>
      <c r="GI98" s="72" t="s">
        <v>3668</v>
      </c>
      <c r="GK98" s="72" t="s">
        <v>4078</v>
      </c>
      <c r="GM98" s="72">
        <v>3</v>
      </c>
      <c r="GN98" s="72" t="s">
        <v>662</v>
      </c>
      <c r="GO98" s="72">
        <v>5</v>
      </c>
      <c r="GP98" s="72">
        <v>1000</v>
      </c>
      <c r="GQ98" s="72" t="s">
        <v>4112</v>
      </c>
      <c r="GR98" s="72">
        <v>1</v>
      </c>
      <c r="GS98" s="72">
        <v>0</v>
      </c>
      <c r="GZ98" s="72">
        <v>7</v>
      </c>
      <c r="HA98" s="72">
        <v>7</v>
      </c>
      <c r="HG98" s="72">
        <v>1</v>
      </c>
      <c r="HH98" s="72">
        <v>0</v>
      </c>
      <c r="HI98"/>
      <c r="HY98" s="84">
        <v>44783</v>
      </c>
      <c r="IL98" s="84">
        <v>44873</v>
      </c>
      <c r="IM98" s="72">
        <v>0</v>
      </c>
      <c r="IR98" s="72">
        <v>1</v>
      </c>
      <c r="IS98" s="99">
        <v>44774</v>
      </c>
      <c r="IU98" s="72">
        <v>0</v>
      </c>
      <c r="IY98" s="72">
        <v>1</v>
      </c>
      <c r="JN98" s="84">
        <v>45063</v>
      </c>
      <c r="JO98" s="72">
        <v>0</v>
      </c>
      <c r="JT98" s="72">
        <v>0</v>
      </c>
      <c r="JX98" s="72">
        <v>0</v>
      </c>
      <c r="KA98" s="72">
        <v>0</v>
      </c>
      <c r="KB98"/>
      <c r="KD98" s="15"/>
      <c r="KE98" s="15"/>
      <c r="KF98" s="110"/>
      <c r="KG98" s="110"/>
      <c r="KH98" s="110"/>
      <c r="KI98" s="110"/>
      <c r="KJ98" s="110"/>
      <c r="KK98" s="110"/>
      <c r="KL98" s="110"/>
      <c r="KM98" s="106"/>
      <c r="KN98" s="107"/>
      <c r="KO98"/>
      <c r="KQ98"/>
      <c r="KS98"/>
      <c r="KV98" s="109"/>
      <c r="KW98"/>
      <c r="KX98" s="15"/>
      <c r="KY98" s="133">
        <v>45263</v>
      </c>
    </row>
    <row r="99" spans="1:311" s="72" customFormat="1" x14ac:dyDescent="0.25">
      <c r="A99" s="72" t="s">
        <v>651</v>
      </c>
      <c r="B99" t="s">
        <v>995</v>
      </c>
      <c r="C99" s="72" t="s">
        <v>708</v>
      </c>
      <c r="D99" s="102">
        <v>36989</v>
      </c>
      <c r="E99" s="72">
        <v>0</v>
      </c>
      <c r="F99" s="73">
        <v>38231</v>
      </c>
      <c r="G99" s="74">
        <v>3.40041067761807</v>
      </c>
      <c r="H99" s="72">
        <v>0</v>
      </c>
      <c r="I99" s="72">
        <v>0</v>
      </c>
      <c r="J99" s="72">
        <v>0</v>
      </c>
      <c r="K99" s="72">
        <v>0</v>
      </c>
      <c r="L99" s="72">
        <v>0</v>
      </c>
      <c r="M99" s="72">
        <v>0</v>
      </c>
      <c r="N99" s="72">
        <v>0</v>
      </c>
      <c r="O99" s="72">
        <v>0</v>
      </c>
      <c r="P99" s="67">
        <v>14.1</v>
      </c>
      <c r="Q99" s="67">
        <v>0.93200000000000005</v>
      </c>
      <c r="R99" s="72">
        <v>-0.34</v>
      </c>
      <c r="S99" s="72" t="s">
        <v>21</v>
      </c>
      <c r="T99" s="72">
        <v>-1.26</v>
      </c>
      <c r="U99" s="72" t="s">
        <v>3618</v>
      </c>
      <c r="V99" s="72">
        <v>0.65</v>
      </c>
      <c r="W99" s="72" t="s">
        <v>21</v>
      </c>
      <c r="Y99" s="66">
        <v>11</v>
      </c>
      <c r="Z99" s="62">
        <v>0</v>
      </c>
      <c r="AA99" s="75">
        <v>0.36</v>
      </c>
      <c r="AB99" s="73">
        <v>38541</v>
      </c>
      <c r="AC99" s="76">
        <v>4.2491444216290208</v>
      </c>
      <c r="AD99" s="72">
        <v>0</v>
      </c>
      <c r="AE99" s="72">
        <v>0</v>
      </c>
      <c r="AF99" s="72">
        <v>0</v>
      </c>
      <c r="AG99" s="72">
        <v>0</v>
      </c>
      <c r="AH99" s="72">
        <v>0</v>
      </c>
      <c r="AI99" s="72">
        <v>0</v>
      </c>
      <c r="AJ99" s="72">
        <v>0</v>
      </c>
      <c r="AK99" s="72">
        <v>0</v>
      </c>
      <c r="AU99" s="64">
        <v>9.6</v>
      </c>
      <c r="AV99" s="63">
        <v>1</v>
      </c>
      <c r="AW99" s="65">
        <v>34</v>
      </c>
      <c r="AX99" s="77">
        <v>39051</v>
      </c>
      <c r="AY99" s="74">
        <v>5.6454483230663932</v>
      </c>
      <c r="AZ99" s="72">
        <v>1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67">
        <v>17.55</v>
      </c>
      <c r="BI99" s="61">
        <v>111.8</v>
      </c>
      <c r="BJ99" s="72">
        <v>-0.71</v>
      </c>
      <c r="BK99" s="72" t="s">
        <v>21</v>
      </c>
      <c r="BL99" s="72">
        <v>-0.25</v>
      </c>
      <c r="BM99" s="72" t="s">
        <v>21</v>
      </c>
      <c r="BN99" s="72">
        <v>-0.86</v>
      </c>
      <c r="BO99" s="72" t="s">
        <v>21</v>
      </c>
      <c r="BQ99" s="64">
        <v>10.8</v>
      </c>
      <c r="BR99" s="65">
        <v>1</v>
      </c>
      <c r="BT99" s="73">
        <v>39416</v>
      </c>
      <c r="BU99" s="74">
        <v>6.6447638603696095</v>
      </c>
      <c r="BV99" s="72">
        <v>1</v>
      </c>
      <c r="BW99" s="72">
        <v>0</v>
      </c>
      <c r="BX99" s="72">
        <v>1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L99" s="64">
        <v>10.3</v>
      </c>
      <c r="CM99" s="61">
        <v>1</v>
      </c>
      <c r="CN99" s="78">
        <v>0.38</v>
      </c>
      <c r="CO99" s="73">
        <v>39703</v>
      </c>
      <c r="CP99" s="74">
        <v>7.4305270362765228</v>
      </c>
      <c r="CQ99" s="63">
        <v>-1</v>
      </c>
      <c r="CR99" s="63">
        <v>-1</v>
      </c>
      <c r="CS99" s="63">
        <v>-1</v>
      </c>
      <c r="CT99" s="63">
        <v>-1</v>
      </c>
      <c r="CU99" s="63">
        <v>-1</v>
      </c>
      <c r="CV99" s="63">
        <v>-1</v>
      </c>
      <c r="CW99" s="63">
        <v>-1</v>
      </c>
      <c r="CX99" s="63">
        <v>-1</v>
      </c>
      <c r="DH99" s="72">
        <v>-1</v>
      </c>
      <c r="DI99" s="61">
        <v>-1</v>
      </c>
      <c r="DK99" s="77">
        <v>43748</v>
      </c>
      <c r="DL99" s="74">
        <v>18.505133470225871</v>
      </c>
      <c r="DM99" s="72">
        <v>0</v>
      </c>
      <c r="DN99" s="82">
        <v>1</v>
      </c>
      <c r="DO99" s="72">
        <v>0</v>
      </c>
      <c r="DP99" s="82">
        <v>0</v>
      </c>
      <c r="DQ99" s="82">
        <v>0</v>
      </c>
      <c r="DR99" s="82">
        <v>0</v>
      </c>
      <c r="DS99" s="82">
        <v>0</v>
      </c>
      <c r="DT99" s="72">
        <v>1</v>
      </c>
      <c r="DU99" s="72">
        <v>52.5</v>
      </c>
      <c r="DV99" s="72">
        <v>1.54</v>
      </c>
      <c r="DY99" s="72">
        <v>-1.39</v>
      </c>
      <c r="DZ99" s="72" t="s">
        <v>3618</v>
      </c>
      <c r="EA99" s="72">
        <v>0.25</v>
      </c>
      <c r="EB99" s="72" t="s">
        <v>21</v>
      </c>
      <c r="EC99" s="83"/>
      <c r="ED99" s="72">
        <v>10.8</v>
      </c>
      <c r="EE99" s="72">
        <v>1</v>
      </c>
      <c r="EG99" s="72">
        <v>32</v>
      </c>
      <c r="EH99" s="84">
        <v>44527</v>
      </c>
      <c r="EI99" s="74">
        <v>20.637919233401778</v>
      </c>
      <c r="EK99" s="72">
        <v>1</v>
      </c>
      <c r="EL99" s="72">
        <v>1</v>
      </c>
      <c r="EM99" s="72">
        <v>2</v>
      </c>
      <c r="EN99" s="72">
        <v>1</v>
      </c>
      <c r="EO99" s="72">
        <v>3</v>
      </c>
      <c r="EP99" s="72">
        <v>1</v>
      </c>
      <c r="EQ99" s="72">
        <v>0</v>
      </c>
      <c r="ER99" s="72">
        <v>0</v>
      </c>
      <c r="ES99" s="72">
        <v>0</v>
      </c>
      <c r="ET99" s="72" t="s">
        <v>3620</v>
      </c>
      <c r="EU99" s="72">
        <v>1</v>
      </c>
      <c r="EV99" s="72">
        <v>0</v>
      </c>
      <c r="EX99" s="72">
        <v>1</v>
      </c>
      <c r="FA99" s="72">
        <v>0</v>
      </c>
      <c r="FB99" s="72">
        <v>0</v>
      </c>
      <c r="FC99" s="72">
        <v>0</v>
      </c>
      <c r="FE99" s="72">
        <v>0</v>
      </c>
      <c r="FF99" s="72">
        <v>0</v>
      </c>
      <c r="FG99" s="72">
        <v>1</v>
      </c>
      <c r="FH99" s="72">
        <v>1</v>
      </c>
      <c r="FI99" s="72" t="s">
        <v>4022</v>
      </c>
      <c r="FJ99" s="72">
        <v>4</v>
      </c>
      <c r="FN99" s="72">
        <v>1</v>
      </c>
      <c r="FO99" s="72">
        <v>1</v>
      </c>
      <c r="FR99" s="72">
        <v>0</v>
      </c>
      <c r="FT99" s="72">
        <v>3</v>
      </c>
      <c r="FU99" s="72">
        <v>1</v>
      </c>
      <c r="FV99" s="72">
        <v>1</v>
      </c>
      <c r="FW99" s="72" t="s">
        <v>3850</v>
      </c>
      <c r="FX99" s="72" t="s">
        <v>3654</v>
      </c>
      <c r="GB99" s="72">
        <v>1</v>
      </c>
      <c r="GF99" s="72">
        <v>1</v>
      </c>
      <c r="GG99" s="72">
        <v>0</v>
      </c>
      <c r="GI99" s="72" t="s">
        <v>4045</v>
      </c>
      <c r="GJ99" s="72">
        <v>3</v>
      </c>
      <c r="GK99" s="72" t="s">
        <v>4052</v>
      </c>
      <c r="GL99" s="72" t="s">
        <v>4104</v>
      </c>
      <c r="GM99" s="72">
        <v>1</v>
      </c>
      <c r="GN99" s="72" t="s">
        <v>4109</v>
      </c>
      <c r="GO99" s="72">
        <v>3</v>
      </c>
      <c r="GP99" s="72">
        <v>4</v>
      </c>
      <c r="GQ99" s="72" t="s">
        <v>4112</v>
      </c>
      <c r="GR99" s="72">
        <v>3</v>
      </c>
      <c r="GS99" s="72">
        <v>3</v>
      </c>
      <c r="GT99" s="72">
        <v>2</v>
      </c>
      <c r="GZ99" s="72">
        <v>-1</v>
      </c>
      <c r="HC99" s="72">
        <v>1</v>
      </c>
      <c r="HG99" s="72">
        <v>1</v>
      </c>
      <c r="HH99" s="72">
        <v>1</v>
      </c>
      <c r="HI99">
        <v>1</v>
      </c>
      <c r="HJ99" s="72">
        <v>1</v>
      </c>
      <c r="HK99" s="84">
        <v>44527</v>
      </c>
      <c r="HL99" s="84">
        <v>44842</v>
      </c>
      <c r="HM99" s="84"/>
      <c r="HN99" s="84"/>
      <c r="HO99" s="84"/>
      <c r="HR99" s="84"/>
      <c r="HS99" s="84"/>
      <c r="HT99" s="84"/>
      <c r="HU99" s="84"/>
      <c r="HV99" s="84"/>
      <c r="HW99" s="84"/>
      <c r="HX99" s="84"/>
      <c r="HY99" s="84">
        <v>44783</v>
      </c>
      <c r="IZ99" s="84">
        <v>44908</v>
      </c>
      <c r="JA99" s="72">
        <v>0</v>
      </c>
      <c r="JF99" s="72">
        <v>0</v>
      </c>
      <c r="JJ99" s="72">
        <v>0</v>
      </c>
      <c r="JM99" s="72">
        <v>1</v>
      </c>
      <c r="JN99" s="84">
        <v>45063</v>
      </c>
      <c r="JO99" s="72">
        <v>0</v>
      </c>
      <c r="JT99" s="72">
        <v>0</v>
      </c>
      <c r="JX99" s="72">
        <v>0</v>
      </c>
      <c r="KA99" s="72">
        <v>0</v>
      </c>
      <c r="KB99"/>
      <c r="KD99" s="15"/>
      <c r="KE99" s="15"/>
      <c r="KF99" s="110"/>
      <c r="KG99" s="110"/>
      <c r="KH99" s="110"/>
      <c r="KI99" s="110"/>
      <c r="KJ99" s="110"/>
      <c r="KK99" s="110"/>
      <c r="KL99" s="110"/>
      <c r="KM99" s="106"/>
      <c r="KN99" s="107"/>
      <c r="KO99"/>
      <c r="KQ99"/>
      <c r="KS99"/>
      <c r="KV99" s="109"/>
      <c r="KW99"/>
      <c r="KX99" s="15"/>
      <c r="KY99"/>
    </row>
    <row r="100" spans="1:311" s="72" customFormat="1" x14ac:dyDescent="0.25">
      <c r="A100" s="72" t="s">
        <v>651</v>
      </c>
      <c r="B100" t="s">
        <v>1019</v>
      </c>
      <c r="C100" s="72" t="s">
        <v>782</v>
      </c>
      <c r="D100" s="102">
        <v>32040</v>
      </c>
      <c r="E100" s="72">
        <v>0</v>
      </c>
      <c r="F100" s="73">
        <v>38231</v>
      </c>
      <c r="G100" s="74">
        <v>16.950034223134839</v>
      </c>
      <c r="H100" s="72">
        <v>-1</v>
      </c>
      <c r="I100" s="72">
        <v>-1</v>
      </c>
      <c r="J100" s="72">
        <v>-1</v>
      </c>
      <c r="K100" s="72">
        <v>-1</v>
      </c>
      <c r="L100" s="72">
        <v>-1</v>
      </c>
      <c r="M100" s="72">
        <v>-1</v>
      </c>
      <c r="N100" s="72">
        <v>-1</v>
      </c>
      <c r="O100" s="72">
        <v>-1</v>
      </c>
      <c r="P100" s="67">
        <v>56</v>
      </c>
      <c r="Q100" s="67">
        <v>1.54</v>
      </c>
      <c r="T100" s="72">
        <v>-1.32</v>
      </c>
      <c r="U100" s="72" t="s">
        <v>3618</v>
      </c>
      <c r="V100" s="72">
        <v>0.77</v>
      </c>
      <c r="W100" s="72" t="s">
        <v>21</v>
      </c>
      <c r="Y100" s="66">
        <v>10.8</v>
      </c>
      <c r="Z100" s="62">
        <v>1</v>
      </c>
      <c r="AA100" s="75">
        <v>0.37</v>
      </c>
      <c r="AB100" s="73">
        <v>38541</v>
      </c>
      <c r="AC100" s="76">
        <v>17.798767967145789</v>
      </c>
      <c r="AD100" s="72">
        <v>1</v>
      </c>
      <c r="AE100" s="72">
        <v>0</v>
      </c>
      <c r="AF100" s="72">
        <v>0</v>
      </c>
      <c r="AG100" s="72">
        <v>0</v>
      </c>
      <c r="AH100" s="72">
        <v>0</v>
      </c>
      <c r="AI100" s="72">
        <v>0</v>
      </c>
      <c r="AJ100" s="72">
        <v>0</v>
      </c>
      <c r="AK100" s="72">
        <v>0</v>
      </c>
      <c r="AL100" s="87"/>
      <c r="AM100" s="87"/>
      <c r="AU100" s="64">
        <v>11.4</v>
      </c>
      <c r="AV100" s="63">
        <v>1</v>
      </c>
      <c r="AW100" s="65">
        <v>40</v>
      </c>
      <c r="AX100" s="77">
        <v>39051</v>
      </c>
      <c r="AY100" s="74">
        <v>19.195071868583163</v>
      </c>
      <c r="AZ100" s="72">
        <v>-1</v>
      </c>
      <c r="BA100" s="72">
        <v>-1</v>
      </c>
      <c r="BB100" s="72">
        <v>-1</v>
      </c>
      <c r="BC100" s="72">
        <v>-1</v>
      </c>
      <c r="BD100" s="72">
        <v>-1</v>
      </c>
      <c r="BE100" s="72">
        <v>-1</v>
      </c>
      <c r="BF100" s="72">
        <v>-1</v>
      </c>
      <c r="BG100" s="72">
        <v>-1</v>
      </c>
      <c r="BH100" s="67"/>
      <c r="BI100" s="61"/>
      <c r="BQ100" s="64"/>
      <c r="BR100" s="64"/>
      <c r="BT100" s="73">
        <v>39416</v>
      </c>
      <c r="BU100" s="74">
        <v>20.194387405886378</v>
      </c>
      <c r="BV100" s="72">
        <v>0</v>
      </c>
      <c r="BW100" s="72">
        <v>0</v>
      </c>
      <c r="BX100" s="72">
        <v>0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L100" s="64">
        <v>14.9</v>
      </c>
      <c r="CM100" s="61">
        <v>0</v>
      </c>
      <c r="CN100" s="78">
        <v>0.42</v>
      </c>
      <c r="CO100" s="73">
        <v>39703</v>
      </c>
      <c r="CP100" s="74">
        <v>20.980150581793293</v>
      </c>
      <c r="CQ100" s="63">
        <v>-1</v>
      </c>
      <c r="CR100" s="63">
        <v>-1</v>
      </c>
      <c r="CS100" s="63">
        <v>-1</v>
      </c>
      <c r="CT100" s="63">
        <v>-1</v>
      </c>
      <c r="CU100" s="63">
        <v>-1</v>
      </c>
      <c r="CV100" s="63">
        <v>-1</v>
      </c>
      <c r="CW100" s="63">
        <v>-1</v>
      </c>
      <c r="CX100" s="63">
        <v>-1</v>
      </c>
      <c r="CY100" s="67"/>
      <c r="CZ100" s="61"/>
      <c r="DH100" s="61">
        <v>-1</v>
      </c>
      <c r="DI100" s="61">
        <v>-1</v>
      </c>
      <c r="DJ100" s="79"/>
      <c r="DK100" s="80"/>
      <c r="EH100" s="84">
        <v>44527</v>
      </c>
      <c r="EI100" s="74">
        <v>34.187542778918548</v>
      </c>
      <c r="EK100" s="72">
        <v>1</v>
      </c>
      <c r="EL100" s="72">
        <v>1</v>
      </c>
      <c r="EM100" s="72">
        <v>1</v>
      </c>
      <c r="EN100" s="72">
        <v>0</v>
      </c>
      <c r="EU100" s="72">
        <v>1</v>
      </c>
      <c r="EV100" s="72">
        <v>0</v>
      </c>
      <c r="EX100" s="72">
        <v>1</v>
      </c>
      <c r="FA100" s="72">
        <v>0</v>
      </c>
      <c r="FB100" s="72">
        <v>0</v>
      </c>
      <c r="FC100" s="72">
        <v>0</v>
      </c>
      <c r="FE100" s="72">
        <v>0</v>
      </c>
      <c r="FF100" s="72">
        <v>0</v>
      </c>
      <c r="FG100" s="72">
        <v>1</v>
      </c>
      <c r="FH100" s="72">
        <v>1</v>
      </c>
      <c r="FI100" s="72" t="s">
        <v>4021</v>
      </c>
      <c r="FJ100" s="72">
        <v>1</v>
      </c>
      <c r="FK100" s="72">
        <v>7</v>
      </c>
      <c r="FL100" s="72">
        <v>4</v>
      </c>
      <c r="FM100" s="72">
        <v>0</v>
      </c>
      <c r="FN100" s="72">
        <v>2</v>
      </c>
      <c r="FO100" s="72">
        <v>1</v>
      </c>
      <c r="FR100" s="72">
        <v>1</v>
      </c>
      <c r="FS100" s="72">
        <v>0</v>
      </c>
      <c r="FU100" s="72">
        <v>1</v>
      </c>
      <c r="FV100" s="72">
        <v>1</v>
      </c>
      <c r="FW100" s="72" t="s">
        <v>3850</v>
      </c>
      <c r="FX100" s="72" t="s">
        <v>3653</v>
      </c>
      <c r="GB100" s="72">
        <v>0</v>
      </c>
      <c r="GF100" s="72">
        <v>1</v>
      </c>
      <c r="GG100" s="72">
        <v>1</v>
      </c>
      <c r="GI100" s="72" t="s">
        <v>3668</v>
      </c>
      <c r="GK100" s="72" t="s">
        <v>4062</v>
      </c>
      <c r="GL100" s="72" t="s">
        <v>4098</v>
      </c>
      <c r="GM100" s="72">
        <v>1</v>
      </c>
      <c r="GN100" s="72" t="s">
        <v>4107</v>
      </c>
      <c r="GO100" s="72">
        <v>2</v>
      </c>
      <c r="GP100" s="72">
        <v>60</v>
      </c>
      <c r="GQ100" s="72" t="s">
        <v>3861</v>
      </c>
      <c r="GR100" s="72">
        <v>3</v>
      </c>
      <c r="GS100" s="72">
        <v>0</v>
      </c>
      <c r="GZ100" s="72">
        <v>4</v>
      </c>
      <c r="HA100" s="72">
        <v>3</v>
      </c>
      <c r="HG100" s="72">
        <v>0</v>
      </c>
      <c r="HI100"/>
      <c r="HJ100" s="72">
        <v>1</v>
      </c>
      <c r="HK100" s="84">
        <v>44527</v>
      </c>
      <c r="HL100" s="84">
        <v>44783</v>
      </c>
      <c r="HM100" s="72">
        <v>0</v>
      </c>
      <c r="HN100" s="84"/>
      <c r="HO100" s="84"/>
      <c r="HP100" s="84"/>
      <c r="HQ100" s="84"/>
      <c r="HR100" s="72">
        <v>0</v>
      </c>
      <c r="HS100" s="84"/>
      <c r="HT100" s="84"/>
      <c r="HU100" s="84"/>
      <c r="HV100" s="84"/>
      <c r="HW100" s="84"/>
      <c r="HX100" s="84"/>
      <c r="HY100" s="84">
        <v>44783</v>
      </c>
      <c r="IL100" s="84">
        <v>44873</v>
      </c>
      <c r="IM100" s="72">
        <v>0</v>
      </c>
      <c r="IQ100" s="72">
        <v>0</v>
      </c>
      <c r="IY100" s="72">
        <v>0</v>
      </c>
      <c r="JN100" s="84">
        <v>45063</v>
      </c>
      <c r="JO100" s="72">
        <v>0</v>
      </c>
      <c r="JT100" s="72">
        <v>0</v>
      </c>
      <c r="JX100" s="72">
        <v>0</v>
      </c>
      <c r="KA100" s="72">
        <v>0</v>
      </c>
      <c r="KB100"/>
      <c r="KD100" s="15"/>
      <c r="KE100" s="15"/>
      <c r="KF100" s="110"/>
      <c r="KG100" s="110"/>
      <c r="KH100" s="110"/>
      <c r="KI100" s="110"/>
      <c r="KJ100" s="110"/>
      <c r="KK100" s="110"/>
      <c r="KL100" s="110"/>
      <c r="KM100" s="106"/>
      <c r="KN100" s="107"/>
      <c r="KO100"/>
      <c r="KQ100"/>
      <c r="KS100"/>
      <c r="KV100" s="109"/>
      <c r="KW100"/>
      <c r="KX100" s="15"/>
      <c r="KY100" s="133">
        <v>45263</v>
      </c>
    </row>
    <row r="101" spans="1:311" s="72" customFormat="1" x14ac:dyDescent="0.25">
      <c r="A101" s="72" t="s">
        <v>651</v>
      </c>
      <c r="B101" t="s">
        <v>997</v>
      </c>
      <c r="C101" s="72" t="s">
        <v>758</v>
      </c>
      <c r="D101" s="102">
        <v>30705</v>
      </c>
      <c r="E101" s="72">
        <v>1</v>
      </c>
      <c r="F101" s="73">
        <v>38231</v>
      </c>
      <c r="G101" s="74">
        <v>20.605065023956193</v>
      </c>
      <c r="H101" s="72">
        <v>-1</v>
      </c>
      <c r="I101" s="72">
        <v>-1</v>
      </c>
      <c r="J101" s="72">
        <v>-1</v>
      </c>
      <c r="K101" s="72">
        <v>-1</v>
      </c>
      <c r="L101" s="72">
        <v>-1</v>
      </c>
      <c r="M101" s="72">
        <v>-1</v>
      </c>
      <c r="N101" s="72">
        <v>-1</v>
      </c>
      <c r="O101" s="72">
        <v>-1</v>
      </c>
      <c r="P101" s="67">
        <v>69.5</v>
      </c>
      <c r="Q101" s="67">
        <v>1.675</v>
      </c>
      <c r="X101" s="83">
        <v>24.771664067721094</v>
      </c>
      <c r="Y101" s="66">
        <v>15</v>
      </c>
      <c r="Z101" s="85">
        <v>0</v>
      </c>
      <c r="AA101" s="75">
        <v>0.43</v>
      </c>
      <c r="AB101" s="73">
        <v>38541</v>
      </c>
      <c r="AC101" s="76">
        <v>21.453798767967147</v>
      </c>
      <c r="AD101" s="72">
        <v>0</v>
      </c>
      <c r="AE101" s="72">
        <v>0</v>
      </c>
      <c r="AF101" s="72">
        <v>0</v>
      </c>
      <c r="AG101" s="72">
        <v>0</v>
      </c>
      <c r="AH101" s="72">
        <v>0</v>
      </c>
      <c r="AI101" s="72">
        <v>0</v>
      </c>
      <c r="AJ101" s="72">
        <v>0</v>
      </c>
      <c r="AK101" s="72">
        <v>0</v>
      </c>
      <c r="AU101" s="61"/>
      <c r="AV101" s="61"/>
      <c r="AW101" s="61"/>
      <c r="AX101" s="77">
        <v>39051</v>
      </c>
      <c r="AY101" s="74">
        <v>22.850102669404517</v>
      </c>
      <c r="AZ101" s="72">
        <v>-1</v>
      </c>
      <c r="BA101" s="72">
        <v>-1</v>
      </c>
      <c r="BB101" s="72">
        <v>-1</v>
      </c>
      <c r="BC101" s="72">
        <v>-1</v>
      </c>
      <c r="BD101" s="72">
        <v>-1</v>
      </c>
      <c r="BE101" s="72">
        <v>-1</v>
      </c>
      <c r="BF101" s="72">
        <v>-1</v>
      </c>
      <c r="BG101" s="72">
        <v>-1</v>
      </c>
      <c r="BH101" s="67"/>
      <c r="BI101" s="61"/>
      <c r="BQ101" s="64">
        <v>12.6</v>
      </c>
      <c r="BR101" s="65">
        <v>1</v>
      </c>
      <c r="BT101" s="73">
        <v>39416</v>
      </c>
      <c r="BU101" s="74">
        <v>23.849418206707735</v>
      </c>
      <c r="BV101" s="72">
        <v>0</v>
      </c>
      <c r="BW101" s="72">
        <v>0</v>
      </c>
      <c r="BX101" s="72">
        <v>0</v>
      </c>
      <c r="BY101" s="72">
        <v>0</v>
      </c>
      <c r="BZ101" s="72">
        <v>0</v>
      </c>
      <c r="CA101" s="72">
        <v>0</v>
      </c>
      <c r="CB101" s="72">
        <v>0</v>
      </c>
      <c r="CC101" s="72">
        <v>0</v>
      </c>
      <c r="CL101" s="64">
        <v>13.8</v>
      </c>
      <c r="CM101" s="61">
        <v>0</v>
      </c>
      <c r="CN101" s="78">
        <v>0.41</v>
      </c>
      <c r="CO101" s="73">
        <v>39703</v>
      </c>
      <c r="CP101" s="74">
        <v>24.635181382614647</v>
      </c>
      <c r="CQ101" s="63">
        <v>-1</v>
      </c>
      <c r="CR101" s="63">
        <v>-1</v>
      </c>
      <c r="CS101" s="63">
        <v>-1</v>
      </c>
      <c r="CT101" s="63">
        <v>-1</v>
      </c>
      <c r="CU101" s="63">
        <v>-1</v>
      </c>
      <c r="CV101" s="63">
        <v>-1</v>
      </c>
      <c r="CW101" s="63">
        <v>-1</v>
      </c>
      <c r="CX101" s="63">
        <v>-1</v>
      </c>
      <c r="CY101" s="67"/>
      <c r="CZ101" s="61"/>
      <c r="DH101" s="61">
        <v>-1</v>
      </c>
      <c r="DI101" s="61">
        <v>-1</v>
      </c>
      <c r="DJ101" s="79"/>
      <c r="DK101" s="80"/>
      <c r="EH101" s="84">
        <v>44527</v>
      </c>
      <c r="EI101" s="74">
        <v>37.842573579739906</v>
      </c>
      <c r="EK101" s="72">
        <v>1</v>
      </c>
      <c r="EL101" s="72">
        <v>1</v>
      </c>
      <c r="EM101" s="72">
        <v>1</v>
      </c>
      <c r="EN101" s="72">
        <v>1</v>
      </c>
      <c r="EU101" s="72">
        <v>1</v>
      </c>
      <c r="EV101" s="72">
        <v>0</v>
      </c>
      <c r="EW101" s="72" t="s">
        <v>3623</v>
      </c>
      <c r="EX101" s="72">
        <v>1</v>
      </c>
      <c r="FE101" s="72">
        <v>0</v>
      </c>
      <c r="FF101" s="72">
        <v>0</v>
      </c>
      <c r="FG101" s="72">
        <v>0</v>
      </c>
      <c r="FH101" s="72">
        <v>1</v>
      </c>
      <c r="FJ101" s="72">
        <v>1</v>
      </c>
      <c r="FK101" s="72">
        <v>87</v>
      </c>
      <c r="FL101" s="72">
        <v>99</v>
      </c>
      <c r="FM101" s="72">
        <v>0</v>
      </c>
      <c r="FN101" s="72">
        <v>2</v>
      </c>
      <c r="FO101" s="72">
        <v>1</v>
      </c>
      <c r="FR101" s="72">
        <v>1</v>
      </c>
      <c r="FS101" s="72">
        <v>2</v>
      </c>
      <c r="FV101" s="72">
        <v>1</v>
      </c>
      <c r="FW101" s="72" t="s">
        <v>3850</v>
      </c>
      <c r="FX101" s="72" t="s">
        <v>4043</v>
      </c>
      <c r="GB101" s="72">
        <v>1</v>
      </c>
      <c r="GC101" s="72">
        <v>14</v>
      </c>
      <c r="GE101" s="72">
        <v>1</v>
      </c>
      <c r="GF101" s="72">
        <v>0</v>
      </c>
      <c r="GG101" s="72">
        <v>1</v>
      </c>
      <c r="GI101" s="72" t="s">
        <v>3668</v>
      </c>
      <c r="GK101" s="72" t="s">
        <v>4058</v>
      </c>
      <c r="GL101" s="72" t="s">
        <v>4101</v>
      </c>
      <c r="GM101" s="72">
        <v>1</v>
      </c>
      <c r="GN101" s="72" t="s">
        <v>759</v>
      </c>
      <c r="GO101" s="72">
        <v>1</v>
      </c>
      <c r="GP101" s="72">
        <v>14</v>
      </c>
      <c r="GQ101" s="72" t="s">
        <v>4113</v>
      </c>
      <c r="GR101" s="72">
        <v>3</v>
      </c>
      <c r="GS101" s="72">
        <v>0</v>
      </c>
      <c r="GV101" s="72">
        <v>0</v>
      </c>
      <c r="GZ101" s="72">
        <v>0</v>
      </c>
      <c r="HG101" s="72">
        <v>0</v>
      </c>
      <c r="HI101"/>
      <c r="HJ101" s="72">
        <v>1</v>
      </c>
      <c r="HK101" s="84">
        <v>44527</v>
      </c>
      <c r="HL101" s="84">
        <v>44783</v>
      </c>
      <c r="HM101" s="72">
        <v>0</v>
      </c>
      <c r="HN101" s="84"/>
      <c r="HO101" s="84"/>
      <c r="HP101" s="84"/>
      <c r="HQ101" s="84"/>
      <c r="HR101" s="84"/>
      <c r="HS101" s="84"/>
      <c r="HT101" s="84"/>
      <c r="HU101" s="84"/>
      <c r="HV101" s="84"/>
      <c r="HW101" s="84"/>
      <c r="HX101" s="84"/>
      <c r="HY101" s="84">
        <v>44783</v>
      </c>
      <c r="HZ101" s="84"/>
      <c r="IL101" s="84">
        <v>44873</v>
      </c>
      <c r="IM101" s="72">
        <v>0</v>
      </c>
      <c r="IR101" s="72">
        <v>0</v>
      </c>
      <c r="IY101" s="72">
        <v>0</v>
      </c>
      <c r="JN101" s="84">
        <v>45063</v>
      </c>
      <c r="JO101" s="72">
        <v>0</v>
      </c>
      <c r="JT101" s="72">
        <v>1</v>
      </c>
      <c r="JU101" s="99">
        <v>45047</v>
      </c>
      <c r="JV101" s="72">
        <v>7</v>
      </c>
      <c r="JX101" s="72">
        <v>1</v>
      </c>
      <c r="KA101" s="72">
        <v>0</v>
      </c>
      <c r="KB101"/>
      <c r="KD101" s="15"/>
      <c r="KE101" s="15"/>
      <c r="KF101" s="110"/>
      <c r="KG101" s="110"/>
      <c r="KH101" s="110"/>
      <c r="KI101" s="110"/>
      <c r="KJ101" s="110"/>
      <c r="KK101" s="110"/>
      <c r="KL101" s="110"/>
      <c r="KM101" s="106"/>
      <c r="KN101" s="107"/>
      <c r="KO101"/>
      <c r="KQ101"/>
      <c r="KS101"/>
      <c r="KV101" s="109"/>
      <c r="KW101"/>
      <c r="KX101" s="15"/>
      <c r="KY101" s="133">
        <v>45263</v>
      </c>
    </row>
    <row r="102" spans="1:311" s="72" customFormat="1" x14ac:dyDescent="0.25">
      <c r="A102" s="72" t="s">
        <v>651</v>
      </c>
      <c r="B102" t="s">
        <v>997</v>
      </c>
      <c r="C102" s="72" t="s">
        <v>775</v>
      </c>
      <c r="D102" s="102">
        <v>35262</v>
      </c>
      <c r="E102" s="72">
        <v>0</v>
      </c>
      <c r="F102" s="73"/>
      <c r="G102" s="74"/>
      <c r="P102" s="67"/>
      <c r="Q102" s="67"/>
      <c r="Y102" s="66"/>
      <c r="Z102" s="62"/>
      <c r="AA102" s="75"/>
      <c r="AB102" s="73"/>
      <c r="AC102" s="76"/>
      <c r="AU102" s="64"/>
      <c r="AV102" s="63"/>
      <c r="AW102" s="65"/>
      <c r="AX102" s="77"/>
      <c r="AY102" s="74"/>
      <c r="BH102" s="67"/>
      <c r="BI102" s="61"/>
      <c r="BQ102" s="64"/>
      <c r="BR102" s="65"/>
      <c r="BT102" s="73"/>
      <c r="BU102" s="74"/>
      <c r="CL102" s="64"/>
      <c r="CM102" s="61"/>
      <c r="CN102" s="78"/>
      <c r="CO102" s="73"/>
      <c r="CP102" s="74"/>
      <c r="CQ102" s="63"/>
      <c r="CR102" s="63"/>
      <c r="CS102" s="63"/>
      <c r="CT102" s="63"/>
      <c r="CU102" s="63"/>
      <c r="CV102" s="63"/>
      <c r="CW102" s="63"/>
      <c r="CX102" s="63"/>
      <c r="CY102" s="67"/>
      <c r="CZ102" s="61"/>
      <c r="DH102" s="61"/>
      <c r="DI102" s="61"/>
      <c r="DJ102" s="79"/>
      <c r="DK102" s="80"/>
      <c r="EH102" s="84">
        <v>44527</v>
      </c>
      <c r="EI102" s="74"/>
      <c r="EK102" s="72">
        <v>1</v>
      </c>
      <c r="EL102" s="72">
        <v>1</v>
      </c>
      <c r="EM102" s="72">
        <v>1</v>
      </c>
      <c r="EN102" s="72">
        <v>1</v>
      </c>
      <c r="EU102" s="72">
        <v>1</v>
      </c>
      <c r="EV102" s="72">
        <v>0</v>
      </c>
      <c r="EW102" s="72" t="s">
        <v>3623</v>
      </c>
      <c r="EX102" s="72">
        <v>1</v>
      </c>
      <c r="FE102" s="72">
        <v>0</v>
      </c>
      <c r="FF102" s="72">
        <v>0</v>
      </c>
      <c r="FG102" s="72">
        <v>0</v>
      </c>
      <c r="FH102" s="72">
        <v>1</v>
      </c>
      <c r="FJ102" s="72">
        <v>1</v>
      </c>
      <c r="FK102" s="72">
        <v>87</v>
      </c>
      <c r="FL102" s="72">
        <v>99</v>
      </c>
      <c r="FM102" s="72">
        <v>0</v>
      </c>
      <c r="FN102" s="72">
        <v>2</v>
      </c>
      <c r="FO102" s="72">
        <v>1</v>
      </c>
      <c r="FR102" s="72">
        <v>1</v>
      </c>
      <c r="FS102" s="72">
        <v>2</v>
      </c>
      <c r="FV102" s="72">
        <v>1</v>
      </c>
      <c r="FW102" s="72" t="s">
        <v>3850</v>
      </c>
      <c r="FX102" s="72" t="s">
        <v>4043</v>
      </c>
      <c r="GB102" s="72">
        <v>1</v>
      </c>
      <c r="GC102" s="72">
        <v>14</v>
      </c>
      <c r="GE102" s="72">
        <v>1</v>
      </c>
      <c r="GF102" s="72">
        <v>0</v>
      </c>
      <c r="GG102" s="72">
        <v>1</v>
      </c>
      <c r="GI102" s="72" t="s">
        <v>3668</v>
      </c>
      <c r="GK102" s="72" t="s">
        <v>4058</v>
      </c>
      <c r="GL102" s="72" t="s">
        <v>4101</v>
      </c>
      <c r="GM102" s="72">
        <v>1</v>
      </c>
      <c r="GN102" s="72" t="s">
        <v>759</v>
      </c>
      <c r="GO102" s="72">
        <v>1</v>
      </c>
      <c r="GP102" s="72">
        <v>14</v>
      </c>
      <c r="GQ102" s="72" t="s">
        <v>4113</v>
      </c>
      <c r="GR102" s="72">
        <v>3</v>
      </c>
      <c r="GS102" s="72">
        <v>0</v>
      </c>
      <c r="GV102" s="72">
        <v>0</v>
      </c>
      <c r="GZ102" s="72">
        <v>0</v>
      </c>
      <c r="HG102" s="72">
        <v>0</v>
      </c>
      <c r="HI102"/>
      <c r="HL102" s="84">
        <v>44783</v>
      </c>
      <c r="HM102" s="72">
        <v>1</v>
      </c>
      <c r="HN102" s="99">
        <v>44743</v>
      </c>
      <c r="HQ102" s="72">
        <v>0</v>
      </c>
      <c r="HR102" s="72">
        <v>1</v>
      </c>
      <c r="HY102" s="84">
        <v>44783</v>
      </c>
      <c r="HZ102" s="84"/>
      <c r="IL102" s="84">
        <v>44873</v>
      </c>
      <c r="IM102" s="72">
        <v>0</v>
      </c>
      <c r="IR102" s="72">
        <v>0</v>
      </c>
      <c r="IY102" s="72">
        <v>0</v>
      </c>
      <c r="JN102" s="84">
        <v>45063</v>
      </c>
      <c r="JO102" s="72">
        <v>0</v>
      </c>
      <c r="JT102" s="72">
        <v>1</v>
      </c>
      <c r="JU102" s="99">
        <v>45047</v>
      </c>
      <c r="JV102" s="72">
        <v>7</v>
      </c>
      <c r="JX102" s="72">
        <v>1</v>
      </c>
      <c r="KA102" s="72">
        <v>0</v>
      </c>
      <c r="KB102"/>
      <c r="KD102" s="15"/>
      <c r="KE102" s="15"/>
      <c r="KF102" s="110"/>
      <c r="KG102" s="110"/>
      <c r="KH102" s="110"/>
      <c r="KI102" s="110"/>
      <c r="KJ102" s="110"/>
      <c r="KK102" s="110"/>
      <c r="KL102" s="110"/>
      <c r="KM102" s="106"/>
      <c r="KN102" s="107"/>
      <c r="KO102"/>
      <c r="KQ102"/>
      <c r="KS102"/>
      <c r="KV102" s="109"/>
      <c r="KW102"/>
      <c r="KX102" s="15"/>
      <c r="KY102" s="133">
        <v>45263</v>
      </c>
    </row>
    <row r="103" spans="1:311" s="72" customFormat="1" x14ac:dyDescent="0.25">
      <c r="A103" s="72" t="s">
        <v>651</v>
      </c>
      <c r="B103" t="s">
        <v>1009</v>
      </c>
      <c r="C103" s="72" t="s">
        <v>800</v>
      </c>
      <c r="D103" s="102">
        <v>16932</v>
      </c>
      <c r="E103" s="72">
        <v>1</v>
      </c>
      <c r="F103" s="73">
        <v>38231</v>
      </c>
      <c r="G103" s="74">
        <v>58.313483915126625</v>
      </c>
      <c r="H103" s="72">
        <v>-1</v>
      </c>
      <c r="I103" s="72">
        <v>-1</v>
      </c>
      <c r="J103" s="72">
        <v>-1</v>
      </c>
      <c r="K103" s="72">
        <v>-1</v>
      </c>
      <c r="L103" s="72">
        <v>-1</v>
      </c>
      <c r="M103" s="72">
        <v>-1</v>
      </c>
      <c r="N103" s="72">
        <v>-1</v>
      </c>
      <c r="O103" s="72">
        <v>-1</v>
      </c>
      <c r="P103" s="67">
        <v>57.5</v>
      </c>
      <c r="Q103" s="67">
        <v>1.5840000000000001</v>
      </c>
      <c r="X103" s="83">
        <v>22.91698551168248</v>
      </c>
      <c r="Y103" s="66">
        <v>15.1</v>
      </c>
      <c r="Z103" s="85">
        <v>0</v>
      </c>
      <c r="AA103" s="75">
        <v>0.39</v>
      </c>
      <c r="AB103" s="73">
        <v>38541</v>
      </c>
      <c r="AC103" s="76">
        <v>59.162217659137575</v>
      </c>
      <c r="AD103" s="72">
        <v>1</v>
      </c>
      <c r="AE103" s="72">
        <v>0</v>
      </c>
      <c r="AF103" s="72">
        <v>0</v>
      </c>
      <c r="AG103" s="72">
        <v>1</v>
      </c>
      <c r="AH103" s="72">
        <v>0</v>
      </c>
      <c r="AI103" s="72">
        <v>0</v>
      </c>
      <c r="AJ103" s="72">
        <v>0</v>
      </c>
      <c r="AK103" s="72">
        <v>0</v>
      </c>
      <c r="AU103" s="64">
        <v>11.4</v>
      </c>
      <c r="AV103" s="63">
        <v>1</v>
      </c>
      <c r="AW103" s="65">
        <v>32</v>
      </c>
      <c r="AX103" s="77">
        <v>39051</v>
      </c>
      <c r="AY103" s="74">
        <v>60.558521560574945</v>
      </c>
      <c r="AZ103" s="72">
        <v>0</v>
      </c>
      <c r="BA103" s="72">
        <v>0</v>
      </c>
      <c r="BB103" s="72">
        <v>0</v>
      </c>
      <c r="BC103" s="72">
        <v>0</v>
      </c>
      <c r="BD103" s="72">
        <v>0</v>
      </c>
      <c r="BE103" s="72">
        <v>0</v>
      </c>
      <c r="BF103" s="72">
        <v>0</v>
      </c>
      <c r="BG103" s="72">
        <v>0</v>
      </c>
      <c r="BH103" s="67"/>
      <c r="BI103" s="61"/>
      <c r="BQ103" s="64">
        <v>13.4</v>
      </c>
      <c r="BR103" s="65">
        <v>0</v>
      </c>
      <c r="BT103" s="73">
        <v>39416</v>
      </c>
      <c r="BU103" s="74">
        <v>61.557837097878163</v>
      </c>
      <c r="BV103" s="72">
        <v>1</v>
      </c>
      <c r="BW103" s="72">
        <v>0</v>
      </c>
      <c r="BX103" s="72">
        <v>0</v>
      </c>
      <c r="BY103" s="72">
        <v>0</v>
      </c>
      <c r="BZ103" s="72">
        <v>0</v>
      </c>
      <c r="CA103" s="72">
        <v>0</v>
      </c>
      <c r="CB103" s="72">
        <v>0</v>
      </c>
      <c r="CC103" s="72">
        <v>0</v>
      </c>
      <c r="CL103" s="64">
        <v>11.9</v>
      </c>
      <c r="CM103" s="61">
        <v>1</v>
      </c>
      <c r="CN103" s="78">
        <v>0.4</v>
      </c>
      <c r="CO103" s="73">
        <v>39703</v>
      </c>
      <c r="CP103" s="74">
        <v>62.343600273785079</v>
      </c>
      <c r="CQ103" s="63">
        <v>1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7"/>
      <c r="CZ103" s="61"/>
      <c r="DH103" s="64">
        <v>13.8</v>
      </c>
      <c r="DI103" s="65">
        <v>0</v>
      </c>
      <c r="DJ103" s="79"/>
      <c r="DK103" s="77">
        <v>43748</v>
      </c>
      <c r="DL103" s="74">
        <v>73.418206707734427</v>
      </c>
      <c r="DM103" s="82">
        <v>0</v>
      </c>
      <c r="DN103" s="82">
        <v>0</v>
      </c>
      <c r="DO103" s="82">
        <v>0</v>
      </c>
      <c r="DP103" s="82">
        <v>0</v>
      </c>
      <c r="DQ103" s="82">
        <v>0</v>
      </c>
      <c r="DR103" s="82">
        <v>0</v>
      </c>
      <c r="DS103" s="82">
        <v>0</v>
      </c>
      <c r="DT103" s="82">
        <v>0</v>
      </c>
      <c r="DU103" s="72">
        <v>54.1</v>
      </c>
      <c r="DV103" s="72">
        <v>1.47</v>
      </c>
      <c r="EC103" s="83">
        <v>25.035864686010463</v>
      </c>
      <c r="ED103" s="72">
        <v>13.8</v>
      </c>
      <c r="EE103" s="72">
        <v>0</v>
      </c>
      <c r="EF103" s="72">
        <v>40</v>
      </c>
      <c r="EG103" s="72">
        <v>40</v>
      </c>
      <c r="EH103" s="84">
        <v>44527</v>
      </c>
      <c r="EI103" s="74">
        <v>75.55099247091033</v>
      </c>
      <c r="EK103" s="72">
        <v>1</v>
      </c>
      <c r="EL103" s="72">
        <v>1</v>
      </c>
      <c r="EM103" s="72">
        <v>1</v>
      </c>
      <c r="EN103" s="72">
        <v>99</v>
      </c>
      <c r="EQ103" s="72">
        <v>0</v>
      </c>
      <c r="ER103" s="72">
        <v>1</v>
      </c>
      <c r="ES103" s="72">
        <v>0</v>
      </c>
      <c r="ET103" s="72" t="s">
        <v>4013</v>
      </c>
      <c r="EW103" s="72" t="s">
        <v>3625</v>
      </c>
      <c r="EY103" s="72">
        <v>5</v>
      </c>
      <c r="FE103" s="72">
        <v>0</v>
      </c>
      <c r="FF103" s="72">
        <v>0</v>
      </c>
      <c r="FG103" s="72">
        <v>1</v>
      </c>
      <c r="FH103" s="72">
        <v>1</v>
      </c>
      <c r="FJ103" s="72">
        <v>4</v>
      </c>
      <c r="FK103" s="72">
        <v>0</v>
      </c>
      <c r="FN103" s="72">
        <v>4</v>
      </c>
      <c r="FO103" s="72">
        <v>1</v>
      </c>
      <c r="FR103" s="72">
        <v>0</v>
      </c>
      <c r="FT103" s="72">
        <v>1</v>
      </c>
      <c r="FV103" s="72">
        <v>1</v>
      </c>
      <c r="FX103" s="72" t="s">
        <v>3654</v>
      </c>
      <c r="GB103" s="72">
        <v>1</v>
      </c>
      <c r="GC103" s="72">
        <v>1000</v>
      </c>
      <c r="GE103" s="72">
        <v>3</v>
      </c>
      <c r="GF103" s="72">
        <v>0</v>
      </c>
      <c r="GG103" s="72">
        <v>0</v>
      </c>
      <c r="GJ103" s="72">
        <v>2</v>
      </c>
      <c r="GK103" s="72" t="s">
        <v>4072</v>
      </c>
      <c r="GL103" s="72" t="s">
        <v>4092</v>
      </c>
      <c r="GP103" s="72">
        <v>1000</v>
      </c>
      <c r="GQ103" s="72" t="s">
        <v>4113</v>
      </c>
      <c r="GR103" s="72">
        <v>3</v>
      </c>
      <c r="GS103" s="72">
        <v>0</v>
      </c>
      <c r="GZ103" s="72">
        <v>0</v>
      </c>
      <c r="HG103" s="72">
        <v>3</v>
      </c>
      <c r="HI103">
        <v>1</v>
      </c>
      <c r="HJ103" s="72">
        <v>1</v>
      </c>
      <c r="HK103" s="84">
        <v>44527</v>
      </c>
      <c r="HL103" s="84">
        <v>44783</v>
      </c>
      <c r="HM103" s="72">
        <v>1</v>
      </c>
      <c r="HN103" s="84"/>
      <c r="HO103" s="72">
        <v>3</v>
      </c>
      <c r="HP103" s="72">
        <v>0</v>
      </c>
      <c r="HQ103" s="72">
        <v>0</v>
      </c>
      <c r="HR103" s="72">
        <v>0</v>
      </c>
      <c r="HS103" s="84"/>
      <c r="HT103" s="84"/>
      <c r="HU103" s="84"/>
      <c r="HV103" s="84"/>
      <c r="HW103" s="84"/>
      <c r="HX103" s="84"/>
      <c r="HY103" s="84">
        <v>44783</v>
      </c>
      <c r="IZ103" s="84">
        <v>44908</v>
      </c>
      <c r="JA103" s="72">
        <v>0</v>
      </c>
      <c r="JF103" s="72">
        <v>0</v>
      </c>
      <c r="JJ103" s="72">
        <v>0</v>
      </c>
      <c r="JK103" s="72">
        <v>0</v>
      </c>
      <c r="JM103" s="72">
        <v>0</v>
      </c>
      <c r="JN103" s="84">
        <v>45063</v>
      </c>
      <c r="JO103" s="72">
        <v>0</v>
      </c>
      <c r="JT103" s="72">
        <v>0</v>
      </c>
      <c r="JX103" s="72">
        <v>1</v>
      </c>
      <c r="KA103" s="72">
        <v>0</v>
      </c>
      <c r="KB103"/>
      <c r="KD103" s="15"/>
      <c r="KE103" s="15"/>
      <c r="KF103" s="110"/>
      <c r="KG103" s="110"/>
      <c r="KH103" s="110"/>
      <c r="KI103" s="110"/>
      <c r="KJ103" s="110"/>
      <c r="KK103" s="110"/>
      <c r="KL103" s="110"/>
      <c r="KM103" s="106"/>
      <c r="KN103" s="107"/>
      <c r="KO103"/>
      <c r="KQ103"/>
      <c r="KS103"/>
      <c r="KV103" s="109"/>
      <c r="KW103"/>
      <c r="KX103" s="15"/>
      <c r="KY103" s="133">
        <v>45263</v>
      </c>
    </row>
    <row r="104" spans="1:311" s="72" customFormat="1" x14ac:dyDescent="0.25">
      <c r="A104" s="72" t="s">
        <v>651</v>
      </c>
      <c r="B104"/>
      <c r="C104" s="72" t="s">
        <v>660</v>
      </c>
      <c r="D104" s="102"/>
      <c r="E104" s="72">
        <v>0</v>
      </c>
      <c r="F104" s="73"/>
      <c r="G104" s="74"/>
      <c r="P104" s="67"/>
      <c r="Q104" s="67"/>
      <c r="X104" s="83"/>
      <c r="Y104" s="66"/>
      <c r="Z104" s="62"/>
      <c r="AA104" s="75"/>
      <c r="AB104" s="73"/>
      <c r="AC104" s="76"/>
      <c r="AU104" s="64"/>
      <c r="AV104" s="63"/>
      <c r="AW104" s="65"/>
      <c r="AX104" s="77"/>
      <c r="AY104" s="74"/>
      <c r="BH104" s="67"/>
      <c r="BI104" s="61"/>
      <c r="BQ104" s="64"/>
      <c r="BR104" s="65"/>
      <c r="BT104" s="73"/>
      <c r="BU104" s="74"/>
      <c r="CL104" s="64"/>
      <c r="CM104" s="61"/>
      <c r="CN104" s="78"/>
      <c r="CO104" s="80"/>
      <c r="CQ104" s="63"/>
      <c r="CR104" s="63"/>
      <c r="CS104" s="63"/>
      <c r="CT104" s="63"/>
      <c r="CU104" s="63"/>
      <c r="CV104" s="63"/>
      <c r="CW104" s="63"/>
      <c r="CX104" s="63"/>
      <c r="CY104" s="67"/>
      <c r="CZ104" s="61"/>
      <c r="DH104" s="64"/>
      <c r="DI104" s="64"/>
      <c r="DJ104" s="79"/>
      <c r="DK104" s="80"/>
      <c r="EH104" s="84">
        <v>44527</v>
      </c>
      <c r="EI104" s="74"/>
      <c r="EK104" s="72">
        <v>0</v>
      </c>
      <c r="EL104" s="72">
        <v>1</v>
      </c>
      <c r="EM104" s="72">
        <v>1</v>
      </c>
      <c r="EN104" s="72">
        <v>0</v>
      </c>
      <c r="EQ104" s="72">
        <v>0</v>
      </c>
      <c r="ER104" s="72">
        <v>0</v>
      </c>
      <c r="ES104" s="72">
        <v>0</v>
      </c>
      <c r="ET104" s="72" t="s">
        <v>4014</v>
      </c>
      <c r="EU104" s="72">
        <v>0</v>
      </c>
      <c r="EV104" s="72">
        <v>1</v>
      </c>
      <c r="EX104" s="72">
        <v>2</v>
      </c>
      <c r="FA104" s="72">
        <v>1</v>
      </c>
      <c r="FB104" s="72">
        <v>1</v>
      </c>
      <c r="FC104" s="72">
        <v>1</v>
      </c>
      <c r="FD104" s="72">
        <v>14</v>
      </c>
      <c r="FE104" s="72">
        <v>0</v>
      </c>
      <c r="FF104" s="72">
        <v>0</v>
      </c>
      <c r="FG104" s="72">
        <v>1</v>
      </c>
      <c r="FH104" s="72">
        <v>1</v>
      </c>
      <c r="FJ104" s="72">
        <v>0</v>
      </c>
      <c r="FN104" s="72">
        <v>3</v>
      </c>
      <c r="FO104" s="72">
        <v>1</v>
      </c>
      <c r="FU104" s="72">
        <v>2</v>
      </c>
      <c r="FV104" s="72">
        <v>1</v>
      </c>
      <c r="FX104" s="72" t="s">
        <v>3653</v>
      </c>
      <c r="GB104" s="72">
        <v>0</v>
      </c>
      <c r="GC104" s="72">
        <v>90</v>
      </c>
      <c r="GE104" s="72">
        <v>3</v>
      </c>
      <c r="GF104" s="72">
        <v>0</v>
      </c>
      <c r="GG104" s="72">
        <v>0</v>
      </c>
      <c r="GI104" s="72" t="s">
        <v>3668</v>
      </c>
      <c r="GK104" s="72" t="s">
        <v>4075</v>
      </c>
      <c r="GL104" s="72" t="s">
        <v>4102</v>
      </c>
      <c r="GM104" s="72">
        <v>1</v>
      </c>
      <c r="GN104" s="72" t="s">
        <v>662</v>
      </c>
      <c r="GO104" s="72">
        <v>3</v>
      </c>
      <c r="GP104" s="72">
        <v>60</v>
      </c>
      <c r="GQ104" s="72" t="s">
        <v>650</v>
      </c>
      <c r="GR104" s="72">
        <v>3</v>
      </c>
      <c r="GS104" s="72">
        <v>30</v>
      </c>
      <c r="GT104" s="72">
        <v>15</v>
      </c>
      <c r="GZ104" s="72">
        <v>30</v>
      </c>
      <c r="HA104" s="72">
        <v>7</v>
      </c>
      <c r="HG104" s="72">
        <v>1</v>
      </c>
      <c r="HI104"/>
      <c r="KB104"/>
      <c r="KD104" s="15"/>
      <c r="KE104" s="15"/>
      <c r="KF104" s="110"/>
      <c r="KG104" s="110"/>
      <c r="KH104" s="110"/>
      <c r="KI104" s="110"/>
      <c r="KJ104" s="110"/>
      <c r="KK104" s="110"/>
      <c r="KL104" s="110"/>
      <c r="KM104" s="106"/>
      <c r="KN104" s="106"/>
      <c r="KO104"/>
      <c r="KQ104"/>
      <c r="KS104"/>
      <c r="KV104" s="109"/>
      <c r="KW104"/>
      <c r="KX104" s="15"/>
      <c r="KY104"/>
    </row>
    <row r="105" spans="1:311" s="72" customFormat="1" x14ac:dyDescent="0.25">
      <c r="A105" s="72" t="s">
        <v>651</v>
      </c>
      <c r="B105" t="s">
        <v>991</v>
      </c>
      <c r="C105" s="72" t="s">
        <v>847</v>
      </c>
      <c r="D105" s="102">
        <v>28415</v>
      </c>
      <c r="E105" s="72">
        <v>0</v>
      </c>
      <c r="F105" s="73">
        <v>38231</v>
      </c>
      <c r="G105" s="74">
        <v>26.874743326488705</v>
      </c>
      <c r="H105" s="72">
        <v>0</v>
      </c>
      <c r="I105" s="72">
        <v>0</v>
      </c>
      <c r="J105" s="72">
        <v>0</v>
      </c>
      <c r="K105" s="72">
        <v>1</v>
      </c>
      <c r="L105" s="72">
        <v>1</v>
      </c>
      <c r="M105" s="72">
        <v>0</v>
      </c>
      <c r="N105" s="72">
        <v>0</v>
      </c>
      <c r="O105" s="72">
        <v>0</v>
      </c>
      <c r="P105" s="67">
        <v>49.9</v>
      </c>
      <c r="Q105" s="67">
        <v>1.47</v>
      </c>
      <c r="X105" s="83">
        <v>23.09223008931464</v>
      </c>
      <c r="Y105" s="66">
        <v>13.3</v>
      </c>
      <c r="Z105" s="85">
        <v>0</v>
      </c>
      <c r="AA105" s="75">
        <v>0.4</v>
      </c>
      <c r="AB105" s="73">
        <v>38541</v>
      </c>
      <c r="AC105" s="76">
        <v>27.723477070499658</v>
      </c>
      <c r="AD105" s="72">
        <v>1</v>
      </c>
      <c r="AE105" s="72">
        <v>0</v>
      </c>
      <c r="AF105" s="72">
        <v>0</v>
      </c>
      <c r="AG105" s="72">
        <v>0</v>
      </c>
      <c r="AH105" s="72">
        <v>0</v>
      </c>
      <c r="AI105" s="72">
        <v>0</v>
      </c>
      <c r="AJ105" s="72">
        <v>0</v>
      </c>
      <c r="AK105" s="72">
        <v>0</v>
      </c>
      <c r="AU105" s="64">
        <v>12.7</v>
      </c>
      <c r="AV105" s="63">
        <v>0</v>
      </c>
      <c r="AW105" s="65">
        <v>42</v>
      </c>
      <c r="AX105" s="77">
        <v>39051</v>
      </c>
      <c r="AY105" s="74">
        <v>29.119780971937029</v>
      </c>
      <c r="AZ105" s="72">
        <v>1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67">
        <v>46.5</v>
      </c>
      <c r="BI105" s="61">
        <v>149.6</v>
      </c>
      <c r="BQ105" s="64">
        <v>14.3</v>
      </c>
      <c r="BR105" s="65">
        <v>0</v>
      </c>
      <c r="BT105" s="73">
        <v>39416</v>
      </c>
      <c r="BU105" s="74">
        <v>30.119096509240247</v>
      </c>
      <c r="BV105" s="72">
        <v>1</v>
      </c>
      <c r="BW105" s="72">
        <v>0</v>
      </c>
      <c r="BX105" s="72">
        <v>1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L105" s="64">
        <v>13.3</v>
      </c>
      <c r="CM105" s="61">
        <v>0</v>
      </c>
      <c r="CN105" s="78">
        <v>0.41</v>
      </c>
      <c r="CO105" s="73">
        <v>39703</v>
      </c>
      <c r="CP105" s="74">
        <v>30.904859685147159</v>
      </c>
      <c r="CQ105" s="63">
        <v>1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DK105" s="77">
        <v>43748</v>
      </c>
      <c r="DL105" s="74">
        <v>41.979466119096507</v>
      </c>
      <c r="DM105" s="72">
        <v>-1</v>
      </c>
      <c r="DN105" s="72">
        <v>-1</v>
      </c>
      <c r="DO105" s="72">
        <v>-1</v>
      </c>
      <c r="DP105" s="72">
        <v>-1</v>
      </c>
      <c r="DQ105" s="72">
        <v>-1</v>
      </c>
      <c r="DR105" s="72">
        <v>-1</v>
      </c>
      <c r="DS105" s="72">
        <v>-1</v>
      </c>
      <c r="DT105" s="72">
        <v>-1</v>
      </c>
      <c r="DU105" s="72">
        <v>47.5</v>
      </c>
      <c r="DV105" s="72">
        <v>1.45</v>
      </c>
      <c r="EC105" s="83">
        <v>22.592152199762186</v>
      </c>
      <c r="ED105" s="72">
        <v>12.4</v>
      </c>
      <c r="EE105" s="72">
        <v>0</v>
      </c>
      <c r="EF105" s="72">
        <v>36</v>
      </c>
      <c r="EG105" s="72">
        <v>36</v>
      </c>
      <c r="EH105" s="84">
        <v>44527</v>
      </c>
      <c r="EI105" s="74">
        <v>44.112251882272417</v>
      </c>
      <c r="EK105" s="72">
        <v>1</v>
      </c>
      <c r="EL105" s="72">
        <v>1</v>
      </c>
      <c r="EM105" s="72">
        <v>1</v>
      </c>
      <c r="EN105" s="72">
        <v>1</v>
      </c>
      <c r="EO105" s="72">
        <v>7</v>
      </c>
      <c r="EP105" s="72">
        <v>2</v>
      </c>
      <c r="EQ105" s="72">
        <v>0</v>
      </c>
      <c r="ER105" s="72">
        <v>1</v>
      </c>
      <c r="ES105" s="72">
        <v>0</v>
      </c>
      <c r="ET105" s="72" t="s">
        <v>4013</v>
      </c>
      <c r="EU105" s="72">
        <v>0</v>
      </c>
      <c r="EV105" s="72">
        <v>0</v>
      </c>
      <c r="EW105" s="72" t="s">
        <v>3629</v>
      </c>
      <c r="EX105" s="72">
        <v>1</v>
      </c>
      <c r="EY105" s="72">
        <v>3</v>
      </c>
      <c r="FA105" s="72">
        <v>1</v>
      </c>
      <c r="FB105" s="72">
        <v>1</v>
      </c>
      <c r="FC105" s="72">
        <v>1</v>
      </c>
      <c r="FD105" s="72">
        <v>7</v>
      </c>
      <c r="FE105" s="72">
        <v>0</v>
      </c>
      <c r="FF105" s="72">
        <v>0</v>
      </c>
      <c r="FG105" s="72">
        <v>1</v>
      </c>
      <c r="FH105" s="72">
        <v>1</v>
      </c>
      <c r="FI105" s="72" t="s">
        <v>4022</v>
      </c>
      <c r="FJ105" s="72">
        <v>3</v>
      </c>
      <c r="FK105" s="72">
        <v>7</v>
      </c>
      <c r="FL105" s="72">
        <v>2</v>
      </c>
      <c r="FM105" s="72">
        <v>1</v>
      </c>
      <c r="FN105" s="72">
        <v>1</v>
      </c>
      <c r="FO105" s="72">
        <v>1</v>
      </c>
      <c r="FR105" s="72">
        <v>1</v>
      </c>
      <c r="FS105" s="72">
        <v>0</v>
      </c>
      <c r="FT105" s="72">
        <v>3</v>
      </c>
      <c r="FU105" s="72">
        <v>1</v>
      </c>
      <c r="FV105" s="72">
        <v>1</v>
      </c>
      <c r="FW105" s="72" t="s">
        <v>3850</v>
      </c>
      <c r="FX105" s="72" t="s">
        <v>3652</v>
      </c>
      <c r="GB105" s="72">
        <v>1</v>
      </c>
      <c r="GF105" s="72">
        <v>1</v>
      </c>
      <c r="GG105" s="72">
        <v>1</v>
      </c>
      <c r="GH105" s="72" t="s">
        <v>848</v>
      </c>
      <c r="GI105" s="72" t="s">
        <v>3669</v>
      </c>
      <c r="GJ105" s="72">
        <v>2</v>
      </c>
      <c r="GK105" s="72" t="s">
        <v>4056</v>
      </c>
      <c r="GL105" s="72" t="s">
        <v>4080</v>
      </c>
      <c r="GM105" s="72">
        <v>1</v>
      </c>
      <c r="GN105" s="72" t="s">
        <v>849</v>
      </c>
      <c r="GO105" s="72">
        <v>1</v>
      </c>
      <c r="GP105" s="72">
        <v>1</v>
      </c>
      <c r="GQ105" s="72" t="s">
        <v>850</v>
      </c>
      <c r="GR105" s="72">
        <v>3</v>
      </c>
      <c r="GS105" s="72">
        <v>0</v>
      </c>
      <c r="GV105" s="72">
        <v>1</v>
      </c>
      <c r="GW105" s="72">
        <v>0</v>
      </c>
      <c r="GZ105" s="72">
        <v>1</v>
      </c>
      <c r="HA105" s="72">
        <v>14</v>
      </c>
      <c r="HE105" s="72">
        <v>1</v>
      </c>
      <c r="HG105" s="72">
        <v>0</v>
      </c>
      <c r="HI105">
        <v>0</v>
      </c>
      <c r="HJ105" s="72">
        <v>1</v>
      </c>
      <c r="HK105" s="84">
        <v>44527</v>
      </c>
      <c r="HL105" s="84"/>
      <c r="HM105" s="84"/>
      <c r="HN105" s="84"/>
      <c r="HO105" s="84"/>
      <c r="HP105" s="84"/>
      <c r="HQ105" s="84"/>
      <c r="HR105" s="84"/>
      <c r="HS105" s="84"/>
      <c r="HT105" s="84"/>
      <c r="HU105" s="84"/>
      <c r="HV105" s="84"/>
      <c r="HW105" s="84"/>
      <c r="HX105" s="84"/>
      <c r="HY105" s="84">
        <v>44783</v>
      </c>
      <c r="HZ105" s="84">
        <v>44843</v>
      </c>
      <c r="IA105" s="72">
        <v>0</v>
      </c>
      <c r="IE105" s="72">
        <v>0</v>
      </c>
      <c r="IH105" s="72">
        <v>0</v>
      </c>
      <c r="II105" s="72">
        <v>0</v>
      </c>
      <c r="IJ105" s="72">
        <v>0</v>
      </c>
      <c r="IK105" s="72">
        <v>0</v>
      </c>
      <c r="KB105"/>
      <c r="KD105" s="15"/>
      <c r="KE105" s="15"/>
      <c r="KF105" s="110"/>
      <c r="KG105" s="110"/>
      <c r="KH105" s="110"/>
      <c r="KI105" s="110"/>
      <c r="KJ105" s="110"/>
      <c r="KK105" s="110"/>
      <c r="KL105" s="110"/>
      <c r="KM105" s="106"/>
      <c r="KN105" s="107"/>
      <c r="KO105"/>
      <c r="KQ105"/>
      <c r="KS105"/>
      <c r="KV105" s="109"/>
      <c r="KW105"/>
      <c r="KX105" s="15"/>
      <c r="KY105" s="133">
        <v>45263</v>
      </c>
    </row>
    <row r="106" spans="1:311" s="72" customFormat="1" x14ac:dyDescent="0.25">
      <c r="A106" s="72" t="s">
        <v>651</v>
      </c>
      <c r="B106" t="s">
        <v>1004</v>
      </c>
      <c r="C106" s="72" t="s">
        <v>757</v>
      </c>
      <c r="D106" s="102">
        <v>41850</v>
      </c>
      <c r="E106" s="72">
        <v>0</v>
      </c>
      <c r="F106" s="80"/>
      <c r="Y106" s="81"/>
      <c r="Z106" s="81"/>
      <c r="AA106" s="81"/>
      <c r="AB106" s="80"/>
      <c r="AX106" s="80"/>
      <c r="BT106" s="80"/>
      <c r="CO106" s="80"/>
      <c r="DK106" s="77">
        <v>43748</v>
      </c>
      <c r="DL106" s="74">
        <v>5.1964407939767279</v>
      </c>
      <c r="DM106" s="72">
        <v>0</v>
      </c>
      <c r="DN106" s="72">
        <v>0</v>
      </c>
      <c r="DO106" s="72">
        <v>0</v>
      </c>
      <c r="DP106" s="82">
        <v>0</v>
      </c>
      <c r="DQ106" s="82">
        <v>0</v>
      </c>
      <c r="DR106" s="82">
        <v>0</v>
      </c>
      <c r="DS106" s="82">
        <v>0</v>
      </c>
      <c r="DT106" s="72">
        <v>1</v>
      </c>
      <c r="DU106" s="72">
        <v>16.899999999999999</v>
      </c>
      <c r="DV106" s="72">
        <v>57</v>
      </c>
      <c r="EC106" s="83"/>
      <c r="ED106" s="72">
        <v>12.7</v>
      </c>
      <c r="EE106" s="72">
        <v>0</v>
      </c>
      <c r="EF106" s="72">
        <v>37</v>
      </c>
      <c r="EH106" s="84">
        <v>44527</v>
      </c>
      <c r="EI106" s="74">
        <v>7.3292265571526354</v>
      </c>
      <c r="EY106" s="72">
        <v>2</v>
      </c>
      <c r="FE106" s="72">
        <v>0</v>
      </c>
      <c r="FF106" s="72">
        <v>0</v>
      </c>
      <c r="FG106" s="72">
        <v>1</v>
      </c>
      <c r="FH106" s="72">
        <v>0</v>
      </c>
      <c r="FI106" s="72" t="s">
        <v>4026</v>
      </c>
      <c r="FN106" s="72">
        <v>1</v>
      </c>
      <c r="FO106" s="72">
        <v>1</v>
      </c>
      <c r="FP106" s="72">
        <v>1</v>
      </c>
      <c r="FQ106" s="72" t="s">
        <v>3850</v>
      </c>
      <c r="FR106" s="72">
        <v>1</v>
      </c>
      <c r="FX106" s="72" t="s">
        <v>3654</v>
      </c>
      <c r="FY106" s="72">
        <v>1</v>
      </c>
      <c r="GA106" s="72">
        <v>1</v>
      </c>
      <c r="GK106" s="72" t="s">
        <v>4063</v>
      </c>
      <c r="GL106" s="72" t="s">
        <v>4083</v>
      </c>
      <c r="HI106">
        <v>1</v>
      </c>
      <c r="HJ106" s="72">
        <v>1</v>
      </c>
      <c r="HK106" s="84">
        <v>44527</v>
      </c>
      <c r="HL106" s="84"/>
      <c r="HM106" s="84"/>
      <c r="HN106" s="84"/>
      <c r="HO106" s="84"/>
      <c r="HP106" s="84"/>
      <c r="HQ106" s="84"/>
      <c r="HR106" s="84"/>
      <c r="HS106" s="84"/>
      <c r="HT106" s="84"/>
      <c r="HU106" s="84"/>
      <c r="HV106" s="84"/>
      <c r="HW106" s="84"/>
      <c r="HX106" s="84"/>
      <c r="HY106" s="84">
        <v>44783</v>
      </c>
      <c r="JN106" s="84">
        <v>45063</v>
      </c>
      <c r="JO106" s="72">
        <v>0</v>
      </c>
      <c r="JT106" s="72">
        <v>1</v>
      </c>
      <c r="JU106" s="99">
        <v>45047</v>
      </c>
      <c r="JW106" s="72">
        <v>1</v>
      </c>
      <c r="JX106" s="72">
        <v>0</v>
      </c>
      <c r="KA106" s="72">
        <v>0</v>
      </c>
      <c r="KB106"/>
      <c r="KD106" s="15"/>
      <c r="KE106" s="15"/>
      <c r="KF106" s="110"/>
      <c r="KG106" s="110"/>
      <c r="KH106" s="110"/>
      <c r="KI106" s="110"/>
      <c r="KJ106" s="110"/>
      <c r="KK106" s="110"/>
      <c r="KL106" s="110"/>
      <c r="KM106" s="106"/>
      <c r="KN106" s="107"/>
      <c r="KO106"/>
      <c r="KQ106"/>
      <c r="KS106"/>
      <c r="KV106" s="109"/>
      <c r="KW106"/>
      <c r="KX106" s="15"/>
      <c r="KY106" s="133">
        <v>45263</v>
      </c>
    </row>
    <row r="107" spans="1:311" s="72" customFormat="1" x14ac:dyDescent="0.25">
      <c r="A107" s="72" t="s">
        <v>651</v>
      </c>
      <c r="B107"/>
      <c r="C107" s="72" t="s">
        <v>870</v>
      </c>
      <c r="D107" s="102"/>
      <c r="E107" s="72">
        <v>0</v>
      </c>
      <c r="F107" s="80"/>
      <c r="Y107" s="81"/>
      <c r="Z107" s="81"/>
      <c r="AA107" s="81"/>
      <c r="AB107" s="80"/>
      <c r="AX107" s="80"/>
      <c r="BT107" s="80"/>
      <c r="CO107" s="80"/>
      <c r="DK107" s="77"/>
      <c r="DL107" s="74"/>
      <c r="DM107" s="82"/>
      <c r="DP107" s="82"/>
      <c r="DQ107" s="82"/>
      <c r="DR107" s="82"/>
      <c r="DS107" s="82"/>
      <c r="DT107" s="82"/>
      <c r="EC107" s="83"/>
      <c r="EH107" s="84">
        <v>44527</v>
      </c>
      <c r="EI107" s="74">
        <v>14</v>
      </c>
      <c r="EY107" s="72">
        <v>5</v>
      </c>
      <c r="FE107" s="72">
        <v>0</v>
      </c>
      <c r="FF107" s="72">
        <v>0</v>
      </c>
      <c r="FG107" s="72">
        <v>1</v>
      </c>
      <c r="FH107" s="72">
        <v>1</v>
      </c>
      <c r="FI107" s="72" t="s">
        <v>4025</v>
      </c>
      <c r="FN107" s="72">
        <v>1</v>
      </c>
      <c r="FO107" s="72">
        <v>1</v>
      </c>
      <c r="FP107" s="72">
        <v>1</v>
      </c>
      <c r="FR107" s="72">
        <v>1</v>
      </c>
      <c r="FX107" s="72" t="s">
        <v>4042</v>
      </c>
      <c r="FY107" s="72">
        <v>1</v>
      </c>
      <c r="GA107" s="72">
        <v>1</v>
      </c>
      <c r="GK107" s="72" t="s">
        <v>871</v>
      </c>
      <c r="GL107" s="72" t="s">
        <v>4085</v>
      </c>
      <c r="HI107"/>
      <c r="KB107"/>
      <c r="KD107" s="15"/>
      <c r="KE107" s="15"/>
      <c r="KF107" s="110"/>
      <c r="KG107" s="110"/>
      <c r="KH107" s="110"/>
      <c r="KI107" s="110"/>
      <c r="KJ107" s="110"/>
      <c r="KK107" s="110"/>
      <c r="KL107" s="110"/>
      <c r="KM107" s="106"/>
      <c r="KN107" s="107"/>
      <c r="KO107"/>
      <c r="KQ107"/>
      <c r="KS107"/>
      <c r="KV107" s="109"/>
      <c r="KW107"/>
      <c r="KX107" s="15"/>
      <c r="KY107"/>
    </row>
    <row r="108" spans="1:311" s="72" customFormat="1" x14ac:dyDescent="0.25">
      <c r="A108" s="72" t="s">
        <v>651</v>
      </c>
      <c r="B108" t="s">
        <v>993</v>
      </c>
      <c r="C108" s="72" t="s">
        <v>666</v>
      </c>
      <c r="D108" s="102">
        <v>40411</v>
      </c>
      <c r="E108" s="72">
        <v>1</v>
      </c>
      <c r="F108" s="80"/>
      <c r="Y108" s="81"/>
      <c r="Z108" s="81"/>
      <c r="AA108" s="81"/>
      <c r="AB108" s="80"/>
      <c r="AX108" s="80"/>
      <c r="BT108" s="80"/>
      <c r="CO108" s="80"/>
      <c r="DK108" s="77">
        <v>43748</v>
      </c>
      <c r="DL108" s="74">
        <v>9.1362080766598215</v>
      </c>
      <c r="DM108" s="82">
        <v>1</v>
      </c>
      <c r="DN108" s="82">
        <v>1</v>
      </c>
      <c r="DO108" s="72">
        <v>0</v>
      </c>
      <c r="DP108" s="82">
        <v>0</v>
      </c>
      <c r="DQ108" s="82">
        <v>0</v>
      </c>
      <c r="DR108" s="82">
        <v>0</v>
      </c>
      <c r="DS108" s="82">
        <v>0</v>
      </c>
      <c r="DT108" s="72">
        <v>1</v>
      </c>
      <c r="DU108" s="72">
        <v>24.4</v>
      </c>
      <c r="DV108" s="72">
        <v>1.23</v>
      </c>
      <c r="DW108" s="72">
        <v>-1.06</v>
      </c>
      <c r="DX108" s="72" t="s">
        <v>3618</v>
      </c>
      <c r="DY108" s="72">
        <v>-1.7</v>
      </c>
      <c r="DZ108" s="72" t="s">
        <v>3618</v>
      </c>
      <c r="EA108" s="72">
        <v>0.02</v>
      </c>
      <c r="EB108" s="72" t="s">
        <v>21</v>
      </c>
      <c r="EC108" s="83"/>
      <c r="ED108" s="72">
        <v>11.5</v>
      </c>
      <c r="EE108" s="72">
        <v>0</v>
      </c>
      <c r="EG108" s="72">
        <v>34</v>
      </c>
      <c r="EH108" s="84">
        <v>44527</v>
      </c>
      <c r="EI108" s="74">
        <v>11.268993839835728</v>
      </c>
      <c r="EY108" s="72">
        <v>2</v>
      </c>
      <c r="FE108" s="72">
        <v>0</v>
      </c>
      <c r="FF108" s="72">
        <v>0</v>
      </c>
      <c r="FG108" s="72">
        <v>1</v>
      </c>
      <c r="FH108" s="72">
        <v>0</v>
      </c>
      <c r="FI108" s="72" t="s">
        <v>4025</v>
      </c>
      <c r="FN108" s="72">
        <v>1</v>
      </c>
      <c r="FO108" s="72">
        <v>1</v>
      </c>
      <c r="FP108" s="72">
        <v>0</v>
      </c>
      <c r="FX108" s="72" t="s">
        <v>3657</v>
      </c>
      <c r="FY108" s="72">
        <v>1</v>
      </c>
      <c r="GA108" s="72">
        <v>0</v>
      </c>
      <c r="GK108" s="72" t="s">
        <v>4061</v>
      </c>
      <c r="GL108" s="72" t="s">
        <v>4100</v>
      </c>
      <c r="HI108">
        <v>1</v>
      </c>
      <c r="HJ108" s="72">
        <v>1</v>
      </c>
      <c r="HK108" s="84">
        <v>44527</v>
      </c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>
        <v>44783</v>
      </c>
      <c r="JN108" s="84">
        <v>45063</v>
      </c>
      <c r="JO108" s="72">
        <v>0</v>
      </c>
      <c r="JT108" s="72">
        <v>0</v>
      </c>
      <c r="JX108" s="72">
        <v>0</v>
      </c>
      <c r="KA108" s="72">
        <v>0</v>
      </c>
      <c r="KB108"/>
      <c r="KD108" s="15"/>
      <c r="KE108" s="15"/>
      <c r="KF108" s="110"/>
      <c r="KG108" s="110"/>
      <c r="KH108" s="110"/>
      <c r="KI108" s="110"/>
      <c r="KJ108" s="110"/>
      <c r="KK108" s="110"/>
      <c r="KL108" s="110"/>
      <c r="KM108" s="106"/>
      <c r="KN108" s="106"/>
      <c r="KO108"/>
      <c r="KQ108"/>
      <c r="KS108"/>
      <c r="KV108" s="109"/>
      <c r="KW108"/>
      <c r="KX108" s="15"/>
      <c r="KY108"/>
    </row>
    <row r="109" spans="1:311" s="72" customFormat="1" x14ac:dyDescent="0.25">
      <c r="A109" s="72" t="s">
        <v>651</v>
      </c>
      <c r="B109" t="s">
        <v>1006</v>
      </c>
      <c r="C109" s="72" t="s">
        <v>795</v>
      </c>
      <c r="D109" s="102">
        <v>40239</v>
      </c>
      <c r="E109" s="72">
        <v>1</v>
      </c>
      <c r="F109" s="80"/>
      <c r="Y109" s="81"/>
      <c r="Z109" s="81"/>
      <c r="AA109" s="81"/>
      <c r="AB109" s="80"/>
      <c r="AX109" s="80"/>
      <c r="BT109" s="80"/>
      <c r="CO109" s="80"/>
      <c r="DK109" s="77">
        <v>43748</v>
      </c>
      <c r="DL109" s="74">
        <v>9.6071184120465443</v>
      </c>
      <c r="DM109" s="82">
        <v>0</v>
      </c>
      <c r="DN109" s="82">
        <v>0</v>
      </c>
      <c r="DO109" s="82">
        <v>0</v>
      </c>
      <c r="DP109" s="82">
        <v>0</v>
      </c>
      <c r="DQ109" s="82">
        <v>0</v>
      </c>
      <c r="DR109" s="82">
        <v>0</v>
      </c>
      <c r="DS109" s="82">
        <v>0</v>
      </c>
      <c r="DT109" s="82">
        <v>0</v>
      </c>
      <c r="DU109" s="72">
        <v>35.5</v>
      </c>
      <c r="DV109" s="72">
        <v>1.34</v>
      </c>
      <c r="DW109" s="72">
        <v>1.02</v>
      </c>
      <c r="DX109" s="94" t="s">
        <v>21</v>
      </c>
      <c r="DY109" s="72">
        <v>-0.28000000000000003</v>
      </c>
      <c r="DZ109" s="72" t="s">
        <v>21</v>
      </c>
      <c r="EA109" s="72">
        <v>1.6</v>
      </c>
      <c r="EB109" s="72" t="s">
        <v>21</v>
      </c>
      <c r="EC109" s="83"/>
      <c r="ED109" s="74">
        <v>13</v>
      </c>
      <c r="EE109" s="72">
        <v>0</v>
      </c>
      <c r="EG109" s="72">
        <v>38</v>
      </c>
      <c r="EH109" s="84">
        <v>44527</v>
      </c>
      <c r="EI109" s="74"/>
      <c r="EY109" s="72">
        <v>3</v>
      </c>
      <c r="FE109" s="72">
        <v>0</v>
      </c>
      <c r="FF109" s="72">
        <v>0</v>
      </c>
      <c r="FG109" s="72">
        <v>1</v>
      </c>
      <c r="FH109" s="72">
        <v>0</v>
      </c>
      <c r="FI109" s="72" t="s">
        <v>4025</v>
      </c>
      <c r="FN109" s="72">
        <v>1</v>
      </c>
      <c r="FO109" s="72">
        <v>1</v>
      </c>
      <c r="FP109" s="72">
        <v>1</v>
      </c>
      <c r="FR109" s="72">
        <v>1</v>
      </c>
      <c r="FX109" s="72" t="s">
        <v>4042</v>
      </c>
      <c r="FY109" s="72">
        <v>1</v>
      </c>
      <c r="GA109" s="72">
        <v>1</v>
      </c>
      <c r="GJ109" s="72">
        <v>1</v>
      </c>
      <c r="GK109" s="72" t="s">
        <v>4050</v>
      </c>
      <c r="HI109">
        <v>1</v>
      </c>
      <c r="HJ109" s="72">
        <v>1</v>
      </c>
      <c r="HK109" s="84">
        <v>44527</v>
      </c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>
        <v>44783</v>
      </c>
      <c r="IZ109" s="84">
        <v>44908</v>
      </c>
      <c r="JA109" s="72">
        <v>0</v>
      </c>
      <c r="JF109" s="72">
        <v>1</v>
      </c>
      <c r="JG109" s="99">
        <v>44866</v>
      </c>
      <c r="JH109" s="72">
        <v>3</v>
      </c>
      <c r="JI109" s="72">
        <v>0</v>
      </c>
      <c r="JJ109" s="72">
        <v>0</v>
      </c>
      <c r="JM109" s="72">
        <v>0</v>
      </c>
      <c r="JN109" s="84">
        <v>45063</v>
      </c>
      <c r="JO109" s="72">
        <v>0</v>
      </c>
      <c r="JT109" s="72">
        <v>0</v>
      </c>
      <c r="JX109" s="72">
        <v>1</v>
      </c>
      <c r="KA109" s="72">
        <v>0</v>
      </c>
      <c r="KB109"/>
      <c r="KD109" s="15"/>
      <c r="KE109" s="15"/>
      <c r="KF109" s="110"/>
      <c r="KG109" s="110"/>
      <c r="KH109" s="110"/>
      <c r="KI109" s="110"/>
      <c r="KJ109" s="110"/>
      <c r="KK109" s="110"/>
      <c r="KL109" s="110"/>
      <c r="KM109" s="106"/>
      <c r="KN109" s="107"/>
      <c r="KO109"/>
      <c r="KQ109"/>
      <c r="KS109"/>
      <c r="KV109" s="109"/>
      <c r="KW109"/>
      <c r="KX109" s="15"/>
      <c r="KY109" s="133">
        <v>45263</v>
      </c>
    </row>
    <row r="110" spans="1:311" s="72" customFormat="1" x14ac:dyDescent="0.25">
      <c r="A110" s="72" t="s">
        <v>651</v>
      </c>
      <c r="B110" t="s">
        <v>994</v>
      </c>
      <c r="C110" s="72" t="s">
        <v>905</v>
      </c>
      <c r="D110" s="102">
        <v>39374</v>
      </c>
      <c r="E110" s="72">
        <v>1</v>
      </c>
      <c r="F110" s="80"/>
      <c r="Y110" s="81"/>
      <c r="Z110" s="81"/>
      <c r="AA110" s="81"/>
      <c r="AB110" s="80"/>
      <c r="AX110" s="77">
        <v>39051</v>
      </c>
      <c r="AY110" s="74"/>
      <c r="AZ110" s="72">
        <v>0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T110" s="73">
        <v>39416</v>
      </c>
      <c r="BU110" s="74"/>
      <c r="BV110" s="72">
        <v>0</v>
      </c>
      <c r="BW110" s="72">
        <v>0</v>
      </c>
      <c r="BX110" s="72">
        <v>0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L110" s="64">
        <v>10.3</v>
      </c>
      <c r="CM110" s="61"/>
      <c r="CN110" s="78">
        <v>0.35</v>
      </c>
      <c r="CO110" s="73">
        <v>39703</v>
      </c>
      <c r="CQ110" s="63">
        <v>-1</v>
      </c>
      <c r="CR110" s="63">
        <v>-1</v>
      </c>
      <c r="CS110" s="63">
        <v>-1</v>
      </c>
      <c r="CT110" s="63">
        <v>-1</v>
      </c>
      <c r="CU110" s="63">
        <v>-1</v>
      </c>
      <c r="CV110" s="63">
        <v>-1</v>
      </c>
      <c r="CW110" s="63">
        <v>-1</v>
      </c>
      <c r="CX110" s="63">
        <v>-1</v>
      </c>
      <c r="CY110" s="67">
        <v>7.8</v>
      </c>
      <c r="CZ110" s="61">
        <v>0.68</v>
      </c>
      <c r="DG110" s="83">
        <v>16.868512110726641</v>
      </c>
      <c r="DH110" s="64">
        <v>10.1</v>
      </c>
      <c r="DI110" s="65">
        <v>0</v>
      </c>
      <c r="DK110" s="77">
        <v>43748</v>
      </c>
      <c r="DL110" s="74">
        <v>11.975359342915811</v>
      </c>
      <c r="DM110" s="72">
        <v>-1</v>
      </c>
      <c r="DN110" s="72">
        <v>-1</v>
      </c>
      <c r="DO110" s="72">
        <v>-1</v>
      </c>
      <c r="DP110" s="72">
        <v>-1</v>
      </c>
      <c r="DQ110" s="72">
        <v>-1</v>
      </c>
      <c r="DR110" s="72">
        <v>-1</v>
      </c>
      <c r="DS110" s="72">
        <v>-1</v>
      </c>
      <c r="DT110" s="72">
        <v>-1</v>
      </c>
      <c r="DU110" s="72">
        <v>30.7</v>
      </c>
      <c r="DV110" s="72">
        <v>1.34</v>
      </c>
      <c r="DY110" s="72">
        <v>-2.11</v>
      </c>
      <c r="DZ110" s="72" t="s">
        <v>3617</v>
      </c>
      <c r="EA110" s="72">
        <v>-0.22</v>
      </c>
      <c r="EB110" s="72" t="s">
        <v>21</v>
      </c>
      <c r="EC110" s="83"/>
      <c r="ED110" s="72">
        <v>11.6</v>
      </c>
      <c r="EE110" s="72">
        <v>0</v>
      </c>
      <c r="EG110" s="72">
        <v>35</v>
      </c>
      <c r="HI110">
        <v>0</v>
      </c>
      <c r="HY110" s="84">
        <v>44783</v>
      </c>
      <c r="KB110"/>
      <c r="KD110" s="15"/>
      <c r="KE110" s="15"/>
      <c r="KF110" s="110"/>
      <c r="KG110" s="110"/>
      <c r="KH110" s="110"/>
      <c r="KI110" s="110"/>
      <c r="KJ110" s="110"/>
      <c r="KK110" s="110"/>
      <c r="KL110" s="110"/>
      <c r="KM110" s="106"/>
      <c r="KN110" s="107"/>
      <c r="KO110"/>
      <c r="KQ110"/>
      <c r="KS110"/>
      <c r="KV110" s="109"/>
      <c r="KW110"/>
      <c r="KX110" s="15"/>
      <c r="KY110" s="133">
        <v>45263</v>
      </c>
    </row>
    <row r="111" spans="1:311" s="72" customFormat="1" x14ac:dyDescent="0.25">
      <c r="A111" s="72" t="s">
        <v>651</v>
      </c>
      <c r="B111"/>
      <c r="C111" s="72" t="s">
        <v>683</v>
      </c>
      <c r="D111" s="104"/>
      <c r="E111" s="72">
        <v>0</v>
      </c>
      <c r="F111" s="80"/>
      <c r="Y111" s="81"/>
      <c r="Z111" s="81"/>
      <c r="AA111" s="81"/>
      <c r="AB111" s="80"/>
      <c r="AX111" s="80"/>
      <c r="BT111" s="80"/>
      <c r="CO111" s="80"/>
      <c r="DK111" s="77">
        <v>43748</v>
      </c>
      <c r="DL111" s="72">
        <v>8</v>
      </c>
      <c r="DM111" s="72">
        <v>0</v>
      </c>
      <c r="DN111" s="82">
        <v>1</v>
      </c>
      <c r="DO111" s="72">
        <v>0</v>
      </c>
      <c r="DP111" s="82">
        <v>0</v>
      </c>
      <c r="DQ111" s="82">
        <v>0</v>
      </c>
      <c r="DR111" s="82">
        <v>0</v>
      </c>
      <c r="DS111" s="82">
        <v>0</v>
      </c>
      <c r="DT111" s="82">
        <v>0</v>
      </c>
      <c r="DU111" s="72">
        <v>20.100000000000001</v>
      </c>
      <c r="DV111" s="72">
        <v>1.1200000000000001</v>
      </c>
      <c r="EC111" s="83">
        <v>16.023596938775508</v>
      </c>
      <c r="ED111" s="72">
        <v>11.6</v>
      </c>
      <c r="EE111" s="72">
        <v>0</v>
      </c>
      <c r="EG111" s="72">
        <v>35</v>
      </c>
      <c r="HI111">
        <v>-1</v>
      </c>
      <c r="KB111"/>
      <c r="KD111" s="15"/>
      <c r="KE111" s="15"/>
      <c r="KF111" s="110"/>
      <c r="KG111" s="110"/>
      <c r="KH111" s="110"/>
      <c r="KI111" s="110"/>
      <c r="KJ111" s="110"/>
      <c r="KK111" s="110"/>
      <c r="KL111" s="110"/>
      <c r="KM111" s="106"/>
      <c r="KN111" s="106"/>
      <c r="KO111"/>
      <c r="KQ111"/>
      <c r="KS111"/>
      <c r="KV111" s="109"/>
      <c r="KW111"/>
      <c r="KX111" s="15"/>
      <c r="KY111"/>
    </row>
    <row r="112" spans="1:311" s="72" customFormat="1" x14ac:dyDescent="0.25">
      <c r="A112" s="72" t="s">
        <v>651</v>
      </c>
      <c r="B112" t="s">
        <v>1002</v>
      </c>
      <c r="C112" s="72" t="s">
        <v>742</v>
      </c>
      <c r="D112" s="103">
        <v>39522</v>
      </c>
      <c r="E112" s="72">
        <v>0</v>
      </c>
      <c r="F112" s="80"/>
      <c r="Y112" s="81"/>
      <c r="Z112" s="81"/>
      <c r="AA112" s="81"/>
      <c r="AB112" s="80"/>
      <c r="AX112" s="77">
        <v>39051</v>
      </c>
      <c r="AY112" s="74"/>
      <c r="AZ112" s="72">
        <v>0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T112" s="80"/>
      <c r="CO112" s="73">
        <v>39703</v>
      </c>
      <c r="CP112" s="74"/>
      <c r="CQ112" s="63">
        <v>0</v>
      </c>
      <c r="CR112" s="63">
        <v>0</v>
      </c>
      <c r="CS112" s="63">
        <v>1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7"/>
      <c r="CZ112" s="61"/>
      <c r="DH112" s="64">
        <v>10</v>
      </c>
      <c r="DI112" s="65">
        <v>0</v>
      </c>
      <c r="DK112" s="77">
        <v>43748</v>
      </c>
      <c r="DL112" s="74"/>
      <c r="DM112" s="82">
        <v>0</v>
      </c>
      <c r="DN112" s="82">
        <v>0</v>
      </c>
      <c r="DO112" s="82">
        <v>0</v>
      </c>
      <c r="DP112" s="82">
        <v>0</v>
      </c>
      <c r="DQ112" s="82">
        <v>0</v>
      </c>
      <c r="DR112" s="82">
        <v>0</v>
      </c>
      <c r="DS112" s="82">
        <v>0</v>
      </c>
      <c r="DT112" s="82">
        <v>0</v>
      </c>
      <c r="DU112" s="72">
        <v>51.1</v>
      </c>
      <c r="DV112" s="72">
        <v>1.51</v>
      </c>
      <c r="DY112" s="72">
        <v>0.35</v>
      </c>
      <c r="DZ112" s="72" t="s">
        <v>21</v>
      </c>
      <c r="EA112" s="72">
        <v>1.56</v>
      </c>
      <c r="EB112" s="72" t="s">
        <v>21</v>
      </c>
      <c r="EC112" s="83"/>
      <c r="ED112" s="72">
        <v>12.4</v>
      </c>
      <c r="EE112" s="72">
        <v>0</v>
      </c>
      <c r="EF112" s="72">
        <v>36</v>
      </c>
      <c r="EG112" s="72">
        <v>37</v>
      </c>
      <c r="HI112">
        <v>1</v>
      </c>
      <c r="KB112"/>
      <c r="KD112" s="15"/>
      <c r="KE112" s="15"/>
      <c r="KF112" s="110"/>
      <c r="KG112" s="110"/>
      <c r="KH112" s="110"/>
      <c r="KI112" s="110"/>
      <c r="KJ112" s="110"/>
      <c r="KK112" s="110"/>
      <c r="KL112" s="110"/>
      <c r="KM112" s="106"/>
      <c r="KN112" s="107"/>
      <c r="KO112"/>
      <c r="KQ112"/>
      <c r="KS112"/>
      <c r="KV112" s="109"/>
      <c r="KW112"/>
      <c r="KX112" s="15"/>
      <c r="KY112"/>
    </row>
    <row r="113" spans="1:311" s="72" customFormat="1" x14ac:dyDescent="0.25">
      <c r="A113" s="72" t="s">
        <v>651</v>
      </c>
      <c r="B113" t="s">
        <v>992</v>
      </c>
      <c r="C113" s="72" t="s">
        <v>668</v>
      </c>
      <c r="D113" s="102">
        <v>37094</v>
      </c>
      <c r="E113" s="72">
        <v>0</v>
      </c>
      <c r="F113" s="73">
        <v>38231</v>
      </c>
      <c r="G113" s="74">
        <v>3.1129363449691994</v>
      </c>
      <c r="H113" s="72">
        <v>1</v>
      </c>
      <c r="I113" s="72">
        <v>0</v>
      </c>
      <c r="J113" s="72">
        <v>0</v>
      </c>
      <c r="K113" s="72">
        <v>0</v>
      </c>
      <c r="L113" s="72">
        <v>0</v>
      </c>
      <c r="M113" s="72">
        <v>0</v>
      </c>
      <c r="N113" s="72">
        <v>0</v>
      </c>
      <c r="O113" s="72">
        <v>0</v>
      </c>
      <c r="P113" s="67">
        <v>11.8</v>
      </c>
      <c r="Q113" s="67">
        <v>0.86199999999999999</v>
      </c>
      <c r="R113" s="72">
        <v>-1.41</v>
      </c>
      <c r="S113" s="72" t="s">
        <v>3618</v>
      </c>
      <c r="T113" s="72">
        <v>-2.5299999999999998</v>
      </c>
      <c r="U113" s="72" t="s">
        <v>3617</v>
      </c>
      <c r="V113" s="72">
        <v>0.37</v>
      </c>
      <c r="W113" s="72" t="s">
        <v>21</v>
      </c>
      <c r="Y113" s="66">
        <v>12.3</v>
      </c>
      <c r="Z113" s="85">
        <v>0</v>
      </c>
      <c r="AA113" s="75">
        <v>0.39</v>
      </c>
      <c r="AB113" s="73">
        <v>38541</v>
      </c>
      <c r="AC113" s="76">
        <v>3.9616700889801506</v>
      </c>
      <c r="AD113" s="72">
        <v>1</v>
      </c>
      <c r="AE113" s="72">
        <v>0</v>
      </c>
      <c r="AF113" s="72">
        <v>1</v>
      </c>
      <c r="AG113" s="72">
        <v>0</v>
      </c>
      <c r="AH113" s="72">
        <v>0</v>
      </c>
      <c r="AI113" s="72">
        <v>0</v>
      </c>
      <c r="AJ113" s="72">
        <v>0</v>
      </c>
      <c r="AK113" s="72">
        <v>0</v>
      </c>
      <c r="AL113" s="87">
        <v>13.9</v>
      </c>
      <c r="AM113" s="87">
        <v>0.94</v>
      </c>
      <c r="AN113" s="72">
        <v>-1.34</v>
      </c>
      <c r="AO113" s="72" t="s">
        <v>3618</v>
      </c>
      <c r="AP113" s="72">
        <v>-2.4300000000000002</v>
      </c>
      <c r="AQ113" s="72" t="s">
        <v>3617</v>
      </c>
      <c r="AR113" s="72">
        <v>0.33</v>
      </c>
      <c r="AS113" s="72" t="s">
        <v>21</v>
      </c>
      <c r="AU113" s="64">
        <v>11.1</v>
      </c>
      <c r="AV113" s="63">
        <v>0</v>
      </c>
      <c r="AW113" s="65">
        <v>36</v>
      </c>
      <c r="AX113" s="77">
        <v>39051</v>
      </c>
      <c r="AY113" s="74">
        <v>5.3579739904175225</v>
      </c>
      <c r="AZ113" s="72">
        <v>0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T113" s="73">
        <v>39416</v>
      </c>
      <c r="BU113" s="74">
        <v>6.3572895277207389</v>
      </c>
      <c r="BV113" s="72">
        <v>1</v>
      </c>
      <c r="BW113" s="72">
        <v>0</v>
      </c>
      <c r="BX113" s="72">
        <v>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L113" s="64">
        <v>13</v>
      </c>
      <c r="CM113" s="72">
        <v>0</v>
      </c>
      <c r="CN113" s="78">
        <v>0.38</v>
      </c>
      <c r="CO113" s="73">
        <v>39703</v>
      </c>
      <c r="CP113" s="74">
        <v>7.1430527036276521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1</v>
      </c>
      <c r="CY113" s="67">
        <v>19.3</v>
      </c>
      <c r="CZ113" s="61">
        <v>116.6</v>
      </c>
      <c r="DA113" s="72">
        <v>-1.0900000000000001</v>
      </c>
      <c r="DB113" s="72" t="s">
        <v>3618</v>
      </c>
      <c r="DC113" s="72">
        <v>-0.91</v>
      </c>
      <c r="DD113" s="72" t="s">
        <v>21</v>
      </c>
      <c r="DE113" s="72">
        <v>-0.82</v>
      </c>
      <c r="DF113" s="72" t="s">
        <v>21</v>
      </c>
      <c r="DH113" s="64">
        <v>12.2</v>
      </c>
      <c r="DI113" s="65">
        <v>0</v>
      </c>
      <c r="DK113" s="77">
        <v>43748</v>
      </c>
      <c r="DL113" s="74">
        <v>18.217659137577002</v>
      </c>
      <c r="DM113" s="72">
        <v>-1</v>
      </c>
      <c r="DN113" s="72">
        <v>-1</v>
      </c>
      <c r="DO113" s="72">
        <v>-1</v>
      </c>
      <c r="DP113" s="72">
        <v>-1</v>
      </c>
      <c r="DQ113" s="72">
        <v>-1</v>
      </c>
      <c r="DR113" s="72">
        <v>-1</v>
      </c>
      <c r="DS113" s="72">
        <v>-1</v>
      </c>
      <c r="DT113" s="72">
        <v>-1</v>
      </c>
      <c r="DU113" s="72">
        <v>55</v>
      </c>
      <c r="DV113" s="72">
        <v>1.49</v>
      </c>
      <c r="DY113" s="72">
        <v>-2.14</v>
      </c>
      <c r="DZ113" s="72" t="s">
        <v>3617</v>
      </c>
      <c r="EA113" s="72">
        <v>0.99</v>
      </c>
      <c r="EB113" s="72" t="s">
        <v>21</v>
      </c>
      <c r="EC113" s="83"/>
      <c r="ED113" s="72">
        <v>12.9</v>
      </c>
      <c r="EE113" s="72">
        <v>0</v>
      </c>
      <c r="EF113" s="72">
        <v>40</v>
      </c>
      <c r="EG113" s="72">
        <v>38</v>
      </c>
      <c r="HI113">
        <v>0</v>
      </c>
      <c r="KB113"/>
      <c r="KD113" s="15"/>
      <c r="KE113" s="15"/>
      <c r="KF113" s="110"/>
      <c r="KG113" s="110"/>
      <c r="KH113" s="110"/>
      <c r="KI113" s="110"/>
      <c r="KJ113" s="110"/>
      <c r="KK113" s="110"/>
      <c r="KL113" s="110"/>
      <c r="KM113" s="106"/>
      <c r="KN113" s="106"/>
      <c r="KO113"/>
      <c r="KQ113"/>
      <c r="KS113"/>
      <c r="KV113" s="109"/>
      <c r="KW113"/>
      <c r="KX113" s="15"/>
      <c r="KY113"/>
    </row>
    <row r="114" spans="1:311" s="72" customFormat="1" x14ac:dyDescent="0.25">
      <c r="A114" s="72" t="s">
        <v>651</v>
      </c>
      <c r="B114" t="s">
        <v>997</v>
      </c>
      <c r="C114" s="72" t="s">
        <v>823</v>
      </c>
      <c r="D114" s="102"/>
      <c r="E114" s="72">
        <v>1</v>
      </c>
      <c r="F114" s="80"/>
      <c r="Y114" s="81"/>
      <c r="Z114" s="81"/>
      <c r="AA114" s="81"/>
      <c r="AB114" s="80"/>
      <c r="AX114" s="80"/>
      <c r="BT114" s="80"/>
      <c r="CO114" s="80"/>
      <c r="DK114" s="77">
        <v>43748</v>
      </c>
      <c r="DL114" s="72">
        <v>7</v>
      </c>
      <c r="DM114" s="82">
        <v>1</v>
      </c>
      <c r="DN114" s="72">
        <v>0</v>
      </c>
      <c r="DO114" s="72">
        <v>0</v>
      </c>
      <c r="DP114" s="82">
        <v>0</v>
      </c>
      <c r="DQ114" s="82">
        <v>1</v>
      </c>
      <c r="DR114" s="82">
        <v>0</v>
      </c>
      <c r="DS114" s="82">
        <v>0</v>
      </c>
      <c r="DT114" s="82">
        <v>0</v>
      </c>
      <c r="DU114" s="72">
        <v>18.5</v>
      </c>
      <c r="DV114" s="72">
        <v>1.04</v>
      </c>
      <c r="EC114" s="83">
        <v>17.104289940828401</v>
      </c>
      <c r="ED114" s="72">
        <v>13</v>
      </c>
      <c r="EE114" s="72">
        <v>0</v>
      </c>
      <c r="EF114" s="72">
        <v>38</v>
      </c>
      <c r="EG114" s="72">
        <v>37</v>
      </c>
      <c r="HI114">
        <v>1</v>
      </c>
      <c r="HJ114" s="72">
        <v>1</v>
      </c>
      <c r="HK114" s="84">
        <v>44527</v>
      </c>
      <c r="HL114" s="84"/>
      <c r="HM114" s="84"/>
      <c r="HN114" s="84"/>
      <c r="HO114" s="84"/>
      <c r="HP114" s="84"/>
      <c r="HQ114" s="84"/>
      <c r="HR114" s="84"/>
      <c r="HS114" s="84"/>
      <c r="HT114" s="84"/>
      <c r="HU114" s="84"/>
      <c r="HV114" s="84"/>
      <c r="HW114" s="84"/>
      <c r="HX114" s="84"/>
      <c r="JN114" s="84">
        <v>45063</v>
      </c>
      <c r="JO114" s="72">
        <v>0</v>
      </c>
      <c r="JT114" s="72">
        <v>0</v>
      </c>
      <c r="JX114" s="72">
        <v>1</v>
      </c>
      <c r="KA114" s="72">
        <v>0</v>
      </c>
      <c r="KB114"/>
      <c r="KD114" s="15"/>
      <c r="KE114" s="15"/>
      <c r="KF114" s="110"/>
      <c r="KG114" s="110"/>
      <c r="KH114" s="110"/>
      <c r="KI114" s="110"/>
      <c r="KJ114" s="110"/>
      <c r="KK114" s="110"/>
      <c r="KL114" s="110"/>
      <c r="KM114" s="106"/>
      <c r="KN114" s="107"/>
      <c r="KO114"/>
      <c r="KQ114"/>
      <c r="KS114"/>
      <c r="KV114" s="109"/>
      <c r="KW114"/>
      <c r="KX114" s="15"/>
      <c r="KY114" s="133">
        <v>45263</v>
      </c>
    </row>
    <row r="115" spans="1:311" s="72" customFormat="1" x14ac:dyDescent="0.25">
      <c r="A115" s="72" t="s">
        <v>651</v>
      </c>
      <c r="B115" t="s">
        <v>997</v>
      </c>
      <c r="C115" s="72" t="s">
        <v>1027</v>
      </c>
      <c r="D115" s="102"/>
      <c r="E115" s="72">
        <v>0</v>
      </c>
      <c r="F115" s="73">
        <v>38231</v>
      </c>
      <c r="G115" s="72">
        <v>61</v>
      </c>
      <c r="H115" s="72">
        <v>0</v>
      </c>
      <c r="I115" s="72">
        <v>0</v>
      </c>
      <c r="J115" s="72">
        <v>0</v>
      </c>
      <c r="K115" s="72">
        <v>0</v>
      </c>
      <c r="L115" s="72">
        <v>1</v>
      </c>
      <c r="M115" s="72">
        <v>0</v>
      </c>
      <c r="N115" s="72">
        <v>0</v>
      </c>
      <c r="O115" s="72">
        <v>0</v>
      </c>
      <c r="P115" s="67">
        <v>68.900000000000006</v>
      </c>
      <c r="Q115" s="67">
        <v>1.68</v>
      </c>
      <c r="Y115" s="66">
        <v>14.9</v>
      </c>
      <c r="Z115" s="85">
        <v>0</v>
      </c>
      <c r="AA115" s="75">
        <v>0.5</v>
      </c>
      <c r="AB115" s="73">
        <v>38541</v>
      </c>
      <c r="AC115" s="76"/>
      <c r="AD115" s="72">
        <v>1</v>
      </c>
      <c r="AE115" s="72">
        <v>0</v>
      </c>
      <c r="AF115" s="72">
        <v>0</v>
      </c>
      <c r="AG115" s="72">
        <v>0</v>
      </c>
      <c r="AH115" s="72">
        <v>0</v>
      </c>
      <c r="AI115" s="72">
        <v>0</v>
      </c>
      <c r="AJ115" s="72">
        <v>0</v>
      </c>
      <c r="AK115" s="72">
        <v>0</v>
      </c>
      <c r="AX115" s="77">
        <v>39051</v>
      </c>
      <c r="AY115" s="74">
        <v>64</v>
      </c>
      <c r="AZ115" s="72">
        <v>-1</v>
      </c>
      <c r="BA115" s="72">
        <v>-1</v>
      </c>
      <c r="BB115" s="72">
        <v>-1</v>
      </c>
      <c r="BC115" s="72">
        <v>-1</v>
      </c>
      <c r="BD115" s="72">
        <v>-1</v>
      </c>
      <c r="BE115" s="72">
        <v>-1</v>
      </c>
      <c r="BF115" s="72">
        <v>-1</v>
      </c>
      <c r="BG115" s="72">
        <v>-1</v>
      </c>
      <c r="BT115" s="80"/>
      <c r="CO115" s="80"/>
      <c r="DK115" s="77">
        <v>43748</v>
      </c>
      <c r="DL115" s="72">
        <v>70</v>
      </c>
      <c r="DM115" s="82">
        <v>0</v>
      </c>
      <c r="DN115" s="82">
        <v>0</v>
      </c>
      <c r="DO115" s="82">
        <v>0</v>
      </c>
      <c r="DP115" s="82">
        <v>0</v>
      </c>
      <c r="DQ115" s="82">
        <v>0</v>
      </c>
      <c r="DR115" s="82">
        <v>0</v>
      </c>
      <c r="DS115" s="82">
        <v>0</v>
      </c>
      <c r="DT115" s="82">
        <v>0</v>
      </c>
      <c r="EC115" s="83"/>
      <c r="ED115" s="72">
        <v>13.1</v>
      </c>
      <c r="EE115" s="72">
        <v>0</v>
      </c>
      <c r="EF115" s="72">
        <v>39</v>
      </c>
      <c r="HI115">
        <v>1</v>
      </c>
      <c r="JN115" s="84">
        <v>45063</v>
      </c>
      <c r="JO115" s="72">
        <v>0</v>
      </c>
      <c r="JT115" s="72">
        <v>0</v>
      </c>
      <c r="JX115" s="72">
        <v>1</v>
      </c>
      <c r="KA115" s="72">
        <v>0</v>
      </c>
      <c r="KB115"/>
      <c r="KD115" s="15"/>
      <c r="KE115" s="15"/>
      <c r="KF115" s="110"/>
      <c r="KG115" s="110"/>
      <c r="KH115" s="110"/>
      <c r="KI115" s="110"/>
      <c r="KJ115" s="110"/>
      <c r="KK115" s="110"/>
      <c r="KL115" s="110"/>
      <c r="KM115" s="106"/>
      <c r="KN115" s="106"/>
      <c r="KO115"/>
      <c r="KQ115"/>
      <c r="KS115"/>
      <c r="KV115" s="109"/>
      <c r="KW115"/>
      <c r="KX115" s="15"/>
      <c r="KY115"/>
    </row>
    <row r="116" spans="1:311" s="72" customFormat="1" x14ac:dyDescent="0.25">
      <c r="A116" s="72" t="s">
        <v>651</v>
      </c>
      <c r="B116" t="s">
        <v>999</v>
      </c>
      <c r="C116" s="72" t="s">
        <v>826</v>
      </c>
      <c r="D116" s="102">
        <v>33354</v>
      </c>
      <c r="E116" s="72">
        <v>0</v>
      </c>
      <c r="F116" s="73">
        <v>38231</v>
      </c>
      <c r="G116" s="74">
        <v>13.352498288843258</v>
      </c>
      <c r="H116" s="72">
        <v>-1</v>
      </c>
      <c r="I116" s="72">
        <v>-1</v>
      </c>
      <c r="J116" s="72">
        <v>-1</v>
      </c>
      <c r="K116" s="72">
        <v>-1</v>
      </c>
      <c r="L116" s="72">
        <v>-1</v>
      </c>
      <c r="M116" s="72">
        <v>-1</v>
      </c>
      <c r="N116" s="72">
        <v>-1</v>
      </c>
      <c r="O116" s="72">
        <v>-1</v>
      </c>
      <c r="P116" s="67">
        <v>31.1</v>
      </c>
      <c r="Q116" s="67">
        <v>1.41</v>
      </c>
      <c r="T116" s="72">
        <v>-2.41</v>
      </c>
      <c r="U116" s="72" t="s">
        <v>3617</v>
      </c>
      <c r="V116" s="72">
        <v>-1.67</v>
      </c>
      <c r="W116" s="72" t="s">
        <v>3618</v>
      </c>
      <c r="Y116" s="66">
        <v>11.4</v>
      </c>
      <c r="Z116" s="62">
        <v>1</v>
      </c>
      <c r="AA116" s="81"/>
      <c r="AB116" s="73">
        <v>38541</v>
      </c>
      <c r="AC116" s="76">
        <v>14.201232032854209</v>
      </c>
      <c r="AD116" s="72">
        <v>1</v>
      </c>
      <c r="AE116" s="72">
        <v>0</v>
      </c>
      <c r="AF116" s="72">
        <v>0</v>
      </c>
      <c r="AG116" s="72">
        <v>0</v>
      </c>
      <c r="AH116" s="72">
        <v>0</v>
      </c>
      <c r="AI116" s="72">
        <v>0</v>
      </c>
      <c r="AJ116" s="72">
        <v>0</v>
      </c>
      <c r="AK116" s="72">
        <v>0</v>
      </c>
      <c r="AU116" s="64">
        <v>11.5</v>
      </c>
      <c r="AV116" s="63">
        <v>0</v>
      </c>
      <c r="AW116" s="65">
        <v>42</v>
      </c>
      <c r="AX116" s="77">
        <v>39051</v>
      </c>
      <c r="AY116" s="74">
        <v>15.597535934291582</v>
      </c>
      <c r="AZ116" s="72">
        <v>-1</v>
      </c>
      <c r="BA116" s="72">
        <v>-1</v>
      </c>
      <c r="BB116" s="72">
        <v>-1</v>
      </c>
      <c r="BC116" s="72">
        <v>-1</v>
      </c>
      <c r="BD116" s="72">
        <v>-1</v>
      </c>
      <c r="BE116" s="72">
        <v>-1</v>
      </c>
      <c r="BF116" s="72">
        <v>-1</v>
      </c>
      <c r="BG116" s="72">
        <v>-1</v>
      </c>
      <c r="BQ116" s="64">
        <v>15</v>
      </c>
      <c r="BR116" s="65">
        <v>0</v>
      </c>
      <c r="BT116" s="73">
        <v>39416</v>
      </c>
      <c r="BU116" s="74">
        <v>16.5968514715948</v>
      </c>
      <c r="BV116" s="72">
        <v>-1</v>
      </c>
      <c r="BW116" s="72">
        <v>-1</v>
      </c>
      <c r="BX116" s="72">
        <v>-1</v>
      </c>
      <c r="BY116" s="72">
        <v>-1</v>
      </c>
      <c r="BZ116" s="72">
        <v>-1</v>
      </c>
      <c r="CA116" s="72">
        <v>-1</v>
      </c>
      <c r="CB116" s="72">
        <v>-1</v>
      </c>
      <c r="CC116" s="72">
        <v>-1</v>
      </c>
      <c r="CL116" s="64">
        <v>12.9</v>
      </c>
      <c r="CM116" s="61">
        <v>0</v>
      </c>
      <c r="CN116" s="78">
        <v>0.42</v>
      </c>
      <c r="CO116" s="80"/>
      <c r="DK116" s="77">
        <v>43748</v>
      </c>
      <c r="DL116" s="74">
        <v>28.45722108145106</v>
      </c>
      <c r="DM116" s="82">
        <v>1</v>
      </c>
      <c r="DN116" s="72">
        <v>0</v>
      </c>
      <c r="DO116" s="72">
        <v>0</v>
      </c>
      <c r="DP116" s="82">
        <v>0</v>
      </c>
      <c r="DQ116" s="82">
        <v>0</v>
      </c>
      <c r="DR116" s="82">
        <v>0</v>
      </c>
      <c r="DS116" s="82">
        <v>0</v>
      </c>
      <c r="DT116" s="82">
        <v>0</v>
      </c>
      <c r="DU116" s="72">
        <v>62</v>
      </c>
      <c r="DV116" s="72">
        <v>1.63</v>
      </c>
      <c r="EC116" s="83">
        <v>23.335466144755166</v>
      </c>
      <c r="ED116" s="72">
        <v>13.2</v>
      </c>
      <c r="EE116" s="72">
        <v>0</v>
      </c>
      <c r="EF116" s="72">
        <v>39</v>
      </c>
      <c r="EG116" s="72">
        <v>39</v>
      </c>
      <c r="HI116">
        <v>1</v>
      </c>
      <c r="HJ116" s="72">
        <v>1</v>
      </c>
      <c r="HK116" s="84">
        <v>44527</v>
      </c>
      <c r="HL116" s="84"/>
      <c r="HM116" s="84"/>
      <c r="HN116" s="84"/>
      <c r="HO116" s="84"/>
      <c r="HP116" s="84"/>
      <c r="HQ116" s="84"/>
      <c r="HR116" s="84"/>
      <c r="HS116" s="84"/>
      <c r="HT116" s="84"/>
      <c r="HU116" s="84"/>
      <c r="HV116" s="84"/>
      <c r="HW116" s="84"/>
      <c r="HX116" s="84"/>
      <c r="HY116" s="84">
        <v>44783</v>
      </c>
      <c r="KB116"/>
      <c r="KD116" s="15"/>
      <c r="KE116" s="15"/>
      <c r="KF116" s="110"/>
      <c r="KG116" s="110"/>
      <c r="KH116" s="110"/>
      <c r="KI116" s="110"/>
      <c r="KJ116" s="110"/>
      <c r="KK116" s="110"/>
      <c r="KL116" s="110"/>
      <c r="KM116" s="106"/>
      <c r="KN116" s="107"/>
      <c r="KO116"/>
      <c r="KQ116"/>
      <c r="KS116"/>
      <c r="KV116" s="109"/>
      <c r="KW116"/>
      <c r="KX116" s="15"/>
      <c r="KY116" s="133">
        <v>45263</v>
      </c>
    </row>
    <row r="117" spans="1:311" s="72" customFormat="1" x14ac:dyDescent="0.25">
      <c r="A117" s="72" t="s">
        <v>651</v>
      </c>
      <c r="B117" t="s">
        <v>1013</v>
      </c>
      <c r="C117" s="72" t="s">
        <v>889</v>
      </c>
      <c r="D117" s="102">
        <v>39112</v>
      </c>
      <c r="E117" s="72">
        <v>1</v>
      </c>
      <c r="F117" s="80"/>
      <c r="Y117" s="81"/>
      <c r="Z117" s="81"/>
      <c r="AA117" s="81"/>
      <c r="AB117" s="80"/>
      <c r="AX117" s="77">
        <v>39051</v>
      </c>
      <c r="AY117" s="74"/>
      <c r="AZ117" s="72">
        <v>0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61"/>
      <c r="BI117" s="61"/>
      <c r="BQ117" s="92"/>
      <c r="BR117" s="92"/>
      <c r="BT117" s="73">
        <v>39416</v>
      </c>
      <c r="BU117" s="74"/>
      <c r="BV117" s="72">
        <v>0</v>
      </c>
      <c r="BW117" s="72">
        <v>0</v>
      </c>
      <c r="BX117" s="72">
        <v>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L117" s="64"/>
      <c r="CM117" s="61"/>
      <c r="CN117" s="78"/>
      <c r="CO117" s="73">
        <v>39703</v>
      </c>
      <c r="CP117" s="74"/>
      <c r="CQ117" s="63">
        <v>1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7">
        <v>11.1</v>
      </c>
      <c r="CZ117" s="61">
        <v>82.2</v>
      </c>
      <c r="DA117" s="72">
        <v>-0.1</v>
      </c>
      <c r="DB117" s="72" t="s">
        <v>21</v>
      </c>
      <c r="DC117" s="72">
        <v>-0.52</v>
      </c>
      <c r="DD117" s="72" t="s">
        <v>21</v>
      </c>
      <c r="DE117" s="72">
        <v>0.32</v>
      </c>
      <c r="DF117" s="72" t="s">
        <v>21</v>
      </c>
      <c r="DH117" s="64">
        <v>11.1</v>
      </c>
      <c r="DI117" s="65">
        <v>1</v>
      </c>
      <c r="DJ117" s="79"/>
      <c r="DK117" s="77">
        <v>43748</v>
      </c>
      <c r="DL117" s="74">
        <v>12.692676249144421</v>
      </c>
      <c r="DM117" s="72">
        <v>-1</v>
      </c>
      <c r="DN117" s="72">
        <v>-1</v>
      </c>
      <c r="DO117" s="72">
        <v>-1</v>
      </c>
      <c r="DP117" s="72">
        <v>-1</v>
      </c>
      <c r="DQ117" s="72">
        <v>-1</v>
      </c>
      <c r="DR117" s="72">
        <v>-1</v>
      </c>
      <c r="DS117" s="72">
        <v>-1</v>
      </c>
      <c r="DT117" s="72">
        <v>-1</v>
      </c>
      <c r="DU117" s="72">
        <v>34.700000000000003</v>
      </c>
      <c r="DV117" s="72">
        <v>1.4</v>
      </c>
      <c r="DY117" s="72">
        <v>-1.88</v>
      </c>
      <c r="DZ117" s="72" t="s">
        <v>3618</v>
      </c>
      <c r="EA117" s="72">
        <v>-0.15</v>
      </c>
      <c r="EB117" s="72" t="s">
        <v>21</v>
      </c>
      <c r="EC117" s="83"/>
      <c r="ED117" s="72">
        <v>13.3</v>
      </c>
      <c r="EE117" s="72">
        <v>0</v>
      </c>
      <c r="EF117" s="72">
        <v>39</v>
      </c>
      <c r="EG117" s="72">
        <v>39</v>
      </c>
      <c r="HI117"/>
      <c r="HY117" s="84">
        <v>44783</v>
      </c>
      <c r="KB117"/>
      <c r="KD117" s="15"/>
      <c r="KE117" s="15"/>
      <c r="KF117" s="110"/>
      <c r="KG117" s="110"/>
      <c r="KH117" s="110"/>
      <c r="KI117" s="110"/>
      <c r="KJ117" s="110"/>
      <c r="KK117" s="110"/>
      <c r="KL117" s="110"/>
      <c r="KM117" s="106"/>
      <c r="KN117" s="107"/>
      <c r="KO117"/>
      <c r="KQ117"/>
      <c r="KS117"/>
      <c r="KV117" s="109"/>
      <c r="KW117"/>
      <c r="KX117" s="15"/>
      <c r="KY117"/>
    </row>
    <row r="118" spans="1:311" s="72" customFormat="1" x14ac:dyDescent="0.25">
      <c r="A118" s="72" t="s">
        <v>651</v>
      </c>
      <c r="B118" t="s">
        <v>1010</v>
      </c>
      <c r="C118" s="72" t="s">
        <v>842</v>
      </c>
      <c r="D118" s="102">
        <v>15261</v>
      </c>
      <c r="E118" s="72">
        <v>1</v>
      </c>
      <c r="F118" s="73">
        <v>38231</v>
      </c>
      <c r="G118" s="74">
        <v>62.888432580424364</v>
      </c>
      <c r="H118" s="72">
        <v>0</v>
      </c>
      <c r="I118" s="72">
        <v>0</v>
      </c>
      <c r="J118" s="72">
        <v>0</v>
      </c>
      <c r="K118" s="72">
        <v>0</v>
      </c>
      <c r="L118" s="72">
        <v>0</v>
      </c>
      <c r="M118" s="72">
        <v>0</v>
      </c>
      <c r="N118" s="72">
        <v>0</v>
      </c>
      <c r="O118" s="72">
        <v>0</v>
      </c>
      <c r="Y118" s="81">
        <v>-1</v>
      </c>
      <c r="Z118" s="81">
        <v>-1</v>
      </c>
      <c r="AA118" s="81">
        <v>-1</v>
      </c>
      <c r="AB118" s="73">
        <v>38541</v>
      </c>
      <c r="AC118" s="76">
        <v>63.737166324435321</v>
      </c>
      <c r="AD118" s="72">
        <v>0</v>
      </c>
      <c r="AE118" s="72">
        <v>0</v>
      </c>
      <c r="AF118" s="72">
        <v>0</v>
      </c>
      <c r="AG118" s="72">
        <v>0</v>
      </c>
      <c r="AH118" s="72">
        <v>0</v>
      </c>
      <c r="AI118" s="72">
        <v>0</v>
      </c>
      <c r="AJ118" s="72">
        <v>0</v>
      </c>
      <c r="AK118" s="72">
        <v>0</v>
      </c>
      <c r="AU118" s="64">
        <v>12.5</v>
      </c>
      <c r="AV118" s="63">
        <v>1</v>
      </c>
      <c r="AW118" s="65">
        <v>41</v>
      </c>
      <c r="AX118" s="77">
        <v>39051</v>
      </c>
      <c r="AY118" s="74">
        <v>65.133470225872685</v>
      </c>
      <c r="AZ118" s="72">
        <v>0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67"/>
      <c r="BI118" s="61"/>
      <c r="BQ118" s="64">
        <v>13.7</v>
      </c>
      <c r="BR118" s="65">
        <v>0</v>
      </c>
      <c r="BT118" s="73">
        <v>39416</v>
      </c>
      <c r="BU118" s="74">
        <v>66.132785763175903</v>
      </c>
      <c r="BV118" s="72">
        <v>0</v>
      </c>
      <c r="BW118" s="72">
        <v>0</v>
      </c>
      <c r="BX118" s="72">
        <v>0</v>
      </c>
      <c r="BY118" s="72">
        <v>0</v>
      </c>
      <c r="BZ118" s="72">
        <v>0</v>
      </c>
      <c r="CA118" s="72">
        <v>0</v>
      </c>
      <c r="CB118" s="72">
        <v>0</v>
      </c>
      <c r="CC118" s="72">
        <v>0</v>
      </c>
      <c r="CL118" s="64">
        <v>14.3</v>
      </c>
      <c r="CM118" s="72">
        <v>0</v>
      </c>
      <c r="CN118" s="78">
        <v>0.43</v>
      </c>
      <c r="CO118" s="73">
        <v>39703</v>
      </c>
      <c r="CP118" s="74">
        <v>66.918548939082825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DK118" s="77">
        <v>43748</v>
      </c>
      <c r="DL118" s="74">
        <v>77.993155373032167</v>
      </c>
      <c r="DM118" s="82">
        <v>0</v>
      </c>
      <c r="DN118" s="82">
        <v>0</v>
      </c>
      <c r="DO118" s="82">
        <v>0</v>
      </c>
      <c r="DP118" s="82">
        <v>0</v>
      </c>
      <c r="DQ118" s="82">
        <v>0</v>
      </c>
      <c r="DR118" s="82">
        <v>0</v>
      </c>
      <c r="DS118" s="82">
        <v>0</v>
      </c>
      <c r="DT118" s="82">
        <v>0</v>
      </c>
      <c r="DU118" s="72">
        <v>48.7</v>
      </c>
      <c r="DV118" s="72">
        <v>1.54</v>
      </c>
      <c r="EC118" s="83">
        <v>20.534660145049756</v>
      </c>
      <c r="ED118" s="72">
        <v>13.6</v>
      </c>
      <c r="EE118" s="72">
        <v>0</v>
      </c>
      <c r="EF118" s="72">
        <v>41</v>
      </c>
      <c r="EG118" s="72">
        <v>40</v>
      </c>
      <c r="HI118">
        <v>1</v>
      </c>
      <c r="HY118" s="84">
        <v>44783</v>
      </c>
      <c r="JN118" s="84">
        <v>45063</v>
      </c>
      <c r="JO118" s="72">
        <v>0</v>
      </c>
      <c r="JT118" s="72">
        <v>0</v>
      </c>
      <c r="JX118" s="72">
        <v>1</v>
      </c>
      <c r="JY118" s="72">
        <v>1</v>
      </c>
      <c r="KA118" s="72">
        <v>0</v>
      </c>
      <c r="KB118"/>
      <c r="KD118" s="15"/>
      <c r="KE118" s="15"/>
      <c r="KF118" s="110"/>
      <c r="KG118" s="110"/>
      <c r="KH118" s="110"/>
      <c r="KI118" s="110"/>
      <c r="KJ118" s="110"/>
      <c r="KK118" s="110"/>
      <c r="KL118" s="110"/>
      <c r="KM118" s="106"/>
      <c r="KN118" s="107"/>
      <c r="KO118"/>
      <c r="KQ118"/>
      <c r="KS118"/>
      <c r="KV118" s="109"/>
      <c r="KW118"/>
      <c r="KX118" s="15"/>
      <c r="KY118" s="133">
        <v>45263</v>
      </c>
    </row>
    <row r="119" spans="1:311" s="72" customFormat="1" x14ac:dyDescent="0.25">
      <c r="A119" s="72" t="s">
        <v>651</v>
      </c>
      <c r="B119" t="s">
        <v>996</v>
      </c>
      <c r="C119" s="72" t="s">
        <v>682</v>
      </c>
      <c r="D119" s="102">
        <v>28019</v>
      </c>
      <c r="E119" s="72">
        <v>0</v>
      </c>
      <c r="F119" s="80"/>
      <c r="Y119" s="81"/>
      <c r="Z119" s="81"/>
      <c r="AA119" s="81"/>
      <c r="AB119" s="80"/>
      <c r="AX119" s="80"/>
      <c r="BT119" s="80"/>
      <c r="CO119" s="80"/>
      <c r="DK119" s="77">
        <v>43748</v>
      </c>
      <c r="DL119" s="74">
        <v>43.063655030800824</v>
      </c>
      <c r="DM119" s="72">
        <v>0</v>
      </c>
      <c r="DN119" s="82">
        <v>1</v>
      </c>
      <c r="DO119" s="82">
        <v>1</v>
      </c>
      <c r="DP119" s="82">
        <v>0</v>
      </c>
      <c r="DQ119" s="82">
        <v>0</v>
      </c>
      <c r="DR119" s="82">
        <v>0</v>
      </c>
      <c r="DS119" s="82">
        <v>0</v>
      </c>
      <c r="DT119" s="82">
        <v>0</v>
      </c>
      <c r="DU119" s="72">
        <v>63</v>
      </c>
      <c r="DV119" s="72">
        <v>1.5</v>
      </c>
      <c r="EC119" s="83">
        <v>28</v>
      </c>
      <c r="ED119" s="72">
        <v>14</v>
      </c>
      <c r="EE119" s="72">
        <v>0</v>
      </c>
      <c r="EF119" s="72">
        <v>41</v>
      </c>
      <c r="EG119" s="72">
        <v>40</v>
      </c>
      <c r="HI119">
        <v>1</v>
      </c>
      <c r="HJ119" s="72">
        <v>1</v>
      </c>
      <c r="HK119" s="84">
        <v>44527</v>
      </c>
      <c r="HL119" s="84"/>
      <c r="HM119" s="84"/>
      <c r="HN119" s="84"/>
      <c r="HO119" s="84"/>
      <c r="HR119" s="84"/>
      <c r="HS119" s="84"/>
      <c r="HT119" s="84"/>
      <c r="HU119" s="84"/>
      <c r="HV119" s="84"/>
      <c r="HW119" s="84"/>
      <c r="HX119" s="84"/>
      <c r="KB119"/>
      <c r="KD119" s="15"/>
      <c r="KE119" s="15"/>
      <c r="KF119" s="110"/>
      <c r="KG119" s="110"/>
      <c r="KH119" s="110"/>
      <c r="KI119" s="110"/>
      <c r="KJ119" s="110"/>
      <c r="KK119" s="110"/>
      <c r="KL119" s="110"/>
      <c r="KM119" s="106"/>
      <c r="KN119" s="106"/>
      <c r="KO119"/>
      <c r="KQ119"/>
      <c r="KS119"/>
      <c r="KV119" s="109"/>
      <c r="KW119"/>
      <c r="KX119" s="15"/>
      <c r="KY119"/>
    </row>
    <row r="120" spans="1:311" s="72" customFormat="1" x14ac:dyDescent="0.25">
      <c r="A120" s="72" t="s">
        <v>651</v>
      </c>
      <c r="B120" t="s">
        <v>1001</v>
      </c>
      <c r="C120" s="72" t="s">
        <v>724</v>
      </c>
      <c r="D120" s="102">
        <v>29676</v>
      </c>
      <c r="E120" s="72">
        <v>0</v>
      </c>
      <c r="F120" s="73">
        <v>38231</v>
      </c>
      <c r="G120" s="74">
        <v>23.422313483915126</v>
      </c>
      <c r="H120" s="72">
        <v>-1</v>
      </c>
      <c r="I120" s="72">
        <v>-1</v>
      </c>
      <c r="J120" s="72">
        <v>-1</v>
      </c>
      <c r="K120" s="72">
        <v>-1</v>
      </c>
      <c r="L120" s="72">
        <v>-1</v>
      </c>
      <c r="M120" s="72">
        <v>-1</v>
      </c>
      <c r="N120" s="72">
        <v>-1</v>
      </c>
      <c r="O120" s="72">
        <v>-1</v>
      </c>
      <c r="Y120" s="81">
        <v>-1</v>
      </c>
      <c r="Z120" s="81">
        <v>-1</v>
      </c>
      <c r="AA120" s="81">
        <v>-1</v>
      </c>
      <c r="AB120" s="73">
        <v>38541</v>
      </c>
      <c r="AC120" s="76">
        <v>24.271047227926079</v>
      </c>
      <c r="AD120" s="72">
        <v>0</v>
      </c>
      <c r="AE120" s="72">
        <v>0</v>
      </c>
      <c r="AF120" s="72">
        <v>0</v>
      </c>
      <c r="AG120" s="72">
        <v>0</v>
      </c>
      <c r="AH120" s="72">
        <v>0</v>
      </c>
      <c r="AI120" s="72">
        <v>0</v>
      </c>
      <c r="AJ120" s="72">
        <v>0</v>
      </c>
      <c r="AK120" s="72">
        <v>0</v>
      </c>
      <c r="AU120" s="64">
        <v>12.6</v>
      </c>
      <c r="AV120" s="63">
        <v>0</v>
      </c>
      <c r="AW120" s="65">
        <v>42</v>
      </c>
      <c r="AX120" s="77">
        <v>39051</v>
      </c>
      <c r="AY120" s="74">
        <v>25.66735112936345</v>
      </c>
      <c r="AZ120" s="72">
        <v>0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Q120" s="64">
        <v>14</v>
      </c>
      <c r="BR120" s="65">
        <v>0</v>
      </c>
      <c r="BT120" s="80"/>
      <c r="CO120" s="80"/>
      <c r="DK120" s="77">
        <v>43748</v>
      </c>
      <c r="DL120" s="74">
        <v>38.527036276522928</v>
      </c>
      <c r="DM120" s="82">
        <v>1</v>
      </c>
      <c r="DN120" s="72">
        <v>0</v>
      </c>
      <c r="DO120" s="72">
        <v>0</v>
      </c>
      <c r="DP120" s="82">
        <v>0</v>
      </c>
      <c r="DQ120" s="82">
        <v>0</v>
      </c>
      <c r="DR120" s="82">
        <v>0</v>
      </c>
      <c r="DS120" s="82">
        <v>0</v>
      </c>
      <c r="DT120" s="82">
        <v>0</v>
      </c>
      <c r="DU120" s="72">
        <v>62.7</v>
      </c>
      <c r="DV120" s="72">
        <v>1.55</v>
      </c>
      <c r="EC120" s="83">
        <v>26.097814776274713</v>
      </c>
      <c r="ED120" s="72">
        <v>14.1</v>
      </c>
      <c r="EE120" s="72">
        <v>0</v>
      </c>
      <c r="EF120" s="72">
        <v>41</v>
      </c>
      <c r="EG120" s="72">
        <v>41</v>
      </c>
      <c r="HI120">
        <v>1</v>
      </c>
      <c r="HY120" s="84">
        <v>44783</v>
      </c>
      <c r="JN120" s="84">
        <v>45063</v>
      </c>
      <c r="JO120" s="72">
        <v>0</v>
      </c>
      <c r="JT120" s="72">
        <v>0</v>
      </c>
      <c r="JX120" s="72">
        <v>0</v>
      </c>
      <c r="KA120" s="72">
        <v>0</v>
      </c>
      <c r="KB120"/>
      <c r="KD120" s="15"/>
      <c r="KE120" s="15"/>
      <c r="KF120" s="110"/>
      <c r="KG120" s="110"/>
      <c r="KH120" s="110"/>
      <c r="KI120" s="110"/>
      <c r="KJ120" s="110"/>
      <c r="KK120" s="110"/>
      <c r="KL120" s="110"/>
      <c r="KM120" s="106"/>
      <c r="KN120" s="107"/>
      <c r="KO120"/>
      <c r="KQ120"/>
      <c r="KS120"/>
      <c r="KV120" s="109"/>
      <c r="KW120"/>
      <c r="KX120" s="15"/>
      <c r="KY120" s="133">
        <v>45263</v>
      </c>
    </row>
    <row r="121" spans="1:311" s="72" customFormat="1" x14ac:dyDescent="0.25">
      <c r="A121" s="72" t="s">
        <v>651</v>
      </c>
      <c r="B121" t="s">
        <v>991</v>
      </c>
      <c r="C121" s="72" t="s">
        <v>723</v>
      </c>
      <c r="D121" s="102">
        <v>39722</v>
      </c>
      <c r="E121" s="72">
        <v>1</v>
      </c>
      <c r="F121" s="80"/>
      <c r="Y121" s="81"/>
      <c r="Z121" s="81"/>
      <c r="AA121" s="81"/>
      <c r="AB121" s="80"/>
      <c r="AX121" s="80"/>
      <c r="BT121" s="80"/>
      <c r="CO121" s="80"/>
      <c r="DK121" s="77">
        <v>43748</v>
      </c>
      <c r="DL121" s="74">
        <v>11.02258726899384</v>
      </c>
      <c r="DM121" s="82">
        <v>1</v>
      </c>
      <c r="DN121" s="72">
        <v>0</v>
      </c>
      <c r="DO121" s="72">
        <v>0</v>
      </c>
      <c r="DP121" s="82">
        <v>0</v>
      </c>
      <c r="DQ121" s="82">
        <v>0</v>
      </c>
      <c r="DR121" s="82">
        <v>0</v>
      </c>
      <c r="DS121" s="82">
        <v>0</v>
      </c>
      <c r="DT121" s="82">
        <v>0</v>
      </c>
      <c r="DU121" s="72">
        <v>27.4</v>
      </c>
      <c r="DV121" s="72">
        <v>1.27</v>
      </c>
      <c r="DY121" s="72">
        <v>-2.41</v>
      </c>
      <c r="DZ121" s="72" t="s">
        <v>3617</v>
      </c>
      <c r="EA121" s="72">
        <v>0.02</v>
      </c>
      <c r="EB121" s="72" t="s">
        <v>21</v>
      </c>
      <c r="EC121" s="83"/>
      <c r="ED121" s="72">
        <v>14.2</v>
      </c>
      <c r="EE121" s="72">
        <v>0</v>
      </c>
      <c r="EF121" s="72">
        <v>42</v>
      </c>
      <c r="EG121" s="72">
        <v>42</v>
      </c>
      <c r="HI121">
        <v>0</v>
      </c>
      <c r="KB121"/>
      <c r="KD121" s="15"/>
      <c r="KE121" s="15"/>
      <c r="KF121" s="110"/>
      <c r="KG121" s="110"/>
      <c r="KH121" s="110"/>
      <c r="KI121" s="110"/>
      <c r="KJ121" s="110"/>
      <c r="KK121" s="110"/>
      <c r="KL121" s="110"/>
      <c r="KM121" s="106"/>
      <c r="KN121" s="107"/>
      <c r="KO121"/>
      <c r="KQ121"/>
      <c r="KS121"/>
      <c r="KV121" s="109"/>
      <c r="KW121"/>
      <c r="KX121" s="15"/>
      <c r="KY121" s="133">
        <v>45263</v>
      </c>
    </row>
    <row r="122" spans="1:311" s="72" customFormat="1" x14ac:dyDescent="0.25">
      <c r="A122" s="72" t="s">
        <v>651</v>
      </c>
      <c r="B122" t="s">
        <v>992</v>
      </c>
      <c r="C122" s="72" t="s">
        <v>783</v>
      </c>
      <c r="D122" s="102">
        <v>43735</v>
      </c>
      <c r="E122" s="72">
        <v>0</v>
      </c>
      <c r="F122" s="80"/>
      <c r="Y122" s="81"/>
      <c r="Z122" s="81"/>
      <c r="AA122" s="81"/>
      <c r="AB122" s="80"/>
      <c r="AX122" s="80"/>
      <c r="BT122" s="80"/>
      <c r="CO122" s="80"/>
      <c r="DK122" s="77">
        <v>43748</v>
      </c>
      <c r="DL122" s="83">
        <v>0.14000000000000001</v>
      </c>
      <c r="DM122" s="72">
        <v>-1</v>
      </c>
      <c r="DN122" s="72">
        <v>-1</v>
      </c>
      <c r="DO122" s="72">
        <v>-1</v>
      </c>
      <c r="DP122" s="72">
        <v>-1</v>
      </c>
      <c r="DQ122" s="72">
        <v>-1</v>
      </c>
      <c r="DR122" s="72">
        <v>-1</v>
      </c>
      <c r="DS122" s="72">
        <v>-1</v>
      </c>
      <c r="DT122" s="72">
        <v>-1</v>
      </c>
      <c r="DU122" s="72">
        <v>3.5</v>
      </c>
      <c r="DV122" s="72">
        <v>47</v>
      </c>
      <c r="DW122" s="72">
        <v>-7.0000000000000007E-2</v>
      </c>
      <c r="DX122" s="72" t="s">
        <v>21</v>
      </c>
      <c r="DY122" s="72">
        <v>-2.29</v>
      </c>
      <c r="DZ122" s="72" t="s">
        <v>3617</v>
      </c>
      <c r="EA122" s="72">
        <v>1.78</v>
      </c>
      <c r="EB122" s="72" t="s">
        <v>21</v>
      </c>
      <c r="EC122" s="83"/>
      <c r="ED122" s="72">
        <v>14.6</v>
      </c>
      <c r="EE122" s="72">
        <v>0</v>
      </c>
      <c r="EF122" s="72">
        <v>45</v>
      </c>
      <c r="EG122" s="72">
        <v>45</v>
      </c>
      <c r="HI122">
        <v>0</v>
      </c>
      <c r="KB122"/>
      <c r="KD122" s="15"/>
      <c r="KE122" s="15"/>
      <c r="KF122" s="110"/>
      <c r="KG122" s="110"/>
      <c r="KH122" s="110"/>
      <c r="KI122" s="110"/>
      <c r="KJ122" s="110"/>
      <c r="KK122" s="110"/>
      <c r="KL122" s="110"/>
      <c r="KM122" s="106"/>
      <c r="KN122" s="107"/>
      <c r="KO122"/>
      <c r="KQ122"/>
      <c r="KS122"/>
      <c r="KV122" s="109"/>
      <c r="KW122"/>
      <c r="KX122" s="15"/>
      <c r="KY122"/>
    </row>
    <row r="123" spans="1:311" s="72" customFormat="1" x14ac:dyDescent="0.25">
      <c r="A123" s="72" t="s">
        <v>651</v>
      </c>
      <c r="B123" t="s">
        <v>1004</v>
      </c>
      <c r="C123" s="72" t="s">
        <v>779</v>
      </c>
      <c r="D123" s="102">
        <v>31351</v>
      </c>
      <c r="E123" s="72">
        <v>0</v>
      </c>
      <c r="F123" s="73">
        <v>38231</v>
      </c>
      <c r="G123" s="74">
        <v>18.836413415468858</v>
      </c>
      <c r="H123" s="72">
        <v>-1</v>
      </c>
      <c r="I123" s="72">
        <v>-1</v>
      </c>
      <c r="J123" s="72">
        <v>-1</v>
      </c>
      <c r="K123" s="72">
        <v>-1</v>
      </c>
      <c r="L123" s="72">
        <v>-1</v>
      </c>
      <c r="M123" s="72">
        <v>-1</v>
      </c>
      <c r="N123" s="72">
        <v>-1</v>
      </c>
      <c r="O123" s="72">
        <v>-1</v>
      </c>
      <c r="P123" s="67">
        <v>58</v>
      </c>
      <c r="Q123" s="67">
        <v>1.5049999999999999</v>
      </c>
      <c r="T123" s="72">
        <v>-1.93</v>
      </c>
      <c r="U123" s="72" t="s">
        <v>3618</v>
      </c>
      <c r="V123" s="72">
        <v>1.1599999999999999</v>
      </c>
      <c r="W123" s="72" t="s">
        <v>21</v>
      </c>
      <c r="Y123" s="66">
        <v>12.5</v>
      </c>
      <c r="Z123" s="85">
        <v>0</v>
      </c>
      <c r="AA123" s="75">
        <v>0.4</v>
      </c>
      <c r="AB123" s="73">
        <v>38541</v>
      </c>
      <c r="AC123" s="76">
        <v>19.685147159479808</v>
      </c>
      <c r="AD123" s="72">
        <v>0</v>
      </c>
      <c r="AE123" s="72">
        <v>0</v>
      </c>
      <c r="AF123" s="72">
        <v>0</v>
      </c>
      <c r="AG123" s="72">
        <v>0</v>
      </c>
      <c r="AH123" s="72">
        <v>0</v>
      </c>
      <c r="AI123" s="72">
        <v>0</v>
      </c>
      <c r="AJ123" s="72">
        <v>0</v>
      </c>
      <c r="AK123" s="72">
        <v>0</v>
      </c>
      <c r="AU123" s="64">
        <v>13.4</v>
      </c>
      <c r="AV123" s="63">
        <v>0</v>
      </c>
      <c r="AW123" s="65">
        <v>42</v>
      </c>
      <c r="AX123" s="77">
        <v>39051</v>
      </c>
      <c r="AY123" s="74">
        <v>21.081451060917178</v>
      </c>
      <c r="AZ123" s="72">
        <v>-1</v>
      </c>
      <c r="BA123" s="72">
        <v>-1</v>
      </c>
      <c r="BB123" s="72">
        <v>-1</v>
      </c>
      <c r="BC123" s="72">
        <v>-1</v>
      </c>
      <c r="BD123" s="72">
        <v>-1</v>
      </c>
      <c r="BE123" s="72">
        <v>-1</v>
      </c>
      <c r="BF123" s="72">
        <v>-1</v>
      </c>
      <c r="BG123" s="72">
        <v>-1</v>
      </c>
      <c r="BT123" s="80"/>
      <c r="CO123" s="80"/>
      <c r="DK123" s="77">
        <v>43748</v>
      </c>
      <c r="DL123" s="74">
        <v>33.941136208076657</v>
      </c>
      <c r="DM123" s="82">
        <v>0</v>
      </c>
      <c r="DN123" s="82">
        <v>0</v>
      </c>
      <c r="DO123" s="82">
        <v>0</v>
      </c>
      <c r="DP123" s="82">
        <v>0</v>
      </c>
      <c r="DQ123" s="82">
        <v>0</v>
      </c>
      <c r="DR123" s="82">
        <v>0</v>
      </c>
      <c r="DS123" s="82">
        <v>0</v>
      </c>
      <c r="DT123" s="82">
        <v>0</v>
      </c>
      <c r="DU123" s="72">
        <v>70.2</v>
      </c>
      <c r="DV123" s="72">
        <v>1.52</v>
      </c>
      <c r="EC123" s="83">
        <v>30.384349030470915</v>
      </c>
      <c r="ED123" s="72">
        <v>14.7</v>
      </c>
      <c r="EE123" s="72">
        <v>0</v>
      </c>
      <c r="EF123" s="72">
        <v>43</v>
      </c>
      <c r="HI123">
        <v>1</v>
      </c>
      <c r="HL123" s="84">
        <v>44783</v>
      </c>
      <c r="HM123" s="72">
        <v>1</v>
      </c>
      <c r="HN123" s="99">
        <v>44743</v>
      </c>
      <c r="HO123" s="72">
        <v>3</v>
      </c>
      <c r="HP123" s="72">
        <v>0</v>
      </c>
      <c r="HQ123" s="72">
        <v>0</v>
      </c>
      <c r="HR123" s="72">
        <v>0</v>
      </c>
      <c r="HY123" s="84">
        <v>44783</v>
      </c>
      <c r="IL123" s="84">
        <v>44873</v>
      </c>
      <c r="IM123" s="72">
        <v>0</v>
      </c>
      <c r="IR123" s="72">
        <v>1</v>
      </c>
      <c r="IS123" s="99">
        <v>44805</v>
      </c>
      <c r="IY123" s="72">
        <v>0</v>
      </c>
      <c r="JN123" s="84">
        <v>45063</v>
      </c>
      <c r="JO123" s="72">
        <v>0</v>
      </c>
      <c r="JT123" s="72">
        <v>1</v>
      </c>
      <c r="JU123" s="99">
        <v>45047</v>
      </c>
      <c r="JW123" s="72">
        <v>1</v>
      </c>
      <c r="JX123" s="72">
        <v>0</v>
      </c>
      <c r="KA123" s="72">
        <v>0</v>
      </c>
      <c r="KB123"/>
      <c r="KD123" s="15"/>
      <c r="KE123" s="15"/>
      <c r="KF123" s="110"/>
      <c r="KG123" s="110"/>
      <c r="KH123" s="110"/>
      <c r="KI123" s="110"/>
      <c r="KJ123" s="110"/>
      <c r="KK123" s="110"/>
      <c r="KL123" s="110"/>
      <c r="KM123" s="106"/>
      <c r="KN123" s="107"/>
      <c r="KO123"/>
      <c r="KQ123"/>
      <c r="KS123"/>
      <c r="KV123" s="109"/>
      <c r="KW123"/>
      <c r="KX123" s="15"/>
      <c r="KY123" s="133">
        <v>45263</v>
      </c>
    </row>
    <row r="124" spans="1:311" s="72" customFormat="1" x14ac:dyDescent="0.25">
      <c r="A124" s="72" t="s">
        <v>651</v>
      </c>
      <c r="B124" t="s">
        <v>991</v>
      </c>
      <c r="C124" s="72" t="s">
        <v>830</v>
      </c>
      <c r="D124" s="102">
        <v>27186</v>
      </c>
      <c r="E124" s="72">
        <v>0</v>
      </c>
      <c r="F124" s="73">
        <v>38231</v>
      </c>
      <c r="G124" s="74">
        <v>30.239561943874058</v>
      </c>
      <c r="H124" s="72">
        <v>1</v>
      </c>
      <c r="I124" s="72">
        <v>0</v>
      </c>
      <c r="J124" s="72">
        <v>0</v>
      </c>
      <c r="K124" s="72">
        <v>0</v>
      </c>
      <c r="L124" s="72">
        <v>1</v>
      </c>
      <c r="M124" s="72">
        <v>0</v>
      </c>
      <c r="N124" s="72">
        <v>0</v>
      </c>
      <c r="O124" s="72">
        <v>0</v>
      </c>
      <c r="P124" s="67">
        <v>45</v>
      </c>
      <c r="Q124" s="67">
        <v>1.47</v>
      </c>
      <c r="X124" s="83">
        <v>20.824656393169516</v>
      </c>
      <c r="Y124" s="66">
        <v>12.7</v>
      </c>
      <c r="Z124" s="85">
        <v>0</v>
      </c>
      <c r="AA124" s="81"/>
      <c r="AB124" s="73">
        <v>38541</v>
      </c>
      <c r="AC124" s="76">
        <v>31.088295687885012</v>
      </c>
      <c r="AD124" s="72">
        <v>1</v>
      </c>
      <c r="AE124" s="72">
        <v>0</v>
      </c>
      <c r="AF124" s="72">
        <v>0</v>
      </c>
      <c r="AG124" s="72">
        <v>0</v>
      </c>
      <c r="AH124" s="72">
        <v>0</v>
      </c>
      <c r="AI124" s="72">
        <v>0</v>
      </c>
      <c r="AJ124" s="72">
        <v>0</v>
      </c>
      <c r="AK124" s="72">
        <v>0</v>
      </c>
      <c r="AU124" s="64">
        <v>12.6</v>
      </c>
      <c r="AV124" s="63">
        <v>0</v>
      </c>
      <c r="AW124" s="65">
        <v>43</v>
      </c>
      <c r="AX124" s="77">
        <v>39051</v>
      </c>
      <c r="AY124" s="74">
        <v>32.484599589322379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Q124" s="64">
        <v>12.6</v>
      </c>
      <c r="BR124" s="65">
        <v>0</v>
      </c>
      <c r="BT124" s="73">
        <v>39416</v>
      </c>
      <c r="BU124" s="74">
        <v>33.483915126625597</v>
      </c>
      <c r="BV124" s="72">
        <v>1</v>
      </c>
      <c r="BW124" s="72">
        <v>0</v>
      </c>
      <c r="BX124" s="72">
        <v>0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L124" s="64">
        <v>14.8</v>
      </c>
      <c r="CM124" s="61">
        <v>0</v>
      </c>
      <c r="CO124" s="73">
        <v>39703</v>
      </c>
      <c r="CP124" s="74">
        <v>34.269678302532512</v>
      </c>
      <c r="CQ124" s="63">
        <v>1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7">
        <v>40.700000000000003</v>
      </c>
      <c r="CZ124" s="61">
        <v>1.46</v>
      </c>
      <c r="DG124" s="83">
        <v>19.093638581347349</v>
      </c>
      <c r="DH124" s="64">
        <v>13</v>
      </c>
      <c r="DI124" s="65">
        <v>0</v>
      </c>
      <c r="DJ124" s="79">
        <v>0.41</v>
      </c>
      <c r="DK124" s="77">
        <v>43748</v>
      </c>
      <c r="DL124" s="74">
        <v>45.34428473648186</v>
      </c>
      <c r="DM124" s="82">
        <v>1</v>
      </c>
      <c r="DN124" s="72">
        <v>0</v>
      </c>
      <c r="DO124" s="72">
        <v>0</v>
      </c>
      <c r="DP124" s="82">
        <v>0</v>
      </c>
      <c r="DQ124" s="82">
        <v>0</v>
      </c>
      <c r="DR124" s="82">
        <v>0</v>
      </c>
      <c r="DS124" s="82">
        <v>0</v>
      </c>
      <c r="DT124" s="82">
        <v>0</v>
      </c>
      <c r="DU124" s="72">
        <v>45.3</v>
      </c>
      <c r="DV124" s="72">
        <v>1.45</v>
      </c>
      <c r="EC124" s="83">
        <v>21.545778834720569</v>
      </c>
      <c r="ED124" s="72">
        <v>14.8</v>
      </c>
      <c r="EE124" s="72">
        <v>0</v>
      </c>
      <c r="EF124" s="72">
        <v>39</v>
      </c>
      <c r="EG124" s="72">
        <v>38</v>
      </c>
      <c r="HI124">
        <v>1</v>
      </c>
      <c r="HY124" s="84">
        <v>44783</v>
      </c>
      <c r="HZ124" s="84">
        <v>44843</v>
      </c>
      <c r="IA124" s="72">
        <v>0</v>
      </c>
      <c r="IE124" s="72">
        <v>0</v>
      </c>
      <c r="IH124" s="72">
        <v>0</v>
      </c>
      <c r="II124" s="72">
        <v>0</v>
      </c>
      <c r="IJ124" s="72">
        <v>0</v>
      </c>
      <c r="IK124" s="72">
        <v>0</v>
      </c>
      <c r="KB124"/>
      <c r="KD124" s="15"/>
      <c r="KE124" s="15"/>
      <c r="KF124" s="110"/>
      <c r="KG124" s="110"/>
      <c r="KH124" s="110"/>
      <c r="KI124" s="110"/>
      <c r="KJ124" s="110"/>
      <c r="KK124" s="110"/>
      <c r="KL124" s="110"/>
      <c r="KM124" s="106"/>
      <c r="KN124" s="107"/>
      <c r="KO124"/>
      <c r="KQ124"/>
      <c r="KS124"/>
      <c r="KV124" s="109"/>
      <c r="KW124"/>
      <c r="KX124" s="15"/>
      <c r="KY124"/>
    </row>
    <row r="125" spans="1:311" s="72" customFormat="1" x14ac:dyDescent="0.25">
      <c r="A125" s="72" t="s">
        <v>651</v>
      </c>
      <c r="B125" t="s">
        <v>996</v>
      </c>
      <c r="C125" s="72" t="s">
        <v>838</v>
      </c>
      <c r="D125" s="102">
        <v>39927</v>
      </c>
      <c r="E125" s="72">
        <v>0</v>
      </c>
      <c r="F125" s="80"/>
      <c r="Y125" s="81"/>
      <c r="Z125" s="81"/>
      <c r="AA125" s="81"/>
      <c r="AB125" s="80"/>
      <c r="AX125" s="80"/>
      <c r="BT125" s="80"/>
      <c r="CO125" s="80"/>
      <c r="DK125" s="77">
        <v>43748</v>
      </c>
      <c r="DL125" s="74">
        <v>10.461327857631758</v>
      </c>
      <c r="DM125" s="72">
        <v>0</v>
      </c>
      <c r="DN125" s="82">
        <v>1</v>
      </c>
      <c r="DO125" s="72">
        <v>0</v>
      </c>
      <c r="DP125" s="82">
        <v>0</v>
      </c>
      <c r="DQ125" s="82">
        <v>0</v>
      </c>
      <c r="DR125" s="82">
        <v>0</v>
      </c>
      <c r="DS125" s="82">
        <v>0</v>
      </c>
      <c r="DT125" s="82">
        <v>0</v>
      </c>
      <c r="DU125" s="72">
        <v>46.3</v>
      </c>
      <c r="DV125" s="83">
        <v>1.4</v>
      </c>
      <c r="DY125" s="72">
        <v>-0.24</v>
      </c>
      <c r="DZ125" s="72" t="s">
        <v>21</v>
      </c>
      <c r="EA125" s="72">
        <v>2.11</v>
      </c>
      <c r="EB125" s="72" t="s">
        <v>3615</v>
      </c>
      <c r="EC125" s="83"/>
      <c r="ED125" s="72">
        <v>14.9</v>
      </c>
      <c r="EE125" s="72">
        <v>0</v>
      </c>
      <c r="EF125" s="72">
        <v>44</v>
      </c>
      <c r="EG125" s="72">
        <v>44</v>
      </c>
      <c r="HI125">
        <v>1</v>
      </c>
      <c r="HJ125" s="72">
        <v>1</v>
      </c>
      <c r="HK125" s="84">
        <v>44527</v>
      </c>
      <c r="HL125" s="84"/>
      <c r="HM125" s="84"/>
      <c r="HN125" s="84"/>
      <c r="HO125" s="84"/>
      <c r="HP125" s="84"/>
      <c r="HQ125" s="84"/>
      <c r="HR125" s="84"/>
      <c r="HS125" s="84"/>
      <c r="HT125" s="84"/>
      <c r="HU125" s="84"/>
      <c r="HV125" s="84"/>
      <c r="HW125" s="84"/>
      <c r="HX125" s="84"/>
      <c r="KB125"/>
      <c r="KD125" s="15"/>
      <c r="KE125" s="15"/>
      <c r="KF125" s="110"/>
      <c r="KG125" s="110"/>
      <c r="KH125" s="110"/>
      <c r="KI125" s="110"/>
      <c r="KJ125" s="110"/>
      <c r="KK125" s="110"/>
      <c r="KL125" s="110"/>
      <c r="KM125" s="106"/>
      <c r="KN125" s="107"/>
      <c r="KO125"/>
      <c r="KQ125"/>
      <c r="KS125"/>
      <c r="KV125" s="109"/>
      <c r="KW125"/>
      <c r="KX125" s="15"/>
      <c r="KY125"/>
    </row>
    <row r="126" spans="1:311" s="72" customFormat="1" x14ac:dyDescent="0.25">
      <c r="A126" s="72" t="s">
        <v>651</v>
      </c>
      <c r="B126" t="s">
        <v>995</v>
      </c>
      <c r="C126" s="72" t="s">
        <v>710</v>
      </c>
      <c r="D126" s="102">
        <v>43193</v>
      </c>
      <c r="E126" s="72">
        <v>1</v>
      </c>
      <c r="F126" s="80"/>
      <c r="Y126" s="81"/>
      <c r="Z126" s="81"/>
      <c r="AA126" s="81"/>
      <c r="AB126" s="80"/>
      <c r="AX126" s="80"/>
      <c r="BT126" s="80"/>
      <c r="CO126" s="80"/>
      <c r="DK126" s="77">
        <v>43748</v>
      </c>
      <c r="DL126" s="74">
        <v>1.5195071868583163</v>
      </c>
      <c r="DM126" s="72">
        <v>0</v>
      </c>
      <c r="DN126" s="72">
        <v>0</v>
      </c>
      <c r="DO126" s="82">
        <v>1</v>
      </c>
      <c r="DP126" s="82">
        <v>0</v>
      </c>
      <c r="DQ126" s="82">
        <v>0</v>
      </c>
      <c r="DR126" s="82">
        <v>0</v>
      </c>
      <c r="DS126" s="82">
        <v>0</v>
      </c>
      <c r="DT126" s="82">
        <v>0</v>
      </c>
      <c r="DU126" s="72">
        <v>9.8000000000000007</v>
      </c>
      <c r="DV126" s="72">
        <v>74</v>
      </c>
      <c r="DW126" s="72">
        <v>-1.03</v>
      </c>
      <c r="DX126" s="72" t="s">
        <v>3618</v>
      </c>
      <c r="DY126" s="72">
        <v>-3.13</v>
      </c>
      <c r="DZ126" s="72" t="s">
        <v>3617</v>
      </c>
      <c r="EA126" s="72">
        <v>1.29</v>
      </c>
      <c r="EB126" s="72" t="s">
        <v>21</v>
      </c>
      <c r="EC126" s="83"/>
      <c r="ED126" s="72">
        <v>9.6</v>
      </c>
      <c r="EE126" s="72">
        <v>1</v>
      </c>
      <c r="EG126" s="90">
        <v>30</v>
      </c>
      <c r="HI126">
        <v>0</v>
      </c>
      <c r="HJ126" s="72">
        <v>1</v>
      </c>
      <c r="HK126" s="84">
        <v>44527</v>
      </c>
      <c r="HL126" s="84">
        <v>44842</v>
      </c>
      <c r="HM126" s="72">
        <v>1</v>
      </c>
      <c r="HN126" s="84"/>
      <c r="HO126" s="84"/>
      <c r="HQ126" s="72">
        <v>0</v>
      </c>
      <c r="HR126" s="72">
        <v>1</v>
      </c>
      <c r="HS126" s="84"/>
      <c r="HT126" s="72">
        <v>0</v>
      </c>
      <c r="HU126" s="84"/>
      <c r="HV126" s="84"/>
      <c r="HW126" s="84"/>
      <c r="HX126" s="84"/>
      <c r="HY126" s="84">
        <v>44783</v>
      </c>
      <c r="IZ126" s="84">
        <v>44908</v>
      </c>
      <c r="JA126" s="72">
        <v>0</v>
      </c>
      <c r="JF126" s="72">
        <v>0</v>
      </c>
      <c r="JJ126" s="72">
        <v>0</v>
      </c>
      <c r="JM126" s="72">
        <v>1</v>
      </c>
      <c r="JN126" s="84">
        <v>45063</v>
      </c>
      <c r="JO126" s="72">
        <v>0</v>
      </c>
      <c r="JT126" s="72">
        <v>0</v>
      </c>
      <c r="JX126" s="72">
        <v>0</v>
      </c>
      <c r="KA126" s="72">
        <v>0</v>
      </c>
      <c r="KB126"/>
      <c r="KD126" s="15"/>
      <c r="KE126" s="15"/>
      <c r="KF126" s="110"/>
      <c r="KG126" s="110"/>
      <c r="KH126" s="110"/>
      <c r="KI126" s="110"/>
      <c r="KJ126" s="110"/>
      <c r="KK126" s="110"/>
      <c r="KL126" s="110"/>
      <c r="KM126" s="106"/>
      <c r="KN126" s="107"/>
      <c r="KO126"/>
      <c r="KQ126"/>
      <c r="KS126"/>
      <c r="KV126" s="109"/>
      <c r="KW126"/>
      <c r="KX126" s="15"/>
      <c r="KY126"/>
    </row>
    <row r="127" spans="1:311" s="72" customFormat="1" x14ac:dyDescent="0.25">
      <c r="A127" s="72" t="s">
        <v>651</v>
      </c>
      <c r="B127" t="s">
        <v>997</v>
      </c>
      <c r="C127" s="72" t="s">
        <v>801</v>
      </c>
      <c r="D127" s="104"/>
      <c r="E127" s="72">
        <v>0</v>
      </c>
      <c r="F127" s="73">
        <v>38231</v>
      </c>
      <c r="G127" s="72">
        <v>51</v>
      </c>
      <c r="H127" s="72">
        <v>0</v>
      </c>
      <c r="I127" s="72">
        <v>0</v>
      </c>
      <c r="J127" s="72">
        <v>0</v>
      </c>
      <c r="K127" s="72">
        <v>0</v>
      </c>
      <c r="L127" s="72">
        <v>0</v>
      </c>
      <c r="M127" s="72">
        <v>0</v>
      </c>
      <c r="N127" s="72">
        <v>0</v>
      </c>
      <c r="O127" s="72">
        <v>0</v>
      </c>
      <c r="P127" s="67">
        <v>39</v>
      </c>
      <c r="Q127" s="67">
        <v>1.49</v>
      </c>
      <c r="X127" s="83">
        <v>17.56677627133913</v>
      </c>
      <c r="Y127" s="66">
        <v>13.4</v>
      </c>
      <c r="Z127" s="85">
        <v>0</v>
      </c>
      <c r="AA127" s="75">
        <v>0.49</v>
      </c>
      <c r="AB127" s="73">
        <v>38541</v>
      </c>
      <c r="AC127" s="76"/>
      <c r="AD127" s="72">
        <v>1</v>
      </c>
      <c r="AE127" s="72">
        <v>0</v>
      </c>
      <c r="AF127" s="72">
        <v>0</v>
      </c>
      <c r="AG127" s="72">
        <v>0</v>
      </c>
      <c r="AH127" s="72">
        <v>0</v>
      </c>
      <c r="AI127" s="72">
        <v>0</v>
      </c>
      <c r="AJ127" s="72">
        <v>0</v>
      </c>
      <c r="AK127" s="72">
        <v>0</v>
      </c>
      <c r="AX127" s="77">
        <v>39051</v>
      </c>
      <c r="AY127" s="74">
        <v>54</v>
      </c>
      <c r="AZ127" s="72">
        <v>0</v>
      </c>
      <c r="BA127" s="72">
        <v>0</v>
      </c>
      <c r="BB127" s="72">
        <v>0</v>
      </c>
      <c r="BC127" s="72">
        <v>0</v>
      </c>
      <c r="BD127" s="72">
        <v>0</v>
      </c>
      <c r="BE127" s="72">
        <v>0</v>
      </c>
      <c r="BF127" s="72">
        <v>0</v>
      </c>
      <c r="BG127" s="72">
        <v>0</v>
      </c>
      <c r="BT127" s="73">
        <v>39416</v>
      </c>
      <c r="BU127" s="74">
        <v>54</v>
      </c>
      <c r="BV127" s="72">
        <v>1</v>
      </c>
      <c r="BW127" s="72">
        <v>0</v>
      </c>
      <c r="BX127" s="72">
        <v>0</v>
      </c>
      <c r="BY127" s="72">
        <v>0</v>
      </c>
      <c r="BZ127" s="72">
        <v>0</v>
      </c>
      <c r="CA127" s="72">
        <v>0</v>
      </c>
      <c r="CB127" s="72">
        <v>0</v>
      </c>
      <c r="CC127" s="72">
        <v>0</v>
      </c>
      <c r="CL127" s="64">
        <v>11.9</v>
      </c>
      <c r="CM127" s="61">
        <v>1</v>
      </c>
      <c r="CN127" s="78">
        <v>0.4</v>
      </c>
      <c r="CO127" s="73">
        <v>39703</v>
      </c>
      <c r="CP127" s="74"/>
      <c r="CQ127" s="63">
        <v>-1</v>
      </c>
      <c r="CR127" s="63">
        <v>-1</v>
      </c>
      <c r="CS127" s="63">
        <v>-1</v>
      </c>
      <c r="CT127" s="63">
        <v>-1</v>
      </c>
      <c r="CU127" s="63">
        <v>-1</v>
      </c>
      <c r="CV127" s="63">
        <v>-1</v>
      </c>
      <c r="CW127" s="63">
        <v>-1</v>
      </c>
      <c r="CX127" s="63">
        <v>-1</v>
      </c>
      <c r="DH127" s="72">
        <v>-1</v>
      </c>
      <c r="DI127" s="61">
        <v>-1</v>
      </c>
      <c r="DK127" s="77">
        <v>43748</v>
      </c>
      <c r="DL127" s="72">
        <v>60</v>
      </c>
      <c r="DM127" s="72">
        <v>0</v>
      </c>
      <c r="DN127" s="82">
        <v>1</v>
      </c>
      <c r="DO127" s="72">
        <v>0</v>
      </c>
      <c r="DP127" s="82">
        <v>0</v>
      </c>
      <c r="DQ127" s="82">
        <v>1</v>
      </c>
      <c r="DR127" s="82">
        <v>0</v>
      </c>
      <c r="DS127" s="82">
        <v>0</v>
      </c>
      <c r="DT127" s="82">
        <v>0</v>
      </c>
      <c r="DU127" s="72">
        <v>40.799999999999997</v>
      </c>
      <c r="DV127" s="72">
        <v>1.44</v>
      </c>
      <c r="EC127" s="83">
        <v>19.675925925925927</v>
      </c>
      <c r="ED127" s="72">
        <v>11.3</v>
      </c>
      <c r="EE127" s="72">
        <v>1</v>
      </c>
      <c r="EG127" s="90">
        <v>33</v>
      </c>
      <c r="HI127">
        <v>1</v>
      </c>
      <c r="JN127" s="84">
        <v>45063</v>
      </c>
      <c r="JO127" s="72">
        <v>0</v>
      </c>
      <c r="JT127" s="72">
        <v>0</v>
      </c>
      <c r="JX127" s="72">
        <v>1</v>
      </c>
      <c r="KA127" s="72">
        <v>0</v>
      </c>
      <c r="KB127"/>
      <c r="KD127" s="15"/>
      <c r="KE127" s="15"/>
      <c r="KF127" s="110"/>
      <c r="KG127" s="110"/>
      <c r="KH127" s="110"/>
      <c r="KI127" s="110"/>
      <c r="KJ127" s="110"/>
      <c r="KK127" s="110"/>
      <c r="KL127" s="110"/>
      <c r="KM127" s="106"/>
      <c r="KN127" s="107"/>
      <c r="KO127"/>
      <c r="KQ127"/>
      <c r="KS127"/>
      <c r="KV127" s="109"/>
      <c r="KW127"/>
      <c r="KX127" s="15"/>
      <c r="KY127"/>
    </row>
    <row r="128" spans="1:311" s="72" customFormat="1" x14ac:dyDescent="0.25">
      <c r="A128" s="72" t="s">
        <v>651</v>
      </c>
      <c r="B128" t="s">
        <v>994</v>
      </c>
      <c r="C128" s="72" t="s">
        <v>670</v>
      </c>
      <c r="D128" s="102">
        <v>40927</v>
      </c>
      <c r="E128" s="72">
        <v>0</v>
      </c>
      <c r="F128" s="80"/>
      <c r="Y128" s="81"/>
      <c r="Z128" s="81"/>
      <c r="AA128" s="81"/>
      <c r="AB128" s="80"/>
      <c r="AX128" s="80"/>
      <c r="BT128" s="80"/>
      <c r="CO128" s="80"/>
      <c r="DK128" s="77">
        <v>43748</v>
      </c>
      <c r="DL128" s="74">
        <v>7.7234770704996576</v>
      </c>
      <c r="DM128" s="72">
        <v>-1</v>
      </c>
      <c r="DN128" s="72">
        <v>-1</v>
      </c>
      <c r="DO128" s="72">
        <v>-1</v>
      </c>
      <c r="DP128" s="72">
        <v>-1</v>
      </c>
      <c r="DQ128" s="72">
        <v>-1</v>
      </c>
      <c r="DR128" s="72">
        <v>-1</v>
      </c>
      <c r="DS128" s="72">
        <v>-1</v>
      </c>
      <c r="DT128" s="72">
        <v>-1</v>
      </c>
      <c r="DU128" s="72">
        <v>19.899999999999999</v>
      </c>
      <c r="DV128" s="72">
        <v>1.1299999999999999</v>
      </c>
      <c r="DW128" s="72">
        <v>-1.3</v>
      </c>
      <c r="DX128" s="72" t="s">
        <v>3618</v>
      </c>
      <c r="DY128" s="72">
        <v>-2.09</v>
      </c>
      <c r="DZ128" s="72" t="s">
        <v>3617</v>
      </c>
      <c r="EA128" s="72">
        <v>0</v>
      </c>
      <c r="EB128" s="72" t="s">
        <v>21</v>
      </c>
      <c r="EC128" s="83"/>
      <c r="ED128" s="72">
        <v>11.4</v>
      </c>
      <c r="EE128" s="72">
        <v>1</v>
      </c>
      <c r="HI128">
        <v>0</v>
      </c>
      <c r="HJ128" s="72">
        <v>1</v>
      </c>
      <c r="HK128" s="84">
        <v>44527</v>
      </c>
      <c r="HL128" s="84"/>
      <c r="HM128" s="84"/>
      <c r="HN128" s="84"/>
      <c r="HO128" s="84"/>
      <c r="HP128" s="84"/>
      <c r="HQ128" s="84"/>
      <c r="HR128" s="84"/>
      <c r="HS128" s="84"/>
      <c r="HT128" s="84"/>
      <c r="HU128" s="84"/>
      <c r="HV128" s="84"/>
      <c r="HW128" s="84"/>
      <c r="HX128" s="84"/>
      <c r="HY128" s="84">
        <v>44783</v>
      </c>
      <c r="KB128"/>
      <c r="KD128" s="15"/>
      <c r="KE128" s="15"/>
      <c r="KF128" s="110"/>
      <c r="KG128" s="110"/>
      <c r="KH128" s="110"/>
      <c r="KI128" s="110"/>
      <c r="KJ128" s="110"/>
      <c r="KK128" s="110"/>
      <c r="KL128" s="110"/>
      <c r="KM128" s="106"/>
      <c r="KN128" s="106"/>
      <c r="KO128"/>
      <c r="KQ128"/>
      <c r="KS128"/>
      <c r="KV128" s="109"/>
      <c r="KW128"/>
      <c r="KX128" s="15"/>
      <c r="KY128" s="133">
        <v>45263</v>
      </c>
    </row>
    <row r="129" spans="1:311" s="72" customFormat="1" x14ac:dyDescent="0.25">
      <c r="A129" s="72" t="s">
        <v>651</v>
      </c>
      <c r="B129" t="s">
        <v>1008</v>
      </c>
      <c r="C129" s="72" t="s">
        <v>831</v>
      </c>
      <c r="D129" s="102">
        <v>38833</v>
      </c>
      <c r="E129" s="72">
        <v>0</v>
      </c>
      <c r="F129" s="73"/>
      <c r="G129" s="74"/>
      <c r="P129" s="67"/>
      <c r="Q129" s="67"/>
      <c r="Y129" s="66"/>
      <c r="Z129" s="62"/>
      <c r="AA129" s="75"/>
      <c r="AB129" s="73"/>
      <c r="AC129" s="76"/>
      <c r="AL129" s="87"/>
      <c r="AM129" s="87"/>
      <c r="AU129" s="64"/>
      <c r="AV129" s="63"/>
      <c r="AW129" s="82"/>
      <c r="AX129" s="77">
        <v>39051</v>
      </c>
      <c r="AY129" s="74">
        <v>0.59685147159479812</v>
      </c>
      <c r="AZ129" s="72">
        <v>0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67">
        <v>8.35</v>
      </c>
      <c r="BI129" s="61">
        <v>69</v>
      </c>
      <c r="BJ129" s="72">
        <v>0.67</v>
      </c>
      <c r="BK129" s="72" t="s">
        <v>21</v>
      </c>
      <c r="BL129" s="72">
        <v>0.63</v>
      </c>
      <c r="BM129" s="72" t="s">
        <v>21</v>
      </c>
      <c r="BN129" s="72">
        <v>0.41</v>
      </c>
      <c r="BO129" s="72" t="s">
        <v>21</v>
      </c>
      <c r="BQ129" s="64">
        <v>8.1999999999999993</v>
      </c>
      <c r="BR129" s="65">
        <v>1</v>
      </c>
      <c r="BT129" s="73">
        <v>39416</v>
      </c>
      <c r="BU129" s="74">
        <v>1.5961670088980151</v>
      </c>
      <c r="BV129" s="72">
        <v>0</v>
      </c>
      <c r="BW129" s="72">
        <v>0</v>
      </c>
      <c r="BX129" s="72">
        <v>0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L129" s="64">
        <v>10.199999999999999</v>
      </c>
      <c r="CM129" s="61">
        <v>1</v>
      </c>
      <c r="CN129" s="78">
        <v>0.33</v>
      </c>
      <c r="CO129" s="73">
        <v>39703</v>
      </c>
      <c r="CP129" s="74">
        <v>2.3819301848049284</v>
      </c>
      <c r="CQ129" s="63">
        <v>1</v>
      </c>
      <c r="CR129" s="63">
        <v>0</v>
      </c>
      <c r="CS129" s="63">
        <v>1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7">
        <v>13</v>
      </c>
      <c r="CZ129" s="61">
        <v>86.3</v>
      </c>
      <c r="DA129" s="72">
        <v>0.36</v>
      </c>
      <c r="DB129" s="94" t="s">
        <v>21</v>
      </c>
      <c r="DC129" s="72">
        <v>-0.94</v>
      </c>
      <c r="DD129" s="72" t="s">
        <v>21</v>
      </c>
      <c r="DE129" s="72">
        <v>1.32</v>
      </c>
      <c r="DF129" s="72" t="s">
        <v>21</v>
      </c>
      <c r="DH129" s="64">
        <v>9.8000000000000007</v>
      </c>
      <c r="DI129" s="65">
        <v>1</v>
      </c>
      <c r="DJ129" s="79"/>
      <c r="DK129" s="77">
        <v>43748</v>
      </c>
      <c r="DL129" s="74">
        <v>13.459274469541411</v>
      </c>
      <c r="DM129" s="72">
        <v>-1</v>
      </c>
      <c r="DN129" s="72">
        <v>-1</v>
      </c>
      <c r="DO129" s="72">
        <v>-1</v>
      </c>
      <c r="DP129" s="72">
        <v>-1</v>
      </c>
      <c r="DQ129" s="72">
        <v>-1</v>
      </c>
      <c r="DR129" s="72">
        <v>-1</v>
      </c>
      <c r="DS129" s="72">
        <v>-1</v>
      </c>
      <c r="DT129" s="72">
        <v>-1</v>
      </c>
      <c r="DU129" s="72">
        <v>54</v>
      </c>
      <c r="DV129" s="72">
        <v>1.56</v>
      </c>
      <c r="DY129" s="72">
        <v>-0.31</v>
      </c>
      <c r="DZ129" s="72" t="s">
        <v>21</v>
      </c>
      <c r="EA129" s="72">
        <v>0.99</v>
      </c>
      <c r="EB129" s="72" t="s">
        <v>21</v>
      </c>
      <c r="ED129" s="72">
        <v>11.4</v>
      </c>
      <c r="EE129" s="72">
        <v>1</v>
      </c>
      <c r="EF129" s="72">
        <v>35</v>
      </c>
      <c r="EG129" s="72">
        <v>35</v>
      </c>
      <c r="HI129"/>
      <c r="HJ129" s="72">
        <v>1</v>
      </c>
      <c r="HK129" s="84">
        <v>44527</v>
      </c>
      <c r="HL129" s="84">
        <v>44842</v>
      </c>
      <c r="HM129" s="72">
        <v>1</v>
      </c>
      <c r="HN129" s="99">
        <v>44743</v>
      </c>
      <c r="HQ129" s="72">
        <v>0</v>
      </c>
      <c r="HR129" s="72">
        <v>0</v>
      </c>
      <c r="JN129" s="84">
        <v>45063</v>
      </c>
      <c r="JO129" s="72">
        <v>0</v>
      </c>
      <c r="JT129" s="72">
        <v>0</v>
      </c>
      <c r="JX129" s="72">
        <v>1</v>
      </c>
      <c r="KA129" s="72">
        <v>1</v>
      </c>
      <c r="KB129"/>
      <c r="KD129" s="15"/>
      <c r="KE129" s="15"/>
      <c r="KF129" s="110"/>
      <c r="KG129" s="110"/>
      <c r="KH129" s="110"/>
      <c r="KI129" s="110"/>
      <c r="KJ129" s="110"/>
      <c r="KK129" s="110"/>
      <c r="KL129" s="110"/>
      <c r="KM129" s="106"/>
      <c r="KN129" s="107"/>
      <c r="KO129"/>
      <c r="KQ129"/>
      <c r="KS129"/>
      <c r="KV129" s="109"/>
      <c r="KW129"/>
      <c r="KX129" s="15"/>
      <c r="KY129"/>
    </row>
    <row r="130" spans="1:311" s="72" customFormat="1" x14ac:dyDescent="0.25">
      <c r="A130" s="72" t="s">
        <v>651</v>
      </c>
      <c r="B130" t="s">
        <v>1007</v>
      </c>
      <c r="C130" s="72" t="s">
        <v>865</v>
      </c>
      <c r="D130" s="102">
        <v>38392</v>
      </c>
      <c r="E130" s="72">
        <v>0</v>
      </c>
      <c r="F130" s="73">
        <v>38231</v>
      </c>
      <c r="G130" s="74"/>
      <c r="H130" s="72">
        <v>1</v>
      </c>
      <c r="I130" s="72">
        <v>0</v>
      </c>
      <c r="J130" s="72">
        <v>0</v>
      </c>
      <c r="K130" s="72">
        <v>0</v>
      </c>
      <c r="L130" s="72">
        <v>0</v>
      </c>
      <c r="M130" s="72">
        <v>0</v>
      </c>
      <c r="N130" s="72">
        <v>0</v>
      </c>
      <c r="O130" s="72">
        <v>0</v>
      </c>
      <c r="P130" s="67">
        <v>16.399999999999999</v>
      </c>
      <c r="Q130" s="67">
        <v>1.05</v>
      </c>
      <c r="R130" s="72">
        <v>-1.49</v>
      </c>
      <c r="S130" s="72" t="s">
        <v>3618</v>
      </c>
      <c r="T130" s="72">
        <v>-2.02</v>
      </c>
      <c r="U130" s="72" t="s">
        <v>3617</v>
      </c>
      <c r="V130" s="72">
        <v>-0.26</v>
      </c>
      <c r="W130" s="72" t="s">
        <v>21</v>
      </c>
      <c r="Y130" s="62">
        <v>-1</v>
      </c>
      <c r="Z130" s="62">
        <v>-1</v>
      </c>
      <c r="AA130" s="62">
        <v>-1</v>
      </c>
      <c r="AB130" s="73">
        <v>38541</v>
      </c>
      <c r="AC130" s="76">
        <v>0.40793976728268311</v>
      </c>
      <c r="AE130" s="72">
        <v>0</v>
      </c>
      <c r="AF130" s="72">
        <v>0</v>
      </c>
      <c r="AG130" s="72">
        <v>0</v>
      </c>
      <c r="AH130" s="72">
        <v>0</v>
      </c>
      <c r="AI130" s="72">
        <v>0</v>
      </c>
      <c r="AJ130" s="72">
        <v>0</v>
      </c>
      <c r="AK130" s="72">
        <v>0</v>
      </c>
      <c r="AL130" s="87">
        <v>5.85</v>
      </c>
      <c r="AM130" s="87">
        <v>0.622</v>
      </c>
      <c r="AN130" s="72">
        <v>-1.29</v>
      </c>
      <c r="AO130" s="72" t="s">
        <v>3618</v>
      </c>
      <c r="AP130" s="72">
        <v>-0.74</v>
      </c>
      <c r="AQ130" s="72" t="s">
        <v>21</v>
      </c>
      <c r="AR130" s="72">
        <v>-1.18</v>
      </c>
      <c r="AS130" s="72" t="s">
        <v>3618</v>
      </c>
      <c r="AU130" s="64">
        <v>10.7</v>
      </c>
      <c r="AV130" s="63">
        <v>0</v>
      </c>
      <c r="AW130" s="65">
        <v>40</v>
      </c>
      <c r="AX130" s="77">
        <v>39051</v>
      </c>
      <c r="AY130" s="74">
        <v>1.8042436687200547</v>
      </c>
      <c r="AZ130" s="72">
        <v>0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61"/>
      <c r="BI130" s="61"/>
      <c r="BQ130" s="64"/>
      <c r="BR130" s="64"/>
      <c r="BT130" s="73">
        <v>39416</v>
      </c>
      <c r="BU130" s="74">
        <v>2.8035592060232717</v>
      </c>
      <c r="BV130" s="72">
        <v>1</v>
      </c>
      <c r="BW130" s="72">
        <v>0</v>
      </c>
      <c r="BX130" s="72">
        <v>0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L130" s="64">
        <v>12.8</v>
      </c>
      <c r="CM130" s="61">
        <v>0</v>
      </c>
      <c r="CN130" s="78">
        <v>0.36</v>
      </c>
      <c r="CO130" s="73">
        <v>39703</v>
      </c>
      <c r="CP130" s="74">
        <v>3.5893223819301849</v>
      </c>
      <c r="CQ130" s="63">
        <v>1</v>
      </c>
      <c r="CR130" s="63">
        <v>0</v>
      </c>
      <c r="CS130" s="63">
        <v>1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7">
        <v>12.5</v>
      </c>
      <c r="CZ130" s="61">
        <v>90.9</v>
      </c>
      <c r="DA130" s="72">
        <v>-1.48</v>
      </c>
      <c r="DB130" s="72" t="s">
        <v>3614</v>
      </c>
      <c r="DC130" s="72">
        <v>-2.15</v>
      </c>
      <c r="DD130" s="72" t="s">
        <v>3617</v>
      </c>
      <c r="DE130" s="72">
        <v>-0.13</v>
      </c>
      <c r="DF130" s="72" t="s">
        <v>21</v>
      </c>
      <c r="DH130" s="64">
        <v>11.4</v>
      </c>
      <c r="DI130" s="65">
        <v>0</v>
      </c>
      <c r="DJ130" s="79">
        <v>0.38</v>
      </c>
      <c r="DK130" s="77">
        <v>43748</v>
      </c>
      <c r="DL130" s="74">
        <v>14.663928815879535</v>
      </c>
      <c r="DM130" s="72">
        <v>-1</v>
      </c>
      <c r="DN130" s="72">
        <v>-1</v>
      </c>
      <c r="DO130" s="72">
        <v>-1</v>
      </c>
      <c r="DP130" s="72">
        <v>-1</v>
      </c>
      <c r="DQ130" s="72">
        <v>-1</v>
      </c>
      <c r="DR130" s="72">
        <v>-1</v>
      </c>
      <c r="DS130" s="72">
        <v>-1</v>
      </c>
      <c r="DT130" s="72">
        <v>-1</v>
      </c>
      <c r="DU130" s="72">
        <v>45.7</v>
      </c>
      <c r="DV130" s="72">
        <v>1.52</v>
      </c>
      <c r="DY130" s="72">
        <v>-1.33</v>
      </c>
      <c r="DZ130" s="72" t="s">
        <v>3618</v>
      </c>
      <c r="EA130" s="72">
        <v>-0.08</v>
      </c>
      <c r="EB130" s="72" t="s">
        <v>21</v>
      </c>
      <c r="EC130" s="83"/>
      <c r="ED130" s="72">
        <v>11.7</v>
      </c>
      <c r="EE130" s="72">
        <v>1</v>
      </c>
      <c r="EG130" s="72">
        <v>35</v>
      </c>
      <c r="HI130">
        <v>0</v>
      </c>
      <c r="HY130" s="84">
        <v>44783</v>
      </c>
      <c r="IZ130" s="84">
        <v>44908</v>
      </c>
      <c r="JA130" s="72">
        <v>0</v>
      </c>
      <c r="JF130" s="72">
        <v>0</v>
      </c>
      <c r="JJ130" s="72">
        <v>0</v>
      </c>
      <c r="JM130" s="72">
        <v>0</v>
      </c>
      <c r="KB130"/>
      <c r="KD130" s="15"/>
      <c r="KE130" s="15"/>
      <c r="KF130" s="110"/>
      <c r="KG130" s="110"/>
      <c r="KH130" s="110"/>
      <c r="KI130" s="110"/>
      <c r="KJ130" s="110"/>
      <c r="KK130" s="110"/>
      <c r="KL130" s="110"/>
      <c r="KM130" s="106"/>
      <c r="KN130" s="107"/>
      <c r="KO130"/>
      <c r="KQ130"/>
      <c r="KS130"/>
      <c r="KV130" s="109"/>
      <c r="KW130"/>
      <c r="KX130" s="15"/>
      <c r="KY130"/>
    </row>
    <row r="131" spans="1:311" s="72" customFormat="1" x14ac:dyDescent="0.25">
      <c r="A131" s="72" t="s">
        <v>651</v>
      </c>
      <c r="B131" t="s">
        <v>1017</v>
      </c>
      <c r="C131" s="72" t="s">
        <v>773</v>
      </c>
      <c r="D131" s="102">
        <v>38156</v>
      </c>
      <c r="E131" s="72">
        <v>1</v>
      </c>
      <c r="F131" s="73">
        <v>38231</v>
      </c>
      <c r="G131" s="74">
        <v>0.20533880903490759</v>
      </c>
      <c r="H131" s="72">
        <v>-1</v>
      </c>
      <c r="I131" s="72">
        <v>-1</v>
      </c>
      <c r="J131" s="72">
        <v>-1</v>
      </c>
      <c r="K131" s="72">
        <v>-1</v>
      </c>
      <c r="L131" s="72">
        <v>-1</v>
      </c>
      <c r="M131" s="72">
        <v>-1</v>
      </c>
      <c r="N131" s="72">
        <v>-1</v>
      </c>
      <c r="O131" s="72">
        <v>-1</v>
      </c>
      <c r="P131" s="67"/>
      <c r="Q131" s="67"/>
      <c r="Y131" s="66">
        <v>9.1</v>
      </c>
      <c r="Z131" s="62">
        <v>1</v>
      </c>
      <c r="AA131" s="75">
        <v>0.32</v>
      </c>
      <c r="AB131" s="73">
        <v>38541</v>
      </c>
      <c r="AC131" s="76">
        <v>1.054072553045859</v>
      </c>
      <c r="AD131" s="72">
        <v>1</v>
      </c>
      <c r="AE131" s="72">
        <v>0</v>
      </c>
      <c r="AF131" s="72">
        <v>0</v>
      </c>
      <c r="AG131" s="72">
        <v>0</v>
      </c>
      <c r="AH131" s="72">
        <v>0</v>
      </c>
      <c r="AI131" s="72">
        <v>1</v>
      </c>
      <c r="AJ131" s="72">
        <v>0</v>
      </c>
      <c r="AK131" s="72">
        <v>0</v>
      </c>
      <c r="AL131" s="87">
        <v>6.15</v>
      </c>
      <c r="AM131" s="87">
        <v>0.66</v>
      </c>
      <c r="AN131" s="72">
        <v>-4.07</v>
      </c>
      <c r="AO131" s="72" t="s">
        <v>3614</v>
      </c>
      <c r="AP131" s="72">
        <v>-4.07</v>
      </c>
      <c r="AQ131" s="72" t="s">
        <v>3617</v>
      </c>
      <c r="AR131" s="72">
        <v>-2.48</v>
      </c>
      <c r="AS131" s="72" t="s">
        <v>3614</v>
      </c>
      <c r="AU131" s="64"/>
      <c r="AV131" s="64"/>
      <c r="AW131" s="65"/>
      <c r="AX131" s="77">
        <v>39051</v>
      </c>
      <c r="AY131" s="74">
        <v>2.4503764544832305</v>
      </c>
      <c r="AZ131" s="72">
        <v>1</v>
      </c>
      <c r="BA131" s="72">
        <v>0</v>
      </c>
      <c r="BB131" s="72">
        <v>0</v>
      </c>
      <c r="BC131" s="72">
        <v>0</v>
      </c>
      <c r="BD131" s="72">
        <v>0</v>
      </c>
      <c r="BE131" s="72">
        <v>0</v>
      </c>
      <c r="BF131" s="72">
        <v>0</v>
      </c>
      <c r="BG131" s="72">
        <v>0</v>
      </c>
      <c r="BH131" s="67">
        <v>9.35</v>
      </c>
      <c r="BI131" s="61">
        <v>76.400000000000006</v>
      </c>
      <c r="BJ131" s="72">
        <v>-2.95</v>
      </c>
      <c r="BK131" s="72" t="s">
        <v>3614</v>
      </c>
      <c r="BL131" s="72">
        <v>-4.47</v>
      </c>
      <c r="BM131" s="72" t="s">
        <v>3617</v>
      </c>
      <c r="BN131" s="72">
        <v>0.16</v>
      </c>
      <c r="BO131" s="72" t="s">
        <v>21</v>
      </c>
      <c r="BQ131" s="64">
        <v>10.9</v>
      </c>
      <c r="BR131" s="65">
        <v>1</v>
      </c>
      <c r="BT131" s="73">
        <v>39416</v>
      </c>
      <c r="BU131" s="74">
        <v>3.4496919917864477</v>
      </c>
      <c r="BV131" s="72">
        <v>1</v>
      </c>
      <c r="BW131" s="72">
        <v>0</v>
      </c>
      <c r="BX131" s="72">
        <v>0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L131" s="64">
        <v>10.7</v>
      </c>
      <c r="CM131" s="61">
        <v>1</v>
      </c>
      <c r="CN131" s="78">
        <v>0.33</v>
      </c>
      <c r="CO131" s="73">
        <v>39703</v>
      </c>
      <c r="CP131" s="74">
        <v>4.2354551676933605</v>
      </c>
      <c r="CQ131" s="63">
        <v>0</v>
      </c>
      <c r="CR131" s="63">
        <v>0</v>
      </c>
      <c r="CS131" s="63">
        <v>1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7">
        <v>12.8</v>
      </c>
      <c r="CZ131" s="61">
        <v>88.5</v>
      </c>
      <c r="DA131" s="72">
        <v>-2.15</v>
      </c>
      <c r="DB131" s="72" t="s">
        <v>3614</v>
      </c>
      <c r="DC131" s="72">
        <v>-3.82</v>
      </c>
      <c r="DD131" s="72" t="s">
        <v>3617</v>
      </c>
      <c r="DE131" s="72">
        <v>0.79</v>
      </c>
      <c r="DF131" s="72" t="s">
        <v>21</v>
      </c>
      <c r="DH131" s="64">
        <v>11.3</v>
      </c>
      <c r="DI131" s="65">
        <v>0</v>
      </c>
      <c r="DJ131" s="79"/>
      <c r="DK131" s="80"/>
      <c r="HI131"/>
      <c r="IZ131" s="84">
        <v>44908</v>
      </c>
      <c r="JA131" s="72">
        <v>1</v>
      </c>
      <c r="JB131" s="99">
        <v>44866</v>
      </c>
      <c r="JC131" s="72">
        <v>10</v>
      </c>
      <c r="JD131" s="72">
        <v>0</v>
      </c>
      <c r="JE131" s="72">
        <v>0</v>
      </c>
      <c r="JF131" s="72">
        <v>0</v>
      </c>
      <c r="JJ131" s="72">
        <v>0</v>
      </c>
      <c r="JM131" s="72">
        <v>1</v>
      </c>
      <c r="KB131"/>
      <c r="KD131" s="15"/>
      <c r="KE131" s="15"/>
      <c r="KF131" s="110"/>
      <c r="KG131" s="110"/>
      <c r="KH131" s="110"/>
      <c r="KI131" s="110"/>
      <c r="KJ131" s="110"/>
      <c r="KK131" s="110"/>
      <c r="KL131" s="110"/>
      <c r="KM131" s="106"/>
      <c r="KN131" s="107"/>
      <c r="KO131"/>
      <c r="KQ131"/>
      <c r="KS131"/>
      <c r="KV131" s="109"/>
      <c r="KW131"/>
      <c r="KX131" s="15"/>
      <c r="KY131"/>
    </row>
    <row r="132" spans="1:311" s="72" customFormat="1" x14ac:dyDescent="0.25">
      <c r="A132" s="72" t="s">
        <v>651</v>
      </c>
      <c r="B132"/>
      <c r="C132" s="72" t="s">
        <v>729</v>
      </c>
      <c r="D132" s="102">
        <v>37752</v>
      </c>
      <c r="E132" s="72">
        <v>1</v>
      </c>
      <c r="F132" s="73">
        <v>38231</v>
      </c>
      <c r="G132" s="74">
        <v>1.3114305270362765</v>
      </c>
      <c r="H132" s="72">
        <v>1</v>
      </c>
      <c r="I132" s="72">
        <v>0</v>
      </c>
      <c r="J132" s="72">
        <v>0</v>
      </c>
      <c r="K132" s="72">
        <v>0</v>
      </c>
      <c r="L132" s="72">
        <v>0</v>
      </c>
      <c r="M132" s="72">
        <v>0</v>
      </c>
      <c r="N132" s="72">
        <v>0</v>
      </c>
      <c r="O132" s="72">
        <v>0</v>
      </c>
      <c r="P132" s="67">
        <v>6.6</v>
      </c>
      <c r="Q132" s="67">
        <v>0.67200000000000004</v>
      </c>
      <c r="R132" s="72">
        <v>-4.0199999999999996</v>
      </c>
      <c r="S132" s="72" t="s">
        <v>3614</v>
      </c>
      <c r="T132" s="72">
        <v>-4.68</v>
      </c>
      <c r="U132" s="72" t="s">
        <v>3617</v>
      </c>
      <c r="V132" s="72">
        <v>-1.74</v>
      </c>
      <c r="W132" s="72" t="s">
        <v>3618</v>
      </c>
      <c r="Y132" s="66">
        <v>10.3</v>
      </c>
      <c r="Z132" s="62">
        <v>1</v>
      </c>
      <c r="AA132" s="75">
        <v>0.39</v>
      </c>
      <c r="AB132" s="73">
        <v>38541</v>
      </c>
      <c r="AC132" s="76">
        <v>2.1601642710472277</v>
      </c>
      <c r="AD132" s="72">
        <v>1</v>
      </c>
      <c r="AE132" s="72">
        <v>0</v>
      </c>
      <c r="AF132" s="72">
        <v>0</v>
      </c>
      <c r="AG132" s="72">
        <v>0</v>
      </c>
      <c r="AH132" s="72">
        <v>0</v>
      </c>
      <c r="AI132" s="72">
        <v>0</v>
      </c>
      <c r="AJ132" s="72">
        <v>0</v>
      </c>
      <c r="AK132" s="72">
        <v>0</v>
      </c>
      <c r="AL132" s="87">
        <v>9.35</v>
      </c>
      <c r="AM132" s="72">
        <v>0.77600000000000002</v>
      </c>
      <c r="AN132" s="72">
        <v>-2.5499999999999998</v>
      </c>
      <c r="AO132" s="72" t="s">
        <v>3614</v>
      </c>
      <c r="AP132" s="72">
        <v>-3.51</v>
      </c>
      <c r="AQ132" s="72" t="s">
        <v>3617</v>
      </c>
      <c r="AR132" s="72">
        <v>-0.34</v>
      </c>
      <c r="AS132" s="72" t="s">
        <v>21</v>
      </c>
      <c r="AU132" s="64">
        <v>12.3</v>
      </c>
      <c r="AV132" s="63">
        <v>0</v>
      </c>
      <c r="AW132" s="65">
        <v>42</v>
      </c>
      <c r="AX132" s="77">
        <v>39051</v>
      </c>
      <c r="AY132" s="74">
        <v>3.5564681724845997</v>
      </c>
      <c r="AZ132" s="72">
        <v>1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67">
        <v>11.7</v>
      </c>
      <c r="BI132" s="61">
        <v>87</v>
      </c>
      <c r="BJ132" s="72">
        <v>-2.27</v>
      </c>
      <c r="BK132" s="72" t="s">
        <v>3614</v>
      </c>
      <c r="BL132" s="72">
        <v>-3.32</v>
      </c>
      <c r="BM132" s="72" t="s">
        <v>3617</v>
      </c>
      <c r="BN132" s="72">
        <v>0.02</v>
      </c>
      <c r="BO132" s="72" t="s">
        <v>21</v>
      </c>
      <c r="BQ132" s="64">
        <v>13</v>
      </c>
      <c r="BR132" s="65">
        <v>0</v>
      </c>
      <c r="BT132" s="73">
        <v>39416</v>
      </c>
      <c r="BU132" s="74">
        <v>4.5557837097878169</v>
      </c>
      <c r="BV132" s="72">
        <v>0</v>
      </c>
      <c r="BW132" s="72">
        <v>0</v>
      </c>
      <c r="BX132" s="72">
        <v>0</v>
      </c>
      <c r="BY132" s="72">
        <v>0</v>
      </c>
      <c r="BZ132" s="72">
        <v>0</v>
      </c>
      <c r="CA132" s="72">
        <v>0</v>
      </c>
      <c r="CB132" s="72">
        <v>0</v>
      </c>
      <c r="CC132" s="72">
        <v>1</v>
      </c>
      <c r="CL132" s="64">
        <v>12.6</v>
      </c>
      <c r="CM132" s="61">
        <v>0</v>
      </c>
      <c r="CN132" s="78">
        <v>0.38</v>
      </c>
      <c r="CO132" s="73">
        <v>39703</v>
      </c>
      <c r="CP132" s="74">
        <v>5.3415468856947292</v>
      </c>
      <c r="CQ132" s="63">
        <v>1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7">
        <v>14.1</v>
      </c>
      <c r="CZ132" s="61">
        <v>97.1</v>
      </c>
      <c r="DA132" s="72">
        <v>-2.38</v>
      </c>
      <c r="DB132" s="72" t="s">
        <v>3614</v>
      </c>
      <c r="DC132" s="72">
        <v>-3.16</v>
      </c>
      <c r="DD132" s="72" t="s">
        <v>3617</v>
      </c>
      <c r="DE132" s="72">
        <v>-0.24</v>
      </c>
      <c r="DF132" s="72" t="s">
        <v>21</v>
      </c>
      <c r="DH132" s="64">
        <v>11.2</v>
      </c>
      <c r="DI132" s="65">
        <v>1</v>
      </c>
      <c r="DJ132" s="79">
        <v>0.34</v>
      </c>
      <c r="DK132" s="80"/>
      <c r="HI132"/>
      <c r="KB132"/>
      <c r="KD132" s="15"/>
      <c r="KE132" s="15"/>
      <c r="KF132" s="110"/>
      <c r="KG132" s="110"/>
      <c r="KH132" s="110"/>
      <c r="KI132" s="110"/>
      <c r="KJ132" s="110"/>
      <c r="KK132" s="110"/>
      <c r="KL132" s="110"/>
      <c r="KM132" s="106"/>
      <c r="KN132" s="107"/>
      <c r="KO132"/>
      <c r="KQ132"/>
      <c r="KS132"/>
      <c r="KV132" s="109"/>
      <c r="KW132"/>
      <c r="KX132" s="15"/>
      <c r="KY132"/>
    </row>
    <row r="133" spans="1:311" s="72" customFormat="1" x14ac:dyDescent="0.25">
      <c r="A133" s="72" t="s">
        <v>651</v>
      </c>
      <c r="B133"/>
      <c r="C133" s="72" t="s">
        <v>824</v>
      </c>
      <c r="D133" s="102">
        <v>38484</v>
      </c>
      <c r="E133" s="72">
        <v>1</v>
      </c>
      <c r="F133" s="80"/>
      <c r="P133" s="67"/>
      <c r="Q133" s="67"/>
      <c r="Y133" s="66"/>
      <c r="Z133" s="66"/>
      <c r="AA133" s="75"/>
      <c r="AB133" s="73">
        <v>38541</v>
      </c>
      <c r="AC133" s="76"/>
      <c r="AD133" s="72">
        <v>0</v>
      </c>
      <c r="AE133" s="72">
        <v>0</v>
      </c>
      <c r="AF133" s="72">
        <v>0</v>
      </c>
      <c r="AG133" s="72">
        <v>0</v>
      </c>
      <c r="AH133" s="72">
        <v>0</v>
      </c>
      <c r="AI133" s="72">
        <v>0</v>
      </c>
      <c r="AJ133" s="72">
        <v>0</v>
      </c>
      <c r="AK133" s="72">
        <v>0</v>
      </c>
      <c r="AL133" s="87">
        <v>3.9</v>
      </c>
      <c r="AM133" s="72">
        <v>0.53500000000000003</v>
      </c>
      <c r="AN133" s="72">
        <v>-2.59</v>
      </c>
      <c r="AO133" s="72" t="s">
        <v>3614</v>
      </c>
      <c r="AP133" s="72">
        <v>-2.2599999999999998</v>
      </c>
      <c r="AQ133" s="72" t="s">
        <v>3617</v>
      </c>
      <c r="AR133" s="72">
        <v>-1.97</v>
      </c>
      <c r="AS133" s="72" t="s">
        <v>3618</v>
      </c>
      <c r="AU133" s="64"/>
      <c r="AV133" s="64"/>
      <c r="AW133" s="65"/>
      <c r="AX133" s="77">
        <v>39051</v>
      </c>
      <c r="AY133" s="74">
        <v>1.5523613963039014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67">
        <v>9.15</v>
      </c>
      <c r="BI133" s="61">
        <v>74</v>
      </c>
      <c r="BJ133" s="72">
        <v>-1.7</v>
      </c>
      <c r="BK133" s="72" t="s">
        <v>3618</v>
      </c>
      <c r="BL133" s="72">
        <v>-3.25</v>
      </c>
      <c r="BM133" s="72" t="s">
        <v>3617</v>
      </c>
      <c r="BN133" s="72">
        <v>0.48</v>
      </c>
      <c r="BO133" s="72" t="s">
        <v>21</v>
      </c>
      <c r="BQ133" s="64">
        <v>8.6</v>
      </c>
      <c r="BR133" s="65">
        <v>1</v>
      </c>
      <c r="BT133" s="73">
        <v>39416</v>
      </c>
      <c r="BU133" s="74">
        <v>2.5516769336071183</v>
      </c>
      <c r="BV133" s="72">
        <v>0</v>
      </c>
      <c r="BW133" s="72">
        <v>0</v>
      </c>
      <c r="BX133" s="72">
        <v>0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L133" s="64">
        <v>10.7</v>
      </c>
      <c r="CM133" s="61">
        <v>1</v>
      </c>
      <c r="CN133" s="78"/>
      <c r="CO133" s="73">
        <v>39703</v>
      </c>
      <c r="CP133" s="74">
        <v>3.3374401095140316</v>
      </c>
      <c r="CQ133" s="63">
        <v>-1</v>
      </c>
      <c r="CR133" s="63">
        <v>-1</v>
      </c>
      <c r="CS133" s="63">
        <v>-1</v>
      </c>
      <c r="CT133" s="63">
        <v>-1</v>
      </c>
      <c r="CU133" s="63">
        <v>-1</v>
      </c>
      <c r="CV133" s="63">
        <v>-1</v>
      </c>
      <c r="CW133" s="63">
        <v>-1</v>
      </c>
      <c r="CX133" s="63">
        <v>-1</v>
      </c>
      <c r="CY133" s="67">
        <v>13.3</v>
      </c>
      <c r="CZ133" s="61">
        <v>89.3</v>
      </c>
      <c r="DA133" s="72">
        <v>-0.99</v>
      </c>
      <c r="DB133" s="72" t="s">
        <v>21</v>
      </c>
      <c r="DC133" s="72">
        <v>-2.41</v>
      </c>
      <c r="DD133" s="72" t="s">
        <v>3617</v>
      </c>
      <c r="DE133" s="72">
        <v>0.91</v>
      </c>
      <c r="DF133" s="72" t="s">
        <v>21</v>
      </c>
      <c r="DH133" s="64">
        <v>10.199999999999999</v>
      </c>
      <c r="DI133" s="65">
        <v>1</v>
      </c>
      <c r="DJ133" s="79"/>
      <c r="DK133" s="80"/>
      <c r="HI133"/>
      <c r="KB133"/>
      <c r="KD133" s="15"/>
      <c r="KE133" s="15"/>
      <c r="KF133" s="110"/>
      <c r="KG133" s="110"/>
      <c r="KH133" s="110"/>
      <c r="KI133" s="110"/>
      <c r="KJ133" s="110"/>
      <c r="KK133" s="110"/>
      <c r="KL133" s="110"/>
      <c r="KM133" s="106"/>
      <c r="KN133" s="107"/>
      <c r="KO133"/>
      <c r="KQ133"/>
      <c r="KS133"/>
      <c r="KV133" s="109"/>
      <c r="KW133"/>
      <c r="KX133" s="15"/>
      <c r="KY133" s="133">
        <v>45263</v>
      </c>
    </row>
    <row r="134" spans="1:311" s="72" customFormat="1" x14ac:dyDescent="0.25">
      <c r="A134" s="72" t="s">
        <v>651</v>
      </c>
      <c r="B134"/>
      <c r="C134" s="72" t="s">
        <v>790</v>
      </c>
      <c r="D134" s="102">
        <v>36611</v>
      </c>
      <c r="E134" s="72">
        <v>0</v>
      </c>
      <c r="F134" s="73">
        <v>38231</v>
      </c>
      <c r="G134" s="74">
        <v>4.4353182751540041</v>
      </c>
      <c r="H134" s="72">
        <v>1</v>
      </c>
      <c r="I134" s="72">
        <v>0</v>
      </c>
      <c r="J134" s="72">
        <v>1</v>
      </c>
      <c r="K134" s="72">
        <v>1</v>
      </c>
      <c r="L134" s="72">
        <v>1</v>
      </c>
      <c r="M134" s="72">
        <v>0</v>
      </c>
      <c r="N134" s="72">
        <v>0</v>
      </c>
      <c r="O134" s="72">
        <v>0</v>
      </c>
      <c r="P134" s="67">
        <v>14.9</v>
      </c>
      <c r="Q134" s="67">
        <v>0.94799999999999995</v>
      </c>
      <c r="R134" s="72">
        <v>-0.95</v>
      </c>
      <c r="S134" s="72" t="s">
        <v>21</v>
      </c>
      <c r="T134" s="72">
        <v>-2.4300000000000002</v>
      </c>
      <c r="U134" s="72" t="s">
        <v>3617</v>
      </c>
      <c r="V134" s="72">
        <v>0.86</v>
      </c>
      <c r="W134" s="72" t="s">
        <v>21</v>
      </c>
      <c r="Y134" s="66">
        <v>10.6</v>
      </c>
      <c r="Z134" s="62">
        <v>1</v>
      </c>
      <c r="AA134" s="75">
        <v>0.39</v>
      </c>
      <c r="AB134" s="73">
        <v>38541</v>
      </c>
      <c r="AC134" s="76">
        <v>5.2840520191649558</v>
      </c>
      <c r="AD134" s="72">
        <v>1</v>
      </c>
      <c r="AE134" s="72">
        <v>0</v>
      </c>
      <c r="AF134" s="72">
        <v>0</v>
      </c>
      <c r="AG134" s="72">
        <v>0</v>
      </c>
      <c r="AH134" s="72">
        <v>0</v>
      </c>
      <c r="AI134" s="72">
        <v>0</v>
      </c>
      <c r="AJ134" s="72">
        <v>0</v>
      </c>
      <c r="AK134" s="72">
        <v>0</v>
      </c>
      <c r="AU134" s="64">
        <v>12.5</v>
      </c>
      <c r="AV134" s="63">
        <v>0</v>
      </c>
      <c r="AW134" s="65">
        <v>45</v>
      </c>
      <c r="AX134" s="77">
        <v>39051</v>
      </c>
      <c r="AY134" s="74">
        <v>6.6803559206023273</v>
      </c>
      <c r="AZ134" s="72">
        <v>1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1</v>
      </c>
      <c r="BH134" s="67">
        <v>18.3</v>
      </c>
      <c r="BI134" s="61">
        <v>110.9</v>
      </c>
      <c r="BJ134" s="72">
        <v>-1.1399999999999999</v>
      </c>
      <c r="BK134" s="72" t="s">
        <v>3618</v>
      </c>
      <c r="BL134" s="72">
        <v>-1.51</v>
      </c>
      <c r="BM134" s="72" t="s">
        <v>3618</v>
      </c>
      <c r="BN134" s="72">
        <v>-0.3</v>
      </c>
      <c r="BO134" s="72" t="s">
        <v>21</v>
      </c>
      <c r="BQ134" s="64">
        <v>9.5</v>
      </c>
      <c r="BR134" s="65">
        <v>1</v>
      </c>
      <c r="BT134" s="73">
        <v>39416</v>
      </c>
      <c r="BU134" s="74">
        <v>7.6796714579055445</v>
      </c>
      <c r="BV134" s="72">
        <v>1</v>
      </c>
      <c r="BW134" s="72">
        <v>0</v>
      </c>
      <c r="BX134" s="72">
        <v>0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L134" s="64">
        <v>11.4</v>
      </c>
      <c r="CM134" s="61">
        <v>0</v>
      </c>
      <c r="CN134" s="78">
        <v>0.36</v>
      </c>
      <c r="CO134" s="73">
        <v>39703</v>
      </c>
      <c r="CP134" s="74">
        <v>8.4654346338124569</v>
      </c>
      <c r="CQ134" s="63">
        <v>1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7">
        <v>23</v>
      </c>
      <c r="CZ134" s="61">
        <v>116</v>
      </c>
      <c r="DA134" s="72">
        <v>-0.88</v>
      </c>
      <c r="DB134" s="72" t="s">
        <v>21</v>
      </c>
      <c r="DC134" s="72">
        <v>-2.2400000000000002</v>
      </c>
      <c r="DD134" s="72" t="s">
        <v>3617</v>
      </c>
      <c r="DE134" s="72">
        <v>0.62</v>
      </c>
      <c r="DF134" s="72" t="s">
        <v>21</v>
      </c>
      <c r="DH134" s="64">
        <v>12</v>
      </c>
      <c r="DI134" s="65">
        <v>0</v>
      </c>
      <c r="DJ134" s="79">
        <v>0.39</v>
      </c>
      <c r="DK134" s="80"/>
      <c r="HI134"/>
      <c r="KB134"/>
      <c r="KD134" s="15"/>
      <c r="KE134" s="15"/>
      <c r="KF134" s="110"/>
      <c r="KG134" s="110"/>
      <c r="KH134" s="110"/>
      <c r="KI134" s="110"/>
      <c r="KJ134" s="110"/>
      <c r="KK134" s="110"/>
      <c r="KL134" s="110"/>
      <c r="KM134" s="106"/>
      <c r="KN134" s="107"/>
      <c r="KO134"/>
      <c r="KQ134"/>
      <c r="KS134"/>
      <c r="KV134" s="109"/>
      <c r="KW134"/>
      <c r="KX134" s="15"/>
      <c r="KY134"/>
    </row>
    <row r="135" spans="1:311" s="72" customFormat="1" x14ac:dyDescent="0.25">
      <c r="A135" s="72" t="s">
        <v>651</v>
      </c>
      <c r="B135" t="s">
        <v>1017</v>
      </c>
      <c r="C135" s="72" t="s">
        <v>745</v>
      </c>
      <c r="D135" s="102">
        <v>38636</v>
      </c>
      <c r="E135" s="72">
        <v>1</v>
      </c>
      <c r="F135" s="80"/>
      <c r="P135" s="67"/>
      <c r="Q135" s="67"/>
      <c r="Y135" s="66"/>
      <c r="Z135" s="66"/>
      <c r="AA135" s="75"/>
      <c r="AB135" s="73"/>
      <c r="AC135" s="76"/>
      <c r="AU135" s="64"/>
      <c r="AV135" s="63"/>
      <c r="AW135" s="65"/>
      <c r="AX135" s="77">
        <v>39051</v>
      </c>
      <c r="AY135" s="74">
        <v>1.1362080766598219</v>
      </c>
      <c r="AZ135" s="72">
        <v>1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67">
        <v>8.91</v>
      </c>
      <c r="BI135" s="61">
        <v>67.599999999999994</v>
      </c>
      <c r="BJ135" s="72">
        <v>-1.06</v>
      </c>
      <c r="BK135" s="72" t="s">
        <v>3618</v>
      </c>
      <c r="BL135" s="72">
        <v>-4.08</v>
      </c>
      <c r="BM135" s="72" t="s">
        <v>3617</v>
      </c>
      <c r="BN135" s="72">
        <v>1.95</v>
      </c>
      <c r="BO135" s="72" t="s">
        <v>21</v>
      </c>
      <c r="BQ135" s="64">
        <v>9.6</v>
      </c>
      <c r="BR135" s="65">
        <v>1</v>
      </c>
      <c r="BT135" s="73">
        <v>39416</v>
      </c>
      <c r="BU135" s="74">
        <v>2.1355236139630391</v>
      </c>
      <c r="BV135" s="72">
        <v>0</v>
      </c>
      <c r="BW135" s="72">
        <v>0</v>
      </c>
      <c r="BX135" s="72">
        <v>0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L135" s="64">
        <v>10</v>
      </c>
      <c r="CM135" s="61">
        <v>1</v>
      </c>
      <c r="CN135" s="78">
        <v>0.32</v>
      </c>
      <c r="CO135" s="73">
        <v>39703</v>
      </c>
      <c r="CP135" s="74">
        <v>2.9212867898699519</v>
      </c>
      <c r="CQ135" s="63">
        <v>1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7">
        <v>11.4</v>
      </c>
      <c r="CZ135" s="61">
        <v>81.3</v>
      </c>
      <c r="DA135" s="72">
        <v>-1.82</v>
      </c>
      <c r="DB135" s="72" t="s">
        <v>3618</v>
      </c>
      <c r="DC135" s="72">
        <v>-3.87</v>
      </c>
      <c r="DD135" s="72" t="s">
        <v>3617</v>
      </c>
      <c r="DE135" s="72">
        <v>1.23</v>
      </c>
      <c r="DF135" s="72" t="s">
        <v>21</v>
      </c>
      <c r="DH135" s="64">
        <v>10.4</v>
      </c>
      <c r="DI135" s="65">
        <v>1</v>
      </c>
      <c r="DJ135" s="78"/>
      <c r="DK135" s="80"/>
      <c r="HI135"/>
      <c r="IZ135" s="84">
        <v>44908</v>
      </c>
      <c r="JA135" s="72">
        <v>0</v>
      </c>
      <c r="JF135" s="72">
        <v>0</v>
      </c>
      <c r="JJ135" s="72">
        <v>0</v>
      </c>
      <c r="JM135" s="72">
        <v>1</v>
      </c>
      <c r="KB135"/>
      <c r="KD135" s="15"/>
      <c r="KE135" s="15"/>
      <c r="KF135" s="110"/>
      <c r="KG135" s="110"/>
      <c r="KH135" s="110"/>
      <c r="KI135" s="110"/>
      <c r="KJ135" s="110"/>
      <c r="KK135" s="110"/>
      <c r="KL135" s="110"/>
      <c r="KM135" s="106"/>
      <c r="KN135" s="107"/>
      <c r="KO135"/>
      <c r="KQ135"/>
      <c r="KS135"/>
      <c r="KV135" s="109"/>
      <c r="KW135"/>
      <c r="KX135" s="15"/>
      <c r="KY135"/>
    </row>
    <row r="136" spans="1:311" s="72" customFormat="1" x14ac:dyDescent="0.25">
      <c r="A136" s="72" t="s">
        <v>651</v>
      </c>
      <c r="B136"/>
      <c r="C136" s="72" t="s">
        <v>879</v>
      </c>
      <c r="D136" s="102">
        <v>12716</v>
      </c>
      <c r="E136" s="72">
        <v>1</v>
      </c>
      <c r="F136" s="73">
        <v>38231</v>
      </c>
      <c r="G136" s="74">
        <v>69.856262833675558</v>
      </c>
      <c r="H136" s="72">
        <v>1</v>
      </c>
      <c r="I136" s="72">
        <v>0</v>
      </c>
      <c r="J136" s="72">
        <v>0</v>
      </c>
      <c r="K136" s="72">
        <v>0</v>
      </c>
      <c r="L136" s="72">
        <v>0</v>
      </c>
      <c r="M136" s="72">
        <v>0</v>
      </c>
      <c r="N136" s="72">
        <v>0</v>
      </c>
      <c r="O136" s="72">
        <v>0</v>
      </c>
      <c r="P136" s="67">
        <v>47</v>
      </c>
      <c r="Q136" s="67">
        <v>1.57</v>
      </c>
      <c r="X136" s="83">
        <v>19.067710657633167</v>
      </c>
      <c r="Y136" s="66">
        <v>12.6</v>
      </c>
      <c r="Z136" s="62">
        <v>1</v>
      </c>
      <c r="AA136" s="75">
        <v>0.4</v>
      </c>
      <c r="AB136" s="73">
        <v>38541</v>
      </c>
      <c r="AC136" s="76">
        <v>70.704996577686515</v>
      </c>
      <c r="AD136" s="72">
        <v>1</v>
      </c>
      <c r="AE136" s="72">
        <v>0</v>
      </c>
      <c r="AF136" s="72">
        <v>0</v>
      </c>
      <c r="AG136" s="72">
        <v>0</v>
      </c>
      <c r="AH136" s="72">
        <v>0</v>
      </c>
      <c r="AI136" s="72">
        <v>0</v>
      </c>
      <c r="AJ136" s="72">
        <v>0</v>
      </c>
      <c r="AK136" s="72">
        <v>0</v>
      </c>
      <c r="AU136" s="64">
        <v>13.3</v>
      </c>
      <c r="AV136" s="63">
        <v>0</v>
      </c>
      <c r="AW136" s="65">
        <v>44</v>
      </c>
      <c r="AX136" s="77">
        <v>39051</v>
      </c>
      <c r="AY136" s="74">
        <v>72.101300479123893</v>
      </c>
      <c r="AZ136" s="72">
        <v>-1</v>
      </c>
      <c r="BA136" s="72">
        <v>-1</v>
      </c>
      <c r="BB136" s="72">
        <v>-1</v>
      </c>
      <c r="BC136" s="72">
        <v>-1</v>
      </c>
      <c r="BD136" s="72">
        <v>-1</v>
      </c>
      <c r="BE136" s="72">
        <v>-1</v>
      </c>
      <c r="BF136" s="72">
        <v>-1</v>
      </c>
      <c r="BG136" s="72">
        <v>-1</v>
      </c>
      <c r="BH136" s="67"/>
      <c r="BI136" s="61"/>
      <c r="BQ136" s="64">
        <v>13.2</v>
      </c>
      <c r="BR136" s="65">
        <v>0</v>
      </c>
      <c r="BT136" s="73">
        <v>39416</v>
      </c>
      <c r="BU136" s="74">
        <v>73.100616016427111</v>
      </c>
      <c r="BV136" s="72">
        <v>0</v>
      </c>
      <c r="BW136" s="72">
        <v>0</v>
      </c>
      <c r="BX136" s="72">
        <v>0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L136" s="64">
        <v>14.7</v>
      </c>
      <c r="CM136" s="61">
        <v>0</v>
      </c>
      <c r="CN136" s="78">
        <v>0.43</v>
      </c>
      <c r="CO136" s="73">
        <v>39703</v>
      </c>
      <c r="CP136" s="74">
        <v>73.886379192334019</v>
      </c>
      <c r="CQ136" s="63">
        <v>1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7"/>
      <c r="CZ136" s="61"/>
      <c r="DC136" s="72">
        <v>-2.78</v>
      </c>
      <c r="DD136" s="72" t="s">
        <v>3617</v>
      </c>
      <c r="DE136" s="72">
        <v>1.22</v>
      </c>
      <c r="DF136" s="72" t="s">
        <v>21</v>
      </c>
      <c r="DH136" s="64">
        <v>13.2</v>
      </c>
      <c r="DI136" s="65">
        <v>0</v>
      </c>
      <c r="DJ136" s="79">
        <v>0.39</v>
      </c>
      <c r="DK136" s="80"/>
      <c r="HI136"/>
      <c r="KB136"/>
      <c r="KD136" s="15"/>
      <c r="KE136" s="15"/>
      <c r="KF136" s="110"/>
      <c r="KG136" s="110"/>
      <c r="KH136" s="110"/>
      <c r="KI136" s="110"/>
      <c r="KJ136" s="110"/>
      <c r="KK136" s="110"/>
      <c r="KL136" s="110"/>
      <c r="KM136" s="106"/>
      <c r="KN136" s="107"/>
      <c r="KO136"/>
      <c r="KQ136"/>
      <c r="KS136"/>
      <c r="KV136" s="109"/>
      <c r="KW136"/>
      <c r="KX136" s="15"/>
      <c r="KY136"/>
    </row>
    <row r="137" spans="1:311" s="72" customFormat="1" x14ac:dyDescent="0.25">
      <c r="A137" s="72" t="s">
        <v>651</v>
      </c>
      <c r="B137"/>
      <c r="C137" s="72" t="s">
        <v>728</v>
      </c>
      <c r="D137" s="102">
        <v>33139</v>
      </c>
      <c r="E137" s="72">
        <v>1</v>
      </c>
      <c r="F137" s="73">
        <v>38231</v>
      </c>
      <c r="G137" s="74">
        <v>13.94113620807666</v>
      </c>
      <c r="H137" s="72">
        <v>1</v>
      </c>
      <c r="I137" s="72">
        <v>0</v>
      </c>
      <c r="J137" s="72">
        <v>0</v>
      </c>
      <c r="K137" s="72">
        <v>0</v>
      </c>
      <c r="L137" s="72">
        <v>0</v>
      </c>
      <c r="M137" s="72">
        <v>0</v>
      </c>
      <c r="N137" s="72">
        <v>0</v>
      </c>
      <c r="O137" s="72">
        <v>0</v>
      </c>
      <c r="P137" s="67">
        <v>46.2</v>
      </c>
      <c r="Q137" s="67">
        <v>1.5349999999999999</v>
      </c>
      <c r="T137" s="72">
        <v>-1.21</v>
      </c>
      <c r="U137" s="72" t="s">
        <v>3618</v>
      </c>
      <c r="V137" s="72">
        <v>0.27</v>
      </c>
      <c r="W137" s="72" t="s">
        <v>21</v>
      </c>
      <c r="Y137" s="66">
        <v>12.4</v>
      </c>
      <c r="Z137" s="85">
        <v>0</v>
      </c>
      <c r="AA137" s="75">
        <v>0.39</v>
      </c>
      <c r="AB137" s="73">
        <v>38541</v>
      </c>
      <c r="AC137" s="76">
        <v>14.789869952087612</v>
      </c>
      <c r="AD137" s="72">
        <v>1</v>
      </c>
      <c r="AE137" s="72">
        <v>0</v>
      </c>
      <c r="AF137" s="72">
        <v>0</v>
      </c>
      <c r="AG137" s="72">
        <v>0</v>
      </c>
      <c r="AH137" s="72">
        <v>0</v>
      </c>
      <c r="AI137" s="72">
        <v>0</v>
      </c>
      <c r="AJ137" s="72">
        <v>0</v>
      </c>
      <c r="AK137" s="72">
        <v>0</v>
      </c>
      <c r="AL137" s="87"/>
      <c r="AM137" s="87"/>
      <c r="AU137" s="64">
        <v>11.9</v>
      </c>
      <c r="AV137" s="63">
        <v>0</v>
      </c>
      <c r="AW137" s="65"/>
      <c r="AX137" s="77">
        <v>39051</v>
      </c>
      <c r="AY137" s="74">
        <v>16.186173853524984</v>
      </c>
      <c r="AZ137" s="72">
        <v>0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67">
        <v>55</v>
      </c>
      <c r="BI137" s="61">
        <v>1.61</v>
      </c>
      <c r="BP137" s="83">
        <v>21.218317194552675</v>
      </c>
      <c r="BQ137" s="64">
        <v>10.1</v>
      </c>
      <c r="BR137" s="65">
        <v>1</v>
      </c>
      <c r="BT137" s="73">
        <v>39416</v>
      </c>
      <c r="BU137" s="74">
        <v>17.185489390828199</v>
      </c>
      <c r="BV137" s="72">
        <v>0</v>
      </c>
      <c r="BW137" s="72">
        <v>0</v>
      </c>
      <c r="BX137" s="72">
        <v>0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L137" s="64">
        <v>15.6</v>
      </c>
      <c r="CM137" s="61">
        <v>0</v>
      </c>
      <c r="CN137" s="78">
        <v>0.49</v>
      </c>
      <c r="CO137" s="73">
        <v>39703</v>
      </c>
      <c r="CP137" s="74">
        <v>17.971252566735114</v>
      </c>
      <c r="CQ137" s="63">
        <v>1</v>
      </c>
      <c r="CR137" s="63">
        <v>0</v>
      </c>
      <c r="CS137" s="63">
        <v>1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7">
        <v>53.7</v>
      </c>
      <c r="CZ137" s="61">
        <v>160</v>
      </c>
      <c r="DC137" s="72">
        <v>-2.16</v>
      </c>
      <c r="DD137" s="72" t="s">
        <v>3617</v>
      </c>
      <c r="DE137" s="72">
        <v>-0.27</v>
      </c>
      <c r="DF137" s="72" t="s">
        <v>21</v>
      </c>
      <c r="DH137" s="64">
        <v>15.9</v>
      </c>
      <c r="DI137" s="65">
        <v>0</v>
      </c>
      <c r="DJ137" s="79">
        <v>0.38</v>
      </c>
      <c r="DK137" s="80"/>
      <c r="HI137"/>
      <c r="KB137"/>
      <c r="KD137" s="15"/>
      <c r="KE137" s="15"/>
      <c r="KF137" s="110"/>
      <c r="KG137" s="110"/>
      <c r="KH137" s="110"/>
      <c r="KI137" s="110"/>
      <c r="KJ137" s="110"/>
      <c r="KK137" s="110"/>
      <c r="KL137" s="110"/>
      <c r="KM137" s="106"/>
      <c r="KN137" s="107"/>
      <c r="KO137"/>
      <c r="KQ137"/>
      <c r="KS137"/>
      <c r="KV137" s="109"/>
      <c r="KW137"/>
      <c r="KX137" s="15"/>
      <c r="KY137"/>
    </row>
    <row r="138" spans="1:311" s="72" customFormat="1" x14ac:dyDescent="0.25">
      <c r="A138" s="72" t="s">
        <v>651</v>
      </c>
      <c r="B138"/>
      <c r="C138" s="72" t="s">
        <v>806</v>
      </c>
      <c r="D138" s="102">
        <v>35282</v>
      </c>
      <c r="E138" s="72">
        <v>1</v>
      </c>
      <c r="F138" s="73">
        <v>38231</v>
      </c>
      <c r="G138" s="74">
        <v>8.0739219712525667</v>
      </c>
      <c r="H138" s="72">
        <v>1</v>
      </c>
      <c r="I138" s="72">
        <v>0</v>
      </c>
      <c r="J138" s="72">
        <v>1</v>
      </c>
      <c r="K138" s="72">
        <v>1</v>
      </c>
      <c r="L138" s="72">
        <v>0</v>
      </c>
      <c r="M138" s="72">
        <v>0</v>
      </c>
      <c r="N138" s="72">
        <v>0</v>
      </c>
      <c r="O138" s="72">
        <v>0</v>
      </c>
      <c r="P138" s="67">
        <v>21.8</v>
      </c>
      <c r="Q138" s="67">
        <v>1.1599999999999999</v>
      </c>
      <c r="R138" s="72">
        <v>-1.17</v>
      </c>
      <c r="S138" s="72" t="s">
        <v>3618</v>
      </c>
      <c r="T138" s="72">
        <v>-2.06</v>
      </c>
      <c r="U138" s="72" t="s">
        <v>3617</v>
      </c>
      <c r="V138" s="72">
        <v>0.28000000000000003</v>
      </c>
      <c r="W138" s="72" t="s">
        <v>21</v>
      </c>
      <c r="Y138" s="66">
        <v>12.5</v>
      </c>
      <c r="Z138" s="85">
        <v>0</v>
      </c>
      <c r="AA138" s="75">
        <v>0.39</v>
      </c>
      <c r="AB138" s="73">
        <v>38541</v>
      </c>
      <c r="AC138" s="76">
        <v>8.9226557152635184</v>
      </c>
      <c r="AD138" s="72">
        <v>1</v>
      </c>
      <c r="AE138" s="72">
        <v>0</v>
      </c>
      <c r="AF138" s="72">
        <v>0</v>
      </c>
      <c r="AG138" s="72">
        <v>0</v>
      </c>
      <c r="AH138" s="72">
        <v>0</v>
      </c>
      <c r="AI138" s="72">
        <v>0</v>
      </c>
      <c r="AJ138" s="72">
        <v>0</v>
      </c>
      <c r="AK138" s="72">
        <v>0</v>
      </c>
      <c r="AL138" s="87"/>
      <c r="AM138" s="87"/>
      <c r="AU138" s="64">
        <v>11.7</v>
      </c>
      <c r="AV138" s="63">
        <v>0</v>
      </c>
      <c r="AW138" s="65">
        <v>39</v>
      </c>
      <c r="AX138" s="77">
        <v>39051</v>
      </c>
      <c r="AY138" s="74">
        <v>10.318959616700889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0</v>
      </c>
      <c r="BF138" s="72">
        <v>0</v>
      </c>
      <c r="BG138" s="72">
        <v>1</v>
      </c>
      <c r="BH138" s="67">
        <v>25.6</v>
      </c>
      <c r="BI138" s="61">
        <v>130</v>
      </c>
      <c r="BL138" s="72">
        <v>-1.46</v>
      </c>
      <c r="BM138" s="72" t="s">
        <v>3618</v>
      </c>
      <c r="BN138" s="72">
        <v>-0.92</v>
      </c>
      <c r="BO138" s="72" t="s">
        <v>21</v>
      </c>
      <c r="BQ138" s="64">
        <v>11.8</v>
      </c>
      <c r="BR138" s="65">
        <v>0</v>
      </c>
      <c r="BT138" s="73">
        <v>39416</v>
      </c>
      <c r="BU138" s="74">
        <v>11.318275154004107</v>
      </c>
      <c r="BV138" s="72">
        <v>0</v>
      </c>
      <c r="BW138" s="72">
        <v>0</v>
      </c>
      <c r="BX138" s="72">
        <v>0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L138" s="64"/>
      <c r="CM138" s="61"/>
      <c r="CN138" s="78"/>
      <c r="CO138" s="73">
        <v>39703</v>
      </c>
      <c r="CP138" s="74">
        <v>12.10403832991102</v>
      </c>
      <c r="CQ138" s="63">
        <v>1</v>
      </c>
      <c r="CR138" s="63">
        <v>0</v>
      </c>
      <c r="CS138" s="63">
        <v>0</v>
      </c>
      <c r="CT138" s="63">
        <v>0</v>
      </c>
      <c r="CU138" s="63">
        <v>0</v>
      </c>
      <c r="CV138" s="63">
        <v>0</v>
      </c>
      <c r="CW138" s="63">
        <v>0</v>
      </c>
      <c r="CX138" s="63">
        <v>0</v>
      </c>
      <c r="CY138" s="67">
        <v>32.5</v>
      </c>
      <c r="CZ138" s="61">
        <v>134.80000000000001</v>
      </c>
      <c r="DC138" s="72">
        <v>-2.1</v>
      </c>
      <c r="DD138" s="72" t="s">
        <v>3617</v>
      </c>
      <c r="DE138" s="72">
        <v>0.14000000000000001</v>
      </c>
      <c r="DF138" s="72" t="s">
        <v>21</v>
      </c>
      <c r="DH138" s="64">
        <v>12</v>
      </c>
      <c r="DI138" s="65">
        <v>0</v>
      </c>
      <c r="DJ138" s="79"/>
      <c r="DK138" s="80"/>
      <c r="HI138"/>
      <c r="KB138"/>
      <c r="KD138" s="15"/>
      <c r="KE138" s="15"/>
      <c r="KF138" s="110"/>
      <c r="KG138" s="110"/>
      <c r="KH138" s="110"/>
      <c r="KI138" s="110"/>
      <c r="KJ138" s="110"/>
      <c r="KK138" s="110"/>
      <c r="KL138" s="110"/>
      <c r="KM138" s="106"/>
      <c r="KN138" s="107"/>
      <c r="KO138"/>
      <c r="KQ138"/>
      <c r="KS138"/>
      <c r="KV138" s="109"/>
      <c r="KW138"/>
      <c r="KX138" s="15"/>
      <c r="KY138"/>
    </row>
    <row r="139" spans="1:311" s="72" customFormat="1" x14ac:dyDescent="0.25">
      <c r="A139" s="72" t="s">
        <v>651</v>
      </c>
      <c r="B139"/>
      <c r="C139" s="72" t="s">
        <v>788</v>
      </c>
      <c r="D139" s="102">
        <v>36776</v>
      </c>
      <c r="E139" s="72">
        <v>0</v>
      </c>
      <c r="F139" s="73">
        <v>38231</v>
      </c>
      <c r="G139" s="74">
        <v>3.9835728952772076</v>
      </c>
      <c r="H139" s="72">
        <v>1</v>
      </c>
      <c r="I139" s="72">
        <v>0</v>
      </c>
      <c r="J139" s="72">
        <v>0</v>
      </c>
      <c r="K139" s="72">
        <v>0</v>
      </c>
      <c r="L139" s="72">
        <v>0</v>
      </c>
      <c r="M139" s="72">
        <v>0</v>
      </c>
      <c r="N139" s="72">
        <v>0</v>
      </c>
      <c r="O139" s="72">
        <v>0</v>
      </c>
      <c r="P139" s="67">
        <v>13.4</v>
      </c>
      <c r="Q139" s="67">
        <v>0.94</v>
      </c>
      <c r="R139" s="72">
        <v>-1.33</v>
      </c>
      <c r="S139" s="72" t="s">
        <v>3618</v>
      </c>
      <c r="T139" s="72">
        <v>-2</v>
      </c>
      <c r="U139" s="72" t="s">
        <v>3617</v>
      </c>
      <c r="V139" s="72">
        <v>-7.0000000000000007E-2</v>
      </c>
      <c r="W139" s="72" t="s">
        <v>21</v>
      </c>
      <c r="Y139" s="66">
        <v>11.2</v>
      </c>
      <c r="Z139" s="62">
        <v>0</v>
      </c>
      <c r="AA139" s="75"/>
      <c r="AB139" s="73">
        <v>38541</v>
      </c>
      <c r="AC139" s="76">
        <v>4.8323066392881584</v>
      </c>
      <c r="AD139" s="72">
        <v>1</v>
      </c>
      <c r="AE139" s="72">
        <v>0</v>
      </c>
      <c r="AF139" s="72">
        <v>0</v>
      </c>
      <c r="AG139" s="72">
        <v>0</v>
      </c>
      <c r="AH139" s="72">
        <v>1</v>
      </c>
      <c r="AI139" s="72">
        <v>0</v>
      </c>
      <c r="AJ139" s="72">
        <v>0</v>
      </c>
      <c r="AK139" s="72">
        <v>0</v>
      </c>
      <c r="AL139" s="83">
        <v>16</v>
      </c>
      <c r="AM139" s="72">
        <v>1.0089999999999999</v>
      </c>
      <c r="AN139" s="72">
        <v>-0.77</v>
      </c>
      <c r="AO139" s="72" t="s">
        <v>21</v>
      </c>
      <c r="AP139" s="72">
        <v>-1.74</v>
      </c>
      <c r="AQ139" s="72" t="s">
        <v>3618</v>
      </c>
      <c r="AR139" s="72">
        <v>0.44</v>
      </c>
      <c r="AS139" s="72" t="s">
        <v>21</v>
      </c>
      <c r="AU139" s="64">
        <v>8.6</v>
      </c>
      <c r="AV139" s="63">
        <v>1</v>
      </c>
      <c r="AW139" s="65">
        <v>32</v>
      </c>
      <c r="AX139" s="77">
        <v>39051</v>
      </c>
      <c r="AY139" s="74">
        <v>6.2286105407255308</v>
      </c>
      <c r="AZ139" s="72">
        <v>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67">
        <v>19.100000000000001</v>
      </c>
      <c r="BI139" s="61">
        <v>114</v>
      </c>
      <c r="BJ139" s="72">
        <v>-0.53</v>
      </c>
      <c r="BK139" s="72" t="s">
        <v>21</v>
      </c>
      <c r="BL139" s="72">
        <v>-0.47</v>
      </c>
      <c r="BM139" s="72" t="s">
        <v>21</v>
      </c>
      <c r="BN139" s="72">
        <v>-0.39</v>
      </c>
      <c r="BO139" s="72" t="s">
        <v>21</v>
      </c>
      <c r="BQ139" s="64">
        <v>10.199999999999999</v>
      </c>
      <c r="BR139" s="65">
        <v>1</v>
      </c>
      <c r="BT139" s="73">
        <v>39416</v>
      </c>
      <c r="BU139" s="74">
        <v>7.2279260780287471</v>
      </c>
      <c r="BV139" s="72">
        <v>1</v>
      </c>
      <c r="BW139" s="72">
        <v>0</v>
      </c>
      <c r="BX139" s="72">
        <v>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L139" s="64">
        <v>12.2</v>
      </c>
      <c r="CM139" s="61">
        <v>0</v>
      </c>
      <c r="CN139" s="78">
        <v>0.36</v>
      </c>
      <c r="CO139" s="73">
        <v>39703</v>
      </c>
      <c r="CP139" s="74">
        <v>8.0136892539356612</v>
      </c>
      <c r="CQ139" s="63">
        <v>1</v>
      </c>
      <c r="CR139" s="63">
        <v>0</v>
      </c>
      <c r="CS139" s="63">
        <v>0</v>
      </c>
      <c r="CT139" s="63">
        <v>0</v>
      </c>
      <c r="CU139" s="63">
        <v>0</v>
      </c>
      <c r="CV139" s="63">
        <v>0</v>
      </c>
      <c r="CW139" s="63">
        <v>0</v>
      </c>
      <c r="CX139" s="63">
        <v>0</v>
      </c>
      <c r="CY139" s="67">
        <v>23.7</v>
      </c>
      <c r="CZ139" s="61">
        <v>121.5</v>
      </c>
      <c r="DA139" s="72">
        <v>-0.35</v>
      </c>
      <c r="DB139" s="72" t="s">
        <v>21</v>
      </c>
      <c r="DC139" s="72">
        <v>-0.89</v>
      </c>
      <c r="DD139" s="72" t="s">
        <v>21</v>
      </c>
      <c r="DE139" s="72">
        <v>0.2</v>
      </c>
      <c r="DF139" s="72" t="s">
        <v>21</v>
      </c>
      <c r="DH139" s="64">
        <v>10.6</v>
      </c>
      <c r="DI139" s="65">
        <v>1</v>
      </c>
      <c r="DJ139" s="79"/>
      <c r="DK139" s="80"/>
      <c r="HI139"/>
      <c r="KB139"/>
      <c r="KD139" s="15"/>
      <c r="KE139" s="15"/>
      <c r="KF139" s="110"/>
      <c r="KG139" s="110"/>
      <c r="KH139" s="110"/>
      <c r="KI139" s="110"/>
      <c r="KJ139" s="110"/>
      <c r="KK139" s="110"/>
      <c r="KL139" s="110"/>
      <c r="KM139" s="106"/>
      <c r="KN139" s="107"/>
      <c r="KO139"/>
      <c r="KQ139"/>
      <c r="KS139"/>
      <c r="KV139" s="109"/>
      <c r="KW139"/>
      <c r="KX139" s="15"/>
      <c r="KY139"/>
    </row>
    <row r="140" spans="1:311" s="72" customFormat="1" x14ac:dyDescent="0.25">
      <c r="A140" s="72" t="s">
        <v>651</v>
      </c>
      <c r="B140"/>
      <c r="C140" s="72" t="s">
        <v>680</v>
      </c>
      <c r="D140" s="102">
        <v>36326</v>
      </c>
      <c r="E140" s="72">
        <v>1</v>
      </c>
      <c r="F140" s="73">
        <v>38231</v>
      </c>
      <c r="G140" s="74">
        <v>5.2156057494866532</v>
      </c>
      <c r="H140" s="72">
        <v>1</v>
      </c>
      <c r="I140" s="72">
        <v>0</v>
      </c>
      <c r="J140" s="72">
        <v>0</v>
      </c>
      <c r="K140" s="72">
        <v>0</v>
      </c>
      <c r="L140" s="72">
        <v>0</v>
      </c>
      <c r="M140" s="72">
        <v>0</v>
      </c>
      <c r="N140" s="72">
        <v>0</v>
      </c>
      <c r="O140" s="72">
        <v>0</v>
      </c>
      <c r="P140" s="67">
        <v>16</v>
      </c>
      <c r="Q140" s="67">
        <v>1.03</v>
      </c>
      <c r="R140" s="72">
        <v>-1.25</v>
      </c>
      <c r="S140" s="72" t="s">
        <v>3618</v>
      </c>
      <c r="T140" s="72">
        <v>-2.33</v>
      </c>
      <c r="U140" s="72" t="s">
        <v>3617</v>
      </c>
      <c r="V140" s="72">
        <v>0.48</v>
      </c>
      <c r="W140" s="72" t="s">
        <v>21</v>
      </c>
      <c r="Y140" s="66">
        <v>11.7</v>
      </c>
      <c r="Z140" s="85">
        <v>0</v>
      </c>
      <c r="AA140" s="75">
        <v>0.36</v>
      </c>
      <c r="AB140" s="73">
        <v>38541</v>
      </c>
      <c r="AC140" s="76">
        <v>6.064339493497604</v>
      </c>
      <c r="AD140" s="72">
        <v>1</v>
      </c>
      <c r="AE140" s="72">
        <v>0</v>
      </c>
      <c r="AF140" s="72">
        <v>0</v>
      </c>
      <c r="AG140" s="72">
        <v>0</v>
      </c>
      <c r="AH140" s="72">
        <v>0</v>
      </c>
      <c r="AI140" s="72">
        <v>0</v>
      </c>
      <c r="AJ140" s="72">
        <v>0</v>
      </c>
      <c r="AK140" s="72">
        <v>0</v>
      </c>
      <c r="AL140" s="87">
        <v>18.5</v>
      </c>
      <c r="AM140" s="87">
        <v>1.0900000000000001</v>
      </c>
      <c r="AN140" s="72">
        <v>-1.1200000000000001</v>
      </c>
      <c r="AO140" s="72" t="s">
        <v>3618</v>
      </c>
      <c r="AP140" s="72">
        <v>-1.83</v>
      </c>
      <c r="AQ140" s="72" t="s">
        <v>3618</v>
      </c>
      <c r="AR140" s="72">
        <v>0.15</v>
      </c>
      <c r="AS140" s="72" t="s">
        <v>21</v>
      </c>
      <c r="AU140" s="64">
        <v>12.2</v>
      </c>
      <c r="AV140" s="63">
        <v>0</v>
      </c>
      <c r="AW140" s="65">
        <v>43</v>
      </c>
      <c r="AX140" s="77">
        <v>39051</v>
      </c>
      <c r="AY140" s="74">
        <v>7.4606433949349764</v>
      </c>
      <c r="AZ140" s="72">
        <v>1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67">
        <v>21.3</v>
      </c>
      <c r="BI140" s="61">
        <v>122.1</v>
      </c>
      <c r="BJ140" s="72">
        <v>-0.89</v>
      </c>
      <c r="BK140" s="72" t="s">
        <v>21</v>
      </c>
      <c r="BL140" s="72">
        <v>-0.41</v>
      </c>
      <c r="BM140" s="72" t="s">
        <v>21</v>
      </c>
      <c r="BN140" s="74">
        <v>-1</v>
      </c>
      <c r="BO140" s="72" t="s">
        <v>3618</v>
      </c>
      <c r="BQ140" s="64">
        <v>12.4</v>
      </c>
      <c r="BR140" s="65">
        <v>0</v>
      </c>
      <c r="BT140" s="73">
        <v>39416</v>
      </c>
      <c r="BU140" s="74">
        <v>8.4599589322381927</v>
      </c>
      <c r="BV140" s="72">
        <v>1</v>
      </c>
      <c r="BW140" s="72">
        <v>0</v>
      </c>
      <c r="BX140" s="72">
        <v>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L140" s="64">
        <v>13.9</v>
      </c>
      <c r="CM140" s="61">
        <v>0</v>
      </c>
      <c r="CN140" s="78">
        <v>0.39</v>
      </c>
      <c r="CO140" s="73">
        <v>39703</v>
      </c>
      <c r="CP140" s="74">
        <v>9.245722108145106</v>
      </c>
      <c r="CQ140" s="63">
        <v>1</v>
      </c>
      <c r="CR140" s="63">
        <v>0</v>
      </c>
      <c r="CS140" s="63">
        <v>0</v>
      </c>
      <c r="CT140" s="63">
        <v>0</v>
      </c>
      <c r="CU140" s="63">
        <v>0</v>
      </c>
      <c r="CV140" s="63">
        <v>0</v>
      </c>
      <c r="CW140" s="63">
        <v>0</v>
      </c>
      <c r="CX140" s="63">
        <v>0</v>
      </c>
      <c r="CY140" s="67">
        <v>25.5</v>
      </c>
      <c r="CZ140" s="61">
        <v>130</v>
      </c>
      <c r="DA140" s="72">
        <v>-0.82</v>
      </c>
      <c r="DB140" s="72" t="s">
        <v>21</v>
      </c>
      <c r="DC140" s="72">
        <v>-0.63</v>
      </c>
      <c r="DD140" s="72" t="s">
        <v>21</v>
      </c>
      <c r="DE140" s="72">
        <v>-0.7</v>
      </c>
      <c r="DF140" s="72" t="s">
        <v>21</v>
      </c>
      <c r="DH140" s="64">
        <v>12.6</v>
      </c>
      <c r="DI140" s="65">
        <v>0</v>
      </c>
      <c r="DJ140" s="79"/>
      <c r="DK140" s="80"/>
      <c r="HI140"/>
      <c r="KB140"/>
      <c r="KD140" s="15"/>
      <c r="KE140" s="15"/>
      <c r="KF140" s="110"/>
      <c r="KG140" s="110"/>
      <c r="KH140" s="110"/>
      <c r="KI140" s="110"/>
      <c r="KJ140" s="110"/>
      <c r="KK140" s="110"/>
      <c r="KL140" s="110"/>
      <c r="KM140" s="106"/>
      <c r="KN140" s="106"/>
      <c r="KO140"/>
      <c r="KQ140"/>
      <c r="KS140"/>
      <c r="KV140" s="109"/>
      <c r="KW140"/>
      <c r="KX140" s="15"/>
      <c r="KY140"/>
    </row>
    <row r="141" spans="1:311" s="72" customFormat="1" x14ac:dyDescent="0.25">
      <c r="A141" s="72" t="s">
        <v>651</v>
      </c>
      <c r="B141"/>
      <c r="C141" s="72" t="s">
        <v>763</v>
      </c>
      <c r="D141" s="102">
        <v>38774</v>
      </c>
      <c r="E141" s="72">
        <v>1</v>
      </c>
      <c r="F141" s="80"/>
      <c r="P141" s="67"/>
      <c r="Q141" s="67"/>
      <c r="Y141" s="66"/>
      <c r="Z141" s="66"/>
      <c r="AA141" s="75"/>
      <c r="AB141" s="73"/>
      <c r="AC141" s="76"/>
      <c r="AL141" s="87"/>
      <c r="AM141" s="87"/>
      <c r="AU141" s="64"/>
      <c r="AV141" s="63"/>
      <c r="AW141" s="65"/>
      <c r="AX141" s="77">
        <v>39051</v>
      </c>
      <c r="AY141" s="74">
        <v>0.75838466803559201</v>
      </c>
      <c r="AZ141" s="72">
        <v>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67">
        <v>9.8000000000000007</v>
      </c>
      <c r="BI141" s="61">
        <v>73</v>
      </c>
      <c r="BJ141" s="72">
        <v>0.86</v>
      </c>
      <c r="BK141" s="72" t="s">
        <v>21</v>
      </c>
      <c r="BL141" s="72">
        <v>0.4</v>
      </c>
      <c r="BM141" s="72" t="s">
        <v>21</v>
      </c>
      <c r="BN141" s="72">
        <v>0.85</v>
      </c>
      <c r="BO141" s="72" t="s">
        <v>21</v>
      </c>
      <c r="BQ141" s="64">
        <v>9.1</v>
      </c>
      <c r="BR141" s="65">
        <v>1</v>
      </c>
      <c r="BT141" s="73">
        <v>39416</v>
      </c>
      <c r="BU141" s="74">
        <v>1.7577002053388091</v>
      </c>
      <c r="BV141" s="72">
        <v>1</v>
      </c>
      <c r="BW141" s="72">
        <v>0</v>
      </c>
      <c r="BX141" s="72">
        <v>0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L141" s="64"/>
      <c r="CM141" s="61"/>
      <c r="CN141" s="78"/>
      <c r="CO141" s="73">
        <v>39703</v>
      </c>
      <c r="CP141" s="74">
        <v>2.5434633812457221</v>
      </c>
      <c r="CQ141" s="63">
        <v>0</v>
      </c>
      <c r="CR141" s="63">
        <v>0</v>
      </c>
      <c r="CS141" s="63">
        <v>0</v>
      </c>
      <c r="CT141" s="63">
        <v>0</v>
      </c>
      <c r="CU141" s="63">
        <v>0</v>
      </c>
      <c r="CV141" s="63">
        <v>0</v>
      </c>
      <c r="CW141" s="63">
        <v>0</v>
      </c>
      <c r="CX141" s="63">
        <v>0</v>
      </c>
      <c r="CY141" s="67">
        <v>15</v>
      </c>
      <c r="CZ141" s="61">
        <v>91.4</v>
      </c>
      <c r="DA141" s="72">
        <v>0.96</v>
      </c>
      <c r="DB141" s="94" t="s">
        <v>21</v>
      </c>
      <c r="DC141" s="72">
        <v>-0.27</v>
      </c>
      <c r="DD141" s="72" t="s">
        <v>21</v>
      </c>
      <c r="DE141" s="72">
        <v>1.6</v>
      </c>
      <c r="DF141" s="72" t="s">
        <v>21</v>
      </c>
      <c r="DH141" s="64">
        <v>11.8</v>
      </c>
      <c r="DI141" s="65">
        <v>0</v>
      </c>
      <c r="DJ141" s="79">
        <v>0.38</v>
      </c>
      <c r="DK141" s="80"/>
      <c r="HI141"/>
      <c r="KB141"/>
      <c r="KD141" s="15"/>
      <c r="KE141" s="15"/>
      <c r="KF141" s="110"/>
      <c r="KG141" s="110"/>
      <c r="KH141" s="110"/>
      <c r="KI141" s="110"/>
      <c r="KJ141" s="110"/>
      <c r="KK141" s="110"/>
      <c r="KL141" s="110"/>
      <c r="KM141" s="106"/>
      <c r="KN141" s="107"/>
      <c r="KO141"/>
      <c r="KQ141"/>
      <c r="KS141"/>
      <c r="KV141" s="109"/>
      <c r="KW141"/>
      <c r="KX141" s="15"/>
      <c r="KY141"/>
    </row>
    <row r="142" spans="1:311" s="72" customFormat="1" x14ac:dyDescent="0.25">
      <c r="A142" s="72" t="s">
        <v>651</v>
      </c>
      <c r="B142"/>
      <c r="C142" s="72" t="s">
        <v>796</v>
      </c>
      <c r="D142" s="102">
        <v>36445</v>
      </c>
      <c r="E142" s="72">
        <v>0</v>
      </c>
      <c r="F142" s="73">
        <v>38231</v>
      </c>
      <c r="G142" s="74">
        <v>4.8898015058179327</v>
      </c>
      <c r="H142" s="72">
        <v>-1</v>
      </c>
      <c r="I142" s="72">
        <v>-1</v>
      </c>
      <c r="J142" s="72">
        <v>-1</v>
      </c>
      <c r="K142" s="72">
        <v>-1</v>
      </c>
      <c r="L142" s="72">
        <v>-1</v>
      </c>
      <c r="M142" s="72">
        <v>-1</v>
      </c>
      <c r="N142" s="72">
        <v>-1</v>
      </c>
      <c r="O142" s="72">
        <v>-1</v>
      </c>
      <c r="P142" s="67">
        <v>15.5</v>
      </c>
      <c r="Q142" s="67">
        <v>1.0049999999999999</v>
      </c>
      <c r="R142" s="72">
        <v>-1.04</v>
      </c>
      <c r="S142" s="72" t="s">
        <v>3618</v>
      </c>
      <c r="T142" s="72">
        <v>-1.75</v>
      </c>
      <c r="U142" s="72" t="s">
        <v>3618</v>
      </c>
      <c r="V142" s="72">
        <v>0.05</v>
      </c>
      <c r="W142" s="72" t="s">
        <v>21</v>
      </c>
      <c r="Y142" s="66">
        <v>11.2</v>
      </c>
      <c r="Z142" s="62">
        <v>0</v>
      </c>
      <c r="AA142" s="75">
        <v>0.38</v>
      </c>
      <c r="AB142" s="73">
        <v>38541</v>
      </c>
      <c r="AC142" s="76">
        <v>5.7385352498288844</v>
      </c>
      <c r="AD142" s="72">
        <v>1</v>
      </c>
      <c r="AE142" s="72">
        <v>0</v>
      </c>
      <c r="AF142" s="72">
        <v>0</v>
      </c>
      <c r="AG142" s="72">
        <v>0</v>
      </c>
      <c r="AH142" s="72">
        <v>1</v>
      </c>
      <c r="AI142" s="72">
        <v>1</v>
      </c>
      <c r="AJ142" s="72">
        <v>0</v>
      </c>
      <c r="AK142" s="72">
        <v>0</v>
      </c>
      <c r="AU142" s="64">
        <v>11.7</v>
      </c>
      <c r="AV142" s="63">
        <v>0</v>
      </c>
      <c r="AW142" s="65">
        <v>39</v>
      </c>
      <c r="AX142" s="77">
        <v>39051</v>
      </c>
      <c r="AY142" s="74">
        <v>7.1348391512662559</v>
      </c>
      <c r="AZ142" s="72">
        <v>1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67">
        <v>19.600000000000001</v>
      </c>
      <c r="BI142" s="61">
        <v>118.5</v>
      </c>
      <c r="BJ142" s="72">
        <v>-0.98</v>
      </c>
      <c r="BK142" s="72" t="s">
        <v>21</v>
      </c>
      <c r="BL142" s="72">
        <v>-0.56000000000000005</v>
      </c>
      <c r="BM142" s="72" t="s">
        <v>21</v>
      </c>
      <c r="BN142" s="72">
        <v>-0.99</v>
      </c>
      <c r="BO142" s="72" t="s">
        <v>21</v>
      </c>
      <c r="BQ142" s="64">
        <v>10.199999999999999</v>
      </c>
      <c r="BR142" s="65">
        <v>1</v>
      </c>
      <c r="BT142" s="73">
        <v>39416</v>
      </c>
      <c r="BU142" s="74">
        <v>8.1341546885694722</v>
      </c>
      <c r="BV142" s="72">
        <v>1</v>
      </c>
      <c r="BW142" s="72">
        <v>0</v>
      </c>
      <c r="BX142" s="72">
        <v>0</v>
      </c>
      <c r="BY142" s="72">
        <v>0</v>
      </c>
      <c r="BZ142" s="72">
        <v>0</v>
      </c>
      <c r="CA142" s="72">
        <v>0</v>
      </c>
      <c r="CB142" s="72">
        <v>0</v>
      </c>
      <c r="CC142" s="72">
        <v>0</v>
      </c>
      <c r="CL142" s="64">
        <v>12</v>
      </c>
      <c r="CM142" s="61">
        <v>0</v>
      </c>
      <c r="CN142" s="78">
        <v>0.34</v>
      </c>
      <c r="CO142" s="73">
        <v>39703</v>
      </c>
      <c r="CP142" s="74">
        <v>8.9199178644763855</v>
      </c>
      <c r="CQ142" s="63">
        <v>0</v>
      </c>
      <c r="CR142" s="63">
        <v>0</v>
      </c>
      <c r="CS142" s="63">
        <v>0</v>
      </c>
      <c r="CT142" s="63">
        <v>0</v>
      </c>
      <c r="CU142" s="63">
        <v>0</v>
      </c>
      <c r="CV142" s="63">
        <v>0</v>
      </c>
      <c r="CW142" s="63">
        <v>0</v>
      </c>
      <c r="CX142" s="63">
        <v>1</v>
      </c>
      <c r="CY142" s="67">
        <v>23.8</v>
      </c>
      <c r="CZ142" s="61">
        <v>128.19999999999999</v>
      </c>
      <c r="DA142" s="74">
        <v>-1</v>
      </c>
      <c r="DB142" s="72" t="s">
        <v>3618</v>
      </c>
      <c r="DC142" s="72">
        <v>-0.63</v>
      </c>
      <c r="DD142" s="72" t="s">
        <v>21</v>
      </c>
      <c r="DE142" s="72">
        <v>-0.95</v>
      </c>
      <c r="DF142" s="72" t="s">
        <v>21</v>
      </c>
      <c r="DH142" s="64">
        <v>11.1</v>
      </c>
      <c r="DI142" s="65">
        <v>1</v>
      </c>
      <c r="DJ142" s="79"/>
      <c r="DK142" s="80"/>
      <c r="HI142"/>
      <c r="KB142"/>
      <c r="KD142" s="15"/>
      <c r="KE142" s="15"/>
      <c r="KF142" s="110"/>
      <c r="KG142" s="110"/>
      <c r="KH142" s="110"/>
      <c r="KI142" s="110"/>
      <c r="KJ142" s="110"/>
      <c r="KK142" s="110"/>
      <c r="KL142" s="110"/>
      <c r="KM142" s="106"/>
      <c r="KN142" s="107"/>
      <c r="KO142"/>
      <c r="KQ142"/>
      <c r="KS142"/>
      <c r="KV142" s="109"/>
      <c r="KW142"/>
      <c r="KX142" s="15"/>
      <c r="KY142"/>
    </row>
    <row r="143" spans="1:311" s="72" customFormat="1" x14ac:dyDescent="0.25">
      <c r="A143" s="72" t="s">
        <v>651</v>
      </c>
      <c r="B143"/>
      <c r="C143" s="72" t="s">
        <v>717</v>
      </c>
      <c r="D143" s="102">
        <v>35777</v>
      </c>
      <c r="E143" s="72">
        <v>1</v>
      </c>
      <c r="F143" s="73">
        <v>38231</v>
      </c>
      <c r="G143" s="74">
        <v>6.7186858316221763</v>
      </c>
      <c r="H143" s="72">
        <v>1</v>
      </c>
      <c r="I143" s="72">
        <v>0</v>
      </c>
      <c r="J143" s="72">
        <v>0</v>
      </c>
      <c r="K143" s="72">
        <v>0</v>
      </c>
      <c r="L143" s="72">
        <v>1</v>
      </c>
      <c r="M143" s="72">
        <v>0</v>
      </c>
      <c r="N143" s="72">
        <v>0</v>
      </c>
      <c r="O143" s="72">
        <v>0</v>
      </c>
      <c r="P143" s="67">
        <v>22.6</v>
      </c>
      <c r="Q143" s="67">
        <v>1.115</v>
      </c>
      <c r="R143" s="72">
        <v>0.13</v>
      </c>
      <c r="S143" s="72" t="s">
        <v>21</v>
      </c>
      <c r="Y143" s="66">
        <v>10.9</v>
      </c>
      <c r="Z143" s="62">
        <v>1</v>
      </c>
      <c r="AA143" s="75">
        <v>0.31</v>
      </c>
      <c r="AB143" s="73">
        <v>38541</v>
      </c>
      <c r="AC143" s="76">
        <v>7.5674195756331279</v>
      </c>
      <c r="AD143" s="72">
        <v>1</v>
      </c>
      <c r="AE143" s="72">
        <v>0</v>
      </c>
      <c r="AF143" s="72">
        <v>0</v>
      </c>
      <c r="AG143" s="72">
        <v>0</v>
      </c>
      <c r="AH143" s="72">
        <v>0</v>
      </c>
      <c r="AI143" s="72">
        <v>0</v>
      </c>
      <c r="AJ143" s="72">
        <v>0</v>
      </c>
      <c r="AK143" s="72">
        <v>0</v>
      </c>
      <c r="AU143" s="64">
        <v>10.3</v>
      </c>
      <c r="AV143" s="63">
        <v>1</v>
      </c>
      <c r="AW143" s="65">
        <v>34</v>
      </c>
      <c r="AX143" s="77">
        <v>39051</v>
      </c>
      <c r="AY143" s="74">
        <v>8.9637234770705003</v>
      </c>
      <c r="AZ143" s="72">
        <v>1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1</v>
      </c>
      <c r="BH143" s="67">
        <v>27.9</v>
      </c>
      <c r="BI143" s="61">
        <v>127.8</v>
      </c>
      <c r="BJ143" s="72">
        <v>-0.03</v>
      </c>
      <c r="BK143" s="72" t="s">
        <v>21</v>
      </c>
      <c r="BL143" s="72">
        <v>-0.76</v>
      </c>
      <c r="BM143" s="72" t="s">
        <v>21</v>
      </c>
      <c r="BN143" s="72">
        <v>0.6</v>
      </c>
      <c r="BO143" s="72" t="s">
        <v>21</v>
      </c>
      <c r="BQ143" s="64">
        <v>10.9</v>
      </c>
      <c r="BR143" s="65">
        <v>1</v>
      </c>
      <c r="BT143" s="73">
        <v>39416</v>
      </c>
      <c r="BU143" s="74">
        <v>9.9630390143737166</v>
      </c>
      <c r="BV143" s="72">
        <v>1</v>
      </c>
      <c r="BW143" s="72">
        <v>0</v>
      </c>
      <c r="BX143" s="72">
        <v>0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L143" s="64">
        <v>10.1</v>
      </c>
      <c r="CM143" s="61">
        <v>1</v>
      </c>
      <c r="CN143" s="78">
        <v>0.33</v>
      </c>
      <c r="CO143" s="73">
        <v>39703</v>
      </c>
      <c r="CP143" s="74">
        <v>10.74880219028063</v>
      </c>
      <c r="CQ143" s="63">
        <v>1</v>
      </c>
      <c r="CR143" s="63">
        <v>0</v>
      </c>
      <c r="CS143" s="63">
        <v>0</v>
      </c>
      <c r="CT143" s="63">
        <v>0</v>
      </c>
      <c r="CU143" s="63">
        <v>0</v>
      </c>
      <c r="CV143" s="63">
        <v>0</v>
      </c>
      <c r="CW143" s="63">
        <v>0</v>
      </c>
      <c r="CX143" s="63">
        <v>0</v>
      </c>
      <c r="CY143" s="67">
        <v>34</v>
      </c>
      <c r="CZ143" s="61">
        <v>141.80000000000001</v>
      </c>
      <c r="DC143" s="72">
        <v>0.01</v>
      </c>
      <c r="DD143" s="72" t="s">
        <v>21</v>
      </c>
      <c r="DE143" s="72">
        <v>0.06</v>
      </c>
      <c r="DF143" s="72" t="s">
        <v>21</v>
      </c>
      <c r="DH143" s="64">
        <v>11.5</v>
      </c>
      <c r="DI143" s="65">
        <v>0</v>
      </c>
      <c r="DJ143" s="78"/>
      <c r="DK143" s="80"/>
      <c r="HI143"/>
      <c r="KB143"/>
      <c r="KD143" s="15"/>
      <c r="KE143" s="15"/>
      <c r="KF143" s="110"/>
      <c r="KG143" s="110"/>
      <c r="KH143" s="110"/>
      <c r="KI143" s="110"/>
      <c r="KJ143" s="110"/>
      <c r="KK143" s="110"/>
      <c r="KL143" s="110"/>
      <c r="KM143" s="106"/>
      <c r="KN143" s="107"/>
      <c r="KO143"/>
      <c r="KQ143"/>
      <c r="KS143"/>
      <c r="KV143" s="109"/>
      <c r="KW143"/>
      <c r="KX143" s="15"/>
      <c r="KY143"/>
    </row>
    <row r="144" spans="1:311" s="72" customFormat="1" x14ac:dyDescent="0.25">
      <c r="A144" s="72" t="s">
        <v>651</v>
      </c>
      <c r="B144"/>
      <c r="C144" s="72" t="s">
        <v>815</v>
      </c>
      <c r="D144" s="102">
        <v>35799</v>
      </c>
      <c r="E144" s="72">
        <v>0</v>
      </c>
      <c r="F144" s="73">
        <v>38231</v>
      </c>
      <c r="G144" s="74">
        <v>6.6584531143052708</v>
      </c>
      <c r="H144" s="72">
        <v>1</v>
      </c>
      <c r="I144" s="72">
        <v>0</v>
      </c>
      <c r="J144" s="72">
        <v>0</v>
      </c>
      <c r="K144" s="72">
        <v>0</v>
      </c>
      <c r="L144" s="72">
        <v>0</v>
      </c>
      <c r="M144" s="72">
        <v>1</v>
      </c>
      <c r="N144" s="72">
        <v>0</v>
      </c>
      <c r="O144" s="72">
        <v>0</v>
      </c>
      <c r="P144" s="67">
        <v>23</v>
      </c>
      <c r="Q144" s="67">
        <v>1.1399999999999999</v>
      </c>
      <c r="R144" s="72">
        <v>0.41</v>
      </c>
      <c r="S144" s="72" t="s">
        <v>21</v>
      </c>
      <c r="T144" s="72">
        <v>-0.91</v>
      </c>
      <c r="U144" s="72" t="s">
        <v>21</v>
      </c>
      <c r="V144" s="72">
        <v>1.24</v>
      </c>
      <c r="W144" s="72" t="s">
        <v>21</v>
      </c>
      <c r="Y144" s="66">
        <v>11</v>
      </c>
      <c r="Z144" s="62">
        <v>1</v>
      </c>
      <c r="AA144" s="75">
        <v>0.36</v>
      </c>
      <c r="AB144" s="73">
        <v>38541</v>
      </c>
      <c r="AC144" s="76">
        <v>7.5071868583162216</v>
      </c>
      <c r="AD144" s="72">
        <v>1</v>
      </c>
      <c r="AE144" s="72">
        <v>0</v>
      </c>
      <c r="AF144" s="72">
        <v>0</v>
      </c>
      <c r="AG144" s="72">
        <v>0</v>
      </c>
      <c r="AH144" s="72">
        <v>0</v>
      </c>
      <c r="AI144" s="72">
        <v>0</v>
      </c>
      <c r="AJ144" s="72">
        <v>0</v>
      </c>
      <c r="AK144" s="72">
        <v>0</v>
      </c>
      <c r="AU144" s="64">
        <v>11.5</v>
      </c>
      <c r="AV144" s="63">
        <v>0</v>
      </c>
      <c r="AW144" s="65">
        <v>40</v>
      </c>
      <c r="AX144" s="77">
        <v>39051</v>
      </c>
      <c r="AY144" s="74">
        <v>8.9034907597535931</v>
      </c>
      <c r="AZ144" s="72">
        <v>0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67">
        <v>27.15</v>
      </c>
      <c r="BI144" s="61">
        <v>130.5</v>
      </c>
      <c r="BJ144" s="72">
        <v>-0.16</v>
      </c>
      <c r="BK144" s="72" t="s">
        <v>21</v>
      </c>
      <c r="BL144" s="72">
        <v>-0.23</v>
      </c>
      <c r="BM144" s="72" t="s">
        <v>21</v>
      </c>
      <c r="BN144" s="72">
        <v>-0.06</v>
      </c>
      <c r="BO144" s="72" t="s">
        <v>21</v>
      </c>
      <c r="BQ144" s="64">
        <v>10.4</v>
      </c>
      <c r="BR144" s="65">
        <v>1</v>
      </c>
      <c r="BT144" s="73">
        <v>39416</v>
      </c>
      <c r="BU144" s="74">
        <v>9.9028062970568111</v>
      </c>
      <c r="BV144" s="72">
        <v>1</v>
      </c>
      <c r="BW144" s="72">
        <v>0</v>
      </c>
      <c r="BX144" s="72">
        <v>0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L144" s="64">
        <v>12.2</v>
      </c>
      <c r="CM144" s="61">
        <v>0</v>
      </c>
      <c r="CN144" s="78"/>
      <c r="CO144" s="73">
        <v>39703</v>
      </c>
      <c r="CP144" s="74">
        <v>10.688569472963723</v>
      </c>
      <c r="CQ144" s="63">
        <v>0</v>
      </c>
      <c r="CR144" s="63">
        <v>0</v>
      </c>
      <c r="CS144" s="63">
        <v>0</v>
      </c>
      <c r="CT144" s="63">
        <v>0</v>
      </c>
      <c r="CU144" s="63">
        <v>0</v>
      </c>
      <c r="CV144" s="63">
        <v>0</v>
      </c>
      <c r="CW144" s="63">
        <v>0</v>
      </c>
      <c r="CX144" s="63">
        <v>0</v>
      </c>
      <c r="CY144" s="67">
        <v>34.1</v>
      </c>
      <c r="CZ144" s="61">
        <v>138</v>
      </c>
      <c r="DC144" s="72">
        <v>-0.76</v>
      </c>
      <c r="DD144" s="72" t="s">
        <v>21</v>
      </c>
      <c r="DE144" s="72">
        <v>0.38</v>
      </c>
      <c r="DF144" s="72" t="s">
        <v>21</v>
      </c>
      <c r="DH144" s="64">
        <v>11.6</v>
      </c>
      <c r="DI144" s="65">
        <v>0</v>
      </c>
      <c r="DJ144" s="79"/>
      <c r="DK144" s="80"/>
      <c r="HI144"/>
      <c r="KB144"/>
      <c r="KD144" s="15"/>
      <c r="KE144" s="15"/>
      <c r="KF144" s="110"/>
      <c r="KG144" s="110"/>
      <c r="KH144" s="110"/>
      <c r="KI144" s="110"/>
      <c r="KJ144" s="110"/>
      <c r="KK144" s="110"/>
      <c r="KL144" s="110"/>
      <c r="KM144" s="106"/>
      <c r="KN144" s="107"/>
      <c r="KO144"/>
      <c r="KQ144"/>
      <c r="KS144"/>
      <c r="KV144" s="109"/>
      <c r="KW144"/>
      <c r="KX144" s="15"/>
      <c r="KY144"/>
    </row>
    <row r="145" spans="1:311" s="72" customFormat="1" x14ac:dyDescent="0.25">
      <c r="A145" s="72" t="s">
        <v>651</v>
      </c>
      <c r="B145"/>
      <c r="C145" s="72" t="s">
        <v>776</v>
      </c>
      <c r="D145" s="102">
        <v>35862</v>
      </c>
      <c r="E145" s="72">
        <v>0</v>
      </c>
      <c r="F145" s="73">
        <v>38231</v>
      </c>
      <c r="G145" s="74">
        <v>6.4859685147159478</v>
      </c>
      <c r="H145" s="72">
        <v>1</v>
      </c>
      <c r="I145" s="72">
        <v>0</v>
      </c>
      <c r="J145" s="72">
        <v>0</v>
      </c>
      <c r="K145" s="72">
        <v>1</v>
      </c>
      <c r="L145" s="72">
        <v>0</v>
      </c>
      <c r="M145" s="72">
        <v>1</v>
      </c>
      <c r="N145" s="72">
        <v>0</v>
      </c>
      <c r="O145" s="72">
        <v>0</v>
      </c>
      <c r="P145" s="67">
        <v>21.5</v>
      </c>
      <c r="Q145" s="67">
        <v>1.1200000000000001</v>
      </c>
      <c r="R145" s="72">
        <v>0.09</v>
      </c>
      <c r="S145" s="72" t="s">
        <v>21</v>
      </c>
      <c r="T145" s="72">
        <v>-1.1100000000000001</v>
      </c>
      <c r="U145" s="72" t="s">
        <v>3618</v>
      </c>
      <c r="V145" s="72">
        <v>1.01</v>
      </c>
      <c r="W145" s="72" t="s">
        <v>21</v>
      </c>
      <c r="Y145" s="66">
        <v>10.6</v>
      </c>
      <c r="Z145" s="62">
        <v>1</v>
      </c>
      <c r="AA145" s="75">
        <v>0.31</v>
      </c>
      <c r="AB145" s="73">
        <v>38541</v>
      </c>
      <c r="AC145" s="76"/>
      <c r="AD145" s="72">
        <v>0</v>
      </c>
      <c r="AE145" s="72">
        <v>0</v>
      </c>
      <c r="AF145" s="72">
        <v>0</v>
      </c>
      <c r="AG145" s="72">
        <v>0</v>
      </c>
      <c r="AH145" s="72">
        <v>0</v>
      </c>
      <c r="AI145" s="72">
        <v>0</v>
      </c>
      <c r="AJ145" s="72">
        <v>0</v>
      </c>
      <c r="AK145" s="72">
        <v>0</v>
      </c>
      <c r="AU145" s="64"/>
      <c r="AV145" s="64"/>
      <c r="AW145" s="65"/>
      <c r="AX145" s="77">
        <v>39051</v>
      </c>
      <c r="AY145" s="74">
        <v>8.7310061601642719</v>
      </c>
      <c r="AZ145" s="72">
        <v>1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67">
        <v>28.3</v>
      </c>
      <c r="BI145" s="61">
        <v>130</v>
      </c>
      <c r="BJ145" s="72">
        <v>0.21</v>
      </c>
      <c r="BK145" s="72" t="s">
        <v>21</v>
      </c>
      <c r="BL145" s="72">
        <v>-0.15</v>
      </c>
      <c r="BM145" s="72" t="s">
        <v>21</v>
      </c>
      <c r="BN145" s="72">
        <v>0.39</v>
      </c>
      <c r="BO145" s="72" t="s">
        <v>21</v>
      </c>
      <c r="BQ145" s="64">
        <v>11.5</v>
      </c>
      <c r="BR145" s="65">
        <v>0</v>
      </c>
      <c r="BT145" s="73">
        <v>39416</v>
      </c>
      <c r="BU145" s="74">
        <v>9.7303216974674882</v>
      </c>
      <c r="BV145" s="72">
        <v>1</v>
      </c>
      <c r="BW145" s="72">
        <v>0</v>
      </c>
      <c r="BX145" s="72">
        <v>0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L145" s="64">
        <v>13.2</v>
      </c>
      <c r="CM145" s="61">
        <v>0</v>
      </c>
      <c r="CN145" s="78">
        <v>0.4</v>
      </c>
      <c r="CO145" s="73">
        <v>39703</v>
      </c>
      <c r="CP145" s="74">
        <v>10.516084873374401</v>
      </c>
      <c r="CQ145" s="63">
        <v>1</v>
      </c>
      <c r="CR145" s="63">
        <v>0</v>
      </c>
      <c r="CS145" s="63">
        <v>0</v>
      </c>
      <c r="CT145" s="63">
        <v>0</v>
      </c>
      <c r="CU145" s="63">
        <v>0</v>
      </c>
      <c r="CV145" s="63">
        <v>0</v>
      </c>
      <c r="CW145" s="63">
        <v>0</v>
      </c>
      <c r="CX145" s="63">
        <v>0</v>
      </c>
      <c r="CY145" s="67">
        <v>39.4</v>
      </c>
      <c r="CZ145" s="61">
        <v>136.4</v>
      </c>
      <c r="DC145" s="72">
        <v>-0.84</v>
      </c>
      <c r="DD145" s="72" t="s">
        <v>21</v>
      </c>
      <c r="DE145" s="72">
        <v>1.52</v>
      </c>
      <c r="DF145" s="72" t="s">
        <v>21</v>
      </c>
      <c r="DH145" s="64">
        <v>14.9</v>
      </c>
      <c r="DI145" s="65">
        <v>0</v>
      </c>
      <c r="DJ145" s="79"/>
      <c r="DK145" s="80"/>
      <c r="HI145"/>
      <c r="KB145"/>
      <c r="KD145" s="15"/>
      <c r="KE145" s="15"/>
      <c r="KF145" s="110"/>
      <c r="KG145" s="110"/>
      <c r="KH145" s="110"/>
      <c r="KI145" s="110"/>
      <c r="KJ145" s="110"/>
      <c r="KK145" s="110"/>
      <c r="KL145" s="110"/>
      <c r="KM145" s="106"/>
      <c r="KN145" s="107"/>
      <c r="KO145"/>
      <c r="KQ145"/>
      <c r="KS145"/>
      <c r="KV145" s="109"/>
      <c r="KW145"/>
      <c r="KX145" s="15"/>
      <c r="KY145"/>
    </row>
    <row r="146" spans="1:311" s="72" customFormat="1" x14ac:dyDescent="0.25">
      <c r="A146" s="72" t="s">
        <v>651</v>
      </c>
      <c r="B146"/>
      <c r="C146" s="72" t="s">
        <v>857</v>
      </c>
      <c r="D146" s="102">
        <v>34472</v>
      </c>
      <c r="E146" s="72">
        <v>0</v>
      </c>
      <c r="F146" s="73">
        <v>38231</v>
      </c>
      <c r="G146" s="74">
        <v>10.291581108829568</v>
      </c>
      <c r="H146" s="72">
        <v>1</v>
      </c>
      <c r="I146" s="72">
        <v>0</v>
      </c>
      <c r="J146" s="72">
        <v>0</v>
      </c>
      <c r="K146" s="72">
        <v>1</v>
      </c>
      <c r="L146" s="72">
        <v>0</v>
      </c>
      <c r="M146" s="72">
        <v>0</v>
      </c>
      <c r="N146" s="72">
        <v>0</v>
      </c>
      <c r="O146" s="72">
        <v>0</v>
      </c>
      <c r="P146" s="67">
        <v>29.8</v>
      </c>
      <c r="Q146" s="67">
        <v>1.3320000000000001</v>
      </c>
      <c r="T146" s="72">
        <v>-1.1200000000000001</v>
      </c>
      <c r="U146" s="72" t="s">
        <v>3618</v>
      </c>
      <c r="V146" s="72">
        <v>0.01</v>
      </c>
      <c r="W146" s="72" t="s">
        <v>21</v>
      </c>
      <c r="Y146" s="66">
        <v>12.4</v>
      </c>
      <c r="Z146" s="85">
        <v>0</v>
      </c>
      <c r="AA146" s="75"/>
      <c r="AB146" s="73">
        <v>38541</v>
      </c>
      <c r="AC146" s="76">
        <v>11.14031485284052</v>
      </c>
      <c r="AD146" s="72">
        <v>-1</v>
      </c>
      <c r="AE146" s="72">
        <v>-1</v>
      </c>
      <c r="AF146" s="72">
        <v>-1</v>
      </c>
      <c r="AG146" s="72">
        <v>-1</v>
      </c>
      <c r="AH146" s="72">
        <v>-1</v>
      </c>
      <c r="AI146" s="72">
        <v>-1</v>
      </c>
      <c r="AJ146" s="72">
        <v>-1</v>
      </c>
      <c r="AK146" s="72">
        <v>-1</v>
      </c>
      <c r="AU146" s="64">
        <v>12.1</v>
      </c>
      <c r="AV146" s="63">
        <v>0</v>
      </c>
      <c r="AW146" s="65"/>
      <c r="AX146" s="77">
        <v>39051</v>
      </c>
      <c r="AY146" s="74">
        <v>12.536618754277892</v>
      </c>
      <c r="AZ146" s="72">
        <v>1</v>
      </c>
      <c r="BA146" s="72">
        <v>0</v>
      </c>
      <c r="BB146" s="72">
        <v>1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67">
        <v>39.6</v>
      </c>
      <c r="BI146" s="61">
        <v>153.1</v>
      </c>
      <c r="BL146" s="72">
        <v>-0.16</v>
      </c>
      <c r="BM146" s="72" t="s">
        <v>21</v>
      </c>
      <c r="BN146" s="72">
        <v>-0.69</v>
      </c>
      <c r="BO146" s="72" t="s">
        <v>21</v>
      </c>
      <c r="BQ146" s="64">
        <v>11.4</v>
      </c>
      <c r="BR146" s="65">
        <v>1</v>
      </c>
      <c r="BT146" s="73">
        <v>39416</v>
      </c>
      <c r="BU146" s="74">
        <v>13.535934291581109</v>
      </c>
      <c r="BV146" s="72">
        <v>1</v>
      </c>
      <c r="BW146" s="72">
        <v>0</v>
      </c>
      <c r="BX146" s="72">
        <v>0</v>
      </c>
      <c r="BY146" s="72">
        <v>0</v>
      </c>
      <c r="BZ146" s="72">
        <v>0</v>
      </c>
      <c r="CA146" s="72">
        <v>0</v>
      </c>
      <c r="CB146" s="72">
        <v>0</v>
      </c>
      <c r="CC146" s="72">
        <v>0</v>
      </c>
      <c r="CL146" s="64">
        <v>14.5</v>
      </c>
      <c r="CM146" s="61">
        <v>0</v>
      </c>
      <c r="CN146" s="78"/>
      <c r="CO146" s="73">
        <v>39703</v>
      </c>
      <c r="CP146" s="74">
        <v>14.321697467488022</v>
      </c>
      <c r="CQ146" s="63">
        <v>0</v>
      </c>
      <c r="CR146" s="63">
        <v>0</v>
      </c>
      <c r="CS146" s="63">
        <v>0</v>
      </c>
      <c r="CT146" s="63">
        <v>0</v>
      </c>
      <c r="CU146" s="63">
        <v>0</v>
      </c>
      <c r="CV146" s="63">
        <v>0</v>
      </c>
      <c r="CW146" s="63">
        <v>0</v>
      </c>
      <c r="CX146" s="63">
        <v>0</v>
      </c>
      <c r="CY146" s="67">
        <v>49.5</v>
      </c>
      <c r="CZ146" s="61">
        <v>154</v>
      </c>
      <c r="DC146" s="72">
        <v>-0.94</v>
      </c>
      <c r="DD146" s="72" t="s">
        <v>21</v>
      </c>
      <c r="DE146" s="72">
        <v>0.37</v>
      </c>
      <c r="DF146" s="72" t="s">
        <v>21</v>
      </c>
      <c r="DH146" s="64">
        <v>12.2</v>
      </c>
      <c r="DI146" s="65">
        <v>0</v>
      </c>
      <c r="DJ146" s="79"/>
      <c r="DK146" s="80"/>
      <c r="HI146"/>
      <c r="KB146"/>
      <c r="KD146" s="15"/>
      <c r="KE146" s="15"/>
      <c r="KF146" s="110"/>
      <c r="KG146" s="110"/>
      <c r="KH146" s="110"/>
      <c r="KI146" s="110"/>
      <c r="KJ146" s="110"/>
      <c r="KK146" s="110"/>
      <c r="KL146" s="110"/>
      <c r="KM146" s="106"/>
      <c r="KN146" s="107"/>
      <c r="KO146"/>
      <c r="KQ146"/>
      <c r="KS146"/>
      <c r="KV146" s="109"/>
      <c r="KW146"/>
      <c r="KX146" s="15"/>
      <c r="KY146"/>
    </row>
    <row r="147" spans="1:311" s="72" customFormat="1" x14ac:dyDescent="0.25">
      <c r="A147" s="72" t="s">
        <v>651</v>
      </c>
      <c r="B147"/>
      <c r="C147" s="72" t="s">
        <v>709</v>
      </c>
      <c r="D147" s="102">
        <v>37959</v>
      </c>
      <c r="E147" s="72">
        <v>0</v>
      </c>
      <c r="F147" s="73">
        <v>38231</v>
      </c>
      <c r="G147" s="74">
        <v>0.74469541409993156</v>
      </c>
      <c r="H147" s="72">
        <v>0</v>
      </c>
      <c r="I147" s="72">
        <v>0</v>
      </c>
      <c r="J147" s="72">
        <v>0</v>
      </c>
      <c r="K147" s="72">
        <v>0</v>
      </c>
      <c r="L147" s="72">
        <v>0</v>
      </c>
      <c r="M147" s="72">
        <v>0</v>
      </c>
      <c r="N147" s="72">
        <v>0</v>
      </c>
      <c r="O147" s="72">
        <v>0</v>
      </c>
      <c r="P147" s="67">
        <v>7.05</v>
      </c>
      <c r="Q147" s="67">
        <v>0.65</v>
      </c>
      <c r="R147" s="72">
        <v>-1.26</v>
      </c>
      <c r="S147" s="72" t="s">
        <v>3618</v>
      </c>
      <c r="T147" s="72">
        <v>-2.1</v>
      </c>
      <c r="U147" s="72" t="s">
        <v>3617</v>
      </c>
      <c r="V147" s="72">
        <v>-0.04</v>
      </c>
      <c r="W147" s="72" t="s">
        <v>21</v>
      </c>
      <c r="Y147" s="66">
        <v>9.4</v>
      </c>
      <c r="Z147" s="62">
        <v>1</v>
      </c>
      <c r="AA147" s="75">
        <v>0.3</v>
      </c>
      <c r="AB147" s="73">
        <v>38541</v>
      </c>
      <c r="AC147" s="76">
        <v>1.593429158110883</v>
      </c>
      <c r="AD147" s="72">
        <v>-1</v>
      </c>
      <c r="AE147" s="72">
        <v>-1</v>
      </c>
      <c r="AF147" s="72">
        <v>-1</v>
      </c>
      <c r="AG147" s="72">
        <v>-1</v>
      </c>
      <c r="AH147" s="72">
        <v>-1</v>
      </c>
      <c r="AI147" s="72">
        <v>-1</v>
      </c>
      <c r="AJ147" s="72">
        <v>-1</v>
      </c>
      <c r="AK147" s="72">
        <v>-1</v>
      </c>
      <c r="AL147" s="87">
        <v>9.6</v>
      </c>
      <c r="AM147" s="87">
        <v>0.76</v>
      </c>
      <c r="AN147" s="72">
        <v>-1.95</v>
      </c>
      <c r="AO147" s="72" t="s">
        <v>3618</v>
      </c>
      <c r="AP147" s="72">
        <v>-3.46</v>
      </c>
      <c r="AQ147" s="72" t="s">
        <v>3617</v>
      </c>
      <c r="AR147" s="72">
        <v>0.43</v>
      </c>
      <c r="AS147" s="72" t="s">
        <v>21</v>
      </c>
      <c r="AU147" s="64">
        <v>13.7</v>
      </c>
      <c r="AV147" s="63">
        <v>0</v>
      </c>
      <c r="AW147" s="65">
        <v>45</v>
      </c>
      <c r="AX147" s="77">
        <v>39051</v>
      </c>
      <c r="AY147" s="74">
        <v>2.9897330595482545</v>
      </c>
      <c r="AZ147" s="72">
        <v>1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1</v>
      </c>
      <c r="BH147" s="67">
        <v>12.97</v>
      </c>
      <c r="BI147" s="61">
        <v>88</v>
      </c>
      <c r="BJ147" s="72">
        <v>-0.5</v>
      </c>
      <c r="BK147" s="72" t="s">
        <v>21</v>
      </c>
      <c r="BL147" s="72">
        <v>-1.83</v>
      </c>
      <c r="BM147" s="72" t="s">
        <v>3618</v>
      </c>
      <c r="BN147" s="72">
        <v>0.96</v>
      </c>
      <c r="BO147" s="72" t="s">
        <v>21</v>
      </c>
      <c r="BQ147" s="64">
        <v>9.6</v>
      </c>
      <c r="BR147" s="65">
        <v>1</v>
      </c>
      <c r="BT147" s="73">
        <v>39416</v>
      </c>
      <c r="BU147" s="74">
        <v>3.9890485968514717</v>
      </c>
      <c r="BV147" s="72">
        <v>1</v>
      </c>
      <c r="BW147" s="72">
        <v>0</v>
      </c>
      <c r="BX147" s="72">
        <v>0</v>
      </c>
      <c r="BY147" s="72">
        <v>0</v>
      </c>
      <c r="BZ147" s="72">
        <v>0</v>
      </c>
      <c r="CA147" s="72">
        <v>0</v>
      </c>
      <c r="CB147" s="72">
        <v>0</v>
      </c>
      <c r="CC147" s="72">
        <v>1</v>
      </c>
      <c r="CL147" s="64">
        <v>11.1</v>
      </c>
      <c r="CM147" s="61">
        <v>0</v>
      </c>
      <c r="CN147" s="78">
        <v>0.38</v>
      </c>
      <c r="CO147" s="73">
        <v>39703</v>
      </c>
      <c r="CP147" s="74">
        <v>4.774811772758385</v>
      </c>
      <c r="CQ147" s="63">
        <v>0</v>
      </c>
      <c r="CR147" s="63">
        <v>0</v>
      </c>
      <c r="CS147" s="63">
        <v>0</v>
      </c>
      <c r="CT147" s="63">
        <v>0</v>
      </c>
      <c r="CU147" s="63">
        <v>0</v>
      </c>
      <c r="CV147" s="63">
        <v>0</v>
      </c>
      <c r="CW147" s="63">
        <v>0</v>
      </c>
      <c r="CX147" s="63">
        <v>0</v>
      </c>
      <c r="CY147" s="67">
        <v>16.2</v>
      </c>
      <c r="CZ147" s="61">
        <v>102.5</v>
      </c>
      <c r="DA147" s="72">
        <v>-0.63</v>
      </c>
      <c r="DB147" s="72" t="s">
        <v>21</v>
      </c>
      <c r="DC147" s="72">
        <v>-1.18</v>
      </c>
      <c r="DD147" s="72" t="s">
        <v>3618</v>
      </c>
      <c r="DE147" s="72">
        <v>0.11</v>
      </c>
      <c r="DF147" s="72" t="s">
        <v>21</v>
      </c>
      <c r="DH147" s="64">
        <v>9.6999999999999993</v>
      </c>
      <c r="DI147" s="65">
        <v>1</v>
      </c>
      <c r="DJ147" s="79"/>
      <c r="DK147" s="80"/>
      <c r="HI147"/>
      <c r="KB147"/>
      <c r="KD147" s="15"/>
      <c r="KE147" s="15"/>
      <c r="KF147" s="110"/>
      <c r="KG147" s="110"/>
      <c r="KH147" s="110"/>
      <c r="KI147" s="110"/>
      <c r="KJ147" s="110"/>
      <c r="KK147" s="110"/>
      <c r="KL147" s="110"/>
      <c r="KM147" s="106"/>
      <c r="KN147" s="107"/>
      <c r="KO147"/>
      <c r="KQ147"/>
      <c r="KS147"/>
      <c r="KV147" s="109"/>
      <c r="KW147"/>
      <c r="KX147" s="15"/>
      <c r="KY147"/>
    </row>
    <row r="148" spans="1:311" s="72" customFormat="1" x14ac:dyDescent="0.25">
      <c r="A148" s="72" t="s">
        <v>651</v>
      </c>
      <c r="B148"/>
      <c r="C148" s="72" t="s">
        <v>835</v>
      </c>
      <c r="D148" s="102">
        <v>36553</v>
      </c>
      <c r="E148" s="72">
        <v>1</v>
      </c>
      <c r="F148" s="73">
        <v>38231</v>
      </c>
      <c r="G148" s="74">
        <v>4.5941136208076658</v>
      </c>
      <c r="H148" s="72">
        <v>1</v>
      </c>
      <c r="I148" s="72">
        <v>0</v>
      </c>
      <c r="J148" s="72">
        <v>1</v>
      </c>
      <c r="K148" s="72">
        <v>1</v>
      </c>
      <c r="L148" s="72">
        <v>0</v>
      </c>
      <c r="M148" s="72">
        <v>0</v>
      </c>
      <c r="N148" s="72">
        <v>0</v>
      </c>
      <c r="O148" s="72">
        <v>0</v>
      </c>
      <c r="P148" s="67">
        <v>15</v>
      </c>
      <c r="Q148" s="67">
        <v>0.94</v>
      </c>
      <c r="R148" s="72">
        <v>-1.19</v>
      </c>
      <c r="S148" s="72" t="s">
        <v>3618</v>
      </c>
      <c r="T148" s="72">
        <v>-2.98</v>
      </c>
      <c r="U148" s="72" t="s">
        <v>3617</v>
      </c>
      <c r="V148" s="72">
        <v>1.23</v>
      </c>
      <c r="W148" s="72" t="s">
        <v>21</v>
      </c>
      <c r="Y148" s="66">
        <v>11</v>
      </c>
      <c r="Z148" s="62">
        <v>0</v>
      </c>
      <c r="AA148" s="75">
        <v>0.38</v>
      </c>
      <c r="AB148" s="73">
        <v>38541</v>
      </c>
      <c r="AC148" s="76">
        <v>5.4428473648186175</v>
      </c>
      <c r="AD148" s="72">
        <v>1</v>
      </c>
      <c r="AE148" s="72">
        <v>0</v>
      </c>
      <c r="AF148" s="72">
        <v>0</v>
      </c>
      <c r="AG148" s="72">
        <v>0</v>
      </c>
      <c r="AH148" s="72">
        <v>0</v>
      </c>
      <c r="AI148" s="72">
        <v>0</v>
      </c>
      <c r="AJ148" s="72">
        <v>0</v>
      </c>
      <c r="AK148" s="72">
        <v>0</v>
      </c>
      <c r="AU148" s="64"/>
      <c r="AV148" s="64"/>
      <c r="AW148" s="65"/>
      <c r="AX148" s="77">
        <v>39051</v>
      </c>
      <c r="AY148" s="74">
        <v>6.839151266255989</v>
      </c>
      <c r="AZ148" s="72">
        <v>1</v>
      </c>
      <c r="BA148" s="72">
        <v>0</v>
      </c>
      <c r="BB148" s="72">
        <v>1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67">
        <v>19.3</v>
      </c>
      <c r="BI148" s="61">
        <v>113.2</v>
      </c>
      <c r="BJ148" s="72">
        <v>-1.1599999999999999</v>
      </c>
      <c r="BK148" s="72" t="s">
        <v>3618</v>
      </c>
      <c r="BL148" s="72">
        <v>-1.46</v>
      </c>
      <c r="BM148" s="72" t="s">
        <v>3618</v>
      </c>
      <c r="BN148" s="72">
        <v>-0.28999999999999998</v>
      </c>
      <c r="BO148" s="72" t="s">
        <v>21</v>
      </c>
      <c r="BQ148" s="64">
        <v>10.199999999999999</v>
      </c>
      <c r="BR148" s="65">
        <v>1</v>
      </c>
      <c r="BT148" s="73">
        <v>39416</v>
      </c>
      <c r="BU148" s="74">
        <v>7.8384668035592062</v>
      </c>
      <c r="BV148" s="72">
        <v>1</v>
      </c>
      <c r="BW148" s="72">
        <v>0</v>
      </c>
      <c r="BX148" s="72">
        <v>0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L148" s="64">
        <v>12.1</v>
      </c>
      <c r="CM148" s="61">
        <v>0</v>
      </c>
      <c r="CN148" s="78">
        <v>0.36</v>
      </c>
      <c r="CO148" s="73">
        <v>39703</v>
      </c>
      <c r="CP148" s="74">
        <v>8.6242299794661186</v>
      </c>
      <c r="CQ148" s="63">
        <v>0</v>
      </c>
      <c r="CR148" s="63">
        <v>0</v>
      </c>
      <c r="CS148" s="63">
        <v>0</v>
      </c>
      <c r="CT148" s="63">
        <v>0</v>
      </c>
      <c r="CU148" s="63">
        <v>0</v>
      </c>
      <c r="CV148" s="63">
        <v>0</v>
      </c>
      <c r="CW148" s="63">
        <v>0</v>
      </c>
      <c r="CX148" s="63">
        <v>0</v>
      </c>
      <c r="CY148" s="67">
        <v>24.5</v>
      </c>
      <c r="CZ148" s="61">
        <v>123</v>
      </c>
      <c r="DA148" s="72">
        <v>-0.69</v>
      </c>
      <c r="DB148" s="72" t="s">
        <v>21</v>
      </c>
      <c r="DC148" s="72">
        <v>-1.29</v>
      </c>
      <c r="DD148" s="72" t="s">
        <v>3618</v>
      </c>
      <c r="DE148" s="72">
        <v>0.17</v>
      </c>
      <c r="DF148" s="72" t="s">
        <v>21</v>
      </c>
      <c r="DH148" s="64">
        <v>13.7</v>
      </c>
      <c r="DI148" s="65">
        <v>0</v>
      </c>
      <c r="DJ148" s="79">
        <v>0.39</v>
      </c>
      <c r="DK148" s="80"/>
      <c r="HI148"/>
      <c r="KB148"/>
      <c r="KD148" s="15"/>
      <c r="KE148" s="15"/>
      <c r="KF148" s="110"/>
      <c r="KG148" s="110"/>
      <c r="KH148" s="110"/>
      <c r="KI148" s="110"/>
      <c r="KJ148" s="110"/>
      <c r="KK148" s="110"/>
      <c r="KL148" s="110"/>
      <c r="KM148" s="106"/>
      <c r="KN148" s="107"/>
      <c r="KO148"/>
      <c r="KQ148"/>
      <c r="KS148"/>
      <c r="KV148" s="109"/>
      <c r="KW148"/>
      <c r="KX148" s="15"/>
      <c r="KY148"/>
    </row>
    <row r="149" spans="1:311" s="72" customFormat="1" x14ac:dyDescent="0.25">
      <c r="A149" s="72" t="s">
        <v>651</v>
      </c>
      <c r="B149"/>
      <c r="C149" s="72" t="s">
        <v>863</v>
      </c>
      <c r="D149" s="102">
        <v>36528</v>
      </c>
      <c r="E149" s="72">
        <v>0</v>
      </c>
      <c r="F149" s="73">
        <v>38231</v>
      </c>
      <c r="G149" s="74">
        <v>4.6625598904859684</v>
      </c>
      <c r="H149" s="72">
        <v>-1</v>
      </c>
      <c r="I149" s="72">
        <v>-1</v>
      </c>
      <c r="J149" s="72">
        <v>-1</v>
      </c>
      <c r="K149" s="72">
        <v>-1</v>
      </c>
      <c r="L149" s="72">
        <v>-1</v>
      </c>
      <c r="M149" s="72">
        <v>-1</v>
      </c>
      <c r="N149" s="72">
        <v>-1</v>
      </c>
      <c r="O149" s="72">
        <v>-1</v>
      </c>
      <c r="P149" s="67">
        <v>16</v>
      </c>
      <c r="Q149" s="67">
        <v>0.95799999999999996</v>
      </c>
      <c r="R149" s="72">
        <v>-0.63</v>
      </c>
      <c r="S149" s="72" t="s">
        <v>21</v>
      </c>
      <c r="T149" s="72">
        <v>-2.48</v>
      </c>
      <c r="U149" s="72" t="s">
        <v>3617</v>
      </c>
      <c r="V149" s="72">
        <v>1.34</v>
      </c>
      <c r="W149" s="72" t="s">
        <v>21</v>
      </c>
      <c r="Y149" s="62">
        <v>-1</v>
      </c>
      <c r="Z149" s="62">
        <v>-1</v>
      </c>
      <c r="AA149" s="62">
        <v>-1</v>
      </c>
      <c r="AB149" s="73">
        <v>38541</v>
      </c>
      <c r="AC149" s="76">
        <v>5.5112936344969201</v>
      </c>
      <c r="AD149" s="72">
        <v>0</v>
      </c>
      <c r="AE149" s="72">
        <v>0</v>
      </c>
      <c r="AF149" s="72">
        <v>0</v>
      </c>
      <c r="AG149" s="72">
        <v>0</v>
      </c>
      <c r="AH149" s="72">
        <v>0</v>
      </c>
      <c r="AI149" s="72">
        <v>0</v>
      </c>
      <c r="AJ149" s="72">
        <v>0</v>
      </c>
      <c r="AK149" s="72">
        <v>0</v>
      </c>
      <c r="AU149" s="64">
        <v>12</v>
      </c>
      <c r="AV149" s="63">
        <v>0</v>
      </c>
      <c r="AW149" s="65">
        <v>39</v>
      </c>
      <c r="AX149" s="77">
        <v>39051</v>
      </c>
      <c r="AY149" s="74">
        <v>6.9075975359342916</v>
      </c>
      <c r="AZ149" s="72">
        <v>-1</v>
      </c>
      <c r="BA149" s="72">
        <v>-1</v>
      </c>
      <c r="BB149" s="72">
        <v>-1</v>
      </c>
      <c r="BC149" s="72">
        <v>-1</v>
      </c>
      <c r="BD149" s="72">
        <v>-1</v>
      </c>
      <c r="BE149" s="72">
        <v>-1</v>
      </c>
      <c r="BF149" s="72">
        <v>-1</v>
      </c>
      <c r="BG149" s="72">
        <v>-1</v>
      </c>
      <c r="BH149" s="67"/>
      <c r="BI149" s="61"/>
      <c r="BQ149" s="64"/>
      <c r="BR149" s="64"/>
      <c r="BT149" s="73">
        <v>39416</v>
      </c>
      <c r="BU149" s="74">
        <v>7.9069130732375088</v>
      </c>
      <c r="BV149" s="72">
        <v>0</v>
      </c>
      <c r="BW149" s="72">
        <v>0</v>
      </c>
      <c r="BX149" s="72">
        <v>0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L149" s="64">
        <v>12.2</v>
      </c>
      <c r="CM149" s="61">
        <v>0</v>
      </c>
      <c r="CN149" s="78">
        <v>0.36</v>
      </c>
      <c r="CO149" s="73">
        <v>39703</v>
      </c>
      <c r="CP149" s="74">
        <v>8.6926762491444212</v>
      </c>
      <c r="CQ149" s="63">
        <v>0</v>
      </c>
      <c r="CR149" s="63">
        <v>0</v>
      </c>
      <c r="CS149" s="63">
        <v>1</v>
      </c>
      <c r="CT149" s="63">
        <v>0</v>
      </c>
      <c r="CU149" s="63">
        <v>0</v>
      </c>
      <c r="CV149" s="63">
        <v>0</v>
      </c>
      <c r="CW149" s="63">
        <v>0</v>
      </c>
      <c r="CX149" s="63">
        <v>0</v>
      </c>
      <c r="CY149" s="67">
        <v>24.1</v>
      </c>
      <c r="CZ149" s="61">
        <v>122.5</v>
      </c>
      <c r="DA149" s="72">
        <v>-0.75</v>
      </c>
      <c r="DB149" s="72" t="s">
        <v>21</v>
      </c>
      <c r="DC149" s="72">
        <v>-1.35</v>
      </c>
      <c r="DD149" s="72" t="s">
        <v>3618</v>
      </c>
      <c r="DE149" s="72">
        <v>0.06</v>
      </c>
      <c r="DF149" s="72" t="s">
        <v>21</v>
      </c>
      <c r="DH149" s="64">
        <v>12.9</v>
      </c>
      <c r="DI149" s="65">
        <v>0</v>
      </c>
      <c r="DJ149" s="79"/>
      <c r="DK149" s="80"/>
      <c r="HI149"/>
      <c r="KB149"/>
      <c r="KD149" s="15"/>
      <c r="KE149" s="15"/>
      <c r="KF149" s="110"/>
      <c r="KG149" s="110"/>
      <c r="KH149" s="110"/>
      <c r="KI149" s="110"/>
      <c r="KJ149" s="110"/>
      <c r="KK149" s="110"/>
      <c r="KL149" s="110"/>
      <c r="KM149" s="106"/>
      <c r="KN149" s="107"/>
      <c r="KO149"/>
      <c r="KQ149"/>
      <c r="KS149"/>
      <c r="KV149" s="109"/>
      <c r="KW149"/>
      <c r="KX149" s="15"/>
      <c r="KY149"/>
    </row>
    <row r="150" spans="1:311" s="72" customFormat="1" x14ac:dyDescent="0.25">
      <c r="A150" s="72" t="s">
        <v>651</v>
      </c>
      <c r="B150"/>
      <c r="C150" s="72" t="s">
        <v>704</v>
      </c>
      <c r="D150" s="102">
        <v>37336</v>
      </c>
      <c r="E150" s="72">
        <v>1</v>
      </c>
      <c r="F150" s="73">
        <v>38231</v>
      </c>
      <c r="G150" s="74">
        <v>2.4503764544832305</v>
      </c>
      <c r="H150" s="72">
        <v>0</v>
      </c>
      <c r="I150" s="72">
        <v>0</v>
      </c>
      <c r="J150" s="72">
        <v>0</v>
      </c>
      <c r="K150" s="72">
        <v>0</v>
      </c>
      <c r="L150" s="72">
        <v>0</v>
      </c>
      <c r="M150" s="72">
        <v>0</v>
      </c>
      <c r="N150" s="72">
        <v>0</v>
      </c>
      <c r="O150" s="72">
        <v>0</v>
      </c>
      <c r="P150" s="67">
        <v>11.1</v>
      </c>
      <c r="Q150" s="67">
        <v>0.80300000000000005</v>
      </c>
      <c r="R150" s="72">
        <v>-1.47</v>
      </c>
      <c r="S150" s="72" t="s">
        <v>3618</v>
      </c>
      <c r="T150" s="72">
        <v>-3.32</v>
      </c>
      <c r="U150" s="72" t="s">
        <v>3617</v>
      </c>
      <c r="V150" s="72">
        <v>1.06</v>
      </c>
      <c r="W150" s="72" t="s">
        <v>21</v>
      </c>
      <c r="Y150" s="66">
        <v>11.3</v>
      </c>
      <c r="Z150" s="62">
        <v>0</v>
      </c>
      <c r="AA150" s="75">
        <v>0.36</v>
      </c>
      <c r="AB150" s="73">
        <v>38541</v>
      </c>
      <c r="AC150" s="76">
        <v>3.2991101984941822</v>
      </c>
      <c r="AD150" s="72">
        <v>0</v>
      </c>
      <c r="AE150" s="72">
        <v>0</v>
      </c>
      <c r="AF150" s="72">
        <v>0</v>
      </c>
      <c r="AG150" s="72">
        <v>0</v>
      </c>
      <c r="AH150" s="72">
        <v>0</v>
      </c>
      <c r="AI150" s="72">
        <v>0</v>
      </c>
      <c r="AJ150" s="72">
        <v>0</v>
      </c>
      <c r="AK150" s="72">
        <v>0</v>
      </c>
      <c r="AL150" s="87">
        <v>12.5</v>
      </c>
      <c r="AM150" s="87">
        <v>0.88</v>
      </c>
      <c r="AN150" s="72">
        <v>-1.8</v>
      </c>
      <c r="AO150" s="72" t="s">
        <v>3618</v>
      </c>
      <c r="AP150" s="72">
        <v>-3.18</v>
      </c>
      <c r="AQ150" s="72" t="s">
        <v>3617</v>
      </c>
      <c r="AR150" s="72">
        <v>0.56999999999999995</v>
      </c>
      <c r="AS150" s="72" t="s">
        <v>21</v>
      </c>
      <c r="AU150" s="64"/>
      <c r="AV150" s="64"/>
      <c r="AW150" s="65"/>
      <c r="AX150" s="77">
        <v>39051</v>
      </c>
      <c r="AY150" s="74">
        <v>4.6954140999315541</v>
      </c>
      <c r="AZ150" s="72">
        <v>1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1</v>
      </c>
      <c r="BH150" s="67">
        <v>14.85</v>
      </c>
      <c r="BI150" s="61">
        <v>97.5</v>
      </c>
      <c r="BJ150" s="72">
        <v>-1.35</v>
      </c>
      <c r="BK150" s="72" t="s">
        <v>3618</v>
      </c>
      <c r="BL150" s="72">
        <v>-2.3199999999999998</v>
      </c>
      <c r="BM150" s="72" t="s">
        <v>3617</v>
      </c>
      <c r="BN150" s="72">
        <v>0.3</v>
      </c>
      <c r="BO150" s="72" t="s">
        <v>21</v>
      </c>
      <c r="BQ150" s="64">
        <v>10.8</v>
      </c>
      <c r="BR150" s="65">
        <v>1</v>
      </c>
      <c r="BT150" s="73">
        <v>39416</v>
      </c>
      <c r="BU150" s="74">
        <v>5.6947296372347704</v>
      </c>
      <c r="BV150" s="72">
        <v>1</v>
      </c>
      <c r="BW150" s="72">
        <v>0</v>
      </c>
      <c r="BX150" s="72">
        <v>0</v>
      </c>
      <c r="BY150" s="72">
        <v>0</v>
      </c>
      <c r="BZ150" s="72">
        <v>0</v>
      </c>
      <c r="CA150" s="72">
        <v>0</v>
      </c>
      <c r="CB150" s="72">
        <v>0</v>
      </c>
      <c r="CC150" s="72">
        <v>1</v>
      </c>
      <c r="CL150" s="64">
        <v>10.7</v>
      </c>
      <c r="CM150" s="61">
        <v>1</v>
      </c>
      <c r="CN150" s="78">
        <v>0.37</v>
      </c>
      <c r="CO150" s="73">
        <v>39703</v>
      </c>
      <c r="CP150" s="74">
        <v>6.4804928131416837</v>
      </c>
      <c r="CQ150" s="63">
        <v>0</v>
      </c>
      <c r="CR150" s="63">
        <v>0</v>
      </c>
      <c r="CS150" s="63">
        <v>0</v>
      </c>
      <c r="CT150" s="63">
        <v>0</v>
      </c>
      <c r="CU150" s="63">
        <v>0</v>
      </c>
      <c r="CV150" s="63">
        <v>0</v>
      </c>
      <c r="CW150" s="63">
        <v>0</v>
      </c>
      <c r="CX150" s="63">
        <v>0</v>
      </c>
      <c r="CY150" s="67">
        <v>18.7</v>
      </c>
      <c r="CZ150" s="61">
        <v>110.9</v>
      </c>
      <c r="DA150" s="72">
        <v>-1.1100000000000001</v>
      </c>
      <c r="DB150" s="72" t="s">
        <v>3618</v>
      </c>
      <c r="DC150" s="72">
        <v>-1.54</v>
      </c>
      <c r="DD150" s="72" t="s">
        <v>3618</v>
      </c>
      <c r="DE150" s="72">
        <v>-0.13</v>
      </c>
      <c r="DF150" s="72" t="s">
        <v>21</v>
      </c>
      <c r="DH150" s="64">
        <v>11.7</v>
      </c>
      <c r="DI150" s="65">
        <v>0</v>
      </c>
      <c r="DJ150" s="79"/>
      <c r="DK150" s="80"/>
      <c r="HI150"/>
      <c r="KB150"/>
      <c r="KD150" s="15"/>
      <c r="KE150" s="15"/>
      <c r="KF150" s="110"/>
      <c r="KG150" s="110"/>
      <c r="KH150" s="110"/>
      <c r="KI150" s="110"/>
      <c r="KJ150" s="110"/>
      <c r="KK150" s="110"/>
      <c r="KL150" s="110"/>
      <c r="KM150" s="106"/>
      <c r="KN150" s="107"/>
      <c r="KO150"/>
      <c r="KQ150"/>
      <c r="KS150"/>
      <c r="KV150" s="109"/>
      <c r="KW150"/>
      <c r="KX150" s="15"/>
      <c r="KY150"/>
    </row>
    <row r="151" spans="1:311" s="72" customFormat="1" x14ac:dyDescent="0.25">
      <c r="A151" s="72" t="s">
        <v>651</v>
      </c>
      <c r="B151"/>
      <c r="C151" s="72" t="s">
        <v>784</v>
      </c>
      <c r="D151" s="102">
        <v>36880</v>
      </c>
      <c r="E151" s="72">
        <v>1</v>
      </c>
      <c r="F151" s="73">
        <v>38231</v>
      </c>
      <c r="G151" s="74">
        <v>3.698836413415469</v>
      </c>
      <c r="H151" s="72">
        <v>1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0</v>
      </c>
      <c r="O151" s="72">
        <v>0</v>
      </c>
      <c r="P151" s="67">
        <v>13.95</v>
      </c>
      <c r="Q151" s="67">
        <v>0.90600000000000003</v>
      </c>
      <c r="R151" s="72">
        <v>-0.85</v>
      </c>
      <c r="S151" s="72" t="s">
        <v>21</v>
      </c>
      <c r="T151" s="72">
        <v>-2.4500000000000002</v>
      </c>
      <c r="U151" s="72" t="s">
        <v>3617</v>
      </c>
      <c r="V151" s="72">
        <v>1.18</v>
      </c>
      <c r="W151" s="72" t="s">
        <v>21</v>
      </c>
      <c r="Y151" s="66">
        <v>11.4</v>
      </c>
      <c r="Z151" s="62">
        <v>0</v>
      </c>
      <c r="AA151" s="75">
        <v>0.39</v>
      </c>
      <c r="AB151" s="73">
        <v>38541</v>
      </c>
      <c r="AC151" s="76">
        <v>4.5475701574264207</v>
      </c>
      <c r="AD151" s="72">
        <v>0</v>
      </c>
      <c r="AE151" s="72">
        <v>0</v>
      </c>
      <c r="AF151" s="72">
        <v>0</v>
      </c>
      <c r="AG151" s="72">
        <v>0</v>
      </c>
      <c r="AH151" s="72">
        <v>0</v>
      </c>
      <c r="AI151" s="72">
        <v>0</v>
      </c>
      <c r="AJ151" s="72">
        <v>0</v>
      </c>
      <c r="AK151" s="72">
        <v>0</v>
      </c>
      <c r="AL151" s="87">
        <v>15</v>
      </c>
      <c r="AM151" s="87">
        <v>0.98</v>
      </c>
      <c r="AN151" s="72">
        <v>-1.1599999999999999</v>
      </c>
      <c r="AO151" s="72" t="s">
        <v>3618</v>
      </c>
      <c r="AP151" s="72">
        <v>-2.1800000000000002</v>
      </c>
      <c r="AQ151" s="72" t="s">
        <v>3617</v>
      </c>
      <c r="AR151" s="72">
        <v>0.45</v>
      </c>
      <c r="AS151" s="72" t="s">
        <v>21</v>
      </c>
      <c r="AU151" s="64"/>
      <c r="AV151" s="64"/>
      <c r="AW151" s="65"/>
      <c r="AX151" s="77">
        <v>39051</v>
      </c>
      <c r="AY151" s="74">
        <v>5.9438740588637922</v>
      </c>
      <c r="AZ151" s="72">
        <v>1</v>
      </c>
      <c r="BA151" s="72">
        <v>0</v>
      </c>
      <c r="BB151" s="72">
        <v>0</v>
      </c>
      <c r="BC151" s="72">
        <v>0</v>
      </c>
      <c r="BD151" s="72">
        <v>0</v>
      </c>
      <c r="BE151" s="72">
        <v>0</v>
      </c>
      <c r="BF151" s="72">
        <v>0</v>
      </c>
      <c r="BG151" s="72">
        <v>0</v>
      </c>
      <c r="BH151" s="67">
        <v>18.399999999999999</v>
      </c>
      <c r="BI151" s="61">
        <v>107.1</v>
      </c>
      <c r="BJ151" s="72">
        <v>-0.68</v>
      </c>
      <c r="BK151" s="72" t="s">
        <v>785</v>
      </c>
      <c r="BL151" s="72">
        <v>-1.6</v>
      </c>
      <c r="BM151" s="72" t="s">
        <v>3618</v>
      </c>
      <c r="BN151" s="72">
        <v>0.55000000000000004</v>
      </c>
      <c r="BO151" s="72" t="s">
        <v>21</v>
      </c>
      <c r="BQ151" s="64">
        <v>12.5</v>
      </c>
      <c r="BR151" s="65">
        <v>0</v>
      </c>
      <c r="BT151" s="73">
        <v>39416</v>
      </c>
      <c r="BU151" s="74">
        <v>6.9431895961670085</v>
      </c>
      <c r="BV151" s="72">
        <v>1</v>
      </c>
      <c r="BW151" s="72">
        <v>0</v>
      </c>
      <c r="BX151" s="72">
        <v>0</v>
      </c>
      <c r="BY151" s="72">
        <v>0</v>
      </c>
      <c r="BZ151" s="72">
        <v>0</v>
      </c>
      <c r="CA151" s="72">
        <v>0</v>
      </c>
      <c r="CB151" s="72">
        <v>0</v>
      </c>
      <c r="CC151" s="72">
        <v>0</v>
      </c>
      <c r="CL151" s="64">
        <v>12.8</v>
      </c>
      <c r="CM151" s="61">
        <v>0</v>
      </c>
      <c r="CN151" s="78">
        <v>0.38</v>
      </c>
      <c r="CO151" s="80"/>
      <c r="CQ151" s="63"/>
      <c r="CR151" s="63"/>
      <c r="CS151" s="63"/>
      <c r="CT151" s="63"/>
      <c r="CU151" s="63"/>
      <c r="CV151" s="63"/>
      <c r="CW151" s="63"/>
      <c r="CX151" s="63"/>
      <c r="CY151" s="67">
        <v>21.1</v>
      </c>
      <c r="CZ151" s="61">
        <v>118.6</v>
      </c>
      <c r="DA151" s="72">
        <v>-1.07</v>
      </c>
      <c r="DB151" s="72" t="s">
        <v>3618</v>
      </c>
      <c r="DC151" s="72">
        <v>-1.19</v>
      </c>
      <c r="DD151" s="72" t="s">
        <v>3618</v>
      </c>
      <c r="DE151" s="72">
        <v>-0.45</v>
      </c>
      <c r="DF151" s="72" t="s">
        <v>21</v>
      </c>
      <c r="DH151" s="64">
        <v>11.2</v>
      </c>
      <c r="DI151" s="65">
        <v>1</v>
      </c>
      <c r="DJ151" s="79"/>
      <c r="DK151" s="80"/>
      <c r="HI151"/>
      <c r="KB151"/>
      <c r="KD151" s="15"/>
      <c r="KE151" s="15"/>
      <c r="KF151" s="110"/>
      <c r="KG151" s="110"/>
      <c r="KH151" s="110"/>
      <c r="KI151" s="110"/>
      <c r="KJ151" s="110"/>
      <c r="KK151" s="110"/>
      <c r="KL151" s="110"/>
      <c r="KM151" s="106"/>
      <c r="KN151" s="107"/>
      <c r="KO151"/>
      <c r="KQ151"/>
      <c r="KS151"/>
      <c r="KV151" s="109"/>
      <c r="KW151"/>
      <c r="KX151" s="15"/>
      <c r="KY151"/>
    </row>
    <row r="152" spans="1:311" s="72" customFormat="1" x14ac:dyDescent="0.25">
      <c r="A152" s="72" t="s">
        <v>651</v>
      </c>
      <c r="B152"/>
      <c r="C152" s="72" t="s">
        <v>899</v>
      </c>
      <c r="D152" s="102">
        <v>35970</v>
      </c>
      <c r="E152" s="72">
        <v>0</v>
      </c>
      <c r="F152" s="73">
        <v>38231</v>
      </c>
      <c r="G152" s="74">
        <v>6.1902806297056809</v>
      </c>
      <c r="H152" s="72">
        <v>-1</v>
      </c>
      <c r="I152" s="72">
        <v>-1</v>
      </c>
      <c r="J152" s="72">
        <v>-1</v>
      </c>
      <c r="K152" s="72">
        <v>-1</v>
      </c>
      <c r="L152" s="72">
        <v>-1</v>
      </c>
      <c r="M152" s="72">
        <v>-1</v>
      </c>
      <c r="N152" s="72">
        <v>-1</v>
      </c>
      <c r="O152" s="72">
        <v>-1</v>
      </c>
      <c r="P152" s="67">
        <v>18.7</v>
      </c>
      <c r="Q152" s="67">
        <v>1.0669999999999999</v>
      </c>
      <c r="R152" s="72">
        <v>-0.65</v>
      </c>
      <c r="S152" s="72" t="s">
        <v>21</v>
      </c>
      <c r="T152" s="72">
        <v>-1.83</v>
      </c>
      <c r="U152" s="72" t="s">
        <v>3618</v>
      </c>
      <c r="V152" s="72">
        <v>0.67</v>
      </c>
      <c r="W152" s="72" t="s">
        <v>21</v>
      </c>
      <c r="Y152" s="66">
        <v>12.3</v>
      </c>
      <c r="Z152" s="85">
        <v>0</v>
      </c>
      <c r="AA152" s="75">
        <v>0.39</v>
      </c>
      <c r="AB152" s="73">
        <v>38541</v>
      </c>
      <c r="AC152" s="76">
        <v>7.0390143737166326</v>
      </c>
      <c r="AD152" s="72">
        <v>1</v>
      </c>
      <c r="AE152" s="72">
        <v>0</v>
      </c>
      <c r="AF152" s="72">
        <v>0</v>
      </c>
      <c r="AG152" s="72">
        <v>0</v>
      </c>
      <c r="AH152" s="72">
        <v>0</v>
      </c>
      <c r="AI152" s="72">
        <v>0</v>
      </c>
      <c r="AJ152" s="72">
        <v>0</v>
      </c>
      <c r="AK152" s="72">
        <v>0</v>
      </c>
      <c r="AL152" s="87"/>
      <c r="AM152" s="87"/>
      <c r="AU152" s="64">
        <v>10.9</v>
      </c>
      <c r="AV152" s="63">
        <v>1</v>
      </c>
      <c r="AW152" s="65">
        <v>35</v>
      </c>
      <c r="AX152" s="77">
        <v>39051</v>
      </c>
      <c r="AY152" s="74">
        <v>8.4353182751540032</v>
      </c>
      <c r="AZ152" s="72">
        <v>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67">
        <v>22.2</v>
      </c>
      <c r="BI152" s="61">
        <v>121.3</v>
      </c>
      <c r="BJ152" s="72">
        <v>-1.0900000000000001</v>
      </c>
      <c r="BK152" s="72" t="s">
        <v>3618</v>
      </c>
      <c r="BL152" s="72">
        <v>-1.32</v>
      </c>
      <c r="BM152" s="72" t="s">
        <v>3618</v>
      </c>
      <c r="BN152" s="72">
        <v>-0.44</v>
      </c>
      <c r="BO152" s="72" t="s">
        <v>21</v>
      </c>
      <c r="BQ152" s="64">
        <v>12.3</v>
      </c>
      <c r="BR152" s="65">
        <v>0</v>
      </c>
      <c r="BT152" s="73">
        <v>39416</v>
      </c>
      <c r="BU152" s="74">
        <v>9.4346338124572213</v>
      </c>
      <c r="BV152" s="72">
        <v>0</v>
      </c>
      <c r="BW152" s="72">
        <v>0</v>
      </c>
      <c r="BX152" s="72">
        <v>0</v>
      </c>
      <c r="BY152" s="72">
        <v>0</v>
      </c>
      <c r="BZ152" s="72">
        <v>0</v>
      </c>
      <c r="CA152" s="72">
        <v>0</v>
      </c>
      <c r="CB152" s="72">
        <v>0</v>
      </c>
      <c r="CC152" s="72">
        <v>1</v>
      </c>
      <c r="CL152" s="64">
        <v>12.4</v>
      </c>
      <c r="CM152" s="61">
        <v>0</v>
      </c>
      <c r="CN152" s="78">
        <v>0.38</v>
      </c>
      <c r="CO152" s="73">
        <v>39703</v>
      </c>
      <c r="CP152" s="74">
        <v>10.220396988364135</v>
      </c>
      <c r="CQ152" s="63">
        <v>0</v>
      </c>
      <c r="CR152" s="63">
        <v>0</v>
      </c>
      <c r="CS152" s="63">
        <v>0</v>
      </c>
      <c r="CT152" s="63">
        <v>0</v>
      </c>
      <c r="CU152" s="63">
        <v>0</v>
      </c>
      <c r="CV152" s="63">
        <v>0</v>
      </c>
      <c r="CW152" s="63">
        <v>0</v>
      </c>
      <c r="CX152" s="63">
        <v>0</v>
      </c>
      <c r="CY152" s="67">
        <v>26.2</v>
      </c>
      <c r="CZ152" s="61">
        <v>129.30000000000001</v>
      </c>
      <c r="DC152" s="72">
        <v>-1.66</v>
      </c>
      <c r="DD152" s="72" t="s">
        <v>3618</v>
      </c>
      <c r="DE152" s="72">
        <v>-0.56000000000000005</v>
      </c>
      <c r="DF152" s="72" t="s">
        <v>21</v>
      </c>
      <c r="DH152" s="64">
        <v>12.1</v>
      </c>
      <c r="DI152" s="65">
        <v>0</v>
      </c>
      <c r="DJ152" s="79"/>
      <c r="DK152" s="80"/>
      <c r="HI152"/>
      <c r="KB152"/>
      <c r="KD152" s="15"/>
      <c r="KE152" s="15"/>
      <c r="KF152" s="110"/>
      <c r="KG152" s="110"/>
      <c r="KH152" s="110"/>
      <c r="KI152" s="110"/>
      <c r="KJ152" s="110"/>
      <c r="KK152" s="110"/>
      <c r="KL152" s="110"/>
      <c r="KM152" s="106"/>
      <c r="KN152" s="107"/>
      <c r="KO152"/>
      <c r="KQ152"/>
      <c r="KS152"/>
      <c r="KV152" s="109"/>
      <c r="KW152"/>
      <c r="KX152" s="15"/>
      <c r="KY152"/>
    </row>
    <row r="153" spans="1:311" s="72" customFormat="1" x14ac:dyDescent="0.25">
      <c r="A153" s="72" t="s">
        <v>651</v>
      </c>
      <c r="B153"/>
      <c r="C153" s="72" t="s">
        <v>819</v>
      </c>
      <c r="D153" s="102">
        <v>34178</v>
      </c>
      <c r="E153" s="72">
        <v>1</v>
      </c>
      <c r="F153" s="73">
        <v>38231</v>
      </c>
      <c r="G153" s="74">
        <v>11.096509240246407</v>
      </c>
      <c r="H153" s="72">
        <v>1</v>
      </c>
      <c r="I153" s="72">
        <v>0</v>
      </c>
      <c r="J153" s="72">
        <v>0</v>
      </c>
      <c r="K153" s="72">
        <v>0</v>
      </c>
      <c r="L153" s="72">
        <v>0</v>
      </c>
      <c r="M153" s="72">
        <v>0</v>
      </c>
      <c r="N153" s="72">
        <v>0</v>
      </c>
      <c r="O153" s="72">
        <v>0</v>
      </c>
      <c r="P153" s="67">
        <v>28.65</v>
      </c>
      <c r="Q153" s="67">
        <v>1.3280000000000001</v>
      </c>
      <c r="T153" s="72">
        <v>-1.6</v>
      </c>
      <c r="U153" s="72" t="s">
        <v>3618</v>
      </c>
      <c r="V153" s="72">
        <v>-0.42</v>
      </c>
      <c r="W153" s="72" t="s">
        <v>21</v>
      </c>
      <c r="Y153" s="66">
        <v>11.5</v>
      </c>
      <c r="Z153" s="85">
        <v>0</v>
      </c>
      <c r="AA153" s="75">
        <v>0.37</v>
      </c>
      <c r="AB153" s="73">
        <v>38541</v>
      </c>
      <c r="AC153" s="76">
        <v>11.945242984257359</v>
      </c>
      <c r="AD153" s="72">
        <v>0</v>
      </c>
      <c r="AE153" s="72">
        <v>0</v>
      </c>
      <c r="AF153" s="72">
        <v>0</v>
      </c>
      <c r="AG153" s="72">
        <v>0</v>
      </c>
      <c r="AH153" s="72">
        <v>0</v>
      </c>
      <c r="AI153" s="72">
        <v>0</v>
      </c>
      <c r="AJ153" s="72">
        <v>0</v>
      </c>
      <c r="AK153" s="72">
        <v>0</v>
      </c>
      <c r="AU153" s="64">
        <v>11.5</v>
      </c>
      <c r="AV153" s="63">
        <v>0</v>
      </c>
      <c r="AW153" s="65">
        <v>39</v>
      </c>
      <c r="AX153" s="77">
        <v>39051</v>
      </c>
      <c r="AY153" s="74">
        <v>13.341546885694729</v>
      </c>
      <c r="AZ153" s="72">
        <v>0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67">
        <v>37.6</v>
      </c>
      <c r="BI153" s="61">
        <v>150</v>
      </c>
      <c r="BL153" s="72">
        <v>-1.1299999999999999</v>
      </c>
      <c r="BM153" s="72" t="s">
        <v>3618</v>
      </c>
      <c r="BN153" s="72">
        <v>-0.92</v>
      </c>
      <c r="BO153" s="72" t="s">
        <v>21</v>
      </c>
      <c r="BQ153" s="64">
        <v>12.5</v>
      </c>
      <c r="BR153" s="65">
        <v>0</v>
      </c>
      <c r="BT153" s="73">
        <v>39416</v>
      </c>
      <c r="BU153" s="74">
        <v>14.340862422997947</v>
      </c>
      <c r="BV153" s="72">
        <v>1</v>
      </c>
      <c r="BW153" s="72">
        <v>0</v>
      </c>
      <c r="BX153" s="72">
        <v>0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L153" s="64">
        <v>12.7</v>
      </c>
      <c r="CM153" s="61">
        <v>0</v>
      </c>
      <c r="CN153" s="78">
        <v>0.41</v>
      </c>
      <c r="CO153" s="73">
        <v>39703</v>
      </c>
      <c r="CP153" s="74">
        <v>15.126625598904859</v>
      </c>
      <c r="CQ153" s="63">
        <v>1</v>
      </c>
      <c r="CR153" s="63">
        <v>0</v>
      </c>
      <c r="CS153" s="63">
        <v>0</v>
      </c>
      <c r="CT153" s="63">
        <v>0</v>
      </c>
      <c r="CU153" s="63">
        <v>0</v>
      </c>
      <c r="CV153" s="63">
        <v>0</v>
      </c>
      <c r="CW153" s="63">
        <v>0</v>
      </c>
      <c r="CX153" s="63">
        <v>0</v>
      </c>
      <c r="CY153" s="67">
        <v>48.9</v>
      </c>
      <c r="CZ153" s="61">
        <v>159.5</v>
      </c>
      <c r="DC153" s="72">
        <v>-1.29</v>
      </c>
      <c r="DD153" s="72" t="s">
        <v>3618</v>
      </c>
      <c r="DE153" s="72">
        <v>-0.27</v>
      </c>
      <c r="DF153" s="72" t="s">
        <v>21</v>
      </c>
      <c r="DH153" s="64">
        <v>14.1</v>
      </c>
      <c r="DI153" s="65">
        <v>0</v>
      </c>
      <c r="DJ153" s="79">
        <v>0.42</v>
      </c>
      <c r="DK153" s="80"/>
      <c r="HI153"/>
      <c r="KB153"/>
      <c r="KD153" s="15"/>
      <c r="KE153" s="15"/>
      <c r="KF153" s="110"/>
      <c r="KG153" s="110"/>
      <c r="KH153" s="110"/>
      <c r="KI153" s="110"/>
      <c r="KJ153" s="110"/>
      <c r="KK153" s="110"/>
      <c r="KL153" s="110"/>
      <c r="KM153" s="106"/>
      <c r="KN153" s="107"/>
      <c r="KV153" s="109"/>
      <c r="KW153"/>
      <c r="KX153" s="15"/>
      <c r="KY153"/>
    </row>
    <row r="154" spans="1:311" s="72" customFormat="1" x14ac:dyDescent="0.25">
      <c r="A154" s="72" t="s">
        <v>651</v>
      </c>
      <c r="B154"/>
      <c r="C154" s="72" t="s">
        <v>674</v>
      </c>
      <c r="D154" s="102">
        <v>35617</v>
      </c>
      <c r="E154" s="72">
        <v>1</v>
      </c>
      <c r="F154" s="73"/>
      <c r="G154" s="74"/>
      <c r="P154" s="67"/>
      <c r="Q154" s="67"/>
      <c r="Y154" s="66"/>
      <c r="Z154" s="62"/>
      <c r="AA154" s="75"/>
      <c r="AB154" s="73"/>
      <c r="AC154" s="76"/>
      <c r="AU154" s="64"/>
      <c r="AV154" s="63"/>
      <c r="AW154" s="65"/>
      <c r="AX154" s="77">
        <v>39051</v>
      </c>
      <c r="AY154" s="74">
        <v>9.4017796030116365</v>
      </c>
      <c r="AZ154" s="72">
        <v>0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67">
        <v>29.8</v>
      </c>
      <c r="BI154" s="61">
        <v>132.5</v>
      </c>
      <c r="BJ154" s="72">
        <v>0.11</v>
      </c>
      <c r="BK154" s="72" t="s">
        <v>21</v>
      </c>
      <c r="BL154" s="72">
        <v>-0.35</v>
      </c>
      <c r="BM154" s="72" t="s">
        <v>21</v>
      </c>
      <c r="BN154" s="72">
        <v>0.44</v>
      </c>
      <c r="BO154" s="72" t="s">
        <v>21</v>
      </c>
      <c r="BQ154" s="64">
        <v>12.1</v>
      </c>
      <c r="BR154" s="65">
        <v>0</v>
      </c>
      <c r="BT154" s="73">
        <v>39416</v>
      </c>
      <c r="BU154" s="74">
        <v>10.401095140314853</v>
      </c>
      <c r="BV154" s="72">
        <v>0</v>
      </c>
      <c r="BW154" s="72">
        <v>0</v>
      </c>
      <c r="BX154" s="72">
        <v>0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L154" s="64">
        <v>12.8</v>
      </c>
      <c r="CM154" s="61">
        <v>0</v>
      </c>
      <c r="CN154" s="78">
        <v>0.38</v>
      </c>
      <c r="CO154" s="80"/>
      <c r="CQ154" s="86"/>
      <c r="CR154" s="63"/>
      <c r="CS154" s="63"/>
      <c r="CT154" s="63"/>
      <c r="CU154" s="63"/>
      <c r="CV154" s="63"/>
      <c r="CW154" s="63"/>
      <c r="CX154" s="86"/>
      <c r="CY154" s="67">
        <v>33.5</v>
      </c>
      <c r="CZ154" s="61">
        <v>135.5</v>
      </c>
      <c r="DC154" s="72">
        <v>-1.27</v>
      </c>
      <c r="DD154" s="72" t="s">
        <v>3618</v>
      </c>
      <c r="DE154" s="72">
        <v>0.57999999999999996</v>
      </c>
      <c r="DF154" s="72" t="s">
        <v>21</v>
      </c>
      <c r="DH154" s="64">
        <v>13.5</v>
      </c>
      <c r="DI154" s="65">
        <v>0</v>
      </c>
      <c r="DJ154" s="79"/>
      <c r="DK154" s="80"/>
      <c r="HI154"/>
      <c r="KB154"/>
      <c r="KD154" s="15"/>
      <c r="KE154" s="15"/>
      <c r="KF154" s="110"/>
      <c r="KG154" s="110"/>
      <c r="KH154" s="110"/>
      <c r="KI154" s="110"/>
      <c r="KJ154" s="110"/>
      <c r="KK154" s="110"/>
      <c r="KL154" s="110"/>
      <c r="KM154" s="106"/>
      <c r="KN154" s="106"/>
      <c r="KO154"/>
      <c r="KQ154"/>
      <c r="KS154"/>
      <c r="KV154" s="109"/>
      <c r="KW154"/>
      <c r="KX154" s="15"/>
      <c r="KY154"/>
    </row>
    <row r="155" spans="1:311" s="72" customFormat="1" x14ac:dyDescent="0.25">
      <c r="A155" s="72" t="s">
        <v>651</v>
      </c>
      <c r="B155"/>
      <c r="C155" s="72" t="s">
        <v>702</v>
      </c>
      <c r="D155" s="102">
        <v>36010</v>
      </c>
      <c r="E155" s="72">
        <v>0</v>
      </c>
      <c r="F155" s="73">
        <v>38231</v>
      </c>
      <c r="G155" s="74">
        <v>6.0807665982203973</v>
      </c>
      <c r="H155" s="72">
        <v>1</v>
      </c>
      <c r="I155" s="72">
        <v>0</v>
      </c>
      <c r="J155" s="72">
        <v>0</v>
      </c>
      <c r="K155" s="72">
        <v>1</v>
      </c>
      <c r="L155" s="72">
        <v>1</v>
      </c>
      <c r="M155" s="72">
        <v>0</v>
      </c>
      <c r="N155" s="72">
        <v>0</v>
      </c>
      <c r="O155" s="72">
        <v>0</v>
      </c>
      <c r="P155" s="67">
        <v>17.8</v>
      </c>
      <c r="Q155" s="67">
        <v>1.0369999999999999</v>
      </c>
      <c r="R155" s="72">
        <v>-0.92</v>
      </c>
      <c r="S155" s="72" t="s">
        <v>21</v>
      </c>
      <c r="T155" s="72">
        <v>-2.31</v>
      </c>
      <c r="U155" s="72" t="s">
        <v>3617</v>
      </c>
      <c r="V155" s="72">
        <v>0.75</v>
      </c>
      <c r="W155" s="72" t="s">
        <v>21</v>
      </c>
      <c r="Y155" s="66">
        <v>11.8</v>
      </c>
      <c r="Z155" s="85">
        <v>0</v>
      </c>
      <c r="AA155" s="75">
        <v>0.41</v>
      </c>
      <c r="AB155" s="73">
        <v>38541</v>
      </c>
      <c r="AC155" s="76">
        <v>6.9295003422313481</v>
      </c>
      <c r="AD155" s="72">
        <v>0</v>
      </c>
      <c r="AE155" s="72">
        <v>0</v>
      </c>
      <c r="AF155" s="72">
        <v>0</v>
      </c>
      <c r="AG155" s="72">
        <v>0</v>
      </c>
      <c r="AH155" s="72">
        <v>0</v>
      </c>
      <c r="AI155" s="72">
        <v>0</v>
      </c>
      <c r="AJ155" s="72">
        <v>0</v>
      </c>
      <c r="AK155" s="72">
        <v>0</v>
      </c>
      <c r="AU155" s="64">
        <v>12.8</v>
      </c>
      <c r="AV155" s="63">
        <v>0</v>
      </c>
      <c r="AW155" s="65">
        <v>41</v>
      </c>
      <c r="AX155" s="77">
        <v>39051</v>
      </c>
      <c r="AY155" s="74">
        <v>8.3258042436687205</v>
      </c>
      <c r="AZ155" s="72">
        <v>1</v>
      </c>
      <c r="BA155" s="72">
        <v>0</v>
      </c>
      <c r="BB155" s="72">
        <v>1</v>
      </c>
      <c r="BC155" s="72">
        <v>0</v>
      </c>
      <c r="BD155" s="72">
        <v>0</v>
      </c>
      <c r="BE155" s="72">
        <v>1</v>
      </c>
      <c r="BF155" s="72">
        <v>0</v>
      </c>
      <c r="BG155" s="72">
        <v>0</v>
      </c>
      <c r="BH155" s="67">
        <v>21.2</v>
      </c>
      <c r="BI155" s="61">
        <v>120.7</v>
      </c>
      <c r="BJ155" s="72">
        <v>-1.32</v>
      </c>
      <c r="BK155" s="72" t="s">
        <v>3618</v>
      </c>
      <c r="BL155" s="72">
        <v>-1.32</v>
      </c>
      <c r="BM155" s="72" t="s">
        <v>3618</v>
      </c>
      <c r="BN155" s="72">
        <v>-0.76</v>
      </c>
      <c r="BO155" s="72" t="s">
        <v>21</v>
      </c>
      <c r="BQ155" s="64">
        <v>12</v>
      </c>
      <c r="BR155" s="65">
        <v>0</v>
      </c>
      <c r="BT155" s="73">
        <v>39416</v>
      </c>
      <c r="BU155" s="74">
        <v>9.3251197809719368</v>
      </c>
      <c r="BV155" s="72">
        <v>0</v>
      </c>
      <c r="BW155" s="72">
        <v>0</v>
      </c>
      <c r="BX155" s="72">
        <v>0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L155" s="64">
        <v>12.9</v>
      </c>
      <c r="CM155" s="61">
        <v>0</v>
      </c>
      <c r="CN155" s="78"/>
      <c r="CO155" s="73">
        <v>39703</v>
      </c>
      <c r="CP155" s="74">
        <v>10.11088295687885</v>
      </c>
      <c r="CQ155" s="63">
        <v>1</v>
      </c>
      <c r="CR155" s="63">
        <v>0</v>
      </c>
      <c r="CS155" s="63">
        <v>0</v>
      </c>
      <c r="CT155" s="63">
        <v>0</v>
      </c>
      <c r="CU155" s="63">
        <v>0</v>
      </c>
      <c r="CV155" s="63">
        <v>0</v>
      </c>
      <c r="CW155" s="63">
        <v>0</v>
      </c>
      <c r="CX155" s="63">
        <v>0</v>
      </c>
      <c r="CY155" s="67">
        <v>26.2</v>
      </c>
      <c r="CZ155" s="61">
        <v>130.5</v>
      </c>
      <c r="DC155" s="72">
        <v>-1.37</v>
      </c>
      <c r="DD155" s="72" t="s">
        <v>3618</v>
      </c>
      <c r="DE155" s="72">
        <v>-0.69</v>
      </c>
      <c r="DF155" s="72" t="s">
        <v>21</v>
      </c>
      <c r="DH155" s="64">
        <v>13.2</v>
      </c>
      <c r="DI155" s="65">
        <v>0</v>
      </c>
      <c r="DJ155" s="79"/>
      <c r="DK155" s="80"/>
      <c r="HI155"/>
      <c r="KB155"/>
      <c r="KD155" s="15"/>
      <c r="KE155" s="15"/>
      <c r="KF155" s="110"/>
      <c r="KG155" s="110"/>
      <c r="KH155" s="110"/>
      <c r="KI155" s="110"/>
      <c r="KJ155" s="110"/>
      <c r="KK155" s="110"/>
      <c r="KL155" s="110"/>
      <c r="KM155" s="106"/>
      <c r="KN155" s="107"/>
      <c r="KO155"/>
      <c r="KQ155"/>
      <c r="KS155"/>
      <c r="KV155" s="109"/>
      <c r="KW155"/>
      <c r="KX155" s="15"/>
      <c r="KY155"/>
    </row>
    <row r="156" spans="1:311" s="72" customFormat="1" x14ac:dyDescent="0.25">
      <c r="A156" s="72" t="s">
        <v>651</v>
      </c>
      <c r="B156" t="s">
        <v>1009</v>
      </c>
      <c r="C156" s="72" t="s">
        <v>799</v>
      </c>
      <c r="D156" s="102">
        <v>35743</v>
      </c>
      <c r="E156" s="72">
        <v>1</v>
      </c>
      <c r="F156" s="73">
        <v>38231</v>
      </c>
      <c r="G156" s="74">
        <v>6.8117727583846683</v>
      </c>
      <c r="H156" s="72">
        <v>1</v>
      </c>
      <c r="I156" s="72">
        <v>0</v>
      </c>
      <c r="J156" s="72">
        <v>0</v>
      </c>
      <c r="K156" s="72">
        <v>0</v>
      </c>
      <c r="L156" s="72">
        <v>0</v>
      </c>
      <c r="M156" s="72">
        <v>0</v>
      </c>
      <c r="N156" s="72">
        <v>0</v>
      </c>
      <c r="O156" s="72">
        <v>0</v>
      </c>
      <c r="P156" s="67">
        <v>19.7</v>
      </c>
      <c r="Q156" s="67">
        <v>1.103</v>
      </c>
      <c r="R156" s="72">
        <v>-0.98</v>
      </c>
      <c r="S156" s="72" t="s">
        <v>21</v>
      </c>
      <c r="T156" s="72">
        <v>-1.99</v>
      </c>
      <c r="U156" s="72" t="s">
        <v>3618</v>
      </c>
      <c r="V156" s="72">
        <v>0.51</v>
      </c>
      <c r="W156" s="72" t="s">
        <v>21</v>
      </c>
      <c r="Y156" s="66">
        <v>12</v>
      </c>
      <c r="Z156" s="85">
        <v>0</v>
      </c>
      <c r="AA156" s="75">
        <v>0.39</v>
      </c>
      <c r="AB156" s="73">
        <v>38541</v>
      </c>
      <c r="AC156" s="76">
        <v>7.6605065023956191</v>
      </c>
      <c r="AD156" s="72">
        <v>0</v>
      </c>
      <c r="AE156" s="72">
        <v>0</v>
      </c>
      <c r="AF156" s="72">
        <v>0</v>
      </c>
      <c r="AG156" s="72">
        <v>0</v>
      </c>
      <c r="AH156" s="72">
        <v>0</v>
      </c>
      <c r="AI156" s="72">
        <v>0</v>
      </c>
      <c r="AJ156" s="72">
        <v>0</v>
      </c>
      <c r="AK156" s="72">
        <v>0</v>
      </c>
      <c r="AU156" s="64">
        <v>12.2</v>
      </c>
      <c r="AV156" s="63">
        <v>0</v>
      </c>
      <c r="AW156" s="65">
        <v>43</v>
      </c>
      <c r="AX156" s="77">
        <v>39051</v>
      </c>
      <c r="AY156" s="74">
        <v>9.0568104038329906</v>
      </c>
      <c r="AZ156" s="72">
        <v>1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67">
        <v>23.6</v>
      </c>
      <c r="BI156" s="61">
        <v>127.1</v>
      </c>
      <c r="BJ156" s="72">
        <v>-1.25</v>
      </c>
      <c r="BK156" s="72" t="s">
        <v>3618</v>
      </c>
      <c r="BL156" s="72">
        <v>-0.96</v>
      </c>
      <c r="BM156" s="72" t="s">
        <v>21</v>
      </c>
      <c r="BN156" s="72">
        <v>-1.02</v>
      </c>
      <c r="BO156" s="72" t="s">
        <v>3618</v>
      </c>
      <c r="BQ156" s="64">
        <v>11.1</v>
      </c>
      <c r="BR156" s="65">
        <v>1</v>
      </c>
      <c r="BT156" s="73">
        <v>39416</v>
      </c>
      <c r="BU156" s="74">
        <v>10.056125941136209</v>
      </c>
      <c r="BV156" s="72">
        <v>1</v>
      </c>
      <c r="BW156" s="72">
        <v>0</v>
      </c>
      <c r="BX156" s="72">
        <v>0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L156" s="64">
        <v>14.4</v>
      </c>
      <c r="CM156" s="61">
        <v>0</v>
      </c>
      <c r="CN156" s="78"/>
      <c r="CO156" s="73">
        <v>39703</v>
      </c>
      <c r="CP156" s="74">
        <v>10.841889117043122</v>
      </c>
      <c r="CQ156" s="63">
        <v>1</v>
      </c>
      <c r="CR156" s="63">
        <v>0</v>
      </c>
      <c r="CS156" s="63">
        <v>0</v>
      </c>
      <c r="CT156" s="63">
        <v>0</v>
      </c>
      <c r="CU156" s="63">
        <v>0</v>
      </c>
      <c r="CV156" s="63">
        <v>0</v>
      </c>
      <c r="CW156" s="63">
        <v>0</v>
      </c>
      <c r="CX156" s="63">
        <v>0</v>
      </c>
      <c r="CY156" s="67">
        <v>27.2</v>
      </c>
      <c r="CZ156" s="61">
        <v>131.4</v>
      </c>
      <c r="DC156" s="72">
        <v>-1.62</v>
      </c>
      <c r="DD156" s="72" t="s">
        <v>3618</v>
      </c>
      <c r="DE156" s="72">
        <v>-0.65</v>
      </c>
      <c r="DF156" s="72" t="s">
        <v>21</v>
      </c>
      <c r="DH156" s="64">
        <v>13.1</v>
      </c>
      <c r="DI156" s="65">
        <v>0</v>
      </c>
      <c r="DJ156" s="79"/>
      <c r="DK156" s="80"/>
      <c r="HI156"/>
      <c r="IZ156" s="84">
        <v>44908</v>
      </c>
      <c r="JA156" s="72">
        <v>0</v>
      </c>
      <c r="JF156" s="72">
        <v>0</v>
      </c>
      <c r="JJ156" s="72">
        <v>0</v>
      </c>
      <c r="JK156" s="72">
        <v>0</v>
      </c>
      <c r="JM156" s="72">
        <v>0</v>
      </c>
      <c r="JN156" s="84">
        <v>45063</v>
      </c>
      <c r="JO156" s="72">
        <v>0</v>
      </c>
      <c r="JT156" s="72">
        <v>0</v>
      </c>
      <c r="JX156" s="72">
        <v>1</v>
      </c>
      <c r="KA156" s="72">
        <v>0</v>
      </c>
      <c r="KB156"/>
      <c r="KD156" s="15"/>
      <c r="KE156" s="15"/>
      <c r="KF156" s="110"/>
      <c r="KG156" s="110"/>
      <c r="KH156" s="110"/>
      <c r="KI156" s="110"/>
      <c r="KJ156" s="110"/>
      <c r="KK156" s="110"/>
      <c r="KL156" s="110"/>
      <c r="KM156" s="106"/>
      <c r="KN156" s="107"/>
      <c r="KO156"/>
      <c r="KQ156"/>
      <c r="KS156"/>
      <c r="KV156" s="109"/>
      <c r="KW156"/>
      <c r="KX156" s="15"/>
      <c r="KY156"/>
    </row>
    <row r="157" spans="1:311" s="72" customFormat="1" x14ac:dyDescent="0.25">
      <c r="A157" s="72" t="s">
        <v>651</v>
      </c>
      <c r="B157"/>
      <c r="C157" s="72" t="s">
        <v>846</v>
      </c>
      <c r="D157" s="102">
        <v>38355</v>
      </c>
      <c r="E157" s="72">
        <v>1</v>
      </c>
      <c r="F157" s="80"/>
      <c r="P157" s="67"/>
      <c r="Q157" s="67"/>
      <c r="Y157" s="66"/>
      <c r="Z157" s="66"/>
      <c r="AA157" s="75"/>
      <c r="AB157" s="73">
        <v>38541</v>
      </c>
      <c r="AC157" s="76"/>
      <c r="AD157" s="72">
        <v>1</v>
      </c>
      <c r="AE157" s="72">
        <v>0</v>
      </c>
      <c r="AF157" s="72">
        <v>0</v>
      </c>
      <c r="AG157" s="72">
        <v>0</v>
      </c>
      <c r="AH157" s="72">
        <v>0</v>
      </c>
      <c r="AI157" s="72">
        <v>1</v>
      </c>
      <c r="AJ157" s="72">
        <v>0</v>
      </c>
      <c r="AK157" s="72">
        <v>0</v>
      </c>
      <c r="AL157" s="87">
        <v>7.5</v>
      </c>
      <c r="AM157" s="87">
        <v>0.68</v>
      </c>
      <c r="AN157" s="72">
        <v>-0.56000000000000005</v>
      </c>
      <c r="AO157" s="72" t="s">
        <v>21</v>
      </c>
      <c r="AP157" s="72">
        <v>0.09</v>
      </c>
      <c r="AQ157" s="72" t="s">
        <v>21</v>
      </c>
      <c r="AR157" s="72">
        <v>-0.82</v>
      </c>
      <c r="AS157" s="72" t="s">
        <v>21</v>
      </c>
      <c r="AU157" s="64">
        <v>11.9</v>
      </c>
      <c r="AV157" s="63">
        <v>0</v>
      </c>
      <c r="AW157" s="65">
        <v>42</v>
      </c>
      <c r="AX157" s="77">
        <v>39051</v>
      </c>
      <c r="AY157" s="74">
        <v>1.9055441478439425</v>
      </c>
      <c r="AZ157" s="72">
        <v>1</v>
      </c>
      <c r="BA157" s="72">
        <v>0</v>
      </c>
      <c r="BB157" s="72">
        <v>1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67">
        <v>12</v>
      </c>
      <c r="BI157" s="61">
        <v>85</v>
      </c>
      <c r="BJ157" s="72">
        <v>0.06</v>
      </c>
      <c r="BK157" s="72" t="s">
        <v>21</v>
      </c>
      <c r="BL157" s="72">
        <v>-0.61</v>
      </c>
      <c r="BM157" s="72" t="s">
        <v>21</v>
      </c>
      <c r="BN157" s="72">
        <v>0.64</v>
      </c>
      <c r="BO157" s="72" t="s">
        <v>21</v>
      </c>
      <c r="BQ157" s="64">
        <v>9.5</v>
      </c>
      <c r="BR157" s="65">
        <v>1</v>
      </c>
      <c r="BT157" s="73">
        <v>39416</v>
      </c>
      <c r="BU157" s="74">
        <v>2.9048596851471595</v>
      </c>
      <c r="BV157" s="72">
        <v>0</v>
      </c>
      <c r="BW157" s="72">
        <v>0</v>
      </c>
      <c r="BX157" s="72">
        <v>0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L157" s="64">
        <v>11</v>
      </c>
      <c r="CM157" s="61">
        <v>0</v>
      </c>
      <c r="CN157" s="78">
        <v>0.32</v>
      </c>
      <c r="CO157" s="73">
        <v>39703</v>
      </c>
      <c r="CP157" s="74">
        <v>3.6906228610540723</v>
      </c>
      <c r="CQ157" s="63">
        <v>1</v>
      </c>
      <c r="CR157" s="63">
        <v>0</v>
      </c>
      <c r="CS157" s="63">
        <v>0</v>
      </c>
      <c r="CT157" s="63">
        <v>0</v>
      </c>
      <c r="CU157" s="63">
        <v>0</v>
      </c>
      <c r="CV157" s="63">
        <v>0</v>
      </c>
      <c r="CW157" s="63">
        <v>0</v>
      </c>
      <c r="CX157" s="63">
        <v>0</v>
      </c>
      <c r="CY157" s="67">
        <v>19.100000000000001</v>
      </c>
      <c r="CZ157" s="61">
        <v>90.5</v>
      </c>
      <c r="DA157" s="72">
        <v>1.53</v>
      </c>
      <c r="DB157" s="94" t="s">
        <v>21</v>
      </c>
      <c r="DC157" s="72">
        <v>-2.64</v>
      </c>
      <c r="DD157" s="72" t="s">
        <v>3617</v>
      </c>
      <c r="DE157" s="72">
        <v>5.12</v>
      </c>
      <c r="DF157" s="72" t="s">
        <v>3615</v>
      </c>
      <c r="DH157" s="64">
        <v>11.5</v>
      </c>
      <c r="DI157" s="65">
        <v>0</v>
      </c>
      <c r="DJ157" s="79"/>
      <c r="DK157" s="80"/>
      <c r="HI157"/>
      <c r="KB157"/>
      <c r="KD157" s="15"/>
      <c r="KE157" s="15"/>
      <c r="KF157" s="110"/>
      <c r="KG157" s="110"/>
      <c r="KH157" s="110"/>
      <c r="KI157" s="110"/>
      <c r="KJ157" s="110"/>
      <c r="KK157" s="110"/>
      <c r="KL157" s="110"/>
      <c r="KM157" s="106"/>
      <c r="KN157" s="107"/>
      <c r="KO157"/>
      <c r="KQ157"/>
      <c r="KS157"/>
      <c r="KV157" s="109"/>
      <c r="KW157"/>
      <c r="KX157" s="15"/>
      <c r="KY157"/>
    </row>
    <row r="158" spans="1:311" s="72" customFormat="1" x14ac:dyDescent="0.25">
      <c r="A158" s="72" t="s">
        <v>651</v>
      </c>
      <c r="B158"/>
      <c r="C158" s="72" t="s">
        <v>764</v>
      </c>
      <c r="D158" s="102">
        <v>37137</v>
      </c>
      <c r="E158" s="72">
        <v>1</v>
      </c>
      <c r="F158" s="73">
        <v>38231</v>
      </c>
      <c r="G158" s="74">
        <v>2.9952087611225187</v>
      </c>
      <c r="H158" s="72">
        <v>0</v>
      </c>
      <c r="I158" s="72">
        <v>0</v>
      </c>
      <c r="J158" s="72">
        <v>0</v>
      </c>
      <c r="K158" s="72">
        <v>0</v>
      </c>
      <c r="L158" s="72">
        <v>0</v>
      </c>
      <c r="M158" s="72">
        <v>0</v>
      </c>
      <c r="N158" s="72">
        <v>0</v>
      </c>
      <c r="O158" s="72">
        <v>0</v>
      </c>
      <c r="P158" s="67">
        <v>11</v>
      </c>
      <c r="Q158" s="67">
        <v>0.82699999999999996</v>
      </c>
      <c r="R158" s="72">
        <v>-2.21</v>
      </c>
      <c r="S158" s="72" t="s">
        <v>3614</v>
      </c>
      <c r="T158" s="72">
        <v>-3.6</v>
      </c>
      <c r="U158" s="72" t="s">
        <v>3617</v>
      </c>
      <c r="V158" s="72">
        <v>0.38</v>
      </c>
      <c r="W158" s="72" t="s">
        <v>21</v>
      </c>
      <c r="Y158" s="66">
        <v>11.8</v>
      </c>
      <c r="Z158" s="85">
        <v>0</v>
      </c>
      <c r="AA158" s="75">
        <v>0.41</v>
      </c>
      <c r="AB158" s="73">
        <v>38541</v>
      </c>
      <c r="AC158" s="76">
        <v>3.8439425051334704</v>
      </c>
      <c r="AD158" s="72">
        <v>-1</v>
      </c>
      <c r="AE158" s="72">
        <v>-1</v>
      </c>
      <c r="AF158" s="72">
        <v>-1</v>
      </c>
      <c r="AG158" s="72">
        <v>-1</v>
      </c>
      <c r="AH158" s="72">
        <v>-1</v>
      </c>
      <c r="AI158" s="72">
        <v>-1</v>
      </c>
      <c r="AJ158" s="72">
        <v>-1</v>
      </c>
      <c r="AK158" s="72">
        <v>-1</v>
      </c>
      <c r="AL158" s="87">
        <v>12.68</v>
      </c>
      <c r="AM158" s="87">
        <v>0.89</v>
      </c>
      <c r="AN158" s="72">
        <v>-1.64</v>
      </c>
      <c r="AO158" s="72" t="s">
        <v>3618</v>
      </c>
      <c r="AP158" s="72">
        <v>-3.05</v>
      </c>
      <c r="AQ158" s="72" t="s">
        <v>3617</v>
      </c>
      <c r="AR158" s="72">
        <v>0.65</v>
      </c>
      <c r="AS158" s="72" t="s">
        <v>21</v>
      </c>
      <c r="AU158" s="64">
        <v>14.2</v>
      </c>
      <c r="AV158" s="63">
        <v>0</v>
      </c>
      <c r="AW158" s="65">
        <v>48</v>
      </c>
      <c r="AX158" s="77">
        <v>39051</v>
      </c>
      <c r="AY158" s="74">
        <v>5.2402464065708418</v>
      </c>
      <c r="AZ158" s="72">
        <v>1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67">
        <v>14.25</v>
      </c>
      <c r="BI158" s="61">
        <v>96.8</v>
      </c>
      <c r="BJ158" s="83">
        <v>-2.2000000000000002</v>
      </c>
      <c r="BK158" s="72" t="s">
        <v>3614</v>
      </c>
      <c r="BL158" s="72">
        <v>-3.11</v>
      </c>
      <c r="BM158" s="72" t="s">
        <v>3617</v>
      </c>
      <c r="BN158" s="72">
        <v>-0.04</v>
      </c>
      <c r="BO158" s="72" t="s">
        <v>21</v>
      </c>
      <c r="BQ158" s="64">
        <v>11.6</v>
      </c>
      <c r="BR158" s="65">
        <v>0</v>
      </c>
      <c r="BT158" s="73">
        <v>39416</v>
      </c>
      <c r="BU158" s="74">
        <v>6.239561943874059</v>
      </c>
      <c r="BV158" s="72">
        <v>1</v>
      </c>
      <c r="BW158" s="72">
        <v>0</v>
      </c>
      <c r="BX158" s="72">
        <v>1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L158" s="64">
        <v>11.5</v>
      </c>
      <c r="CM158" s="61">
        <v>0</v>
      </c>
      <c r="CN158" s="78">
        <v>0.36</v>
      </c>
      <c r="CO158" s="73">
        <v>39703</v>
      </c>
      <c r="CP158" s="74">
        <v>7.0253251197809723</v>
      </c>
      <c r="CQ158" s="63">
        <v>0</v>
      </c>
      <c r="CR158" s="63">
        <v>0</v>
      </c>
      <c r="CS158" s="63">
        <v>1</v>
      </c>
      <c r="CT158" s="63">
        <v>1</v>
      </c>
      <c r="CU158" s="63">
        <v>0</v>
      </c>
      <c r="CV158" s="63">
        <v>0</v>
      </c>
      <c r="CW158" s="63">
        <v>0</v>
      </c>
      <c r="CX158" s="63">
        <v>0</v>
      </c>
      <c r="CY158" s="67">
        <v>16.3</v>
      </c>
      <c r="CZ158" s="61">
        <v>107.7</v>
      </c>
      <c r="DA158" s="72">
        <v>-2.68</v>
      </c>
      <c r="DB158" s="72" t="s">
        <v>3614</v>
      </c>
      <c r="DC158" s="72">
        <v>-2.68</v>
      </c>
      <c r="DD158" s="72" t="s">
        <v>3617</v>
      </c>
      <c r="DE158" s="72">
        <v>-1.1399999999999999</v>
      </c>
      <c r="DF158" s="72" t="s">
        <v>3618</v>
      </c>
      <c r="DH158" s="64">
        <v>10.7</v>
      </c>
      <c r="DI158" s="65">
        <v>1</v>
      </c>
      <c r="DJ158" s="79"/>
      <c r="DK158" s="80"/>
      <c r="HI158"/>
      <c r="KB158"/>
      <c r="KD158" s="15"/>
      <c r="KE158" s="15"/>
      <c r="KF158" s="110"/>
      <c r="KG158" s="110"/>
      <c r="KH158" s="110"/>
      <c r="KI158" s="110"/>
      <c r="KJ158" s="110"/>
      <c r="KK158" s="110"/>
      <c r="KL158" s="110"/>
      <c r="KM158" s="106"/>
      <c r="KN158" s="107"/>
      <c r="KO158"/>
      <c r="KQ158"/>
      <c r="KS158"/>
      <c r="KV158" s="109"/>
      <c r="KW158"/>
      <c r="KX158" s="15"/>
      <c r="KY158"/>
    </row>
    <row r="159" spans="1:311" s="72" customFormat="1" x14ac:dyDescent="0.25">
      <c r="A159" s="72" t="s">
        <v>651</v>
      </c>
      <c r="B159"/>
      <c r="C159" s="72" t="s">
        <v>885</v>
      </c>
      <c r="D159" s="102">
        <v>36647</v>
      </c>
      <c r="E159" s="72">
        <v>1</v>
      </c>
      <c r="F159" s="73">
        <v>38231</v>
      </c>
      <c r="G159" s="74">
        <v>4.3367556468172488</v>
      </c>
      <c r="H159" s="72">
        <v>1</v>
      </c>
      <c r="I159" s="72">
        <v>0</v>
      </c>
      <c r="J159" s="72">
        <v>0</v>
      </c>
      <c r="K159" s="72">
        <v>0</v>
      </c>
      <c r="L159" s="72">
        <v>1</v>
      </c>
      <c r="M159" s="72">
        <v>0</v>
      </c>
      <c r="N159" s="72">
        <v>0</v>
      </c>
      <c r="O159" s="72">
        <v>0</v>
      </c>
      <c r="P159" s="67">
        <v>11.8</v>
      </c>
      <c r="Q159" s="67">
        <v>0.90100000000000002</v>
      </c>
      <c r="R159" s="72">
        <v>-2.88</v>
      </c>
      <c r="S159" s="72" t="s">
        <v>3614</v>
      </c>
      <c r="T159" s="72">
        <v>-3.56</v>
      </c>
      <c r="U159" s="72" t="s">
        <v>3617</v>
      </c>
      <c r="V159" s="72">
        <v>-0.6</v>
      </c>
      <c r="W159" s="72" t="s">
        <v>21</v>
      </c>
      <c r="Y159" s="66">
        <v>11.6</v>
      </c>
      <c r="Z159" s="85">
        <v>0</v>
      </c>
      <c r="AA159" s="75">
        <v>0.4</v>
      </c>
      <c r="AB159" s="73">
        <v>38541</v>
      </c>
      <c r="AC159" s="76">
        <v>5.1854893908281996</v>
      </c>
      <c r="AD159" s="72">
        <v>0</v>
      </c>
      <c r="AE159" s="72">
        <v>0</v>
      </c>
      <c r="AF159" s="72">
        <v>0</v>
      </c>
      <c r="AG159" s="72">
        <v>0</v>
      </c>
      <c r="AH159" s="72">
        <v>0</v>
      </c>
      <c r="AI159" s="72">
        <v>0</v>
      </c>
      <c r="AJ159" s="72">
        <v>0</v>
      </c>
      <c r="AK159" s="72">
        <v>0</v>
      </c>
      <c r="AU159" s="64"/>
      <c r="AV159" s="64"/>
      <c r="AW159" s="65"/>
      <c r="AX159" s="77">
        <v>39051</v>
      </c>
      <c r="AY159" s="74">
        <v>6.5817932922655711</v>
      </c>
      <c r="AZ159" s="72">
        <v>1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67">
        <v>14.7</v>
      </c>
      <c r="BI159" s="61">
        <v>101.4</v>
      </c>
      <c r="BJ159" s="72">
        <v>-3.15</v>
      </c>
      <c r="BK159" s="72" t="s">
        <v>3614</v>
      </c>
      <c r="BL159" s="72">
        <v>-3.49</v>
      </c>
      <c r="BM159" s="72" t="s">
        <v>3617</v>
      </c>
      <c r="BN159" s="72">
        <v>-0.87</v>
      </c>
      <c r="BO159" s="72" t="s">
        <v>21</v>
      </c>
      <c r="BQ159" s="64">
        <v>12</v>
      </c>
      <c r="BR159" s="65">
        <v>0</v>
      </c>
      <c r="BT159" s="73">
        <v>39416</v>
      </c>
      <c r="BU159" s="74">
        <v>7.5811088295687883</v>
      </c>
      <c r="BV159" s="72">
        <v>0</v>
      </c>
      <c r="BW159" s="72">
        <v>0</v>
      </c>
      <c r="BX159" s="72">
        <v>0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L159" s="64"/>
      <c r="CM159" s="61"/>
      <c r="CN159" s="78"/>
      <c r="CO159" s="73">
        <v>39703</v>
      </c>
      <c r="CP159" s="74">
        <v>8.3668720054757024</v>
      </c>
      <c r="CQ159" s="63">
        <v>0</v>
      </c>
      <c r="CR159" s="63">
        <v>0</v>
      </c>
      <c r="CS159" s="63">
        <v>1</v>
      </c>
      <c r="CT159" s="63">
        <v>0</v>
      </c>
      <c r="CU159" s="63">
        <v>0</v>
      </c>
      <c r="CV159" s="63">
        <v>0</v>
      </c>
      <c r="CW159" s="63">
        <v>0</v>
      </c>
      <c r="CX159" s="63">
        <v>0</v>
      </c>
      <c r="CY159" s="67">
        <v>17.8</v>
      </c>
      <c r="CZ159" s="61">
        <v>112.9</v>
      </c>
      <c r="DA159" s="72">
        <v>-3.02</v>
      </c>
      <c r="DB159" s="72" t="s">
        <v>3614</v>
      </c>
      <c r="DC159" s="72">
        <v>-2.82</v>
      </c>
      <c r="DD159" s="72" t="s">
        <v>3617</v>
      </c>
      <c r="DE159" s="72">
        <v>-1.43</v>
      </c>
      <c r="DF159" s="72" t="s">
        <v>3618</v>
      </c>
      <c r="DH159" s="64">
        <v>12.5</v>
      </c>
      <c r="DI159" s="65">
        <v>0</v>
      </c>
      <c r="DJ159" s="79"/>
      <c r="DK159" s="80"/>
      <c r="HI159"/>
      <c r="KB159"/>
      <c r="KD159" s="15"/>
      <c r="KE159" s="15"/>
      <c r="KF159" s="110"/>
      <c r="KG159" s="110"/>
      <c r="KH159" s="110"/>
      <c r="KI159" s="110"/>
      <c r="KJ159" s="110"/>
      <c r="KK159" s="110"/>
      <c r="KL159" s="110"/>
      <c r="KM159" s="106"/>
      <c r="KN159" s="107"/>
      <c r="KO159"/>
      <c r="KQ159"/>
      <c r="KS159"/>
      <c r="KV159" s="109"/>
      <c r="KW159"/>
      <c r="KX159" s="15"/>
      <c r="KY159"/>
    </row>
    <row r="160" spans="1:311" s="72" customFormat="1" x14ac:dyDescent="0.25">
      <c r="A160" s="72" t="s">
        <v>651</v>
      </c>
      <c r="B160"/>
      <c r="C160" s="72" t="s">
        <v>798</v>
      </c>
      <c r="D160" s="102">
        <v>35248</v>
      </c>
      <c r="E160" s="72">
        <v>0</v>
      </c>
      <c r="F160" s="73">
        <v>38231</v>
      </c>
      <c r="G160" s="74">
        <v>8.1670088980150588</v>
      </c>
      <c r="H160" s="72">
        <v>1</v>
      </c>
      <c r="I160" s="72">
        <v>0</v>
      </c>
      <c r="J160" s="72">
        <v>0</v>
      </c>
      <c r="K160" s="72">
        <v>0</v>
      </c>
      <c r="L160" s="72">
        <v>0</v>
      </c>
      <c r="M160" s="72">
        <v>1</v>
      </c>
      <c r="N160" s="72">
        <v>0</v>
      </c>
      <c r="O160" s="72">
        <v>0</v>
      </c>
      <c r="P160" s="67">
        <v>22.3</v>
      </c>
      <c r="Q160" s="67">
        <v>1.2390000000000001</v>
      </c>
      <c r="R160" s="72">
        <v>-0.86</v>
      </c>
      <c r="S160" s="72" t="s">
        <v>21</v>
      </c>
      <c r="T160" s="72">
        <v>-0.62</v>
      </c>
      <c r="U160" s="72" t="s">
        <v>21</v>
      </c>
      <c r="V160" s="72">
        <v>-0.75</v>
      </c>
      <c r="W160" s="72" t="s">
        <v>21</v>
      </c>
      <c r="Y160" s="66">
        <v>11.3</v>
      </c>
      <c r="Z160" s="62">
        <v>1</v>
      </c>
      <c r="AA160" s="75">
        <v>0.32</v>
      </c>
      <c r="AB160" s="73">
        <v>38541</v>
      </c>
      <c r="AC160" s="76">
        <v>9.0157426420260087</v>
      </c>
      <c r="AD160" s="72">
        <v>1</v>
      </c>
      <c r="AE160" s="72">
        <v>0</v>
      </c>
      <c r="AF160" s="72">
        <v>0</v>
      </c>
      <c r="AG160" s="72">
        <v>0</v>
      </c>
      <c r="AH160" s="72">
        <v>0</v>
      </c>
      <c r="AI160" s="72">
        <v>0</v>
      </c>
      <c r="AJ160" s="72">
        <v>0</v>
      </c>
      <c r="AK160" s="72">
        <v>0</v>
      </c>
      <c r="AU160" s="64">
        <v>11</v>
      </c>
      <c r="AV160" s="63">
        <v>1</v>
      </c>
      <c r="AW160" s="65">
        <v>37</v>
      </c>
      <c r="AX160" s="77">
        <v>39051</v>
      </c>
      <c r="AY160" s="74">
        <v>10.412046543463381</v>
      </c>
      <c r="AZ160" s="72">
        <v>1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67">
        <v>27.15</v>
      </c>
      <c r="BI160" s="61">
        <v>140</v>
      </c>
      <c r="BL160" s="72">
        <v>-0.19</v>
      </c>
      <c r="BM160" s="72" t="s">
        <v>21</v>
      </c>
      <c r="BN160" s="72">
        <v>-1.82</v>
      </c>
      <c r="BO160" s="72" t="s">
        <v>3618</v>
      </c>
      <c r="BQ160" s="64">
        <v>10.9</v>
      </c>
      <c r="BR160" s="65">
        <v>1</v>
      </c>
      <c r="BT160" s="73">
        <v>39416</v>
      </c>
      <c r="BU160" s="74">
        <v>11.411362080766597</v>
      </c>
      <c r="BV160" s="72">
        <v>1</v>
      </c>
      <c r="BW160" s="72">
        <v>0</v>
      </c>
      <c r="BX160" s="72">
        <v>0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L160" s="64">
        <v>12.8</v>
      </c>
      <c r="CM160" s="61"/>
      <c r="CN160" s="78">
        <v>0.4</v>
      </c>
      <c r="CO160" s="73">
        <v>39703</v>
      </c>
      <c r="CP160" s="74">
        <v>12.197125256673511</v>
      </c>
      <c r="CQ160" s="63">
        <v>1</v>
      </c>
      <c r="CR160" s="63">
        <v>0</v>
      </c>
      <c r="CS160" s="63">
        <v>0</v>
      </c>
      <c r="CT160" s="63">
        <v>0</v>
      </c>
      <c r="CU160" s="63">
        <v>0</v>
      </c>
      <c r="CV160" s="63">
        <v>0</v>
      </c>
      <c r="CW160" s="63">
        <v>0</v>
      </c>
      <c r="CX160" s="63">
        <v>0</v>
      </c>
      <c r="CY160" s="67">
        <v>32.5</v>
      </c>
      <c r="CZ160" s="61">
        <v>147</v>
      </c>
      <c r="DC160" s="72">
        <v>-0.78</v>
      </c>
      <c r="DD160" s="72" t="s">
        <v>21</v>
      </c>
      <c r="DE160" s="72">
        <v>-1.63</v>
      </c>
      <c r="DF160" s="72" t="s">
        <v>3618</v>
      </c>
      <c r="DH160" s="64">
        <v>12.8</v>
      </c>
      <c r="DI160" s="65">
        <v>0</v>
      </c>
      <c r="DJ160" s="79"/>
      <c r="DK160" s="80"/>
      <c r="HI160"/>
      <c r="KB160"/>
      <c r="KD160" s="15"/>
      <c r="KE160" s="15"/>
      <c r="KF160" s="110"/>
      <c r="KG160" s="110"/>
      <c r="KH160" s="110"/>
      <c r="KI160" s="110"/>
      <c r="KJ160" s="110"/>
      <c r="KK160" s="110"/>
      <c r="KL160" s="110"/>
      <c r="KM160" s="106"/>
      <c r="KN160" s="107"/>
      <c r="KO160"/>
      <c r="KQ160"/>
      <c r="KS160"/>
      <c r="KV160" s="109"/>
      <c r="KW160"/>
      <c r="KX160" s="15"/>
      <c r="KY160"/>
    </row>
    <row r="161" spans="1:311" s="72" customFormat="1" x14ac:dyDescent="0.25">
      <c r="A161" s="72" t="s">
        <v>651</v>
      </c>
      <c r="B161" s="3"/>
      <c r="C161" s="72" t="s">
        <v>652</v>
      </c>
      <c r="D161" s="102">
        <v>36467</v>
      </c>
      <c r="E161" s="72">
        <v>1</v>
      </c>
      <c r="F161" s="73">
        <v>38231</v>
      </c>
      <c r="G161" s="74">
        <v>4.8295687885010263</v>
      </c>
      <c r="H161" s="72">
        <v>1</v>
      </c>
      <c r="I161" s="72">
        <v>0</v>
      </c>
      <c r="J161" s="72">
        <v>0</v>
      </c>
      <c r="K161" s="72">
        <v>0</v>
      </c>
      <c r="L161" s="72">
        <v>1</v>
      </c>
      <c r="M161" s="72">
        <v>0</v>
      </c>
      <c r="N161" s="72">
        <v>0</v>
      </c>
      <c r="O161" s="72">
        <v>0</v>
      </c>
      <c r="P161" s="67">
        <v>15.5</v>
      </c>
      <c r="Q161" s="67">
        <v>0.98499999999999999</v>
      </c>
      <c r="R161" s="72">
        <v>-1.1299999999999999</v>
      </c>
      <c r="S161" s="72" t="s">
        <v>3618</v>
      </c>
      <c r="T161" s="72">
        <v>-2.27</v>
      </c>
      <c r="U161" s="72" t="s">
        <v>3617</v>
      </c>
      <c r="V161" s="72">
        <v>0.56000000000000005</v>
      </c>
      <c r="W161" s="72" t="s">
        <v>21</v>
      </c>
      <c r="Y161" s="66">
        <v>11.3</v>
      </c>
      <c r="Z161" s="62">
        <v>0</v>
      </c>
      <c r="AA161" s="75">
        <v>0.4</v>
      </c>
      <c r="AB161" s="73">
        <v>38541</v>
      </c>
      <c r="AC161" s="76">
        <v>5.678302532511978</v>
      </c>
      <c r="AD161" s="72">
        <v>1</v>
      </c>
      <c r="AE161" s="72">
        <v>0</v>
      </c>
      <c r="AF161" s="72">
        <v>0</v>
      </c>
      <c r="AG161" s="72">
        <v>0</v>
      </c>
      <c r="AH161" s="72">
        <v>1</v>
      </c>
      <c r="AI161" s="72">
        <v>0</v>
      </c>
      <c r="AJ161" s="72">
        <v>0</v>
      </c>
      <c r="AK161" s="72">
        <v>0</v>
      </c>
      <c r="AU161" s="64">
        <v>13</v>
      </c>
      <c r="AV161" s="63">
        <v>0</v>
      </c>
      <c r="AW161" s="65">
        <v>40</v>
      </c>
      <c r="AX161" s="77">
        <v>39051</v>
      </c>
      <c r="AY161" s="74">
        <v>7.0746064339493495</v>
      </c>
      <c r="AZ161" s="72">
        <v>1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67">
        <v>18.899999999999999</v>
      </c>
      <c r="BI161" s="61">
        <v>116.7</v>
      </c>
      <c r="BJ161" s="72">
        <v>-1.51</v>
      </c>
      <c r="BK161" s="72" t="s">
        <v>3618</v>
      </c>
      <c r="BL161" s="72">
        <v>-1.03</v>
      </c>
      <c r="BM161" s="72" t="s">
        <v>3618</v>
      </c>
      <c r="BN161" s="72">
        <v>-1.3</v>
      </c>
      <c r="BO161" s="72" t="s">
        <v>3618</v>
      </c>
      <c r="BQ161" s="64">
        <v>12</v>
      </c>
      <c r="BR161" s="65">
        <v>0</v>
      </c>
      <c r="BT161" s="73">
        <v>39416</v>
      </c>
      <c r="BU161" s="74">
        <v>8.0739219712525667</v>
      </c>
      <c r="BV161" s="72">
        <v>1</v>
      </c>
      <c r="BW161" s="72">
        <v>0</v>
      </c>
      <c r="BX161" s="72">
        <v>0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L161" s="64">
        <v>15.2</v>
      </c>
      <c r="CM161" s="61">
        <v>0</v>
      </c>
      <c r="CN161" s="78">
        <v>0.42</v>
      </c>
      <c r="CO161" s="73">
        <v>39703</v>
      </c>
      <c r="CP161" s="74">
        <v>8.85968514715948</v>
      </c>
      <c r="CQ161" s="63">
        <v>-1</v>
      </c>
      <c r="CR161" s="63">
        <v>-1</v>
      </c>
      <c r="CS161" s="63">
        <v>-1</v>
      </c>
      <c r="CT161" s="63">
        <v>-1</v>
      </c>
      <c r="CU161" s="63">
        <v>-1</v>
      </c>
      <c r="CV161" s="63">
        <v>-1</v>
      </c>
      <c r="CW161" s="63">
        <v>-1</v>
      </c>
      <c r="CX161" s="63">
        <v>-1</v>
      </c>
      <c r="CY161" s="67">
        <v>22.2</v>
      </c>
      <c r="CZ161" s="61">
        <v>123.8</v>
      </c>
      <c r="DA161" s="72">
        <v>-1.58</v>
      </c>
      <c r="DB161" s="72" t="s">
        <v>3618</v>
      </c>
      <c r="DC161" s="72">
        <v>-1.35</v>
      </c>
      <c r="DD161" s="72" t="s">
        <v>3618</v>
      </c>
      <c r="DE161" s="72">
        <v>-1.08</v>
      </c>
      <c r="DF161" s="72" t="s">
        <v>3618</v>
      </c>
      <c r="DH161" s="64">
        <v>13.4</v>
      </c>
      <c r="DI161" s="65">
        <v>0</v>
      </c>
      <c r="DJ161" s="79">
        <v>0.41</v>
      </c>
      <c r="DK161" s="80"/>
      <c r="DM161" s="72">
        <v>0</v>
      </c>
      <c r="HI161"/>
      <c r="KB161"/>
      <c r="KD161" s="3"/>
      <c r="KE161" s="3"/>
      <c r="KF161" s="110"/>
      <c r="KG161" s="110"/>
      <c r="KH161" s="110"/>
      <c r="KI161" s="110"/>
      <c r="KJ161" s="110"/>
      <c r="KK161" s="110"/>
      <c r="KL161" s="110"/>
      <c r="KM161" s="105"/>
      <c r="KN161" s="105"/>
      <c r="KO161"/>
      <c r="KQ161"/>
      <c r="KS161"/>
      <c r="KV161" s="3"/>
      <c r="KW161" s="108"/>
      <c r="KX161" s="3"/>
      <c r="KY161"/>
    </row>
    <row r="162" spans="1:311" s="72" customFormat="1" x14ac:dyDescent="0.25">
      <c r="A162" s="72" t="s">
        <v>651</v>
      </c>
      <c r="B162"/>
      <c r="C162" s="72" t="s">
        <v>747</v>
      </c>
      <c r="D162" s="102">
        <v>35714</v>
      </c>
      <c r="E162" s="72">
        <v>1</v>
      </c>
      <c r="F162" s="73">
        <v>38231</v>
      </c>
      <c r="G162" s="74">
        <v>6.8911704312114992</v>
      </c>
      <c r="H162" s="72">
        <v>1</v>
      </c>
      <c r="I162" s="72">
        <v>0</v>
      </c>
      <c r="J162" s="72">
        <v>0</v>
      </c>
      <c r="K162" s="72">
        <v>0</v>
      </c>
      <c r="L162" s="72">
        <v>0</v>
      </c>
      <c r="M162" s="72">
        <v>1</v>
      </c>
      <c r="N162" s="72">
        <v>0</v>
      </c>
      <c r="O162" s="72">
        <v>0</v>
      </c>
      <c r="P162" s="67">
        <v>21.2</v>
      </c>
      <c r="Q162" s="67">
        <v>1.1319999999999999</v>
      </c>
      <c r="R162" s="72">
        <v>-0.48</v>
      </c>
      <c r="S162" s="72" t="s">
        <v>21</v>
      </c>
      <c r="T162" s="72">
        <v>-1.51</v>
      </c>
      <c r="U162" s="72" t="s">
        <v>3618</v>
      </c>
      <c r="V162" s="72">
        <v>0.72</v>
      </c>
      <c r="W162" s="72" t="s">
        <v>21</v>
      </c>
      <c r="Y162" s="66">
        <v>12</v>
      </c>
      <c r="Z162" s="85">
        <v>0</v>
      </c>
      <c r="AA162" s="75">
        <v>0.41</v>
      </c>
      <c r="AB162" s="73">
        <v>38541</v>
      </c>
      <c r="AC162" s="76">
        <v>7.73990417522245</v>
      </c>
      <c r="AD162" s="72">
        <v>1</v>
      </c>
      <c r="AE162" s="72">
        <v>0</v>
      </c>
      <c r="AF162" s="72">
        <v>0</v>
      </c>
      <c r="AG162" s="72">
        <v>1</v>
      </c>
      <c r="AH162" s="72">
        <v>0</v>
      </c>
      <c r="AI162" s="72">
        <v>0</v>
      </c>
      <c r="AJ162" s="72">
        <v>0</v>
      </c>
      <c r="AK162" s="72">
        <v>0</v>
      </c>
      <c r="AU162" s="64">
        <v>12.4</v>
      </c>
      <c r="AV162" s="63">
        <v>0</v>
      </c>
      <c r="AW162" s="65">
        <v>40</v>
      </c>
      <c r="AX162" s="77">
        <v>39051</v>
      </c>
      <c r="AY162" s="74">
        <v>9.1362080766598215</v>
      </c>
      <c r="AZ162" s="72">
        <v>1</v>
      </c>
      <c r="BA162" s="72">
        <v>0</v>
      </c>
      <c r="BB162" s="72">
        <v>0</v>
      </c>
      <c r="BC162" s="72">
        <v>0</v>
      </c>
      <c r="BD162" s="72">
        <v>0</v>
      </c>
      <c r="BE162" s="72">
        <v>0</v>
      </c>
      <c r="BF162" s="72">
        <v>0</v>
      </c>
      <c r="BG162" s="72">
        <v>0</v>
      </c>
      <c r="BH162" s="67">
        <v>23</v>
      </c>
      <c r="BI162" s="61">
        <v>124.9</v>
      </c>
      <c r="BJ162" s="72">
        <v>-1.49</v>
      </c>
      <c r="BK162" s="72" t="s">
        <v>3618</v>
      </c>
      <c r="BL162" s="72">
        <v>-1.38</v>
      </c>
      <c r="BM162" s="72" t="s">
        <v>3618</v>
      </c>
      <c r="BN162" s="72">
        <v>-0.93</v>
      </c>
      <c r="BO162" s="72" t="s">
        <v>21</v>
      </c>
      <c r="BQ162" s="64">
        <v>12.5</v>
      </c>
      <c r="BR162" s="65">
        <v>0</v>
      </c>
      <c r="BT162" s="73">
        <v>39416</v>
      </c>
      <c r="BU162" s="74">
        <v>10.13552361396304</v>
      </c>
      <c r="BV162" s="72">
        <v>0</v>
      </c>
      <c r="BW162" s="72">
        <v>0</v>
      </c>
      <c r="BX162" s="72">
        <v>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L162" s="64">
        <v>13.5</v>
      </c>
      <c r="CM162" s="61">
        <v>0</v>
      </c>
      <c r="CN162" s="78">
        <v>0.4</v>
      </c>
      <c r="CO162" s="73">
        <v>39703</v>
      </c>
      <c r="CP162" s="74">
        <v>10.921286789869953</v>
      </c>
      <c r="CQ162" s="63">
        <v>1</v>
      </c>
      <c r="CR162" s="63">
        <v>0</v>
      </c>
      <c r="CS162" s="63">
        <v>0</v>
      </c>
      <c r="CT162" s="63">
        <v>0</v>
      </c>
      <c r="CU162" s="63">
        <v>0</v>
      </c>
      <c r="CV162" s="63">
        <v>0</v>
      </c>
      <c r="CW162" s="63">
        <v>0</v>
      </c>
      <c r="CX162" s="63">
        <v>0</v>
      </c>
      <c r="CY162" s="67">
        <v>26</v>
      </c>
      <c r="CZ162" s="61">
        <v>130.5</v>
      </c>
      <c r="DC162" s="72">
        <v>-1.82</v>
      </c>
      <c r="DD162" s="72" t="s">
        <v>3618</v>
      </c>
      <c r="DE162" s="72">
        <v>-1.01</v>
      </c>
      <c r="DF162" s="72" t="s">
        <v>3618</v>
      </c>
      <c r="DH162" s="64">
        <v>13</v>
      </c>
      <c r="DI162" s="65">
        <v>0</v>
      </c>
      <c r="DJ162" s="79">
        <v>0.42</v>
      </c>
      <c r="DK162" s="80"/>
      <c r="HI162"/>
      <c r="KB162"/>
      <c r="KD162" s="15"/>
      <c r="KE162" s="15"/>
      <c r="KF162" s="110"/>
      <c r="KG162" s="110"/>
      <c r="KH162" s="110"/>
      <c r="KI162" s="110"/>
      <c r="KJ162" s="110"/>
      <c r="KK162" s="110"/>
      <c r="KL162" s="110"/>
      <c r="KM162" s="106"/>
      <c r="KN162" s="107"/>
      <c r="KO162"/>
      <c r="KQ162"/>
      <c r="KS162"/>
      <c r="KV162" s="109"/>
      <c r="KW162"/>
      <c r="KX162" s="15"/>
      <c r="KY162"/>
    </row>
    <row r="163" spans="1:311" s="72" customFormat="1" x14ac:dyDescent="0.25">
      <c r="A163" s="72" t="s">
        <v>651</v>
      </c>
      <c r="B163"/>
      <c r="C163" s="72" t="s">
        <v>834</v>
      </c>
      <c r="D163" s="102">
        <v>38398</v>
      </c>
      <c r="E163" s="72">
        <v>1</v>
      </c>
      <c r="F163" s="80"/>
      <c r="P163" s="67"/>
      <c r="Q163" s="67"/>
      <c r="Y163" s="66"/>
      <c r="Z163" s="66"/>
      <c r="AA163" s="75"/>
      <c r="AB163" s="73">
        <v>38541</v>
      </c>
      <c r="AC163" s="76"/>
      <c r="AD163" s="72">
        <v>1</v>
      </c>
      <c r="AE163" s="72">
        <v>0</v>
      </c>
      <c r="AF163" s="72">
        <v>0</v>
      </c>
      <c r="AG163" s="72">
        <v>0</v>
      </c>
      <c r="AH163" s="72">
        <v>0</v>
      </c>
      <c r="AI163" s="72">
        <v>0</v>
      </c>
      <c r="AJ163" s="72">
        <v>0</v>
      </c>
      <c r="AK163" s="72">
        <v>0</v>
      </c>
      <c r="AL163" s="87">
        <v>7.44</v>
      </c>
      <c r="AM163" s="87">
        <v>0.65</v>
      </c>
      <c r="AN163" s="72">
        <v>0.09</v>
      </c>
      <c r="AO163" s="72" t="s">
        <v>21</v>
      </c>
      <c r="AP163" s="72">
        <v>-0.16</v>
      </c>
      <c r="AQ163" s="72" t="s">
        <v>21</v>
      </c>
      <c r="AR163" s="72">
        <v>0.24</v>
      </c>
      <c r="AS163" s="72" t="s">
        <v>21</v>
      </c>
      <c r="AU163" s="64">
        <v>11</v>
      </c>
      <c r="AV163" s="63">
        <v>1</v>
      </c>
      <c r="AW163" s="65">
        <v>31</v>
      </c>
      <c r="AX163" s="77">
        <v>39051</v>
      </c>
      <c r="AY163" s="74">
        <v>1.7878165639972621</v>
      </c>
      <c r="AZ163" s="72">
        <v>1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67">
        <v>11.3</v>
      </c>
      <c r="BI163" s="61">
        <v>82.5</v>
      </c>
      <c r="BJ163" s="72">
        <v>-0.26</v>
      </c>
      <c r="BK163" s="72" t="s">
        <v>21</v>
      </c>
      <c r="BL163" s="72">
        <v>-1.05</v>
      </c>
      <c r="BM163" s="72" t="s">
        <v>3618</v>
      </c>
      <c r="BN163" s="72">
        <v>0.56999999999999995</v>
      </c>
      <c r="BO163" s="72" t="s">
        <v>21</v>
      </c>
      <c r="BQ163" s="64">
        <v>11.9</v>
      </c>
      <c r="BR163" s="65">
        <v>0</v>
      </c>
      <c r="BT163" s="73">
        <v>39416</v>
      </c>
      <c r="BU163" s="74">
        <v>2.7871321013004793</v>
      </c>
      <c r="BV163" s="72">
        <v>0</v>
      </c>
      <c r="BW163" s="72">
        <v>0</v>
      </c>
      <c r="BX163" s="72">
        <v>0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L163" s="64">
        <v>10.5</v>
      </c>
      <c r="CM163" s="61">
        <v>1</v>
      </c>
      <c r="CN163" s="78"/>
      <c r="CO163" s="73">
        <v>39703</v>
      </c>
      <c r="CP163" s="74">
        <v>3.5728952772073921</v>
      </c>
      <c r="CQ163" s="63">
        <v>-1</v>
      </c>
      <c r="CR163" s="63">
        <v>-1</v>
      </c>
      <c r="CS163" s="63">
        <v>-1</v>
      </c>
      <c r="CT163" s="63">
        <v>-1</v>
      </c>
      <c r="CU163" s="63">
        <v>-1</v>
      </c>
      <c r="CV163" s="63">
        <v>-1</v>
      </c>
      <c r="CW163" s="63">
        <v>-1</v>
      </c>
      <c r="CX163" s="63">
        <v>-1</v>
      </c>
      <c r="CY163" s="67"/>
      <c r="CZ163" s="61"/>
      <c r="DH163" s="61">
        <v>-1</v>
      </c>
      <c r="DI163" s="61">
        <v>-1</v>
      </c>
      <c r="DJ163" s="79"/>
      <c r="DK163" s="80"/>
      <c r="HI163"/>
      <c r="KB163"/>
      <c r="KD163" s="15"/>
      <c r="KE163" s="15"/>
      <c r="KF163" s="110"/>
      <c r="KG163" s="110"/>
      <c r="KH163" s="110"/>
      <c r="KI163" s="110"/>
      <c r="KJ163" s="110"/>
      <c r="KK163" s="110"/>
      <c r="KL163" s="110"/>
      <c r="KM163" s="106"/>
      <c r="KN163" s="107"/>
      <c r="KO163"/>
      <c r="KQ163"/>
      <c r="KS163"/>
      <c r="KV163" s="109"/>
      <c r="KW163"/>
      <c r="KX163" s="15"/>
      <c r="KY163"/>
    </row>
    <row r="164" spans="1:311" s="72" customFormat="1" x14ac:dyDescent="0.25">
      <c r="A164" s="72" t="s">
        <v>651</v>
      </c>
      <c r="B164"/>
      <c r="C164" s="72" t="s">
        <v>780</v>
      </c>
      <c r="D164" s="102">
        <v>22290</v>
      </c>
      <c r="E164" s="72">
        <v>0</v>
      </c>
      <c r="F164" s="73">
        <v>38231</v>
      </c>
      <c r="G164" s="74">
        <v>43.644079397672826</v>
      </c>
      <c r="H164" s="72">
        <v>1</v>
      </c>
      <c r="I164" s="72">
        <v>0</v>
      </c>
      <c r="J164" s="72">
        <v>0</v>
      </c>
      <c r="K164" s="72">
        <v>0</v>
      </c>
      <c r="L164" s="72">
        <v>0</v>
      </c>
      <c r="M164" s="72">
        <v>0</v>
      </c>
      <c r="N164" s="72">
        <v>0</v>
      </c>
      <c r="O164" s="72">
        <v>0</v>
      </c>
      <c r="P164" s="67">
        <v>34.5</v>
      </c>
      <c r="Q164" s="67">
        <v>1.4350000000000001</v>
      </c>
      <c r="X164" s="83">
        <v>16.753875851351843</v>
      </c>
      <c r="Y164" s="66">
        <v>11.9</v>
      </c>
      <c r="Z164" s="62">
        <v>1</v>
      </c>
      <c r="AA164" s="75">
        <v>0.34</v>
      </c>
      <c r="AB164" s="73">
        <v>38541</v>
      </c>
      <c r="AC164" s="76">
        <v>44.492813141683776</v>
      </c>
      <c r="AD164" s="72">
        <v>0</v>
      </c>
      <c r="AE164" s="72">
        <v>0</v>
      </c>
      <c r="AF164" s="72">
        <v>0</v>
      </c>
      <c r="AG164" s="72">
        <v>0</v>
      </c>
      <c r="AH164" s="72">
        <v>0</v>
      </c>
      <c r="AI164" s="72">
        <v>0</v>
      </c>
      <c r="AJ164" s="72">
        <v>0</v>
      </c>
      <c r="AK164" s="72">
        <v>0</v>
      </c>
      <c r="AU164" s="64"/>
      <c r="AV164" s="64"/>
      <c r="AW164" s="65"/>
      <c r="AX164" s="77">
        <v>39051</v>
      </c>
      <c r="AY164" s="74">
        <v>45.889117043121146</v>
      </c>
      <c r="AZ164" s="72">
        <v>-1</v>
      </c>
      <c r="BA164" s="72">
        <v>-1</v>
      </c>
      <c r="BB164" s="72">
        <v>-1</v>
      </c>
      <c r="BC164" s="72">
        <v>-1</v>
      </c>
      <c r="BD164" s="72">
        <v>-1</v>
      </c>
      <c r="BE164" s="72">
        <v>-1</v>
      </c>
      <c r="BF164" s="72">
        <v>-1</v>
      </c>
      <c r="BG164" s="72">
        <v>-1</v>
      </c>
      <c r="BH164" s="67"/>
      <c r="BI164" s="61"/>
      <c r="BQ164" s="64">
        <v>12.4</v>
      </c>
      <c r="BR164" s="65">
        <v>0</v>
      </c>
      <c r="BT164" s="73">
        <v>39416</v>
      </c>
      <c r="BU164" s="74">
        <v>46.888432580424364</v>
      </c>
      <c r="BV164" s="72">
        <v>1</v>
      </c>
      <c r="BW164" s="72">
        <v>0</v>
      </c>
      <c r="BX164" s="72">
        <v>0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L164" s="64">
        <v>10.7</v>
      </c>
      <c r="CM164" s="61">
        <v>1</v>
      </c>
      <c r="CN164" s="78">
        <v>0.42</v>
      </c>
      <c r="CO164" s="73">
        <v>39703</v>
      </c>
      <c r="CP164" s="74">
        <v>47.674195756331279</v>
      </c>
      <c r="CQ164" s="63">
        <v>0</v>
      </c>
      <c r="CR164" s="63">
        <v>0</v>
      </c>
      <c r="CS164" s="63">
        <v>0</v>
      </c>
      <c r="CT164" s="63">
        <v>0</v>
      </c>
      <c r="CU164" s="63">
        <v>0</v>
      </c>
      <c r="CV164" s="63">
        <v>0</v>
      </c>
      <c r="CW164" s="63">
        <v>0</v>
      </c>
      <c r="CX164" s="63">
        <v>0</v>
      </c>
      <c r="CY164" s="67"/>
      <c r="CZ164" s="61"/>
      <c r="DH164" s="64">
        <v>14</v>
      </c>
      <c r="DI164" s="65">
        <v>0</v>
      </c>
      <c r="DJ164" s="79">
        <v>0.41</v>
      </c>
      <c r="DK164" s="80"/>
      <c r="HI164"/>
      <c r="KB164"/>
      <c r="KD164" s="15"/>
      <c r="KE164" s="15"/>
      <c r="KF164" s="110"/>
      <c r="KG164" s="110"/>
      <c r="KH164" s="110"/>
      <c r="KI164" s="110"/>
      <c r="KJ164" s="110"/>
      <c r="KK164" s="110"/>
      <c r="KL164" s="110"/>
      <c r="KM164" s="106"/>
      <c r="KN164" s="107"/>
      <c r="KO164"/>
      <c r="KQ164"/>
      <c r="KS164"/>
      <c r="KV164" s="109"/>
      <c r="KW164"/>
      <c r="KX164" s="15"/>
      <c r="KY164"/>
    </row>
    <row r="165" spans="1:311" s="72" customFormat="1" x14ac:dyDescent="0.25">
      <c r="A165" s="72" t="s">
        <v>651</v>
      </c>
      <c r="B165"/>
      <c r="C165" s="72" t="s">
        <v>818</v>
      </c>
      <c r="D165" s="102">
        <v>35957</v>
      </c>
      <c r="E165" s="72">
        <v>1</v>
      </c>
      <c r="F165" s="73">
        <v>38231</v>
      </c>
      <c r="G165" s="74">
        <v>6.2258726899383987</v>
      </c>
      <c r="H165" s="72">
        <v>1</v>
      </c>
      <c r="I165" s="72">
        <v>0</v>
      </c>
      <c r="J165" s="72">
        <v>0</v>
      </c>
      <c r="K165" s="72">
        <v>1</v>
      </c>
      <c r="L165" s="72">
        <v>1</v>
      </c>
      <c r="M165" s="72">
        <v>0</v>
      </c>
      <c r="N165" s="72">
        <v>0</v>
      </c>
      <c r="O165" s="72">
        <v>0</v>
      </c>
      <c r="P165" s="67">
        <v>20.3</v>
      </c>
      <c r="Q165" s="67">
        <v>1.145</v>
      </c>
      <c r="R165" s="72">
        <v>-0.27</v>
      </c>
      <c r="S165" s="72" t="s">
        <v>21</v>
      </c>
      <c r="T165" s="72">
        <v>-0.55000000000000004</v>
      </c>
      <c r="U165" s="72" t="s">
        <v>21</v>
      </c>
      <c r="V165" s="72">
        <v>0.11</v>
      </c>
      <c r="W165" s="72" t="s">
        <v>21</v>
      </c>
      <c r="Y165" s="66">
        <v>12.3</v>
      </c>
      <c r="Z165" s="85">
        <v>0</v>
      </c>
      <c r="AA165" s="75">
        <v>0.32</v>
      </c>
      <c r="AB165" s="73">
        <v>38541</v>
      </c>
      <c r="AC165" s="76">
        <v>7.0746064339493495</v>
      </c>
      <c r="AD165" s="72">
        <v>1</v>
      </c>
      <c r="AE165" s="72">
        <v>0</v>
      </c>
      <c r="AF165" s="72">
        <v>0</v>
      </c>
      <c r="AG165" s="72">
        <v>0</v>
      </c>
      <c r="AH165" s="72">
        <v>0</v>
      </c>
      <c r="AI165" s="72">
        <v>0</v>
      </c>
      <c r="AJ165" s="72">
        <v>0</v>
      </c>
      <c r="AK165" s="72">
        <v>0</v>
      </c>
      <c r="AU165" s="64">
        <v>11.5</v>
      </c>
      <c r="AV165" s="63">
        <v>0</v>
      </c>
      <c r="AW165" s="65">
        <v>39</v>
      </c>
      <c r="AX165" s="77">
        <v>39051</v>
      </c>
      <c r="AY165" s="74">
        <v>8.470910335386721</v>
      </c>
      <c r="AZ165" s="72">
        <v>1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67">
        <v>25</v>
      </c>
      <c r="BI165" s="61">
        <v>130.30000000000001</v>
      </c>
      <c r="BJ165" s="72">
        <v>-0.44</v>
      </c>
      <c r="BK165" s="72" t="s">
        <v>21</v>
      </c>
      <c r="BL165" s="72">
        <v>0.09</v>
      </c>
      <c r="BM165" s="72" t="s">
        <v>21</v>
      </c>
      <c r="BN165" s="72">
        <v>-0.82</v>
      </c>
      <c r="BO165" s="72" t="s">
        <v>21</v>
      </c>
      <c r="BQ165" s="64">
        <v>10.6</v>
      </c>
      <c r="BR165" s="65">
        <v>1</v>
      </c>
      <c r="BT165" s="73">
        <v>39416</v>
      </c>
      <c r="BU165" s="74">
        <v>9.4702258726899391</v>
      </c>
      <c r="BV165" s="72">
        <v>1</v>
      </c>
      <c r="BW165" s="72">
        <v>0</v>
      </c>
      <c r="BX165" s="72">
        <v>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L165" s="64">
        <v>10.8</v>
      </c>
      <c r="CM165" s="61">
        <v>1</v>
      </c>
      <c r="CN165" s="78">
        <v>0.39</v>
      </c>
      <c r="CO165" s="73">
        <v>39703</v>
      </c>
      <c r="CP165" s="74">
        <v>10.255989048596852</v>
      </c>
      <c r="CQ165" s="63">
        <v>-1</v>
      </c>
      <c r="CR165" s="63">
        <v>-1</v>
      </c>
      <c r="CS165" s="63">
        <v>-1</v>
      </c>
      <c r="CT165" s="63">
        <v>-1</v>
      </c>
      <c r="CU165" s="63">
        <v>-1</v>
      </c>
      <c r="CV165" s="63">
        <v>-1</v>
      </c>
      <c r="CW165" s="63">
        <v>-1</v>
      </c>
      <c r="CX165" s="63">
        <v>-1</v>
      </c>
      <c r="CY165" s="67"/>
      <c r="CZ165" s="61"/>
      <c r="DH165" s="61">
        <v>-1</v>
      </c>
      <c r="DI165" s="61">
        <v>-1</v>
      </c>
      <c r="DJ165" s="78"/>
      <c r="DK165" s="80"/>
      <c r="HI165"/>
      <c r="KB165"/>
      <c r="KD165" s="15"/>
      <c r="KE165" s="15"/>
      <c r="KF165" s="110"/>
      <c r="KG165" s="110"/>
      <c r="KH165" s="110"/>
      <c r="KI165" s="110"/>
      <c r="KJ165" s="110"/>
      <c r="KK165" s="110"/>
      <c r="KL165" s="110"/>
      <c r="KM165" s="106"/>
      <c r="KN165" s="107"/>
      <c r="KV165" s="109"/>
      <c r="KW165"/>
      <c r="KX165" s="15"/>
      <c r="KY165"/>
    </row>
    <row r="166" spans="1:311" s="72" customFormat="1" x14ac:dyDescent="0.25">
      <c r="A166" s="72" t="s">
        <v>651</v>
      </c>
      <c r="B166"/>
      <c r="C166" s="72" t="s">
        <v>734</v>
      </c>
      <c r="D166" s="102">
        <v>37669</v>
      </c>
      <c r="E166" s="72">
        <v>1</v>
      </c>
      <c r="F166" s="73">
        <v>38231</v>
      </c>
      <c r="G166" s="74">
        <v>1.538672142368241</v>
      </c>
      <c r="H166" s="72">
        <v>1</v>
      </c>
      <c r="I166" s="72">
        <v>0</v>
      </c>
      <c r="J166" s="72">
        <v>0</v>
      </c>
      <c r="K166" s="72">
        <v>0</v>
      </c>
      <c r="L166" s="72">
        <v>1</v>
      </c>
      <c r="M166" s="72">
        <v>0</v>
      </c>
      <c r="N166" s="72">
        <v>0</v>
      </c>
      <c r="O166" s="72">
        <v>0</v>
      </c>
      <c r="P166" s="67">
        <v>10.35</v>
      </c>
      <c r="Q166" s="67">
        <v>0.77100000000000002</v>
      </c>
      <c r="R166" s="72">
        <v>-0.56999999999999995</v>
      </c>
      <c r="S166" s="72" t="s">
        <v>21</v>
      </c>
      <c r="T166" s="72">
        <v>-2.06</v>
      </c>
      <c r="U166" s="72" t="s">
        <v>3617</v>
      </c>
      <c r="V166" s="72">
        <v>0.98</v>
      </c>
      <c r="W166" s="72" t="s">
        <v>21</v>
      </c>
      <c r="Y166" s="66">
        <v>10.9</v>
      </c>
      <c r="Z166" s="62">
        <v>1</v>
      </c>
      <c r="AA166" s="75">
        <v>0.32</v>
      </c>
      <c r="AB166" s="73">
        <v>38541</v>
      </c>
      <c r="AC166" s="76">
        <v>2.3874058863791925</v>
      </c>
      <c r="AD166" s="72">
        <v>1</v>
      </c>
      <c r="AE166" s="72">
        <v>0</v>
      </c>
      <c r="AF166" s="72">
        <v>0</v>
      </c>
      <c r="AG166" s="72">
        <v>0</v>
      </c>
      <c r="AH166" s="72">
        <v>0</v>
      </c>
      <c r="AI166" s="72">
        <v>0</v>
      </c>
      <c r="AJ166" s="72">
        <v>0</v>
      </c>
      <c r="AK166" s="72">
        <v>0</v>
      </c>
      <c r="AL166" s="87">
        <v>12</v>
      </c>
      <c r="AM166" s="87">
        <v>0.86</v>
      </c>
      <c r="AN166" s="72">
        <v>-0.72</v>
      </c>
      <c r="AO166" s="72" t="s">
        <v>21</v>
      </c>
      <c r="AP166" s="72">
        <v>-1.48</v>
      </c>
      <c r="AQ166" s="72" t="s">
        <v>3618</v>
      </c>
      <c r="AR166" s="72">
        <v>0.3</v>
      </c>
      <c r="AS166" s="72" t="s">
        <v>21</v>
      </c>
      <c r="AU166" s="64">
        <v>14.2</v>
      </c>
      <c r="AV166" s="63">
        <v>0</v>
      </c>
      <c r="AW166" s="65"/>
      <c r="AX166" s="77">
        <v>39051</v>
      </c>
      <c r="AY166" s="74">
        <v>3.783709787816564</v>
      </c>
      <c r="AZ166" s="72">
        <v>1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67">
        <v>15.2</v>
      </c>
      <c r="BI166" s="61">
        <v>98.2</v>
      </c>
      <c r="BJ166" s="72">
        <v>-0.37</v>
      </c>
      <c r="BK166" s="72" t="s">
        <v>21</v>
      </c>
      <c r="BL166" s="72">
        <v>-0.89</v>
      </c>
      <c r="BM166" s="72" t="s">
        <v>21</v>
      </c>
      <c r="BN166" s="72">
        <v>0.3</v>
      </c>
      <c r="BO166" s="72" t="s">
        <v>21</v>
      </c>
      <c r="BQ166" s="64">
        <v>11</v>
      </c>
      <c r="BR166" s="65">
        <v>0</v>
      </c>
      <c r="BT166" s="73">
        <v>39416</v>
      </c>
      <c r="BU166" s="74">
        <v>4.7830253251197812</v>
      </c>
      <c r="BV166" s="72">
        <v>1</v>
      </c>
      <c r="BW166" s="72">
        <v>0</v>
      </c>
      <c r="BX166" s="72">
        <v>0</v>
      </c>
      <c r="BY166" s="72">
        <v>0</v>
      </c>
      <c r="BZ166" s="72">
        <v>0</v>
      </c>
      <c r="CA166" s="72">
        <v>0</v>
      </c>
      <c r="CB166" s="72">
        <v>0</v>
      </c>
      <c r="CC166" s="72">
        <v>0</v>
      </c>
      <c r="CL166" s="64">
        <v>10.8</v>
      </c>
      <c r="CM166" s="61">
        <v>1</v>
      </c>
      <c r="CN166" s="78">
        <v>0.34</v>
      </c>
      <c r="CO166" s="73">
        <v>39703</v>
      </c>
      <c r="CP166" s="74">
        <v>5.5687885010266944</v>
      </c>
      <c r="CQ166" s="63">
        <v>1</v>
      </c>
      <c r="CR166" s="63">
        <v>0</v>
      </c>
      <c r="CS166" s="63">
        <v>0</v>
      </c>
      <c r="CT166" s="63">
        <v>1</v>
      </c>
      <c r="CU166" s="63">
        <v>0</v>
      </c>
      <c r="CV166" s="63">
        <v>0</v>
      </c>
      <c r="CW166" s="63">
        <v>0</v>
      </c>
      <c r="CX166" s="63">
        <v>0</v>
      </c>
      <c r="CY166" s="67"/>
      <c r="CZ166" s="61"/>
      <c r="DH166" s="64">
        <v>10.9</v>
      </c>
      <c r="DI166" s="65">
        <v>1</v>
      </c>
      <c r="DJ166" s="79">
        <v>0.34</v>
      </c>
      <c r="DK166" s="80"/>
      <c r="HI166"/>
      <c r="KB166"/>
      <c r="KD166" s="15"/>
      <c r="KE166" s="15"/>
      <c r="KF166" s="110"/>
      <c r="KG166" s="110"/>
      <c r="KH166" s="110"/>
      <c r="KI166" s="110"/>
      <c r="KJ166" s="110"/>
      <c r="KK166" s="110"/>
      <c r="KL166" s="110"/>
      <c r="KM166" s="106"/>
      <c r="KN166" s="107"/>
      <c r="KO166"/>
      <c r="KQ166"/>
      <c r="KS166"/>
      <c r="KV166" s="109"/>
      <c r="KW166"/>
      <c r="KX166" s="15"/>
      <c r="KY166"/>
    </row>
    <row r="167" spans="1:311" s="72" customFormat="1" x14ac:dyDescent="0.25">
      <c r="A167" s="72" t="s">
        <v>651</v>
      </c>
      <c r="B167"/>
      <c r="C167" s="72" t="s">
        <v>755</v>
      </c>
      <c r="D167" s="102">
        <v>32965</v>
      </c>
      <c r="E167" s="72">
        <v>1</v>
      </c>
      <c r="F167" s="73">
        <v>38231</v>
      </c>
      <c r="G167" s="74">
        <v>14.417522245037645</v>
      </c>
      <c r="H167" s="72">
        <v>1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0</v>
      </c>
      <c r="O167" s="72">
        <v>0</v>
      </c>
      <c r="P167" s="67">
        <v>32.799999999999997</v>
      </c>
      <c r="Q167" s="67">
        <v>1.3879999999999999</v>
      </c>
      <c r="T167" s="72">
        <v>-3.48</v>
      </c>
      <c r="U167" s="72" t="s">
        <v>3617</v>
      </c>
      <c r="V167" s="72">
        <v>-1.1399999999999999</v>
      </c>
      <c r="W167" s="72" t="s">
        <v>3618</v>
      </c>
      <c r="Y167" s="66">
        <v>12.5</v>
      </c>
      <c r="Z167" s="85">
        <v>0</v>
      </c>
      <c r="AA167" s="75">
        <v>0.35</v>
      </c>
      <c r="AB167" s="73">
        <v>38541</v>
      </c>
      <c r="AC167" s="76">
        <v>15.266255989048597</v>
      </c>
      <c r="AD167" s="72">
        <v>1</v>
      </c>
      <c r="AE167" s="72">
        <v>0</v>
      </c>
      <c r="AF167" s="72">
        <v>0</v>
      </c>
      <c r="AG167" s="72">
        <v>0</v>
      </c>
      <c r="AH167" s="72">
        <v>1</v>
      </c>
      <c r="AI167" s="72">
        <v>0</v>
      </c>
      <c r="AJ167" s="72">
        <v>0</v>
      </c>
      <c r="AK167" s="72">
        <v>0</v>
      </c>
      <c r="AL167" s="87"/>
      <c r="AM167" s="87"/>
      <c r="AU167" s="64">
        <v>9.6999999999999993</v>
      </c>
      <c r="AV167" s="63">
        <v>1</v>
      </c>
      <c r="AW167" s="65">
        <v>32</v>
      </c>
      <c r="AX167" s="77">
        <v>39051</v>
      </c>
      <c r="AY167" s="74">
        <v>16.662559890485969</v>
      </c>
      <c r="AZ167" s="72">
        <v>-1</v>
      </c>
      <c r="BA167" s="72">
        <v>-1</v>
      </c>
      <c r="BB167" s="72">
        <v>-1</v>
      </c>
      <c r="BC167" s="72">
        <v>-1</v>
      </c>
      <c r="BD167" s="72">
        <v>-1</v>
      </c>
      <c r="BE167" s="72">
        <v>-1</v>
      </c>
      <c r="BF167" s="72">
        <v>-1</v>
      </c>
      <c r="BG167" s="72">
        <v>-1</v>
      </c>
      <c r="BH167" s="67"/>
      <c r="BI167" s="61"/>
      <c r="BQ167" s="64"/>
      <c r="BR167" s="64"/>
      <c r="BT167" s="73">
        <v>39416</v>
      </c>
      <c r="BU167" s="74">
        <v>17.661875427789184</v>
      </c>
      <c r="BV167" s="72">
        <v>0</v>
      </c>
      <c r="BW167" s="72">
        <v>0</v>
      </c>
      <c r="BX167" s="72">
        <v>0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L167" s="64">
        <v>11</v>
      </c>
      <c r="CM167" s="61">
        <v>1</v>
      </c>
      <c r="CN167" s="78">
        <v>0.32</v>
      </c>
      <c r="CO167" s="73">
        <v>39703</v>
      </c>
      <c r="CP167" s="74">
        <v>18.447638603696099</v>
      </c>
      <c r="CQ167" s="63">
        <v>-1</v>
      </c>
      <c r="CR167" s="63">
        <v>-1</v>
      </c>
      <c r="CS167" s="63">
        <v>-1</v>
      </c>
      <c r="CT167" s="63">
        <v>-1</v>
      </c>
      <c r="CU167" s="63">
        <v>-1</v>
      </c>
      <c r="CV167" s="63">
        <v>-1</v>
      </c>
      <c r="CW167" s="63">
        <v>-1</v>
      </c>
      <c r="CX167" s="63">
        <v>-1</v>
      </c>
      <c r="CY167" s="67"/>
      <c r="CZ167" s="61"/>
      <c r="DH167" s="61">
        <v>-1</v>
      </c>
      <c r="DI167" s="61">
        <v>-1</v>
      </c>
      <c r="DJ167" s="79"/>
      <c r="DK167" s="80"/>
      <c r="HI167"/>
      <c r="HJ167" s="72">
        <v>1</v>
      </c>
      <c r="HK167" s="84">
        <v>44527</v>
      </c>
      <c r="HL167" s="84"/>
      <c r="HM167" s="84"/>
      <c r="HN167" s="84"/>
      <c r="HO167" s="84"/>
      <c r="HP167" s="84"/>
      <c r="HQ167" s="84"/>
      <c r="HR167" s="84"/>
      <c r="HS167" s="84"/>
      <c r="HT167" s="84"/>
      <c r="HU167" s="84"/>
      <c r="HV167" s="84"/>
      <c r="HW167" s="84"/>
      <c r="HX167" s="84"/>
      <c r="KB167"/>
      <c r="KD167" s="15"/>
      <c r="KE167" s="15"/>
      <c r="KF167" s="110"/>
      <c r="KG167" s="110"/>
      <c r="KH167" s="110"/>
      <c r="KI167" s="110"/>
      <c r="KJ167" s="110"/>
      <c r="KK167" s="110"/>
      <c r="KL167" s="110"/>
      <c r="KM167" s="106"/>
      <c r="KN167" s="107"/>
      <c r="KO167"/>
      <c r="KQ167"/>
      <c r="KS167"/>
      <c r="KV167" s="109"/>
      <c r="KW167"/>
      <c r="KX167" s="15"/>
      <c r="KY167"/>
    </row>
    <row r="168" spans="1:311" s="72" customFormat="1" x14ac:dyDescent="0.25">
      <c r="A168" s="72" t="s">
        <v>651</v>
      </c>
      <c r="B168"/>
      <c r="C168" s="72" t="s">
        <v>856</v>
      </c>
      <c r="D168" s="102">
        <v>34968</v>
      </c>
      <c r="E168" s="72">
        <v>0</v>
      </c>
      <c r="F168" s="73">
        <v>38231</v>
      </c>
      <c r="G168" s="74">
        <v>8.9336071184120467</v>
      </c>
      <c r="H168" s="72">
        <v>1</v>
      </c>
      <c r="I168" s="72">
        <v>0</v>
      </c>
      <c r="J168" s="72">
        <v>0</v>
      </c>
      <c r="K168" s="72">
        <v>1</v>
      </c>
      <c r="L168" s="72">
        <v>0</v>
      </c>
      <c r="M168" s="72">
        <v>0</v>
      </c>
      <c r="N168" s="72">
        <v>0</v>
      </c>
      <c r="O168" s="72">
        <v>0</v>
      </c>
      <c r="P168" s="67">
        <v>22.9</v>
      </c>
      <c r="Q168" s="67">
        <v>1.17</v>
      </c>
      <c r="R168" s="72">
        <v>-1.27</v>
      </c>
      <c r="S168" s="72" t="s">
        <v>3618</v>
      </c>
      <c r="T168" s="72">
        <v>-2.48</v>
      </c>
      <c r="U168" s="72" t="s">
        <v>3617</v>
      </c>
      <c r="V168" s="72">
        <v>0.33</v>
      </c>
      <c r="W168" s="72" t="s">
        <v>21</v>
      </c>
      <c r="Y168" s="66">
        <v>9.9</v>
      </c>
      <c r="Z168" s="62">
        <v>1</v>
      </c>
      <c r="AA168" s="75">
        <v>0.34</v>
      </c>
      <c r="AB168" s="73">
        <v>38541</v>
      </c>
      <c r="AC168" s="76">
        <v>9.7823408624229984</v>
      </c>
      <c r="AD168" s="72">
        <v>1</v>
      </c>
      <c r="AE168" s="72">
        <v>0</v>
      </c>
      <c r="AF168" s="72">
        <v>0</v>
      </c>
      <c r="AG168" s="72">
        <v>0</v>
      </c>
      <c r="AH168" s="72">
        <v>0</v>
      </c>
      <c r="AI168" s="72">
        <v>0</v>
      </c>
      <c r="AJ168" s="72">
        <v>0</v>
      </c>
      <c r="AK168" s="72">
        <v>0</v>
      </c>
      <c r="AU168" s="64">
        <v>12</v>
      </c>
      <c r="AV168" s="63">
        <v>0</v>
      </c>
      <c r="AW168" s="65">
        <v>41</v>
      </c>
      <c r="AX168" s="77">
        <v>39051</v>
      </c>
      <c r="AY168" s="74">
        <v>11.178644763860369</v>
      </c>
      <c r="AZ168" s="72">
        <v>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67">
        <v>28.45</v>
      </c>
      <c r="BI168" s="61">
        <v>131.1</v>
      </c>
      <c r="BL168" s="72">
        <v>-2.25</v>
      </c>
      <c r="BM168" s="72" t="s">
        <v>3617</v>
      </c>
      <c r="BN168" s="72">
        <v>-0.39</v>
      </c>
      <c r="BO168" s="72" t="s">
        <v>21</v>
      </c>
      <c r="BQ168" s="64">
        <v>10</v>
      </c>
      <c r="BR168" s="65">
        <v>1</v>
      </c>
      <c r="BT168" s="73">
        <v>39416</v>
      </c>
      <c r="BU168" s="74">
        <v>12.177960301163587</v>
      </c>
      <c r="BV168" s="72">
        <v>1</v>
      </c>
      <c r="BW168" s="72">
        <v>0</v>
      </c>
      <c r="BX168" s="72">
        <v>0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L168" s="64">
        <v>11.1</v>
      </c>
      <c r="CM168" s="61">
        <v>1</v>
      </c>
      <c r="CN168" s="78">
        <v>0.38</v>
      </c>
      <c r="CO168" s="73">
        <v>39703</v>
      </c>
      <c r="CP168" s="74">
        <v>12.9637234770705</v>
      </c>
      <c r="CQ168" s="63">
        <v>-1</v>
      </c>
      <c r="CR168" s="63">
        <v>-1</v>
      </c>
      <c r="CS168" s="63">
        <v>-1</v>
      </c>
      <c r="CT168" s="63">
        <v>-1</v>
      </c>
      <c r="CU168" s="63">
        <v>-1</v>
      </c>
      <c r="CV168" s="63">
        <v>-1</v>
      </c>
      <c r="CW168" s="63">
        <v>-1</v>
      </c>
      <c r="CX168" s="63">
        <v>-1</v>
      </c>
      <c r="CY168" s="67"/>
      <c r="CZ168" s="61"/>
      <c r="DH168" s="61">
        <v>-1</v>
      </c>
      <c r="DI168" s="61">
        <v>-1</v>
      </c>
      <c r="DJ168" s="79"/>
      <c r="DK168" s="80"/>
      <c r="HI168"/>
      <c r="KB168"/>
      <c r="KD168" s="15"/>
      <c r="KE168" s="15"/>
      <c r="KF168" s="110"/>
      <c r="KG168" s="110"/>
      <c r="KH168" s="110"/>
      <c r="KI168" s="110"/>
      <c r="KJ168" s="110"/>
      <c r="KK168" s="110"/>
      <c r="KL168" s="110"/>
      <c r="KM168" s="106"/>
      <c r="KN168" s="107"/>
      <c r="KO168"/>
      <c r="KQ168"/>
      <c r="KS168"/>
      <c r="KV168" s="109"/>
      <c r="KW168"/>
      <c r="KX168" s="15"/>
      <c r="KY168"/>
    </row>
    <row r="169" spans="1:311" s="72" customFormat="1" x14ac:dyDescent="0.25">
      <c r="A169" s="72" t="s">
        <v>651</v>
      </c>
      <c r="B169"/>
      <c r="C169" s="72" t="s">
        <v>872</v>
      </c>
      <c r="D169" s="102">
        <v>39378</v>
      </c>
      <c r="E169" s="72">
        <v>0</v>
      </c>
      <c r="F169" s="73"/>
      <c r="G169" s="74"/>
      <c r="P169" s="67"/>
      <c r="Q169" s="67"/>
      <c r="Y169" s="62"/>
      <c r="Z169" s="62"/>
      <c r="AA169" s="62"/>
      <c r="AB169" s="73"/>
      <c r="AC169" s="76"/>
      <c r="AU169" s="64"/>
      <c r="AV169" s="63"/>
      <c r="AW169" s="65"/>
      <c r="AX169" s="77">
        <v>39051</v>
      </c>
      <c r="AY169" s="74"/>
      <c r="AZ169" s="72">
        <v>0</v>
      </c>
      <c r="BA169" s="72">
        <v>0</v>
      </c>
      <c r="BB169" s="72">
        <v>0</v>
      </c>
      <c r="BC169" s="72">
        <v>0</v>
      </c>
      <c r="BD169" s="72">
        <v>0</v>
      </c>
      <c r="BE169" s="72">
        <v>0</v>
      </c>
      <c r="BF169" s="72">
        <v>0</v>
      </c>
      <c r="BG169" s="72">
        <v>0</v>
      </c>
      <c r="BH169" s="61"/>
      <c r="BI169" s="61"/>
      <c r="BQ169" s="64"/>
      <c r="BR169" s="64"/>
      <c r="BT169" s="73">
        <v>39416</v>
      </c>
      <c r="BU169" s="74">
        <v>0.10403832991101986</v>
      </c>
      <c r="BV169" s="72">
        <v>0</v>
      </c>
      <c r="BW169" s="72">
        <v>0</v>
      </c>
      <c r="BX169" s="72">
        <v>0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L169" s="64">
        <v>11.2</v>
      </c>
      <c r="CM169" s="61">
        <v>1</v>
      </c>
      <c r="CN169" s="78">
        <v>0.38</v>
      </c>
      <c r="CO169" s="80"/>
      <c r="CQ169" s="63"/>
      <c r="CR169" s="63"/>
      <c r="CS169" s="63"/>
      <c r="CT169" s="63"/>
      <c r="CU169" s="63"/>
      <c r="CV169" s="63"/>
      <c r="CW169" s="63"/>
      <c r="CX169" s="63"/>
      <c r="CY169" s="67"/>
      <c r="CZ169" s="61"/>
      <c r="DH169" s="64"/>
      <c r="DI169" s="64"/>
      <c r="DJ169" s="79"/>
      <c r="DK169" s="80"/>
      <c r="HI169"/>
      <c r="KB169"/>
      <c r="KD169" s="15"/>
      <c r="KE169" s="15"/>
      <c r="KF169" s="110"/>
      <c r="KG169" s="110"/>
      <c r="KH169" s="110"/>
      <c r="KI169" s="110"/>
      <c r="KJ169" s="110"/>
      <c r="KK169" s="110"/>
      <c r="KL169" s="110"/>
      <c r="KM169" s="106"/>
      <c r="KN169" s="107"/>
      <c r="KO169"/>
      <c r="KQ169"/>
      <c r="KS169"/>
      <c r="KV169" s="109"/>
      <c r="KW169"/>
      <c r="KX169" s="15"/>
      <c r="KY169"/>
    </row>
    <row r="170" spans="1:311" s="72" customFormat="1" x14ac:dyDescent="0.25">
      <c r="A170" s="72" t="s">
        <v>651</v>
      </c>
      <c r="B170"/>
      <c r="C170" s="72" t="s">
        <v>1023</v>
      </c>
      <c r="D170" s="102">
        <v>36530</v>
      </c>
      <c r="E170" s="72">
        <v>1</v>
      </c>
      <c r="F170" s="80"/>
      <c r="P170" s="67"/>
      <c r="Q170" s="67"/>
      <c r="Y170" s="66"/>
      <c r="Z170" s="66"/>
      <c r="AA170" s="75"/>
      <c r="AB170" s="73">
        <v>38541</v>
      </c>
      <c r="AC170" s="76"/>
      <c r="AD170" s="72">
        <v>1</v>
      </c>
      <c r="AE170" s="72">
        <v>0</v>
      </c>
      <c r="AF170" s="72">
        <v>0</v>
      </c>
      <c r="AG170" s="72">
        <v>1</v>
      </c>
      <c r="AH170" s="72">
        <v>1</v>
      </c>
      <c r="AI170" s="72">
        <v>0</v>
      </c>
      <c r="AJ170" s="72">
        <v>0</v>
      </c>
      <c r="AK170" s="72">
        <v>0</v>
      </c>
      <c r="AL170" s="87"/>
      <c r="AM170" s="87"/>
      <c r="AU170" s="64">
        <v>12.1</v>
      </c>
      <c r="AV170" s="63">
        <v>0</v>
      </c>
      <c r="AW170" s="65"/>
      <c r="AX170" s="77">
        <v>39051</v>
      </c>
      <c r="AY170" s="74">
        <v>6.9021218343600275</v>
      </c>
      <c r="AZ170" s="72">
        <v>1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67">
        <v>19.5</v>
      </c>
      <c r="BI170" s="61">
        <v>114.3</v>
      </c>
      <c r="BJ170" s="72">
        <v>-1.1299999999999999</v>
      </c>
      <c r="BK170" s="72" t="s">
        <v>3618</v>
      </c>
      <c r="BL170" s="72">
        <v>-1.31</v>
      </c>
      <c r="BM170" s="72" t="s">
        <v>3618</v>
      </c>
      <c r="BN170" s="72">
        <v>-0.4</v>
      </c>
      <c r="BO170" s="72" t="s">
        <v>21</v>
      </c>
      <c r="BQ170" s="64">
        <v>12.2</v>
      </c>
      <c r="BR170" s="65">
        <v>0</v>
      </c>
      <c r="BT170" s="73">
        <v>39416</v>
      </c>
      <c r="BU170" s="74">
        <v>7.9014373716632447</v>
      </c>
      <c r="BV170" s="72">
        <v>1</v>
      </c>
      <c r="BW170" s="72">
        <v>0</v>
      </c>
      <c r="BX170" s="72">
        <v>0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L170" s="64">
        <v>11.4</v>
      </c>
      <c r="CM170" s="61">
        <v>0</v>
      </c>
      <c r="CN170" s="78">
        <v>0.38</v>
      </c>
      <c r="CO170" s="73">
        <v>39703</v>
      </c>
      <c r="CP170" s="74">
        <v>8.687200547570157</v>
      </c>
      <c r="CQ170" s="63">
        <v>-1</v>
      </c>
      <c r="CR170" s="63">
        <v>-1</v>
      </c>
      <c r="CS170" s="63">
        <v>-1</v>
      </c>
      <c r="CT170" s="63">
        <v>-1</v>
      </c>
      <c r="CU170" s="63">
        <v>-1</v>
      </c>
      <c r="CV170" s="63">
        <v>-1</v>
      </c>
      <c r="CW170" s="63">
        <v>-1</v>
      </c>
      <c r="CX170" s="63">
        <v>-1</v>
      </c>
      <c r="CY170" s="67"/>
      <c r="CZ170" s="61"/>
      <c r="DH170" s="61">
        <v>-1</v>
      </c>
      <c r="DI170" s="61">
        <v>-1</v>
      </c>
      <c r="DJ170" s="79"/>
      <c r="DK170" s="80"/>
      <c r="HI170"/>
      <c r="HY170" s="84">
        <v>44783</v>
      </c>
      <c r="KB170"/>
      <c r="KD170" s="15"/>
      <c r="KE170" s="15"/>
      <c r="KF170" s="110"/>
      <c r="KG170" s="110"/>
      <c r="KH170" s="110"/>
      <c r="KI170" s="110"/>
      <c r="KJ170" s="110"/>
      <c r="KK170" s="110"/>
      <c r="KL170" s="110"/>
      <c r="KM170" s="106"/>
      <c r="KN170" s="107"/>
      <c r="KO170"/>
      <c r="KQ170"/>
      <c r="KS170"/>
      <c r="KV170" s="109"/>
      <c r="KW170"/>
      <c r="KX170" s="15"/>
      <c r="KY170"/>
    </row>
    <row r="171" spans="1:311" s="72" customFormat="1" x14ac:dyDescent="0.25">
      <c r="A171" s="72" t="s">
        <v>651</v>
      </c>
      <c r="B171"/>
      <c r="C171" s="72" t="s">
        <v>794</v>
      </c>
      <c r="D171" s="102">
        <v>39222</v>
      </c>
      <c r="E171" s="72">
        <v>1</v>
      </c>
      <c r="F171" s="73"/>
      <c r="G171" s="74"/>
      <c r="P171" s="67"/>
      <c r="Q171" s="67"/>
      <c r="Y171" s="62"/>
      <c r="Z171" s="62"/>
      <c r="AA171" s="62"/>
      <c r="AB171" s="73"/>
      <c r="AC171" s="76"/>
      <c r="AU171" s="64"/>
      <c r="AV171" s="63"/>
      <c r="AW171" s="65"/>
      <c r="AX171" s="77">
        <v>39051</v>
      </c>
      <c r="AY171" s="74"/>
      <c r="AZ171" s="72">
        <v>0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61"/>
      <c r="BI171" s="61"/>
      <c r="BQ171" s="64"/>
      <c r="BR171" s="64"/>
      <c r="BT171" s="73">
        <v>39416</v>
      </c>
      <c r="BU171" s="74">
        <v>0.53114305270362761</v>
      </c>
      <c r="BV171" s="72">
        <v>0</v>
      </c>
      <c r="BW171" s="72">
        <v>0</v>
      </c>
      <c r="BX171" s="72">
        <v>0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L171" s="64">
        <v>11.7</v>
      </c>
      <c r="CM171" s="61">
        <v>0</v>
      </c>
      <c r="CN171" s="78">
        <v>0.33</v>
      </c>
      <c r="CO171" s="73">
        <v>39703</v>
      </c>
      <c r="CP171" s="74"/>
      <c r="CQ171" s="63">
        <v>0</v>
      </c>
      <c r="CR171" s="63">
        <v>0</v>
      </c>
      <c r="CS171" s="63">
        <v>1</v>
      </c>
      <c r="CT171" s="63">
        <v>0</v>
      </c>
      <c r="CU171" s="63">
        <v>0</v>
      </c>
      <c r="CV171" s="63">
        <v>0</v>
      </c>
      <c r="CW171" s="63">
        <v>0</v>
      </c>
      <c r="CX171" s="63">
        <v>0</v>
      </c>
      <c r="CY171" s="67">
        <v>8.1999999999999993</v>
      </c>
      <c r="CZ171" s="61">
        <v>0.72299999999999998</v>
      </c>
      <c r="DG171" s="83">
        <v>15.686904686749729</v>
      </c>
      <c r="DH171" s="64">
        <v>10.8</v>
      </c>
      <c r="DI171" s="65">
        <v>1</v>
      </c>
      <c r="DJ171" s="79">
        <v>0.35</v>
      </c>
      <c r="DK171" s="80"/>
      <c r="HI171"/>
      <c r="HY171" s="84">
        <v>44783</v>
      </c>
      <c r="KB171"/>
      <c r="KD171" s="15"/>
      <c r="KE171" s="15"/>
      <c r="KF171" s="110"/>
      <c r="KG171" s="110"/>
      <c r="KH171" s="110"/>
      <c r="KI171" s="110"/>
      <c r="KJ171" s="110"/>
      <c r="KK171" s="110"/>
      <c r="KL171" s="110"/>
      <c r="KM171" s="106"/>
      <c r="KN171" s="107"/>
      <c r="KO171"/>
      <c r="KQ171"/>
      <c r="KS171"/>
      <c r="KV171" s="109"/>
      <c r="KW171"/>
      <c r="KX171" s="15"/>
      <c r="KY171" s="133">
        <v>45263</v>
      </c>
    </row>
    <row r="172" spans="1:311" s="72" customFormat="1" x14ac:dyDescent="0.25">
      <c r="A172" s="72" t="s">
        <v>651</v>
      </c>
      <c r="B172"/>
      <c r="C172" s="72" t="s">
        <v>718</v>
      </c>
      <c r="D172" s="102">
        <v>34784</v>
      </c>
      <c r="E172" s="72">
        <v>1</v>
      </c>
      <c r="F172" s="73">
        <v>38231</v>
      </c>
      <c r="G172" s="74">
        <v>9.4373716632443525</v>
      </c>
      <c r="H172" s="72">
        <v>1</v>
      </c>
      <c r="I172" s="72">
        <v>0</v>
      </c>
      <c r="J172" s="72">
        <v>0</v>
      </c>
      <c r="K172" s="72">
        <v>0</v>
      </c>
      <c r="L172" s="72">
        <v>0</v>
      </c>
      <c r="M172" s="72">
        <v>0</v>
      </c>
      <c r="N172" s="72">
        <v>0</v>
      </c>
      <c r="O172" s="72">
        <v>0</v>
      </c>
      <c r="P172" s="67">
        <v>28.2</v>
      </c>
      <c r="Q172" s="67">
        <v>1.278</v>
      </c>
      <c r="R172" s="72">
        <v>-0.27</v>
      </c>
      <c r="S172" s="72" t="s">
        <v>21</v>
      </c>
      <c r="T172" s="72">
        <v>-1.1399999999999999</v>
      </c>
      <c r="U172" s="72" t="s">
        <v>3618</v>
      </c>
      <c r="V172" s="72">
        <v>0.57999999999999996</v>
      </c>
      <c r="W172" s="72" t="s">
        <v>21</v>
      </c>
      <c r="Y172" s="66">
        <v>11.7</v>
      </c>
      <c r="Z172" s="85">
        <v>0</v>
      </c>
      <c r="AA172" s="75">
        <v>0.38</v>
      </c>
      <c r="AB172" s="73">
        <v>38541</v>
      </c>
      <c r="AC172" s="76">
        <v>10.286105407255304</v>
      </c>
      <c r="AD172" s="72">
        <v>-1</v>
      </c>
      <c r="AE172" s="72">
        <v>-1</v>
      </c>
      <c r="AF172" s="72">
        <v>-1</v>
      </c>
      <c r="AG172" s="72">
        <v>-1</v>
      </c>
      <c r="AH172" s="72">
        <v>-1</v>
      </c>
      <c r="AI172" s="72">
        <v>-1</v>
      </c>
      <c r="AJ172" s="72">
        <v>-1</v>
      </c>
      <c r="AK172" s="72">
        <v>-1</v>
      </c>
      <c r="AU172" s="64"/>
      <c r="AV172" s="64"/>
      <c r="AW172" s="65"/>
      <c r="AX172" s="77">
        <v>39051</v>
      </c>
      <c r="AY172" s="74">
        <v>11.682409308692677</v>
      </c>
      <c r="AZ172" s="72">
        <v>1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67">
        <v>39.299999999999997</v>
      </c>
      <c r="BI172" s="61">
        <v>148.4</v>
      </c>
      <c r="BL172" s="72">
        <v>0.19</v>
      </c>
      <c r="BM172" s="72" t="s">
        <v>21</v>
      </c>
      <c r="BN172" s="72">
        <v>0.25</v>
      </c>
      <c r="BO172" s="72" t="s">
        <v>21</v>
      </c>
      <c r="BQ172" s="64">
        <v>11.6</v>
      </c>
      <c r="BR172" s="65">
        <v>0</v>
      </c>
      <c r="BT172" s="73">
        <v>39416</v>
      </c>
      <c r="BU172" s="74">
        <v>12.681724845995893</v>
      </c>
      <c r="BV172" s="72">
        <v>1</v>
      </c>
      <c r="BW172" s="72">
        <v>0</v>
      </c>
      <c r="BX172" s="72">
        <v>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L172" s="64">
        <v>11.8</v>
      </c>
      <c r="CM172" s="61">
        <v>1</v>
      </c>
      <c r="CN172" s="78">
        <v>0.39</v>
      </c>
      <c r="CO172" s="73">
        <v>39703</v>
      </c>
      <c r="CP172" s="74">
        <v>13.467488021902806</v>
      </c>
      <c r="CQ172" s="63">
        <v>-1</v>
      </c>
      <c r="CR172" s="63">
        <v>-1</v>
      </c>
      <c r="CS172" s="63">
        <v>-1</v>
      </c>
      <c r="CT172" s="63">
        <v>-1</v>
      </c>
      <c r="CU172" s="63">
        <v>-1</v>
      </c>
      <c r="CV172" s="63">
        <v>-1</v>
      </c>
      <c r="CW172" s="63">
        <v>-1</v>
      </c>
      <c r="CX172" s="63">
        <v>-1</v>
      </c>
      <c r="CY172" s="67"/>
      <c r="CZ172" s="61"/>
      <c r="DH172" s="61">
        <v>-1</v>
      </c>
      <c r="DI172" s="61">
        <v>-1</v>
      </c>
      <c r="DJ172" s="79"/>
      <c r="DK172" s="80"/>
      <c r="HI172"/>
      <c r="KB172"/>
      <c r="KD172" s="15"/>
      <c r="KE172" s="15"/>
      <c r="KF172" s="110"/>
      <c r="KG172" s="110"/>
      <c r="KH172" s="110"/>
      <c r="KI172" s="110"/>
      <c r="KJ172" s="110"/>
      <c r="KK172" s="110"/>
      <c r="KL172" s="110"/>
      <c r="KM172" s="106"/>
      <c r="KN172" s="107"/>
      <c r="KO172"/>
      <c r="KQ172"/>
      <c r="KS172"/>
      <c r="KV172" s="109"/>
      <c r="KW172"/>
      <c r="KX172" s="15"/>
      <c r="KY172"/>
    </row>
    <row r="173" spans="1:311" s="72" customFormat="1" x14ac:dyDescent="0.25">
      <c r="A173" s="72" t="s">
        <v>651</v>
      </c>
      <c r="B173"/>
      <c r="C173" s="72" t="s">
        <v>774</v>
      </c>
      <c r="D173" s="102">
        <v>32210</v>
      </c>
      <c r="E173" s="72">
        <v>0</v>
      </c>
      <c r="F173" s="73">
        <v>38231</v>
      </c>
      <c r="G173" s="74">
        <v>16.484599589322382</v>
      </c>
      <c r="H173" s="72">
        <v>1</v>
      </c>
      <c r="I173" s="72">
        <v>0</v>
      </c>
      <c r="J173" s="72">
        <v>0</v>
      </c>
      <c r="K173" s="72">
        <v>0</v>
      </c>
      <c r="L173" s="72">
        <v>0</v>
      </c>
      <c r="M173" s="72">
        <v>0</v>
      </c>
      <c r="N173" s="72">
        <v>0</v>
      </c>
      <c r="O173" s="72">
        <v>0</v>
      </c>
      <c r="P173" s="67">
        <v>53</v>
      </c>
      <c r="Q173" s="67">
        <v>1.5660000000000001</v>
      </c>
      <c r="T173" s="72">
        <v>-0.91</v>
      </c>
      <c r="U173" s="72" t="s">
        <v>21</v>
      </c>
      <c r="V173" s="72">
        <v>0.24</v>
      </c>
      <c r="W173" s="72" t="s">
        <v>21</v>
      </c>
      <c r="Y173" s="66">
        <v>11</v>
      </c>
      <c r="Z173" s="62">
        <v>1</v>
      </c>
      <c r="AA173" s="75">
        <v>0.34</v>
      </c>
      <c r="AB173" s="73">
        <v>38541</v>
      </c>
      <c r="AC173" s="76">
        <v>17.333333333333332</v>
      </c>
      <c r="AD173" s="72">
        <v>1</v>
      </c>
      <c r="AE173" s="72">
        <v>0</v>
      </c>
      <c r="AF173" s="72">
        <v>0</v>
      </c>
      <c r="AG173" s="72">
        <v>0</v>
      </c>
      <c r="AH173" s="72">
        <v>0</v>
      </c>
      <c r="AI173" s="72">
        <v>0</v>
      </c>
      <c r="AJ173" s="72">
        <v>0</v>
      </c>
      <c r="AK173" s="72">
        <v>0</v>
      </c>
      <c r="AU173" s="64">
        <v>13</v>
      </c>
      <c r="AV173" s="63">
        <v>0</v>
      </c>
      <c r="AW173" s="65">
        <v>41</v>
      </c>
      <c r="AX173" s="77">
        <v>39051</v>
      </c>
      <c r="AY173" s="74">
        <v>18.729637234770706</v>
      </c>
      <c r="AZ173" s="72">
        <v>1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67">
        <v>54</v>
      </c>
      <c r="BI173" s="61">
        <v>157</v>
      </c>
      <c r="BL173" s="72">
        <v>-0.94</v>
      </c>
      <c r="BM173" s="72" t="s">
        <v>21</v>
      </c>
      <c r="BN173" s="72">
        <v>0.17</v>
      </c>
      <c r="BO173" s="72" t="s">
        <v>21</v>
      </c>
      <c r="BQ173" s="64">
        <v>11.3</v>
      </c>
      <c r="BR173" s="65">
        <v>1</v>
      </c>
      <c r="BT173" s="73">
        <v>39416</v>
      </c>
      <c r="BU173" s="74">
        <v>19.728952772073921</v>
      </c>
      <c r="BV173" s="72">
        <v>1</v>
      </c>
      <c r="BW173" s="72">
        <v>0</v>
      </c>
      <c r="BX173" s="72">
        <v>0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L173" s="64">
        <v>11.9</v>
      </c>
      <c r="CM173" s="61">
        <v>1</v>
      </c>
      <c r="CN173" s="78">
        <v>0.38</v>
      </c>
      <c r="CO173" s="73">
        <v>39703</v>
      </c>
      <c r="CP173" s="74">
        <v>20.514715947980836</v>
      </c>
      <c r="CQ173" s="63">
        <v>-1</v>
      </c>
      <c r="CR173" s="63">
        <v>-1</v>
      </c>
      <c r="CS173" s="63">
        <v>-1</v>
      </c>
      <c r="CT173" s="63">
        <v>-1</v>
      </c>
      <c r="CU173" s="63">
        <v>-1</v>
      </c>
      <c r="CV173" s="63">
        <v>-1</v>
      </c>
      <c r="CW173" s="63">
        <v>-1</v>
      </c>
      <c r="CX173" s="63">
        <v>-1</v>
      </c>
      <c r="CY173" s="67"/>
      <c r="CZ173" s="61"/>
      <c r="DH173" s="61">
        <v>-1</v>
      </c>
      <c r="DI173" s="61">
        <v>-1</v>
      </c>
      <c r="DJ173" s="79"/>
      <c r="DK173" s="80"/>
      <c r="HI173"/>
      <c r="KB173"/>
      <c r="KD173" s="15"/>
      <c r="KE173" s="15"/>
      <c r="KF173" s="110"/>
      <c r="KG173" s="110"/>
      <c r="KH173" s="110"/>
      <c r="KI173" s="110"/>
      <c r="KJ173" s="110"/>
      <c r="KK173" s="110"/>
      <c r="KL173" s="110"/>
      <c r="KM173" s="106"/>
      <c r="KN173" s="107"/>
      <c r="KO173"/>
      <c r="KQ173"/>
      <c r="KS173"/>
      <c r="KV173" s="109"/>
      <c r="KW173"/>
      <c r="KX173" s="15"/>
      <c r="KY173"/>
    </row>
    <row r="174" spans="1:311" s="72" customFormat="1" x14ac:dyDescent="0.25">
      <c r="A174" s="72" t="s">
        <v>651</v>
      </c>
      <c r="B174"/>
      <c r="C174" s="72" t="s">
        <v>895</v>
      </c>
      <c r="D174" s="102">
        <v>27551</v>
      </c>
      <c r="E174" s="72">
        <v>1</v>
      </c>
      <c r="F174" s="73">
        <v>38231</v>
      </c>
      <c r="G174" s="74">
        <v>29.240246406570844</v>
      </c>
      <c r="H174" s="72">
        <v>1</v>
      </c>
      <c r="I174" s="72">
        <v>0</v>
      </c>
      <c r="J174" s="72">
        <v>0</v>
      </c>
      <c r="K174" s="72">
        <v>1</v>
      </c>
      <c r="L174" s="72">
        <v>1</v>
      </c>
      <c r="M174" s="72">
        <v>0</v>
      </c>
      <c r="N174" s="72">
        <v>0</v>
      </c>
      <c r="O174" s="72">
        <v>0</v>
      </c>
      <c r="P174" s="67">
        <v>50.5</v>
      </c>
      <c r="Q174" s="67">
        <v>1.5640000000000001</v>
      </c>
      <c r="X174" s="83">
        <v>20.645142300220432</v>
      </c>
      <c r="Y174" s="66">
        <v>10.6</v>
      </c>
      <c r="Z174" s="62">
        <v>1</v>
      </c>
      <c r="AA174" s="75">
        <v>0.33</v>
      </c>
      <c r="AB174" s="73">
        <v>38541</v>
      </c>
      <c r="AC174" s="76">
        <v>30.088980150581794</v>
      </c>
      <c r="AD174" s="72">
        <v>1</v>
      </c>
      <c r="AE174" s="72">
        <v>0</v>
      </c>
      <c r="AF174" s="72">
        <v>0</v>
      </c>
      <c r="AG174" s="72">
        <v>0</v>
      </c>
      <c r="AH174" s="72">
        <v>1</v>
      </c>
      <c r="AI174" s="72">
        <v>0</v>
      </c>
      <c r="AJ174" s="72">
        <v>0</v>
      </c>
      <c r="AK174" s="72">
        <v>0</v>
      </c>
      <c r="AU174" s="64">
        <v>12.5</v>
      </c>
      <c r="AV174" s="63">
        <v>1</v>
      </c>
      <c r="AW174" s="65">
        <v>41</v>
      </c>
      <c r="AX174" s="77">
        <v>39051</v>
      </c>
      <c r="AY174" s="74">
        <v>31.485284052019164</v>
      </c>
      <c r="AZ174" s="72">
        <v>0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61"/>
      <c r="BI174" s="61"/>
      <c r="BQ174" s="91"/>
      <c r="BR174" s="91"/>
      <c r="BT174" s="73">
        <v>39416</v>
      </c>
      <c r="BU174" s="74">
        <v>32.484599589322379</v>
      </c>
      <c r="BV174" s="72">
        <v>1</v>
      </c>
      <c r="BW174" s="72">
        <v>0</v>
      </c>
      <c r="BX174" s="72">
        <v>1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L174" s="64">
        <v>12.1</v>
      </c>
      <c r="CM174" s="61">
        <v>1</v>
      </c>
      <c r="CN174" s="78">
        <v>0.4</v>
      </c>
      <c r="CO174" s="80"/>
      <c r="CQ174" s="63"/>
      <c r="CR174" s="63"/>
      <c r="CS174" s="63"/>
      <c r="CT174" s="63"/>
      <c r="CU174" s="63"/>
      <c r="CV174" s="63"/>
      <c r="CW174" s="63"/>
      <c r="CX174" s="63"/>
      <c r="CY174" s="67"/>
      <c r="CZ174" s="61"/>
      <c r="DH174" s="64"/>
      <c r="DI174" s="64"/>
      <c r="DJ174" s="79"/>
      <c r="DK174" s="80"/>
      <c r="HI174"/>
      <c r="KB174"/>
      <c r="KD174" s="15"/>
      <c r="KE174" s="15"/>
      <c r="KF174" s="110"/>
      <c r="KG174" s="110"/>
      <c r="KH174" s="110"/>
      <c r="KI174" s="110"/>
      <c r="KJ174" s="110"/>
      <c r="KK174" s="110"/>
      <c r="KL174" s="110"/>
      <c r="KM174" s="106"/>
      <c r="KN174" s="107"/>
      <c r="KO174"/>
      <c r="KQ174"/>
      <c r="KS174"/>
      <c r="KV174" s="109"/>
      <c r="KW174"/>
      <c r="KX174" s="15"/>
      <c r="KY174"/>
    </row>
    <row r="175" spans="1:311" s="72" customFormat="1" x14ac:dyDescent="0.25">
      <c r="A175" s="72" t="s">
        <v>651</v>
      </c>
      <c r="B175"/>
      <c r="C175" s="72" t="s">
        <v>884</v>
      </c>
      <c r="D175" s="102">
        <v>34060</v>
      </c>
      <c r="E175" s="72">
        <v>1</v>
      </c>
      <c r="F175" s="73">
        <v>38231</v>
      </c>
      <c r="G175" s="74">
        <v>11.419575633127995</v>
      </c>
      <c r="H175" s="72">
        <v>1</v>
      </c>
      <c r="I175" s="72">
        <v>0</v>
      </c>
      <c r="J175" s="72">
        <v>0</v>
      </c>
      <c r="K175" s="72">
        <v>0</v>
      </c>
      <c r="L175" s="72">
        <v>0</v>
      </c>
      <c r="M175" s="72">
        <v>0</v>
      </c>
      <c r="N175" s="72">
        <v>0</v>
      </c>
      <c r="O175" s="72">
        <v>0</v>
      </c>
      <c r="P175" s="67">
        <v>28.6</v>
      </c>
      <c r="Q175" s="67">
        <v>1.3180000000000001</v>
      </c>
      <c r="T175" s="72">
        <v>-1.99</v>
      </c>
      <c r="U175" s="72" t="s">
        <v>3618</v>
      </c>
      <c r="V175" s="72">
        <v>-0.39</v>
      </c>
      <c r="W175" s="72" t="s">
        <v>21</v>
      </c>
      <c r="Y175" s="66">
        <v>13.5</v>
      </c>
      <c r="Z175" s="85">
        <v>0</v>
      </c>
      <c r="AA175" s="75">
        <v>0.38</v>
      </c>
      <c r="AB175" s="73">
        <v>38541</v>
      </c>
      <c r="AC175" s="76">
        <v>12.268309377138946</v>
      </c>
      <c r="AD175" s="72">
        <v>1</v>
      </c>
      <c r="AE175" s="72">
        <v>0</v>
      </c>
      <c r="AF175" s="72">
        <v>0</v>
      </c>
      <c r="AG175" s="72">
        <v>0</v>
      </c>
      <c r="AH175" s="72">
        <v>1</v>
      </c>
      <c r="AI175" s="72">
        <v>0</v>
      </c>
      <c r="AJ175" s="72">
        <v>0</v>
      </c>
      <c r="AK175" s="72">
        <v>0</v>
      </c>
      <c r="AU175" s="64">
        <v>11.5</v>
      </c>
      <c r="AV175" s="63">
        <v>0</v>
      </c>
      <c r="AW175" s="65">
        <v>37</v>
      </c>
      <c r="AX175" s="77">
        <v>39051</v>
      </c>
      <c r="AY175" s="74">
        <v>13.664613278576317</v>
      </c>
      <c r="AZ175" s="72">
        <v>1</v>
      </c>
      <c r="BA175" s="72">
        <v>0</v>
      </c>
      <c r="BB175" s="72">
        <v>0</v>
      </c>
      <c r="BC175" s="72">
        <v>0</v>
      </c>
      <c r="BD175" s="72">
        <v>0</v>
      </c>
      <c r="BE175" s="72">
        <v>0</v>
      </c>
      <c r="BF175" s="72">
        <v>0</v>
      </c>
      <c r="BG175" s="72">
        <v>0</v>
      </c>
      <c r="BH175" s="67">
        <v>38</v>
      </c>
      <c r="BI175" s="61">
        <v>151</v>
      </c>
      <c r="BL175" s="72">
        <v>-1.3</v>
      </c>
      <c r="BM175" s="72" t="s">
        <v>3618</v>
      </c>
      <c r="BN175" s="72">
        <v>-1.07</v>
      </c>
      <c r="BO175" s="72" t="s">
        <v>3618</v>
      </c>
      <c r="BQ175" s="64">
        <v>14.2</v>
      </c>
      <c r="BR175" s="65">
        <v>0</v>
      </c>
      <c r="BT175" s="73">
        <v>39416</v>
      </c>
      <c r="BU175" s="74">
        <v>14.663928815879535</v>
      </c>
      <c r="BV175" s="72">
        <v>0</v>
      </c>
      <c r="BW175" s="72">
        <v>0</v>
      </c>
      <c r="BX175" s="72">
        <v>1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L175" s="64">
        <v>12.2</v>
      </c>
      <c r="CM175" s="61">
        <v>0</v>
      </c>
      <c r="CN175" s="78">
        <v>0.39</v>
      </c>
      <c r="CO175" s="73">
        <v>39703</v>
      </c>
      <c r="CP175" s="74">
        <v>15.449691991786448</v>
      </c>
      <c r="CQ175" s="63">
        <v>-1</v>
      </c>
      <c r="CR175" s="63">
        <v>-1</v>
      </c>
      <c r="CS175" s="63">
        <v>-1</v>
      </c>
      <c r="CT175" s="63">
        <v>-1</v>
      </c>
      <c r="CU175" s="63">
        <v>-1</v>
      </c>
      <c r="CV175" s="63">
        <v>-1</v>
      </c>
      <c r="CW175" s="63">
        <v>-1</v>
      </c>
      <c r="CX175" s="63">
        <v>-1</v>
      </c>
      <c r="CY175" s="67"/>
      <c r="CZ175" s="61"/>
      <c r="DH175" s="61">
        <v>-1</v>
      </c>
      <c r="DI175" s="61">
        <v>-1</v>
      </c>
      <c r="DJ175" s="79"/>
      <c r="DK175" s="80"/>
      <c r="HI175"/>
      <c r="KB175"/>
      <c r="KD175" s="15"/>
      <c r="KE175" s="15"/>
      <c r="KF175" s="110"/>
      <c r="KG175" s="110"/>
      <c r="KH175" s="110"/>
      <c r="KI175" s="110"/>
      <c r="KJ175" s="110"/>
      <c r="KK175" s="110"/>
      <c r="KL175" s="110"/>
      <c r="KM175" s="106"/>
      <c r="KN175" s="107"/>
      <c r="KO175"/>
      <c r="KQ175"/>
      <c r="KS175"/>
      <c r="KV175" s="109"/>
      <c r="KW175"/>
      <c r="KX175" s="15"/>
      <c r="KY175"/>
    </row>
    <row r="176" spans="1:311" s="72" customFormat="1" x14ac:dyDescent="0.25">
      <c r="A176" s="72" t="s">
        <v>651</v>
      </c>
      <c r="B176"/>
      <c r="C176" s="72" t="s">
        <v>887</v>
      </c>
      <c r="D176" s="102">
        <v>34010</v>
      </c>
      <c r="E176" s="72">
        <v>0</v>
      </c>
      <c r="F176" s="73">
        <v>38231</v>
      </c>
      <c r="G176" s="74">
        <v>11.5564681724846</v>
      </c>
      <c r="H176" s="72">
        <v>1</v>
      </c>
      <c r="I176" s="72">
        <v>0</v>
      </c>
      <c r="J176" s="72">
        <v>0</v>
      </c>
      <c r="K176" s="72">
        <v>0</v>
      </c>
      <c r="L176" s="72">
        <v>0</v>
      </c>
      <c r="M176" s="72">
        <v>0</v>
      </c>
      <c r="N176" s="72">
        <v>0</v>
      </c>
      <c r="O176" s="72">
        <v>0</v>
      </c>
      <c r="P176" s="67">
        <v>30.8</v>
      </c>
      <c r="Q176" s="67">
        <v>1.3120000000000001</v>
      </c>
      <c r="T176" s="72">
        <v>-2.56</v>
      </c>
      <c r="U176" s="72" t="s">
        <v>3617</v>
      </c>
      <c r="V176" s="72">
        <v>0.1</v>
      </c>
      <c r="W176" s="72" t="s">
        <v>21</v>
      </c>
      <c r="Y176" s="66">
        <v>12.4</v>
      </c>
      <c r="Z176" s="85">
        <v>0</v>
      </c>
      <c r="AA176" s="75">
        <v>0.4</v>
      </c>
      <c r="AB176" s="73">
        <v>38541</v>
      </c>
      <c r="AC176" s="76">
        <v>12.405201916495551</v>
      </c>
      <c r="AD176" s="72">
        <v>0</v>
      </c>
      <c r="AE176" s="72">
        <v>0</v>
      </c>
      <c r="AF176" s="72">
        <v>0</v>
      </c>
      <c r="AG176" s="72">
        <v>0</v>
      </c>
      <c r="AH176" s="72">
        <v>0</v>
      </c>
      <c r="AI176" s="72">
        <v>0</v>
      </c>
      <c r="AJ176" s="72">
        <v>0</v>
      </c>
      <c r="AK176" s="72">
        <v>0</v>
      </c>
      <c r="AU176" s="64"/>
      <c r="AV176" s="64"/>
      <c r="AW176" s="65"/>
      <c r="AX176" s="77">
        <v>39051</v>
      </c>
      <c r="AY176" s="74">
        <v>13.801505817932922</v>
      </c>
      <c r="AZ176" s="72">
        <v>-1</v>
      </c>
      <c r="BA176" s="72">
        <v>-1</v>
      </c>
      <c r="BB176" s="72">
        <v>-1</v>
      </c>
      <c r="BC176" s="72">
        <v>-1</v>
      </c>
      <c r="BD176" s="72">
        <v>-1</v>
      </c>
      <c r="BE176" s="72">
        <v>-1</v>
      </c>
      <c r="BF176" s="72">
        <v>-1</v>
      </c>
      <c r="BG176" s="72">
        <v>-1</v>
      </c>
      <c r="BH176" s="67"/>
      <c r="BI176" s="61"/>
      <c r="BQ176" s="64">
        <v>12.7</v>
      </c>
      <c r="BR176" s="65">
        <v>0</v>
      </c>
      <c r="BT176" s="73">
        <v>39416</v>
      </c>
      <c r="BU176" s="74">
        <v>14.80082135523614</v>
      </c>
      <c r="BV176" s="72">
        <v>0</v>
      </c>
      <c r="BW176" s="72">
        <v>0</v>
      </c>
      <c r="BX176" s="72">
        <v>0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L176" s="64">
        <v>12.2</v>
      </c>
      <c r="CM176" s="61">
        <v>0</v>
      </c>
      <c r="CN176" s="78">
        <v>0.32</v>
      </c>
      <c r="CO176" s="73">
        <v>39703</v>
      </c>
      <c r="CP176" s="74">
        <v>15.586584531143053</v>
      </c>
      <c r="CQ176" s="63">
        <v>-1</v>
      </c>
      <c r="CR176" s="63">
        <v>-1</v>
      </c>
      <c r="CS176" s="63">
        <v>-1</v>
      </c>
      <c r="CT176" s="63">
        <v>-1</v>
      </c>
      <c r="CU176" s="63">
        <v>-1</v>
      </c>
      <c r="CV176" s="63">
        <v>-1</v>
      </c>
      <c r="CW176" s="63">
        <v>-1</v>
      </c>
      <c r="CX176" s="63">
        <v>-1</v>
      </c>
      <c r="CY176" s="67"/>
      <c r="CZ176" s="61"/>
      <c r="DH176" s="61">
        <v>-1</v>
      </c>
      <c r="DI176" s="61">
        <v>-1</v>
      </c>
      <c r="DJ176" s="79"/>
      <c r="DK176" s="80"/>
      <c r="HI176"/>
      <c r="KB176"/>
      <c r="KD176" s="15"/>
      <c r="KE176" s="15"/>
      <c r="KF176" s="110"/>
      <c r="KG176" s="110"/>
      <c r="KH176" s="110"/>
      <c r="KI176" s="110"/>
      <c r="KJ176" s="110"/>
      <c r="KK176" s="110"/>
      <c r="KL176" s="110"/>
      <c r="KM176" s="106"/>
      <c r="KN176" s="107"/>
      <c r="KO176"/>
      <c r="KQ176"/>
      <c r="KS176"/>
      <c r="KV176" s="109"/>
      <c r="KW176"/>
      <c r="KX176" s="15"/>
      <c r="KY176"/>
    </row>
    <row r="177" spans="1:311" s="72" customFormat="1" x14ac:dyDescent="0.25">
      <c r="A177" s="72" t="s">
        <v>651</v>
      </c>
      <c r="B177"/>
      <c r="C177" s="61" t="s">
        <v>873</v>
      </c>
      <c r="D177" s="102">
        <v>35282</v>
      </c>
      <c r="E177" s="72">
        <v>1</v>
      </c>
      <c r="F177" s="73"/>
      <c r="G177" s="74"/>
      <c r="P177" s="67"/>
      <c r="Q177" s="67"/>
      <c r="Y177" s="62"/>
      <c r="Z177" s="62"/>
      <c r="AA177" s="62"/>
      <c r="AB177" s="73"/>
      <c r="AC177" s="76"/>
      <c r="AU177" s="64"/>
      <c r="AV177" s="63"/>
      <c r="AW177" s="65"/>
      <c r="AX177" s="77"/>
      <c r="AY177" s="74"/>
      <c r="BH177" s="61"/>
      <c r="BI177" s="61"/>
      <c r="BQ177" s="64"/>
      <c r="BR177" s="64"/>
      <c r="BT177" s="73">
        <v>39416</v>
      </c>
      <c r="BU177" s="74">
        <v>11.318275154004107</v>
      </c>
      <c r="BV177" s="72">
        <v>0</v>
      </c>
      <c r="BW177" s="72">
        <v>0</v>
      </c>
      <c r="BX177" s="72">
        <v>0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L177" s="64">
        <v>12.2</v>
      </c>
      <c r="CM177" s="61">
        <v>0</v>
      </c>
      <c r="CN177" s="78">
        <v>0.39</v>
      </c>
      <c r="CO177" s="80"/>
      <c r="CQ177" s="63"/>
      <c r="CR177" s="63"/>
      <c r="CS177" s="63"/>
      <c r="CT177" s="63"/>
      <c r="CU177" s="63"/>
      <c r="CV177" s="63"/>
      <c r="CW177" s="63"/>
      <c r="CX177" s="63"/>
      <c r="CY177" s="67"/>
      <c r="CZ177" s="61"/>
      <c r="DH177" s="64"/>
      <c r="DI177" s="64"/>
      <c r="DJ177" s="79"/>
      <c r="DK177" s="80"/>
      <c r="HI177"/>
      <c r="KB177"/>
      <c r="KD177" s="15"/>
      <c r="KE177" s="15"/>
      <c r="KF177" s="110"/>
      <c r="KG177" s="110"/>
      <c r="KH177" s="110"/>
      <c r="KI177" s="110"/>
      <c r="KJ177" s="110"/>
      <c r="KK177" s="110"/>
      <c r="KL177" s="110"/>
      <c r="KM177" s="106"/>
      <c r="KN177" s="107"/>
      <c r="KO177"/>
      <c r="KQ177"/>
      <c r="KS177"/>
      <c r="KV177" s="109"/>
      <c r="KW177"/>
      <c r="KX177" s="15"/>
      <c r="KY177"/>
    </row>
    <row r="178" spans="1:311" s="72" customFormat="1" x14ac:dyDescent="0.25">
      <c r="A178" s="72" t="s">
        <v>651</v>
      </c>
      <c r="B178"/>
      <c r="C178" s="72" t="s">
        <v>860</v>
      </c>
      <c r="D178" s="102">
        <v>34644</v>
      </c>
      <c r="E178" s="72">
        <v>1</v>
      </c>
      <c r="F178" s="73">
        <v>38231</v>
      </c>
      <c r="G178" s="74">
        <v>9.8206707734428473</v>
      </c>
      <c r="H178" s="72">
        <v>1</v>
      </c>
      <c r="I178" s="72">
        <v>0</v>
      </c>
      <c r="J178" s="72">
        <v>1</v>
      </c>
      <c r="K178" s="72">
        <v>0</v>
      </c>
      <c r="L178" s="72">
        <v>1</v>
      </c>
      <c r="M178" s="72">
        <v>0</v>
      </c>
      <c r="N178" s="72">
        <v>0</v>
      </c>
      <c r="O178" s="72">
        <v>0</v>
      </c>
      <c r="P178" s="67">
        <v>23</v>
      </c>
      <c r="Q178" s="67">
        <v>1.206</v>
      </c>
      <c r="R178" s="72">
        <v>-1.95</v>
      </c>
      <c r="S178" s="72" t="s">
        <v>3618</v>
      </c>
      <c r="T178" s="72">
        <v>-2.58</v>
      </c>
      <c r="U178" s="72" t="s">
        <v>3617</v>
      </c>
      <c r="V178" s="72">
        <v>-0.34</v>
      </c>
      <c r="W178" s="72" t="s">
        <v>21</v>
      </c>
      <c r="Y178" s="66">
        <v>11.7</v>
      </c>
      <c r="Z178" s="85">
        <v>0</v>
      </c>
      <c r="AA178" s="75"/>
      <c r="AB178" s="73">
        <v>38541</v>
      </c>
      <c r="AC178" s="76">
        <v>10.669404517453799</v>
      </c>
      <c r="AD178" s="72">
        <v>0</v>
      </c>
      <c r="AE178" s="72">
        <v>0</v>
      </c>
      <c r="AF178" s="72">
        <v>0</v>
      </c>
      <c r="AG178" s="72">
        <v>0</v>
      </c>
      <c r="AH178" s="72">
        <v>0</v>
      </c>
      <c r="AI178" s="72">
        <v>0</v>
      </c>
      <c r="AJ178" s="72">
        <v>0</v>
      </c>
      <c r="AK178" s="72">
        <v>0</v>
      </c>
      <c r="AU178" s="64"/>
      <c r="AV178" s="64"/>
      <c r="AW178" s="65"/>
      <c r="AX178" s="77">
        <v>39051</v>
      </c>
      <c r="AY178" s="74">
        <v>12.06570841889117</v>
      </c>
      <c r="AZ178" s="72">
        <v>1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67">
        <v>28.2</v>
      </c>
      <c r="BI178" s="61">
        <v>136.19999999999999</v>
      </c>
      <c r="BL178" s="72">
        <v>-1.87</v>
      </c>
      <c r="BM178" s="72" t="s">
        <v>3618</v>
      </c>
      <c r="BN178" s="72">
        <v>-1.43</v>
      </c>
      <c r="BO178" s="72" t="s">
        <v>3618</v>
      </c>
      <c r="BQ178" s="64">
        <v>12.4</v>
      </c>
      <c r="BR178" s="65">
        <v>0</v>
      </c>
      <c r="BT178" s="73">
        <v>39416</v>
      </c>
      <c r="BU178" s="74">
        <v>13.065023956194388</v>
      </c>
      <c r="BV178" s="72">
        <v>0</v>
      </c>
      <c r="BW178" s="72">
        <v>0</v>
      </c>
      <c r="BX178" s="72">
        <v>0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L178" s="64">
        <v>12.3</v>
      </c>
      <c r="CM178" s="61">
        <v>0</v>
      </c>
      <c r="CN178" s="78">
        <v>0.4</v>
      </c>
      <c r="CO178" s="73">
        <v>39703</v>
      </c>
      <c r="CP178" s="74">
        <v>13.850787132101301</v>
      </c>
      <c r="CQ178" s="63">
        <v>-1</v>
      </c>
      <c r="CR178" s="63">
        <v>-1</v>
      </c>
      <c r="CS178" s="63">
        <v>-1</v>
      </c>
      <c r="CT178" s="63">
        <v>-1</v>
      </c>
      <c r="CU178" s="63">
        <v>-1</v>
      </c>
      <c r="CV178" s="63">
        <v>-1</v>
      </c>
      <c r="CW178" s="63">
        <v>-1</v>
      </c>
      <c r="CX178" s="63">
        <v>-1</v>
      </c>
      <c r="CY178" s="67"/>
      <c r="CZ178" s="61"/>
      <c r="DH178" s="61">
        <v>-1</v>
      </c>
      <c r="DI178" s="61">
        <v>-1</v>
      </c>
      <c r="DJ178" s="79"/>
      <c r="DK178" s="80"/>
      <c r="HI178"/>
      <c r="KB178"/>
      <c r="KD178" s="15"/>
      <c r="KE178" s="15"/>
      <c r="KF178" s="110"/>
      <c r="KG178" s="110"/>
      <c r="KH178" s="110"/>
      <c r="KI178" s="110"/>
      <c r="KJ178" s="110"/>
      <c r="KK178" s="110"/>
      <c r="KL178" s="110"/>
      <c r="KM178" s="106"/>
      <c r="KN178" s="107"/>
      <c r="KO178"/>
      <c r="KQ178"/>
      <c r="KS178"/>
      <c r="KV178" s="109"/>
      <c r="KW178"/>
      <c r="KX178" s="15"/>
      <c r="KY178"/>
    </row>
    <row r="179" spans="1:311" s="72" customFormat="1" x14ac:dyDescent="0.25">
      <c r="A179" s="72" t="s">
        <v>651</v>
      </c>
      <c r="B179"/>
      <c r="C179" s="72" t="s">
        <v>743</v>
      </c>
      <c r="D179" s="102">
        <v>26126</v>
      </c>
      <c r="E179" s="72">
        <v>0</v>
      </c>
      <c r="F179" s="73">
        <v>38231</v>
      </c>
      <c r="G179" s="74">
        <v>33.141683778234089</v>
      </c>
      <c r="H179" s="72">
        <v>1</v>
      </c>
      <c r="I179" s="72">
        <v>0</v>
      </c>
      <c r="J179" s="72">
        <v>0</v>
      </c>
      <c r="K179" s="72">
        <v>0</v>
      </c>
      <c r="L179" s="72">
        <v>1</v>
      </c>
      <c r="M179" s="72">
        <v>0</v>
      </c>
      <c r="N179" s="72">
        <v>0</v>
      </c>
      <c r="O179" s="72">
        <v>0</v>
      </c>
      <c r="P179" s="67">
        <v>39.5</v>
      </c>
      <c r="Q179" s="67">
        <v>1.4650000000000001</v>
      </c>
      <c r="X179" s="83">
        <v>18.404407739169937</v>
      </c>
      <c r="Y179" s="66">
        <v>12.4</v>
      </c>
      <c r="Z179" s="85">
        <v>0</v>
      </c>
      <c r="AA179" s="75">
        <v>0.39</v>
      </c>
      <c r="AB179" s="73">
        <v>38541</v>
      </c>
      <c r="AC179" s="76">
        <v>33.990417522245039</v>
      </c>
      <c r="AD179" s="72">
        <v>1</v>
      </c>
      <c r="AE179" s="72">
        <v>0</v>
      </c>
      <c r="AF179" s="72">
        <v>0</v>
      </c>
      <c r="AG179" s="72">
        <v>0</v>
      </c>
      <c r="AH179" s="72">
        <v>0</v>
      </c>
      <c r="AI179" s="72">
        <v>1</v>
      </c>
      <c r="AJ179" s="72">
        <v>0</v>
      </c>
      <c r="AK179" s="72">
        <v>0</v>
      </c>
      <c r="AU179" s="64">
        <v>12.7</v>
      </c>
      <c r="AV179" s="63">
        <v>0</v>
      </c>
      <c r="AW179" s="65">
        <v>48</v>
      </c>
      <c r="AX179" s="77">
        <v>39051</v>
      </c>
      <c r="AY179" s="74">
        <v>35.38672142368241</v>
      </c>
      <c r="AZ179" s="72">
        <v>1</v>
      </c>
      <c r="BA179" s="72">
        <v>0</v>
      </c>
      <c r="BB179" s="72">
        <v>0</v>
      </c>
      <c r="BC179" s="72">
        <v>0</v>
      </c>
      <c r="BD179" s="72">
        <v>0</v>
      </c>
      <c r="BE179" s="72">
        <v>0</v>
      </c>
      <c r="BF179" s="72">
        <v>0</v>
      </c>
      <c r="BG179" s="72">
        <v>0</v>
      </c>
      <c r="BH179" s="67"/>
      <c r="BI179" s="61"/>
      <c r="BQ179" s="64">
        <v>13.5</v>
      </c>
      <c r="BR179" s="65">
        <v>0</v>
      </c>
      <c r="BT179" s="73">
        <v>39416</v>
      </c>
      <c r="BU179" s="74">
        <v>36.386036960985628</v>
      </c>
      <c r="BV179" s="72">
        <v>0</v>
      </c>
      <c r="BW179" s="72">
        <v>0</v>
      </c>
      <c r="BX179" s="72">
        <v>0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L179" s="64">
        <v>12.5</v>
      </c>
      <c r="CM179" s="61">
        <v>0</v>
      </c>
      <c r="CN179" s="78">
        <v>0.39</v>
      </c>
      <c r="CO179" s="73">
        <v>39703</v>
      </c>
      <c r="CP179" s="74">
        <v>37.171800136892543</v>
      </c>
      <c r="CQ179" s="63">
        <v>-1</v>
      </c>
      <c r="CR179" s="63">
        <v>-1</v>
      </c>
      <c r="CS179" s="63">
        <v>-1</v>
      </c>
      <c r="CT179" s="63">
        <v>-1</v>
      </c>
      <c r="CU179" s="63">
        <v>-1</v>
      </c>
      <c r="CV179" s="63">
        <v>-1</v>
      </c>
      <c r="CW179" s="63">
        <v>-1</v>
      </c>
      <c r="CX179" s="63">
        <v>-1</v>
      </c>
      <c r="CY179" s="67"/>
      <c r="CZ179" s="61"/>
      <c r="DH179" s="64">
        <v>12.4</v>
      </c>
      <c r="DI179" s="65">
        <v>0</v>
      </c>
      <c r="DJ179" s="79">
        <v>0.42</v>
      </c>
      <c r="DK179" s="80"/>
      <c r="HI179"/>
      <c r="KB179"/>
      <c r="KD179" s="15"/>
      <c r="KE179" s="15"/>
      <c r="KF179" s="110"/>
      <c r="KG179" s="110"/>
      <c r="KH179" s="110"/>
      <c r="KI179" s="110"/>
      <c r="KJ179" s="110"/>
      <c r="KK179" s="110"/>
      <c r="KL179" s="110"/>
      <c r="KM179" s="106"/>
      <c r="KN179" s="107"/>
      <c r="KO179"/>
      <c r="KQ179"/>
      <c r="KS179"/>
      <c r="KV179" s="109"/>
      <c r="KW179"/>
      <c r="KX179" s="15"/>
      <c r="KY179"/>
    </row>
    <row r="180" spans="1:311" s="72" customFormat="1" x14ac:dyDescent="0.25">
      <c r="A180" s="72" t="s">
        <v>651</v>
      </c>
      <c r="B180"/>
      <c r="C180" s="72" t="s">
        <v>689</v>
      </c>
      <c r="D180" s="102">
        <v>19131</v>
      </c>
      <c r="E180" s="72">
        <v>1</v>
      </c>
      <c r="F180" s="73">
        <v>38231</v>
      </c>
      <c r="G180" s="74">
        <v>52.292950034223132</v>
      </c>
      <c r="H180" s="72">
        <v>1</v>
      </c>
      <c r="I180" s="72">
        <v>0</v>
      </c>
      <c r="J180" s="72">
        <v>0</v>
      </c>
      <c r="K180" s="72">
        <v>0</v>
      </c>
      <c r="L180" s="72">
        <v>1</v>
      </c>
      <c r="M180" s="72">
        <v>0</v>
      </c>
      <c r="N180" s="72">
        <v>0</v>
      </c>
      <c r="O180" s="72">
        <v>0</v>
      </c>
      <c r="P180" s="67">
        <v>49.5</v>
      </c>
      <c r="Q180" s="67">
        <v>1.58</v>
      </c>
      <c r="X180" s="83">
        <v>19.82855311648774</v>
      </c>
      <c r="Y180" s="66">
        <v>11.5</v>
      </c>
      <c r="Z180" s="62">
        <v>1</v>
      </c>
      <c r="AA180" s="75">
        <v>0.43</v>
      </c>
      <c r="AB180" s="73">
        <v>38541</v>
      </c>
      <c r="AC180" s="76">
        <v>53.141683778234089</v>
      </c>
      <c r="AD180" s="72">
        <v>0</v>
      </c>
      <c r="AE180" s="72">
        <v>0</v>
      </c>
      <c r="AF180" s="72">
        <v>0</v>
      </c>
      <c r="AG180" s="72">
        <v>0</v>
      </c>
      <c r="AH180" s="72">
        <v>0</v>
      </c>
      <c r="AI180" s="72">
        <v>0</v>
      </c>
      <c r="AJ180" s="72">
        <v>0</v>
      </c>
      <c r="AK180" s="72">
        <v>0</v>
      </c>
      <c r="AU180" s="61"/>
      <c r="AV180" s="61"/>
      <c r="AW180" s="61"/>
      <c r="AX180" s="77">
        <v>39051</v>
      </c>
      <c r="AY180" s="74">
        <v>54.53798767967146</v>
      </c>
      <c r="AZ180" s="72">
        <v>1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67"/>
      <c r="BI180" s="61"/>
      <c r="BQ180" s="64">
        <v>12.5</v>
      </c>
      <c r="BR180" s="65">
        <v>1</v>
      </c>
      <c r="BT180" s="73">
        <v>39416</v>
      </c>
      <c r="BU180" s="74">
        <v>55.537303216974678</v>
      </c>
      <c r="BV180" s="72">
        <v>1</v>
      </c>
      <c r="BW180" s="72">
        <v>0</v>
      </c>
      <c r="BX180" s="72">
        <v>0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L180" s="64">
        <v>12.5</v>
      </c>
      <c r="CM180" s="61">
        <v>1</v>
      </c>
      <c r="CN180" s="78">
        <v>0.38</v>
      </c>
      <c r="CO180" s="73">
        <v>39703</v>
      </c>
      <c r="CP180" s="74">
        <v>56.323066392881586</v>
      </c>
      <c r="CQ180" s="63">
        <v>-1</v>
      </c>
      <c r="CR180" s="63">
        <v>-1</v>
      </c>
      <c r="CS180" s="63">
        <v>-1</v>
      </c>
      <c r="CT180" s="63">
        <v>-1</v>
      </c>
      <c r="CU180" s="63">
        <v>-1</v>
      </c>
      <c r="CV180" s="63">
        <v>-1</v>
      </c>
      <c r="CW180" s="63">
        <v>-1</v>
      </c>
      <c r="CX180" s="63">
        <v>-1</v>
      </c>
      <c r="CY180" s="67"/>
      <c r="CZ180" s="61"/>
      <c r="DH180" s="64">
        <v>13</v>
      </c>
      <c r="DI180" s="65">
        <v>0</v>
      </c>
      <c r="DJ180" s="79">
        <v>0.4</v>
      </c>
      <c r="DK180" s="80"/>
      <c r="HI180"/>
      <c r="KB180"/>
      <c r="KD180" s="15"/>
      <c r="KE180" s="15"/>
      <c r="KF180" s="110"/>
      <c r="KG180" s="110"/>
      <c r="KH180" s="110"/>
      <c r="KI180" s="110"/>
      <c r="KJ180" s="110"/>
      <c r="KK180" s="110"/>
      <c r="KL180" s="110"/>
      <c r="KM180" s="106"/>
      <c r="KN180" s="106"/>
      <c r="KO180"/>
      <c r="KQ180"/>
      <c r="KS180"/>
      <c r="KV180" s="109"/>
      <c r="KW180"/>
      <c r="KX180" s="15"/>
      <c r="KY180"/>
    </row>
    <row r="181" spans="1:311" s="72" customFormat="1" x14ac:dyDescent="0.25">
      <c r="A181" s="72" t="s">
        <v>651</v>
      </c>
      <c r="B181"/>
      <c r="C181" s="72" t="s">
        <v>843</v>
      </c>
      <c r="D181" s="102">
        <v>34910</v>
      </c>
      <c r="E181" s="72">
        <v>1</v>
      </c>
      <c r="F181" s="73">
        <v>38231</v>
      </c>
      <c r="G181" s="74">
        <v>9.0924024640657084</v>
      </c>
      <c r="H181" s="72">
        <v>1</v>
      </c>
      <c r="I181" s="72">
        <v>0</v>
      </c>
      <c r="J181" s="72">
        <v>0</v>
      </c>
      <c r="K181" s="72">
        <v>1</v>
      </c>
      <c r="L181" s="72">
        <v>0</v>
      </c>
      <c r="M181" s="72">
        <v>0</v>
      </c>
      <c r="N181" s="72">
        <v>0</v>
      </c>
      <c r="O181" s="72">
        <v>0</v>
      </c>
      <c r="P181" s="67">
        <v>23.6</v>
      </c>
      <c r="Q181" s="67">
        <v>1.2150000000000001</v>
      </c>
      <c r="R181" s="72">
        <v>-1.28</v>
      </c>
      <c r="S181" s="72" t="s">
        <v>3618</v>
      </c>
      <c r="T181" s="72">
        <v>-1.91</v>
      </c>
      <c r="U181" s="72" t="s">
        <v>3618</v>
      </c>
      <c r="V181" s="72">
        <v>-0.06</v>
      </c>
      <c r="W181" s="72" t="s">
        <v>21</v>
      </c>
      <c r="Y181" s="66">
        <v>11</v>
      </c>
      <c r="Z181" s="62">
        <v>1</v>
      </c>
      <c r="AA181" s="75">
        <v>0.39</v>
      </c>
      <c r="AB181" s="73">
        <v>38541</v>
      </c>
      <c r="AC181" s="76">
        <v>9.9411362080766601</v>
      </c>
      <c r="AD181" s="72">
        <v>1</v>
      </c>
      <c r="AE181" s="72">
        <v>0</v>
      </c>
      <c r="AF181" s="72">
        <v>0</v>
      </c>
      <c r="AG181" s="72">
        <v>0</v>
      </c>
      <c r="AH181" s="72">
        <v>0</v>
      </c>
      <c r="AI181" s="72">
        <v>0</v>
      </c>
      <c r="AJ181" s="72">
        <v>0</v>
      </c>
      <c r="AK181" s="72">
        <v>0</v>
      </c>
      <c r="AU181" s="61"/>
      <c r="AV181" s="61"/>
      <c r="AW181" s="61"/>
      <c r="AX181" s="77">
        <v>39051</v>
      </c>
      <c r="AY181" s="74">
        <v>11.337440109514031</v>
      </c>
      <c r="AZ181" s="72">
        <v>1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67">
        <v>27.35</v>
      </c>
      <c r="BI181" s="61">
        <v>135.80000000000001</v>
      </c>
      <c r="BL181" s="72">
        <v>-1.35</v>
      </c>
      <c r="BM181" s="72" t="s">
        <v>3618</v>
      </c>
      <c r="BN181" s="72">
        <v>-1.46</v>
      </c>
      <c r="BO181" s="72" t="s">
        <v>3618</v>
      </c>
      <c r="BQ181" s="64">
        <v>13</v>
      </c>
      <c r="BR181" s="65">
        <v>0</v>
      </c>
      <c r="BT181" s="73">
        <v>39416</v>
      </c>
      <c r="BU181" s="74">
        <v>12.336755646817249</v>
      </c>
      <c r="BV181" s="72">
        <v>1</v>
      </c>
      <c r="BW181" s="72">
        <v>0</v>
      </c>
      <c r="BX181" s="72">
        <v>0</v>
      </c>
      <c r="BY181" s="72">
        <v>1</v>
      </c>
      <c r="BZ181" s="72">
        <v>0</v>
      </c>
      <c r="CA181" s="72">
        <v>0</v>
      </c>
      <c r="CB181" s="72">
        <v>0</v>
      </c>
      <c r="CC181" s="72">
        <v>0</v>
      </c>
      <c r="CL181" s="64">
        <v>12.6</v>
      </c>
      <c r="CM181" s="61">
        <v>0</v>
      </c>
      <c r="CN181" s="78">
        <v>0.38</v>
      </c>
      <c r="CO181" s="73">
        <v>39703</v>
      </c>
      <c r="CP181" s="74">
        <v>13.122518822724162</v>
      </c>
      <c r="CQ181" s="63">
        <v>-1</v>
      </c>
      <c r="CR181" s="63">
        <v>-1</v>
      </c>
      <c r="CS181" s="63">
        <v>-1</v>
      </c>
      <c r="CT181" s="63">
        <v>-1</v>
      </c>
      <c r="CU181" s="63">
        <v>-1</v>
      </c>
      <c r="CV181" s="63">
        <v>-1</v>
      </c>
      <c r="CW181" s="63">
        <v>-1</v>
      </c>
      <c r="CX181" s="63">
        <v>-1</v>
      </c>
      <c r="CY181" s="67"/>
      <c r="CZ181" s="61"/>
      <c r="DH181" s="61">
        <v>-1</v>
      </c>
      <c r="DI181" s="61">
        <v>-1</v>
      </c>
      <c r="DJ181" s="79"/>
      <c r="DK181" s="80"/>
      <c r="HI181"/>
      <c r="KB181"/>
      <c r="KD181" s="15"/>
      <c r="KE181" s="15"/>
      <c r="KF181" s="110"/>
      <c r="KG181" s="110"/>
      <c r="KH181" s="110"/>
      <c r="KI181" s="110"/>
      <c r="KJ181" s="110"/>
      <c r="KK181" s="110"/>
      <c r="KL181" s="110"/>
      <c r="KM181" s="106"/>
      <c r="KN181" s="107"/>
      <c r="KO181"/>
      <c r="KQ181"/>
      <c r="KS181"/>
      <c r="KV181" s="109"/>
      <c r="KW181"/>
      <c r="KX181" s="15"/>
      <c r="KY181"/>
    </row>
    <row r="182" spans="1:311" s="72" customFormat="1" x14ac:dyDescent="0.25">
      <c r="A182" s="72" t="s">
        <v>651</v>
      </c>
      <c r="B182"/>
      <c r="C182" s="72" t="s">
        <v>725</v>
      </c>
      <c r="D182" s="102">
        <v>19262</v>
      </c>
      <c r="E182" s="72">
        <v>0</v>
      </c>
      <c r="F182" s="73">
        <v>38231</v>
      </c>
      <c r="G182" s="74">
        <v>51.93429158110883</v>
      </c>
      <c r="H182" s="72">
        <v>1</v>
      </c>
      <c r="I182" s="72">
        <v>0</v>
      </c>
      <c r="J182" s="72">
        <v>0</v>
      </c>
      <c r="K182" s="72">
        <v>0</v>
      </c>
      <c r="L182" s="72">
        <v>1</v>
      </c>
      <c r="M182" s="72">
        <v>0</v>
      </c>
      <c r="N182" s="72">
        <v>0</v>
      </c>
      <c r="O182" s="72">
        <v>0</v>
      </c>
      <c r="P182" s="67">
        <v>56</v>
      </c>
      <c r="Q182" s="67">
        <v>1.5349999999999999</v>
      </c>
      <c r="X182" s="83">
        <v>23.766830417298859</v>
      </c>
      <c r="Y182" s="66">
        <v>10.3</v>
      </c>
      <c r="Z182" s="62">
        <v>1</v>
      </c>
      <c r="AA182" s="75">
        <v>0.32</v>
      </c>
      <c r="AB182" s="73">
        <v>38541</v>
      </c>
      <c r="AC182" s="76">
        <v>52.78302532511978</v>
      </c>
      <c r="AD182" s="72">
        <v>1</v>
      </c>
      <c r="AE182" s="72">
        <v>0</v>
      </c>
      <c r="AF182" s="72">
        <v>0</v>
      </c>
      <c r="AG182" s="72">
        <v>0</v>
      </c>
      <c r="AH182" s="72">
        <v>0</v>
      </c>
      <c r="AI182" s="72">
        <v>0</v>
      </c>
      <c r="AJ182" s="72">
        <v>0</v>
      </c>
      <c r="AK182" s="72">
        <v>0</v>
      </c>
      <c r="AL182" s="87"/>
      <c r="AM182" s="87"/>
      <c r="AU182" s="64">
        <v>10</v>
      </c>
      <c r="AV182" s="63">
        <v>1</v>
      </c>
      <c r="AW182" s="65">
        <v>32</v>
      </c>
      <c r="AX182" s="77">
        <v>39051</v>
      </c>
      <c r="AY182" s="74">
        <v>54.179329226557151</v>
      </c>
      <c r="AZ182" s="72">
        <v>0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67"/>
      <c r="BI182" s="61"/>
      <c r="BQ182" s="64">
        <v>12.9</v>
      </c>
      <c r="BR182" s="65">
        <v>0</v>
      </c>
      <c r="BT182" s="73">
        <v>39416</v>
      </c>
      <c r="BU182" s="74">
        <v>55.178644763860369</v>
      </c>
      <c r="BV182" s="72">
        <v>1</v>
      </c>
      <c r="BW182" s="72">
        <v>0</v>
      </c>
      <c r="BX182" s="72">
        <v>0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L182" s="64">
        <v>12.7</v>
      </c>
      <c r="CM182" s="61">
        <v>0</v>
      </c>
      <c r="CN182" s="78">
        <v>0.39</v>
      </c>
      <c r="CO182" s="73">
        <v>39703</v>
      </c>
      <c r="CP182" s="74">
        <v>55.964407939767284</v>
      </c>
      <c r="CQ182" s="63">
        <v>1</v>
      </c>
      <c r="CR182" s="63">
        <v>0</v>
      </c>
      <c r="CS182" s="63">
        <v>0</v>
      </c>
      <c r="CT182" s="63">
        <v>0</v>
      </c>
      <c r="CU182" s="63">
        <v>0</v>
      </c>
      <c r="CV182" s="63">
        <v>0</v>
      </c>
      <c r="CW182" s="63">
        <v>0</v>
      </c>
      <c r="CX182" s="63">
        <v>0</v>
      </c>
      <c r="CY182" s="67"/>
      <c r="CZ182" s="61"/>
      <c r="DH182" s="64">
        <v>13</v>
      </c>
      <c r="DI182" s="65">
        <v>0</v>
      </c>
      <c r="DJ182" s="79">
        <v>0.38</v>
      </c>
      <c r="DK182" s="80"/>
      <c r="HI182"/>
      <c r="HJ182" s="72">
        <v>1</v>
      </c>
      <c r="HK182" s="84">
        <v>44527</v>
      </c>
      <c r="HL182" s="84"/>
      <c r="HM182" s="84"/>
      <c r="HN182" s="84"/>
      <c r="HO182" s="84"/>
      <c r="HR182" s="84"/>
      <c r="HS182" s="84"/>
      <c r="HT182" s="84"/>
      <c r="HU182" s="84"/>
      <c r="HV182" s="84"/>
      <c r="HW182" s="84"/>
      <c r="HX182" s="84"/>
      <c r="KB182"/>
      <c r="KD182" s="15"/>
      <c r="KE182" s="15"/>
      <c r="KF182" s="110"/>
      <c r="KG182" s="110"/>
      <c r="KH182" s="110"/>
      <c r="KI182" s="110"/>
      <c r="KJ182" s="110"/>
      <c r="KK182" s="110"/>
      <c r="KL182" s="110"/>
      <c r="KM182" s="106"/>
      <c r="KN182" s="107"/>
      <c r="KO182"/>
      <c r="KQ182"/>
      <c r="KS182"/>
      <c r="KV182" s="109"/>
      <c r="KW182"/>
      <c r="KX182" s="15"/>
      <c r="KY182"/>
    </row>
    <row r="183" spans="1:311" s="72" customFormat="1" x14ac:dyDescent="0.25">
      <c r="A183" s="72" t="s">
        <v>651</v>
      </c>
      <c r="B183"/>
      <c r="C183" s="72" t="s">
        <v>663</v>
      </c>
      <c r="D183" s="102">
        <v>6022</v>
      </c>
      <c r="E183" s="72">
        <v>1</v>
      </c>
      <c r="F183" s="73">
        <v>38231</v>
      </c>
      <c r="G183" s="74">
        <v>88.183436002737849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72">
        <v>0</v>
      </c>
      <c r="P183" s="67">
        <v>55</v>
      </c>
      <c r="Q183" s="67">
        <v>1.5</v>
      </c>
      <c r="X183" s="83">
        <v>24.444444444444443</v>
      </c>
      <c r="Y183" s="66">
        <v>13.6</v>
      </c>
      <c r="Z183" s="85">
        <v>0</v>
      </c>
      <c r="AA183" s="75"/>
      <c r="AB183" s="73">
        <v>38541</v>
      </c>
      <c r="AC183" s="76">
        <v>89.032169746748806</v>
      </c>
      <c r="AD183" s="72">
        <v>1</v>
      </c>
      <c r="AE183" s="72">
        <v>0</v>
      </c>
      <c r="AF183" s="72">
        <v>0</v>
      </c>
      <c r="AG183" s="72">
        <v>1</v>
      </c>
      <c r="AH183" s="72">
        <v>0</v>
      </c>
      <c r="AI183" s="72">
        <v>0</v>
      </c>
      <c r="AJ183" s="72">
        <v>0</v>
      </c>
      <c r="AK183" s="72">
        <v>0</v>
      </c>
      <c r="AU183" s="64">
        <v>11.7</v>
      </c>
      <c r="AV183" s="63">
        <v>1</v>
      </c>
      <c r="AW183" s="65">
        <v>40</v>
      </c>
      <c r="AX183" s="77">
        <v>39051</v>
      </c>
      <c r="AY183" s="74">
        <v>90.42847364818617</v>
      </c>
      <c r="AZ183" s="72">
        <v>0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67"/>
      <c r="BI183" s="61"/>
      <c r="BQ183" s="64">
        <v>12.1</v>
      </c>
      <c r="BR183" s="65">
        <v>1</v>
      </c>
      <c r="BT183" s="73">
        <v>39416</v>
      </c>
      <c r="BU183" s="74">
        <v>91.427789185489388</v>
      </c>
      <c r="BV183" s="72">
        <v>1</v>
      </c>
      <c r="BW183" s="72">
        <v>0</v>
      </c>
      <c r="BX183" s="72">
        <v>0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L183" s="64">
        <v>12.7</v>
      </c>
      <c r="CM183" s="61">
        <v>1</v>
      </c>
      <c r="CN183" s="78">
        <v>0.39</v>
      </c>
      <c r="CO183" s="73">
        <v>39703</v>
      </c>
      <c r="CP183" s="74">
        <v>92.21355236139631</v>
      </c>
      <c r="CQ183" s="63">
        <v>1</v>
      </c>
      <c r="CR183" s="63">
        <v>0</v>
      </c>
      <c r="CS183" s="63">
        <v>0</v>
      </c>
      <c r="CT183" s="63">
        <v>0</v>
      </c>
      <c r="CU183" s="63">
        <v>0</v>
      </c>
      <c r="CV183" s="63">
        <v>0</v>
      </c>
      <c r="CW183" s="63">
        <v>0</v>
      </c>
      <c r="CX183" s="63">
        <v>0</v>
      </c>
      <c r="CY183" s="67"/>
      <c r="CZ183" s="61"/>
      <c r="DH183" s="64">
        <v>11.4</v>
      </c>
      <c r="DI183" s="65">
        <v>1</v>
      </c>
      <c r="DJ183" s="79"/>
      <c r="DK183" s="80"/>
      <c r="HI183"/>
      <c r="KB183"/>
      <c r="KD183" s="15"/>
      <c r="KE183" s="15"/>
      <c r="KF183" s="110"/>
      <c r="KG183" s="110"/>
      <c r="KH183" s="110"/>
      <c r="KI183" s="110"/>
      <c r="KJ183" s="110"/>
      <c r="KK183" s="110"/>
      <c r="KL183" s="110"/>
      <c r="KM183" s="106"/>
      <c r="KN183" s="106"/>
      <c r="KO183"/>
      <c r="KQ183"/>
      <c r="KS183"/>
      <c r="KV183" s="109"/>
      <c r="KW183"/>
      <c r="KX183" s="15"/>
      <c r="KY183"/>
    </row>
    <row r="184" spans="1:311" s="72" customFormat="1" x14ac:dyDescent="0.25">
      <c r="A184" s="72" t="s">
        <v>651</v>
      </c>
      <c r="B184"/>
      <c r="C184" s="72" t="s">
        <v>874</v>
      </c>
      <c r="D184" s="102">
        <v>29466</v>
      </c>
      <c r="E184" s="72">
        <v>0</v>
      </c>
      <c r="F184" s="73">
        <v>38231</v>
      </c>
      <c r="G184" s="74">
        <v>23.997262149212869</v>
      </c>
      <c r="H184" s="72">
        <v>1</v>
      </c>
      <c r="I184" s="72">
        <v>0</v>
      </c>
      <c r="J184" s="72">
        <v>0</v>
      </c>
      <c r="K184" s="72">
        <v>0</v>
      </c>
      <c r="L184" s="72">
        <v>0</v>
      </c>
      <c r="M184" s="72">
        <v>0</v>
      </c>
      <c r="N184" s="72">
        <v>0</v>
      </c>
      <c r="O184" s="72">
        <v>0</v>
      </c>
      <c r="P184" s="67">
        <v>54.5</v>
      </c>
      <c r="Q184" s="67">
        <v>1.48</v>
      </c>
      <c r="X184" s="83">
        <v>24.881300219138058</v>
      </c>
      <c r="Y184" s="66">
        <v>13.4</v>
      </c>
      <c r="Z184" s="85">
        <v>0</v>
      </c>
      <c r="AA184" s="75">
        <v>0.4</v>
      </c>
      <c r="AB184" s="73">
        <v>38541</v>
      </c>
      <c r="AC184" s="76">
        <v>24.845995893223819</v>
      </c>
      <c r="AD184" s="72">
        <v>1</v>
      </c>
      <c r="AE184" s="72">
        <v>0</v>
      </c>
      <c r="AF184" s="72">
        <v>0</v>
      </c>
      <c r="AG184" s="72">
        <v>0</v>
      </c>
      <c r="AH184" s="72">
        <v>0</v>
      </c>
      <c r="AI184" s="72">
        <v>0</v>
      </c>
      <c r="AJ184" s="72">
        <v>0</v>
      </c>
      <c r="AK184" s="72">
        <v>0</v>
      </c>
      <c r="AL184" s="87"/>
      <c r="AM184" s="87"/>
      <c r="AU184" s="64">
        <v>11</v>
      </c>
      <c r="AV184" s="63">
        <v>1</v>
      </c>
      <c r="AW184" s="65">
        <v>34</v>
      </c>
      <c r="AX184" s="77">
        <v>39051</v>
      </c>
      <c r="AY184" s="74">
        <v>26.242299794661189</v>
      </c>
      <c r="AZ184" s="72">
        <v>1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67">
        <v>54.5</v>
      </c>
      <c r="BI184" s="61">
        <v>1.52</v>
      </c>
      <c r="BP184" s="83">
        <v>23.588988919667589</v>
      </c>
      <c r="BQ184" s="64">
        <v>12.4</v>
      </c>
      <c r="BR184" s="65">
        <v>0</v>
      </c>
      <c r="BT184" s="73">
        <v>39416</v>
      </c>
      <c r="BU184" s="74">
        <v>27.241615331964407</v>
      </c>
      <c r="BV184" s="72">
        <v>1</v>
      </c>
      <c r="BW184" s="72">
        <v>0</v>
      </c>
      <c r="BX184" s="72">
        <v>0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L184" s="64">
        <v>12.9</v>
      </c>
      <c r="CM184" s="61">
        <v>0</v>
      </c>
      <c r="CN184" s="78">
        <v>0.38</v>
      </c>
      <c r="CO184" s="80"/>
      <c r="CQ184" s="63"/>
      <c r="CR184" s="63"/>
      <c r="CS184" s="63"/>
      <c r="CT184" s="63"/>
      <c r="CU184" s="63"/>
      <c r="CV184" s="63"/>
      <c r="CW184" s="63"/>
      <c r="CX184" s="63"/>
      <c r="CY184" s="67"/>
      <c r="CZ184" s="61"/>
      <c r="DH184" s="64">
        <v>12.7</v>
      </c>
      <c r="DI184" s="65">
        <v>0</v>
      </c>
      <c r="DJ184" s="79"/>
      <c r="DK184" s="80"/>
      <c r="HI184"/>
      <c r="KB184"/>
      <c r="KD184" s="15"/>
      <c r="KE184" s="15"/>
      <c r="KF184" s="110"/>
      <c r="KG184" s="110"/>
      <c r="KH184" s="110"/>
      <c r="KI184" s="110"/>
      <c r="KJ184" s="110"/>
      <c r="KK184" s="110"/>
      <c r="KL184" s="110"/>
      <c r="KM184" s="106"/>
      <c r="KN184" s="107"/>
      <c r="KO184"/>
      <c r="KQ184"/>
      <c r="KS184"/>
      <c r="KV184" s="109"/>
      <c r="KW184"/>
      <c r="KX184" s="15"/>
      <c r="KY184"/>
    </row>
    <row r="185" spans="1:311" s="72" customFormat="1" x14ac:dyDescent="0.25">
      <c r="A185" s="72" t="s">
        <v>651</v>
      </c>
      <c r="B185" t="s">
        <v>1007</v>
      </c>
      <c r="C185" s="72" t="s">
        <v>657</v>
      </c>
      <c r="D185" s="102">
        <v>22862</v>
      </c>
      <c r="E185" s="72">
        <v>1</v>
      </c>
      <c r="F185" s="73">
        <v>38231</v>
      </c>
      <c r="G185" s="74">
        <v>42.078028747433265</v>
      </c>
      <c r="H185" s="72">
        <v>0</v>
      </c>
      <c r="I185" s="72">
        <v>0</v>
      </c>
      <c r="J185" s="72">
        <v>0</v>
      </c>
      <c r="K185" s="72">
        <v>1</v>
      </c>
      <c r="L185" s="72">
        <v>1</v>
      </c>
      <c r="M185" s="72">
        <v>0</v>
      </c>
      <c r="N185" s="72">
        <v>0</v>
      </c>
      <c r="O185" s="72">
        <v>0</v>
      </c>
      <c r="P185" s="67"/>
      <c r="Q185" s="67"/>
      <c r="Y185" s="62">
        <v>-1</v>
      </c>
      <c r="Z185" s="62">
        <v>-1</v>
      </c>
      <c r="AA185" s="62">
        <v>-1</v>
      </c>
      <c r="AB185" s="73">
        <v>38541</v>
      </c>
      <c r="AC185" s="76">
        <v>42.926762491444215</v>
      </c>
      <c r="AD185" s="72">
        <v>-1</v>
      </c>
      <c r="AE185" s="72">
        <v>-1</v>
      </c>
      <c r="AF185" s="72">
        <v>-1</v>
      </c>
      <c r="AG185" s="72">
        <v>-1</v>
      </c>
      <c r="AH185" s="72">
        <v>-1</v>
      </c>
      <c r="AI185" s="72">
        <v>-1</v>
      </c>
      <c r="AJ185" s="72">
        <v>-1</v>
      </c>
      <c r="AK185" s="72">
        <v>-1</v>
      </c>
      <c r="AU185" s="64">
        <v>14.5</v>
      </c>
      <c r="AV185" s="63">
        <v>0</v>
      </c>
      <c r="AW185" s="65">
        <v>49</v>
      </c>
      <c r="AX185" s="77">
        <v>39051</v>
      </c>
      <c r="AY185" s="74">
        <v>44.323066392881586</v>
      </c>
      <c r="AZ185" s="72">
        <v>1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67"/>
      <c r="BI185" s="61"/>
      <c r="BQ185" s="64">
        <v>14.4</v>
      </c>
      <c r="BR185" s="65">
        <v>0</v>
      </c>
      <c r="BT185" s="73">
        <v>39416</v>
      </c>
      <c r="BU185" s="74">
        <v>45.322381930184804</v>
      </c>
      <c r="BV185" s="72">
        <v>1</v>
      </c>
      <c r="BW185" s="72">
        <v>0</v>
      </c>
      <c r="BX185" s="72">
        <v>0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L185" s="64">
        <v>12.9</v>
      </c>
      <c r="CM185" s="61">
        <v>1</v>
      </c>
      <c r="CN185" s="78">
        <v>0.42</v>
      </c>
      <c r="CO185" s="73">
        <v>39703</v>
      </c>
      <c r="CP185" s="74">
        <v>46.108145106091719</v>
      </c>
      <c r="CQ185" s="63">
        <v>-1</v>
      </c>
      <c r="CR185" s="63">
        <v>-1</v>
      </c>
      <c r="CS185" s="63">
        <v>-1</v>
      </c>
      <c r="CT185" s="63">
        <v>-1</v>
      </c>
      <c r="CU185" s="63">
        <v>-1</v>
      </c>
      <c r="CV185" s="63">
        <v>-1</v>
      </c>
      <c r="CW185" s="63">
        <v>-1</v>
      </c>
      <c r="CX185" s="63">
        <v>-1</v>
      </c>
      <c r="CY185" s="67"/>
      <c r="CZ185" s="61"/>
      <c r="DH185" s="61">
        <v>-1</v>
      </c>
      <c r="DI185" s="61">
        <v>-1</v>
      </c>
      <c r="DJ185" s="79"/>
      <c r="DK185" s="80"/>
      <c r="HI185"/>
      <c r="HJ185" s="72">
        <v>1</v>
      </c>
      <c r="HK185" s="84">
        <v>44527</v>
      </c>
      <c r="HL185" s="84"/>
      <c r="HM185" s="84"/>
      <c r="HN185" s="84"/>
      <c r="HO185" s="84"/>
      <c r="HP185" s="84"/>
      <c r="HQ185" s="84"/>
      <c r="HR185" s="84"/>
      <c r="HS185" s="84"/>
      <c r="HT185" s="84"/>
      <c r="HU185" s="84"/>
      <c r="HV185" s="84"/>
      <c r="HW185" s="84"/>
      <c r="HX185" s="84"/>
      <c r="HY185" s="84">
        <v>44783</v>
      </c>
      <c r="IZ185" s="84">
        <v>44908</v>
      </c>
      <c r="JA185" s="72">
        <v>0</v>
      </c>
      <c r="JF185" s="72">
        <v>0</v>
      </c>
      <c r="JJ185" s="72">
        <v>0</v>
      </c>
      <c r="JM185" s="72">
        <v>0</v>
      </c>
      <c r="KB185"/>
      <c r="KD185" s="15"/>
      <c r="KE185" s="15"/>
      <c r="KF185" s="110"/>
      <c r="KG185" s="110"/>
      <c r="KH185" s="110"/>
      <c r="KI185" s="110"/>
      <c r="KJ185" s="110"/>
      <c r="KK185" s="110"/>
      <c r="KL185" s="110"/>
      <c r="KM185" s="106"/>
      <c r="KN185" s="106"/>
      <c r="KO185"/>
      <c r="KQ185"/>
      <c r="KS185"/>
      <c r="KV185" s="109"/>
      <c r="KW185"/>
      <c r="KX185" s="15"/>
      <c r="KY185" s="133">
        <v>45263</v>
      </c>
    </row>
    <row r="186" spans="1:311" s="72" customFormat="1" x14ac:dyDescent="0.25">
      <c r="A186" s="72" t="s">
        <v>651</v>
      </c>
      <c r="B186"/>
      <c r="C186" s="72" t="s">
        <v>839</v>
      </c>
      <c r="D186" s="102">
        <v>32219</v>
      </c>
      <c r="E186" s="72">
        <v>0</v>
      </c>
      <c r="F186" s="73">
        <v>38231</v>
      </c>
      <c r="G186" s="74">
        <v>16.459958932238195</v>
      </c>
      <c r="H186" s="72">
        <v>-1</v>
      </c>
      <c r="I186" s="72">
        <v>-1</v>
      </c>
      <c r="J186" s="72">
        <v>-1</v>
      </c>
      <c r="K186" s="72">
        <v>-1</v>
      </c>
      <c r="L186" s="72">
        <v>-1</v>
      </c>
      <c r="M186" s="72">
        <v>-1</v>
      </c>
      <c r="N186" s="72">
        <v>-1</v>
      </c>
      <c r="O186" s="72">
        <v>-1</v>
      </c>
      <c r="P186" s="67">
        <v>50</v>
      </c>
      <c r="Q186" s="67">
        <v>1.5049999999999999</v>
      </c>
      <c r="T186" s="72">
        <v>-1.81</v>
      </c>
      <c r="U186" s="72" t="s">
        <v>3618</v>
      </c>
      <c r="V186" s="72">
        <v>0.39</v>
      </c>
      <c r="W186" s="72" t="s">
        <v>21</v>
      </c>
      <c r="Y186" s="66">
        <v>10.7</v>
      </c>
      <c r="Z186" s="62">
        <v>1</v>
      </c>
      <c r="AA186" s="75">
        <v>0.32</v>
      </c>
      <c r="AB186" s="73">
        <v>38541</v>
      </c>
      <c r="AC186" s="76">
        <v>17.308692676249144</v>
      </c>
      <c r="AD186" s="72">
        <v>1</v>
      </c>
      <c r="AE186" s="72">
        <v>0</v>
      </c>
      <c r="AF186" s="72">
        <v>1</v>
      </c>
      <c r="AG186" s="72">
        <v>0</v>
      </c>
      <c r="AH186" s="72">
        <v>0</v>
      </c>
      <c r="AI186" s="72">
        <v>0</v>
      </c>
      <c r="AJ186" s="72">
        <v>0</v>
      </c>
      <c r="AK186" s="72">
        <v>0</v>
      </c>
      <c r="AU186" s="64">
        <v>11.4</v>
      </c>
      <c r="AV186" s="63">
        <v>1</v>
      </c>
      <c r="AW186" s="65">
        <v>39</v>
      </c>
      <c r="AX186" s="77">
        <v>39051</v>
      </c>
      <c r="AY186" s="74">
        <v>18.704996577686515</v>
      </c>
      <c r="AZ186" s="72">
        <v>-1</v>
      </c>
      <c r="BA186" s="72">
        <v>-1</v>
      </c>
      <c r="BB186" s="72">
        <v>-1</v>
      </c>
      <c r="BC186" s="72">
        <v>-1</v>
      </c>
      <c r="BD186" s="72">
        <v>-1</v>
      </c>
      <c r="BE186" s="72">
        <v>-1</v>
      </c>
      <c r="BF186" s="72">
        <v>-1</v>
      </c>
      <c r="BG186" s="72">
        <v>-1</v>
      </c>
      <c r="BH186" s="67">
        <v>50</v>
      </c>
      <c r="BI186" s="61">
        <v>155.30000000000001</v>
      </c>
      <c r="BL186" s="72">
        <v>-1.2</v>
      </c>
      <c r="BM186" s="72" t="s">
        <v>3618</v>
      </c>
      <c r="BN186" s="72">
        <v>-0.22</v>
      </c>
      <c r="BO186" s="72" t="s">
        <v>21</v>
      </c>
      <c r="BQ186" s="64">
        <v>12.7</v>
      </c>
      <c r="BR186" s="65">
        <v>0</v>
      </c>
      <c r="BT186" s="73">
        <v>39416</v>
      </c>
      <c r="BU186" s="74">
        <v>19.704312114989733</v>
      </c>
      <c r="BV186" s="72">
        <v>0</v>
      </c>
      <c r="BW186" s="72">
        <v>0</v>
      </c>
      <c r="BX186" s="72">
        <v>0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L186" s="64">
        <v>13</v>
      </c>
      <c r="CM186" s="61">
        <v>0</v>
      </c>
      <c r="CN186" s="78">
        <v>0.39</v>
      </c>
      <c r="CO186" s="73">
        <v>39703</v>
      </c>
      <c r="CP186" s="74">
        <v>20.490075290896645</v>
      </c>
      <c r="CQ186" s="63">
        <v>-1</v>
      </c>
      <c r="CR186" s="63">
        <v>-1</v>
      </c>
      <c r="CS186" s="63">
        <v>-1</v>
      </c>
      <c r="CT186" s="63">
        <v>-1</v>
      </c>
      <c r="CU186" s="63">
        <v>-1</v>
      </c>
      <c r="CV186" s="63">
        <v>-1</v>
      </c>
      <c r="CW186" s="63">
        <v>-1</v>
      </c>
      <c r="CX186" s="63">
        <v>-1</v>
      </c>
      <c r="CY186" s="67"/>
      <c r="CZ186" s="61"/>
      <c r="DH186" s="61">
        <v>-1</v>
      </c>
      <c r="DI186" s="61">
        <v>-1</v>
      </c>
      <c r="DJ186" s="79"/>
      <c r="DK186" s="80"/>
      <c r="HI186"/>
      <c r="KB186"/>
      <c r="KD186" s="15"/>
      <c r="KE186" s="15"/>
      <c r="KF186" s="110"/>
      <c r="KG186" s="110"/>
      <c r="KH186" s="110"/>
      <c r="KI186" s="110"/>
      <c r="KJ186" s="110"/>
      <c r="KK186" s="110"/>
      <c r="KL186" s="110"/>
      <c r="KM186" s="106"/>
      <c r="KN186" s="107"/>
      <c r="KO186"/>
      <c r="KQ186"/>
      <c r="KS186"/>
      <c r="KV186" s="109"/>
      <c r="KW186"/>
      <c r="KX186" s="15"/>
      <c r="KY186"/>
    </row>
    <row r="187" spans="1:311" s="72" customFormat="1" x14ac:dyDescent="0.25">
      <c r="A187" s="72" t="s">
        <v>651</v>
      </c>
      <c r="B187"/>
      <c r="C187" s="72" t="s">
        <v>761</v>
      </c>
      <c r="D187" s="102">
        <v>32075</v>
      </c>
      <c r="E187" s="72">
        <v>0</v>
      </c>
      <c r="F187" s="73">
        <v>38231</v>
      </c>
      <c r="G187" s="74">
        <v>16.854209445585216</v>
      </c>
      <c r="H187" s="72">
        <v>1</v>
      </c>
      <c r="I187" s="72">
        <v>0</v>
      </c>
      <c r="J187" s="72">
        <v>0</v>
      </c>
      <c r="K187" s="72">
        <v>0</v>
      </c>
      <c r="L187" s="72">
        <v>0</v>
      </c>
      <c r="M187" s="72">
        <v>0</v>
      </c>
      <c r="N187" s="72">
        <v>0</v>
      </c>
      <c r="O187" s="72">
        <v>0</v>
      </c>
      <c r="P187" s="67">
        <v>54.7</v>
      </c>
      <c r="Q187" s="67">
        <v>1.49</v>
      </c>
      <c r="T187" s="72">
        <v>-2.06</v>
      </c>
      <c r="U187" s="72" t="s">
        <v>3617</v>
      </c>
      <c r="V187" s="72">
        <v>1.05</v>
      </c>
      <c r="W187" s="72" t="s">
        <v>21</v>
      </c>
      <c r="Y187" s="66">
        <v>13</v>
      </c>
      <c r="Z187" s="85">
        <v>0</v>
      </c>
      <c r="AA187" s="75">
        <v>0.38</v>
      </c>
      <c r="AB187" s="73">
        <v>38541</v>
      </c>
      <c r="AC187" s="76">
        <v>17.702943189596166</v>
      </c>
      <c r="AD187" s="72">
        <v>1</v>
      </c>
      <c r="AE187" s="72">
        <v>0</v>
      </c>
      <c r="AF187" s="72">
        <v>0</v>
      </c>
      <c r="AG187" s="72">
        <v>0</v>
      </c>
      <c r="AH187" s="72">
        <v>1</v>
      </c>
      <c r="AI187" s="72">
        <v>0</v>
      </c>
      <c r="AJ187" s="72">
        <v>0</v>
      </c>
      <c r="AK187" s="72">
        <v>0</v>
      </c>
      <c r="AU187" s="64">
        <v>11.1</v>
      </c>
      <c r="AV187" s="63">
        <v>1</v>
      </c>
      <c r="AW187" s="65">
        <v>41</v>
      </c>
      <c r="AX187" s="77">
        <v>39051</v>
      </c>
      <c r="AY187" s="74">
        <v>19.09924709103354</v>
      </c>
      <c r="AZ187" s="72">
        <v>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67">
        <v>54</v>
      </c>
      <c r="BI187" s="61">
        <v>1.54</v>
      </c>
      <c r="BP187" s="83">
        <v>22.769438353853939</v>
      </c>
      <c r="BQ187" s="64">
        <v>12.2</v>
      </c>
      <c r="BR187" s="65">
        <v>0</v>
      </c>
      <c r="BT187" s="73">
        <v>39416</v>
      </c>
      <c r="BU187" s="74">
        <v>20.098562628336754</v>
      </c>
      <c r="BV187" s="72">
        <v>1</v>
      </c>
      <c r="BW187" s="72">
        <v>0</v>
      </c>
      <c r="BX187" s="72">
        <v>0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L187" s="64">
        <v>13</v>
      </c>
      <c r="CM187" s="61">
        <v>0</v>
      </c>
      <c r="CN187" s="78">
        <v>0.4</v>
      </c>
      <c r="CO187" s="73">
        <v>39703</v>
      </c>
      <c r="CP187" s="74">
        <v>20.884325804243669</v>
      </c>
      <c r="CQ187" s="63">
        <v>-1</v>
      </c>
      <c r="CR187" s="63">
        <v>-1</v>
      </c>
      <c r="CS187" s="63">
        <v>-1</v>
      </c>
      <c r="CT187" s="63">
        <v>-1</v>
      </c>
      <c r="CU187" s="63">
        <v>-1</v>
      </c>
      <c r="CV187" s="63">
        <v>-1</v>
      </c>
      <c r="CW187" s="63">
        <v>-1</v>
      </c>
      <c r="CX187" s="63">
        <v>-1</v>
      </c>
      <c r="CY187" s="67">
        <v>53.5</v>
      </c>
      <c r="CZ187" s="61">
        <v>1.49</v>
      </c>
      <c r="DG187" s="83">
        <v>24.098013602990857</v>
      </c>
      <c r="DH187" s="64">
        <v>13.4</v>
      </c>
      <c r="DI187" s="65">
        <v>0</v>
      </c>
      <c r="DJ187" s="79"/>
      <c r="DK187" s="80"/>
      <c r="HI187"/>
      <c r="KB187"/>
      <c r="KD187" s="15"/>
      <c r="KE187" s="15"/>
      <c r="KF187" s="110"/>
      <c r="KG187" s="110"/>
      <c r="KH187" s="110"/>
      <c r="KI187" s="110"/>
      <c r="KJ187" s="110"/>
      <c r="KK187" s="110"/>
      <c r="KL187" s="110"/>
      <c r="KM187" s="106"/>
      <c r="KN187" s="107"/>
      <c r="KO187"/>
      <c r="KQ187"/>
      <c r="KS187"/>
      <c r="KV187" s="109"/>
      <c r="KW187"/>
      <c r="KX187" s="15"/>
      <c r="KY187"/>
    </row>
    <row r="188" spans="1:311" s="72" customFormat="1" x14ac:dyDescent="0.25">
      <c r="A188" s="72" t="s">
        <v>651</v>
      </c>
      <c r="B188"/>
      <c r="C188" s="72" t="s">
        <v>858</v>
      </c>
      <c r="D188" s="102">
        <v>23460</v>
      </c>
      <c r="E188" s="72">
        <v>1</v>
      </c>
      <c r="F188" s="73">
        <v>38231</v>
      </c>
      <c r="G188" s="74">
        <v>40.440793976728266</v>
      </c>
      <c r="H188" s="72">
        <v>-1</v>
      </c>
      <c r="I188" s="72">
        <v>-1</v>
      </c>
      <c r="J188" s="72">
        <v>-1</v>
      </c>
      <c r="K188" s="72">
        <v>-1</v>
      </c>
      <c r="L188" s="72">
        <v>-1</v>
      </c>
      <c r="M188" s="72">
        <v>-1</v>
      </c>
      <c r="N188" s="72">
        <v>-1</v>
      </c>
      <c r="O188" s="72">
        <v>-1</v>
      </c>
      <c r="P188" s="67">
        <v>48</v>
      </c>
      <c r="Q188" s="67">
        <v>1.58</v>
      </c>
      <c r="X188" s="83">
        <v>19.227687870533565</v>
      </c>
      <c r="Y188" s="66">
        <v>14.1</v>
      </c>
      <c r="Z188" s="85">
        <v>0</v>
      </c>
      <c r="AA188" s="75">
        <v>0.47</v>
      </c>
      <c r="AB188" s="73">
        <v>38541</v>
      </c>
      <c r="AC188" s="76">
        <v>41.289527720739223</v>
      </c>
      <c r="AD188" s="72">
        <v>1</v>
      </c>
      <c r="AE188" s="72">
        <v>0</v>
      </c>
      <c r="AF188" s="72">
        <v>0</v>
      </c>
      <c r="AG188" s="72">
        <v>0</v>
      </c>
      <c r="AH188" s="72">
        <v>0</v>
      </c>
      <c r="AI188" s="72">
        <v>0</v>
      </c>
      <c r="AJ188" s="72">
        <v>0</v>
      </c>
      <c r="AK188" s="72">
        <v>0</v>
      </c>
      <c r="AU188" s="64">
        <v>13.2</v>
      </c>
      <c r="AV188" s="63">
        <v>0</v>
      </c>
      <c r="AW188" s="65">
        <v>41</v>
      </c>
      <c r="AX188" s="77">
        <v>39051</v>
      </c>
      <c r="AY188" s="74">
        <v>42.685831622176593</v>
      </c>
      <c r="AZ188" s="72">
        <v>-1</v>
      </c>
      <c r="BA188" s="72">
        <v>-1</v>
      </c>
      <c r="BB188" s="72">
        <v>-1</v>
      </c>
      <c r="BC188" s="72">
        <v>-1</v>
      </c>
      <c r="BD188" s="72">
        <v>-1</v>
      </c>
      <c r="BE188" s="72">
        <v>-1</v>
      </c>
      <c r="BF188" s="72">
        <v>-1</v>
      </c>
      <c r="BG188" s="72">
        <v>-1</v>
      </c>
      <c r="BH188" s="67"/>
      <c r="BI188" s="61"/>
      <c r="BQ188" s="64">
        <v>14.4</v>
      </c>
      <c r="BR188" s="65">
        <v>0</v>
      </c>
      <c r="BT188" s="73">
        <v>39416</v>
      </c>
      <c r="BU188" s="74">
        <v>43.685147159479811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L188" s="64">
        <v>13</v>
      </c>
      <c r="CM188" s="61">
        <v>0</v>
      </c>
      <c r="CN188" s="78">
        <v>0.4</v>
      </c>
      <c r="CO188" s="73">
        <v>39703</v>
      </c>
      <c r="CP188" s="74">
        <v>44.470910335386719</v>
      </c>
      <c r="CQ188" s="63">
        <v>-1</v>
      </c>
      <c r="CR188" s="63">
        <v>-1</v>
      </c>
      <c r="CS188" s="63">
        <v>-1</v>
      </c>
      <c r="CT188" s="63">
        <v>-1</v>
      </c>
      <c r="CU188" s="63">
        <v>-1</v>
      </c>
      <c r="CV188" s="63">
        <v>-1</v>
      </c>
      <c r="CW188" s="63">
        <v>-1</v>
      </c>
      <c r="CX188" s="63">
        <v>-1</v>
      </c>
      <c r="CY188" s="67"/>
      <c r="CZ188" s="61"/>
      <c r="DH188" s="61">
        <v>-1</v>
      </c>
      <c r="DI188" s="61">
        <v>-1</v>
      </c>
      <c r="DJ188" s="79"/>
      <c r="DK188" s="80"/>
      <c r="HI188"/>
      <c r="KB188"/>
      <c r="KD188" s="15"/>
      <c r="KE188" s="15"/>
      <c r="KF188" s="110"/>
      <c r="KG188" s="110"/>
      <c r="KH188" s="110"/>
      <c r="KI188" s="110"/>
      <c r="KJ188" s="110"/>
      <c r="KK188" s="110"/>
      <c r="KL188" s="110"/>
      <c r="KM188" s="106"/>
      <c r="KN188" s="107"/>
      <c r="KO188"/>
      <c r="KQ188"/>
      <c r="KS188"/>
      <c r="KV188" s="109"/>
      <c r="KW188"/>
      <c r="KX188" s="15"/>
      <c r="KY188"/>
    </row>
    <row r="189" spans="1:311" s="72" customFormat="1" x14ac:dyDescent="0.25">
      <c r="A189" s="72" t="s">
        <v>651</v>
      </c>
      <c r="B189"/>
      <c r="C189" s="72" t="s">
        <v>859</v>
      </c>
      <c r="D189" s="102">
        <v>34153</v>
      </c>
      <c r="E189" s="72">
        <v>1</v>
      </c>
      <c r="F189" s="73">
        <v>38231</v>
      </c>
      <c r="G189" s="74">
        <v>11.16495550992471</v>
      </c>
      <c r="H189" s="72">
        <v>1</v>
      </c>
      <c r="I189" s="72">
        <v>0</v>
      </c>
      <c r="J189" s="72">
        <v>0</v>
      </c>
      <c r="K189" s="72">
        <v>0</v>
      </c>
      <c r="L189" s="72">
        <v>0</v>
      </c>
      <c r="M189" s="72">
        <v>0</v>
      </c>
      <c r="N189" s="72">
        <v>0</v>
      </c>
      <c r="O189" s="72">
        <v>0</v>
      </c>
      <c r="P189" s="67">
        <v>29.8</v>
      </c>
      <c r="Q189" s="67">
        <v>1.365</v>
      </c>
      <c r="T189" s="72">
        <v>-1.1100000000000001</v>
      </c>
      <c r="U189" s="72" t="s">
        <v>3618</v>
      </c>
      <c r="V189" s="72">
        <v>-0.6</v>
      </c>
      <c r="W189" s="72" t="s">
        <v>21</v>
      </c>
      <c r="Y189" s="66">
        <v>12</v>
      </c>
      <c r="Z189" s="85">
        <v>0</v>
      </c>
      <c r="AA189" s="75">
        <v>0.39</v>
      </c>
      <c r="AB189" s="73">
        <v>38541</v>
      </c>
      <c r="AC189" s="76">
        <v>12.013689253935661</v>
      </c>
      <c r="AD189" s="72">
        <v>0</v>
      </c>
      <c r="AE189" s="72">
        <v>0</v>
      </c>
      <c r="AF189" s="72">
        <v>0</v>
      </c>
      <c r="AG189" s="72">
        <v>0</v>
      </c>
      <c r="AH189" s="72">
        <v>0</v>
      </c>
      <c r="AI189" s="72">
        <v>0</v>
      </c>
      <c r="AJ189" s="72">
        <v>0</v>
      </c>
      <c r="AK189" s="72">
        <v>0</v>
      </c>
      <c r="AU189" s="64">
        <v>11.6</v>
      </c>
      <c r="AV189" s="63">
        <v>0</v>
      </c>
      <c r="AW189" s="65">
        <v>39</v>
      </c>
      <c r="AX189" s="77">
        <v>39051</v>
      </c>
      <c r="AY189" s="74">
        <v>13.409993155373032</v>
      </c>
      <c r="AZ189" s="72">
        <v>1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67"/>
      <c r="BI189" s="61"/>
      <c r="BQ189" s="64"/>
      <c r="BR189" s="64"/>
      <c r="BT189" s="73">
        <v>39416</v>
      </c>
      <c r="BU189" s="74">
        <v>14.40930869267625</v>
      </c>
      <c r="BV189" s="72">
        <v>0</v>
      </c>
      <c r="BW189" s="72">
        <v>0</v>
      </c>
      <c r="BX189" s="72">
        <v>0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L189" s="64">
        <v>13.1</v>
      </c>
      <c r="CM189" s="61">
        <v>0</v>
      </c>
      <c r="CN189" s="78">
        <v>0.41</v>
      </c>
      <c r="CO189" s="73">
        <v>39703</v>
      </c>
      <c r="CP189" s="74">
        <v>15.195071868583161</v>
      </c>
      <c r="CQ189" s="63">
        <v>-1</v>
      </c>
      <c r="CR189" s="63">
        <v>-1</v>
      </c>
      <c r="CS189" s="63">
        <v>-1</v>
      </c>
      <c r="CT189" s="63">
        <v>-1</v>
      </c>
      <c r="CU189" s="63">
        <v>-1</v>
      </c>
      <c r="CV189" s="63">
        <v>-1</v>
      </c>
      <c r="CW189" s="63">
        <v>-1</v>
      </c>
      <c r="CX189" s="63">
        <v>-1</v>
      </c>
      <c r="CY189" s="67"/>
      <c r="CZ189" s="61"/>
      <c r="DH189" s="61">
        <v>-1</v>
      </c>
      <c r="DI189" s="61">
        <v>-1</v>
      </c>
      <c r="DJ189" s="79"/>
      <c r="DK189" s="80"/>
      <c r="HI189"/>
      <c r="KB189"/>
      <c r="KD189" s="15"/>
      <c r="KE189" s="15"/>
      <c r="KF189" s="110"/>
      <c r="KG189" s="110"/>
      <c r="KH189" s="110"/>
      <c r="KI189" s="110"/>
      <c r="KJ189" s="110"/>
      <c r="KK189" s="110"/>
      <c r="KL189" s="110"/>
      <c r="KM189" s="106"/>
      <c r="KN189" s="107"/>
      <c r="KO189"/>
      <c r="KQ189"/>
      <c r="KS189"/>
      <c r="KV189" s="109"/>
      <c r="KW189"/>
      <c r="KX189" s="15"/>
      <c r="KY189"/>
    </row>
    <row r="190" spans="1:311" s="72" customFormat="1" x14ac:dyDescent="0.25">
      <c r="A190" s="72" t="s">
        <v>651</v>
      </c>
      <c r="B190"/>
      <c r="C190" s="72" t="s">
        <v>752</v>
      </c>
      <c r="D190" s="102">
        <v>22019</v>
      </c>
      <c r="E190" s="72">
        <v>0</v>
      </c>
      <c r="F190" s="73">
        <v>38231</v>
      </c>
      <c r="G190" s="74">
        <v>44.386036960985628</v>
      </c>
      <c r="H190" s="72">
        <v>1</v>
      </c>
      <c r="I190" s="72">
        <v>0</v>
      </c>
      <c r="J190" s="72">
        <v>0</v>
      </c>
      <c r="K190" s="72">
        <v>1</v>
      </c>
      <c r="L190" s="72">
        <v>0</v>
      </c>
      <c r="M190" s="72">
        <v>0</v>
      </c>
      <c r="N190" s="72">
        <v>0</v>
      </c>
      <c r="O190" s="72">
        <v>0</v>
      </c>
      <c r="P190" s="67"/>
      <c r="Q190" s="67"/>
      <c r="Y190" s="62">
        <v>-1</v>
      </c>
      <c r="Z190" s="62">
        <v>-1</v>
      </c>
      <c r="AA190" s="62">
        <v>-1</v>
      </c>
      <c r="AB190" s="73">
        <v>38541</v>
      </c>
      <c r="AC190" s="76">
        <v>45.234770704996578</v>
      </c>
      <c r="AD190" s="72">
        <v>1</v>
      </c>
      <c r="AE190" s="72">
        <v>0</v>
      </c>
      <c r="AF190" s="72">
        <v>0</v>
      </c>
      <c r="AG190" s="72">
        <v>0</v>
      </c>
      <c r="AH190" s="72">
        <v>1</v>
      </c>
      <c r="AI190" s="72">
        <v>0</v>
      </c>
      <c r="AJ190" s="72">
        <v>0</v>
      </c>
      <c r="AK190" s="72">
        <v>0</v>
      </c>
      <c r="AL190" s="87"/>
      <c r="AM190" s="87"/>
      <c r="AU190" s="64">
        <v>10.5</v>
      </c>
      <c r="AV190" s="63">
        <v>1</v>
      </c>
      <c r="AW190" s="65">
        <v>34</v>
      </c>
      <c r="AX190" s="77">
        <v>39051</v>
      </c>
      <c r="AY190" s="74">
        <v>46.631074606433948</v>
      </c>
      <c r="AZ190" s="72">
        <v>0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67"/>
      <c r="BI190" s="61"/>
      <c r="BQ190" s="64">
        <v>12.8</v>
      </c>
      <c r="BR190" s="65">
        <v>0</v>
      </c>
      <c r="BT190" s="73">
        <v>39416</v>
      </c>
      <c r="BU190" s="74">
        <v>47.630390143737166</v>
      </c>
      <c r="BV190" s="72">
        <v>1</v>
      </c>
      <c r="BW190" s="72">
        <v>0</v>
      </c>
      <c r="BX190" s="72">
        <v>0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L190" s="64">
        <v>13.3</v>
      </c>
      <c r="CM190" s="61">
        <v>0</v>
      </c>
      <c r="CN190" s="78"/>
      <c r="CO190" s="73">
        <v>39703</v>
      </c>
      <c r="CP190" s="74">
        <v>48.416153319644081</v>
      </c>
      <c r="CQ190" s="63">
        <v>0</v>
      </c>
      <c r="CR190" s="63">
        <v>0</v>
      </c>
      <c r="CS190" s="63">
        <v>1</v>
      </c>
      <c r="CT190" s="63">
        <v>0</v>
      </c>
      <c r="CU190" s="63">
        <v>0</v>
      </c>
      <c r="CV190" s="63">
        <v>0</v>
      </c>
      <c r="CW190" s="63">
        <v>0</v>
      </c>
      <c r="CX190" s="63">
        <v>0</v>
      </c>
      <c r="CY190" s="67"/>
      <c r="CZ190" s="61"/>
      <c r="DH190" s="64">
        <v>13.5</v>
      </c>
      <c r="DI190" s="65">
        <v>0</v>
      </c>
      <c r="DJ190" s="79">
        <v>0.4</v>
      </c>
      <c r="DK190" s="80"/>
      <c r="HI190"/>
      <c r="KB190"/>
      <c r="KD190" s="15"/>
      <c r="KE190" s="15"/>
      <c r="KF190" s="110"/>
      <c r="KG190" s="110"/>
      <c r="KH190" s="110"/>
      <c r="KI190" s="110"/>
      <c r="KJ190" s="110"/>
      <c r="KK190" s="110"/>
      <c r="KL190" s="110"/>
      <c r="KM190" s="106"/>
      <c r="KN190" s="107"/>
      <c r="KO190"/>
      <c r="KQ190"/>
      <c r="KS190"/>
      <c r="KV190" s="109"/>
      <c r="KW190"/>
      <c r="KX190" s="15"/>
      <c r="KY190"/>
    </row>
    <row r="191" spans="1:311" s="72" customFormat="1" x14ac:dyDescent="0.25">
      <c r="A191" s="72" t="s">
        <v>651</v>
      </c>
      <c r="B191"/>
      <c r="C191" s="72" t="s">
        <v>864</v>
      </c>
      <c r="D191" s="102">
        <v>38392</v>
      </c>
      <c r="E191" s="72">
        <v>0</v>
      </c>
      <c r="F191" s="80"/>
      <c r="P191" s="67"/>
      <c r="Q191" s="67"/>
      <c r="Y191" s="66"/>
      <c r="Z191" s="66"/>
      <c r="AA191" s="75"/>
      <c r="AB191" s="73">
        <v>38541</v>
      </c>
      <c r="AC191" s="76"/>
      <c r="AD191" s="72">
        <v>1</v>
      </c>
      <c r="AE191" s="72">
        <v>0</v>
      </c>
      <c r="AF191" s="72">
        <v>0</v>
      </c>
      <c r="AG191" s="72">
        <v>0</v>
      </c>
      <c r="AH191" s="72">
        <v>0</v>
      </c>
      <c r="AI191" s="72">
        <v>0</v>
      </c>
      <c r="AJ191" s="72">
        <v>0</v>
      </c>
      <c r="AK191" s="72">
        <v>0</v>
      </c>
      <c r="AU191" s="64">
        <v>13.4</v>
      </c>
      <c r="AV191" s="63">
        <v>0</v>
      </c>
      <c r="AW191" s="65"/>
      <c r="AX191" s="77">
        <v>39051</v>
      </c>
      <c r="AY191" s="74">
        <v>1.8042436687200547</v>
      </c>
      <c r="AZ191" s="72">
        <v>0</v>
      </c>
      <c r="BA191" s="72">
        <v>0</v>
      </c>
      <c r="BB191" s="72">
        <v>1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67">
        <v>9.4499999999999993</v>
      </c>
      <c r="BI191" s="61">
        <v>77</v>
      </c>
      <c r="BJ191" s="72">
        <v>-1.25</v>
      </c>
      <c r="BK191" s="72" t="s">
        <v>3618</v>
      </c>
      <c r="BL191" s="72">
        <v>-2.35</v>
      </c>
      <c r="BM191" s="72" t="s">
        <v>3617</v>
      </c>
      <c r="BN191" s="72">
        <v>0.33</v>
      </c>
      <c r="BO191" s="72" t="s">
        <v>21</v>
      </c>
      <c r="BQ191" s="64">
        <v>10.7</v>
      </c>
      <c r="BR191" s="65">
        <v>1</v>
      </c>
      <c r="BT191" s="73">
        <v>39416</v>
      </c>
      <c r="BU191" s="74">
        <v>2.8035592060232717</v>
      </c>
      <c r="BV191" s="72">
        <v>0</v>
      </c>
      <c r="BW191" s="72">
        <v>0</v>
      </c>
      <c r="BX191" s="72">
        <v>0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L191" s="64">
        <v>13.4</v>
      </c>
      <c r="CM191" s="61">
        <v>0</v>
      </c>
      <c r="CN191" s="78">
        <v>0.4</v>
      </c>
      <c r="CO191" s="80"/>
      <c r="CQ191" s="63"/>
      <c r="CR191" s="63"/>
      <c r="CS191" s="63"/>
      <c r="CT191" s="63"/>
      <c r="CU191" s="63"/>
      <c r="CV191" s="63"/>
      <c r="CW191" s="63"/>
      <c r="CX191" s="63"/>
      <c r="CY191" s="67"/>
      <c r="CZ191" s="61"/>
      <c r="DH191" s="64"/>
      <c r="DI191" s="64"/>
      <c r="DJ191" s="79"/>
      <c r="DK191" s="80"/>
      <c r="HI191"/>
      <c r="KB191"/>
      <c r="KD191" s="15"/>
      <c r="KE191" s="15"/>
      <c r="KF191" s="110"/>
      <c r="KG191" s="110"/>
      <c r="KH191" s="110"/>
      <c r="KI191" s="110"/>
      <c r="KJ191" s="110"/>
      <c r="KK191" s="110"/>
      <c r="KL191" s="110"/>
      <c r="KM191" s="106"/>
      <c r="KN191" s="107"/>
      <c r="KO191"/>
      <c r="KQ191"/>
      <c r="KS191"/>
      <c r="KV191" s="109"/>
      <c r="KW191"/>
      <c r="KX191" s="15"/>
      <c r="KY191"/>
    </row>
    <row r="192" spans="1:311" s="72" customFormat="1" x14ac:dyDescent="0.25">
      <c r="A192" s="72" t="s">
        <v>651</v>
      </c>
      <c r="B192"/>
      <c r="C192" s="72" t="s">
        <v>852</v>
      </c>
      <c r="D192" s="102">
        <v>34693</v>
      </c>
      <c r="E192" s="72">
        <v>1</v>
      </c>
      <c r="F192" s="73">
        <v>38231</v>
      </c>
      <c r="G192" s="74">
        <v>9.6865160848733751</v>
      </c>
      <c r="H192" s="72">
        <v>1</v>
      </c>
      <c r="I192" s="72">
        <v>0</v>
      </c>
      <c r="J192" s="72">
        <v>0</v>
      </c>
      <c r="K192" s="72">
        <v>0</v>
      </c>
      <c r="L192" s="72">
        <v>0</v>
      </c>
      <c r="M192" s="72">
        <v>1</v>
      </c>
      <c r="N192" s="72">
        <v>0</v>
      </c>
      <c r="O192" s="72">
        <v>0</v>
      </c>
      <c r="P192" s="67">
        <v>27.7</v>
      </c>
      <c r="Q192" s="67">
        <v>1.2330000000000001</v>
      </c>
      <c r="R192" s="72">
        <v>-0.55000000000000004</v>
      </c>
      <c r="S192" s="72" t="s">
        <v>21</v>
      </c>
      <c r="T192" s="72">
        <v>-2.0499999999999998</v>
      </c>
      <c r="U192" s="72" t="s">
        <v>3617</v>
      </c>
      <c r="V192" s="72">
        <v>0.97</v>
      </c>
      <c r="W192" s="72" t="s">
        <v>21</v>
      </c>
      <c r="Y192" s="66">
        <v>12.7</v>
      </c>
      <c r="Z192" s="85">
        <v>0</v>
      </c>
      <c r="AA192" s="75">
        <v>0.4</v>
      </c>
      <c r="AB192" s="73">
        <v>38541</v>
      </c>
      <c r="AC192" s="76">
        <v>10.535249828884325</v>
      </c>
      <c r="AD192" s="72">
        <v>0</v>
      </c>
      <c r="AE192" s="72">
        <v>0</v>
      </c>
      <c r="AF192" s="72">
        <v>1</v>
      </c>
      <c r="AG192" s="72">
        <v>0</v>
      </c>
      <c r="AH192" s="72">
        <v>0</v>
      </c>
      <c r="AI192" s="72">
        <v>0</v>
      </c>
      <c r="AJ192" s="72">
        <v>0</v>
      </c>
      <c r="AK192" s="72">
        <v>0</v>
      </c>
      <c r="AU192" s="64">
        <v>12.1</v>
      </c>
      <c r="AV192" s="63">
        <v>0</v>
      </c>
      <c r="AW192" s="65">
        <v>43</v>
      </c>
      <c r="AX192" s="77">
        <v>39051</v>
      </c>
      <c r="AY192" s="74">
        <v>11.931553730321697</v>
      </c>
      <c r="AZ192" s="72">
        <v>1</v>
      </c>
      <c r="BA192" s="72">
        <v>0</v>
      </c>
      <c r="BB192" s="72">
        <v>0</v>
      </c>
      <c r="BC192" s="72">
        <v>0</v>
      </c>
      <c r="BD192" s="72">
        <v>1</v>
      </c>
      <c r="BE192" s="72">
        <v>0</v>
      </c>
      <c r="BF192" s="72">
        <v>0</v>
      </c>
      <c r="BG192" s="72">
        <v>0</v>
      </c>
      <c r="BH192" s="67">
        <v>35.35</v>
      </c>
      <c r="BI192" s="61">
        <v>142</v>
      </c>
      <c r="BL192" s="72">
        <v>-0.94</v>
      </c>
      <c r="BM192" s="72" t="s">
        <v>21</v>
      </c>
      <c r="BN192" s="72">
        <v>0.02</v>
      </c>
      <c r="BO192" s="72" t="s">
        <v>21</v>
      </c>
      <c r="BQ192" s="64">
        <v>10.9</v>
      </c>
      <c r="BR192" s="65">
        <v>1</v>
      </c>
      <c r="BT192" s="73">
        <v>39416</v>
      </c>
      <c r="BU192" s="74">
        <v>12.930869267624914</v>
      </c>
      <c r="BV192" s="72">
        <v>1</v>
      </c>
      <c r="BW192" s="72">
        <v>0</v>
      </c>
      <c r="BX192" s="72">
        <v>0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L192" s="64">
        <v>13.5</v>
      </c>
      <c r="CM192" s="61">
        <v>0</v>
      </c>
      <c r="CN192" s="78">
        <v>0.43</v>
      </c>
      <c r="CO192" s="73">
        <v>39703</v>
      </c>
      <c r="CP192" s="74">
        <v>13.716632443531827</v>
      </c>
      <c r="CQ192" s="63">
        <v>-1</v>
      </c>
      <c r="CR192" s="63">
        <v>-1</v>
      </c>
      <c r="CS192" s="63">
        <v>-1</v>
      </c>
      <c r="CT192" s="63">
        <v>-1</v>
      </c>
      <c r="CU192" s="63">
        <v>-1</v>
      </c>
      <c r="CV192" s="63">
        <v>-1</v>
      </c>
      <c r="CW192" s="63">
        <v>-1</v>
      </c>
      <c r="CX192" s="63">
        <v>-1</v>
      </c>
      <c r="CY192" s="67"/>
      <c r="CZ192" s="61"/>
      <c r="DH192" s="61">
        <v>-1</v>
      </c>
      <c r="DI192" s="61">
        <v>-1</v>
      </c>
      <c r="DJ192" s="79"/>
      <c r="DK192" s="80"/>
      <c r="HI192"/>
      <c r="KB192"/>
      <c r="KD192" s="15"/>
      <c r="KE192" s="15"/>
      <c r="KF192" s="110"/>
      <c r="KG192" s="110"/>
      <c r="KH192" s="110"/>
      <c r="KI192" s="110"/>
      <c r="KJ192" s="110"/>
      <c r="KK192" s="110"/>
      <c r="KL192" s="110"/>
      <c r="KM192" s="106"/>
      <c r="KN192" s="107"/>
      <c r="KO192"/>
      <c r="KQ192"/>
      <c r="KS192"/>
      <c r="KV192" s="109"/>
      <c r="KW192"/>
      <c r="KX192" s="15"/>
      <c r="KY192"/>
    </row>
    <row r="193" spans="1:311" s="72" customFormat="1" x14ac:dyDescent="0.25">
      <c r="A193" s="72" t="s">
        <v>651</v>
      </c>
      <c r="B193"/>
      <c r="C193" s="72" t="s">
        <v>685</v>
      </c>
      <c r="D193" s="102">
        <v>34839</v>
      </c>
      <c r="E193" s="72">
        <v>0</v>
      </c>
      <c r="F193" s="73">
        <v>38231</v>
      </c>
      <c r="G193" s="74">
        <v>9.2867898699520879</v>
      </c>
      <c r="H193" s="72">
        <v>1</v>
      </c>
      <c r="I193" s="72">
        <v>0</v>
      </c>
      <c r="J193" s="72">
        <v>0</v>
      </c>
      <c r="K193" s="72">
        <v>0</v>
      </c>
      <c r="L193" s="72">
        <v>0</v>
      </c>
      <c r="M193" s="72">
        <v>1</v>
      </c>
      <c r="N193" s="72">
        <v>0</v>
      </c>
      <c r="O193" s="72">
        <v>0</v>
      </c>
      <c r="P193" s="67">
        <v>23.8</v>
      </c>
      <c r="Q193" s="67">
        <v>1.2150000000000001</v>
      </c>
      <c r="R193" s="72">
        <v>-1.28</v>
      </c>
      <c r="S193" s="72" t="s">
        <v>3618</v>
      </c>
      <c r="T193" s="72">
        <v>-2.06</v>
      </c>
      <c r="U193" s="72" t="s">
        <v>3617</v>
      </c>
      <c r="V193" s="72">
        <v>-0.06</v>
      </c>
      <c r="W193" s="72" t="s">
        <v>21</v>
      </c>
      <c r="Y193" s="66">
        <v>13</v>
      </c>
      <c r="Z193" s="85">
        <v>0</v>
      </c>
      <c r="AA193" s="75">
        <v>0.4</v>
      </c>
      <c r="AB193" s="73">
        <v>38541</v>
      </c>
      <c r="AC193" s="76">
        <v>10.13552361396304</v>
      </c>
      <c r="AD193" s="72">
        <v>0</v>
      </c>
      <c r="AE193" s="72">
        <v>0</v>
      </c>
      <c r="AF193" s="72">
        <v>0</v>
      </c>
      <c r="AG193" s="72">
        <v>0</v>
      </c>
      <c r="AH193" s="72">
        <v>0</v>
      </c>
      <c r="AI193" s="72">
        <v>0</v>
      </c>
      <c r="AJ193" s="72">
        <v>0</v>
      </c>
      <c r="AK193" s="72">
        <v>0</v>
      </c>
      <c r="AU193" s="64"/>
      <c r="AV193" s="64"/>
      <c r="AW193" s="65"/>
      <c r="AX193" s="77">
        <v>39051</v>
      </c>
      <c r="AY193" s="74">
        <v>11.53182751540041</v>
      </c>
      <c r="AZ193" s="72">
        <v>0</v>
      </c>
      <c r="BA193" s="72">
        <v>0</v>
      </c>
      <c r="BB193" s="72">
        <v>0</v>
      </c>
      <c r="BC193" s="72">
        <v>0</v>
      </c>
      <c r="BD193" s="72">
        <v>0</v>
      </c>
      <c r="BE193" s="72">
        <v>0</v>
      </c>
      <c r="BF193" s="72">
        <v>0</v>
      </c>
      <c r="BG193" s="72">
        <v>1</v>
      </c>
      <c r="BH193" s="67">
        <v>29.6</v>
      </c>
      <c r="BI193" s="61">
        <v>137.9</v>
      </c>
      <c r="BL193" s="72">
        <v>-1.55</v>
      </c>
      <c r="BM193" s="72" t="s">
        <v>3618</v>
      </c>
      <c r="BN193" s="72">
        <v>-1.05</v>
      </c>
      <c r="BO193" s="72" t="s">
        <v>3618</v>
      </c>
      <c r="BQ193" s="64">
        <v>12.9</v>
      </c>
      <c r="BR193" s="65">
        <v>0</v>
      </c>
      <c r="BT193" s="73">
        <v>39416</v>
      </c>
      <c r="BU193" s="74">
        <v>12.531143052703628</v>
      </c>
      <c r="BV193" s="72">
        <v>1</v>
      </c>
      <c r="BW193" s="72">
        <v>0</v>
      </c>
      <c r="BX193" s="72">
        <v>1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L193" s="64">
        <v>13.6</v>
      </c>
      <c r="CM193" s="61">
        <v>0</v>
      </c>
      <c r="CN193" s="78">
        <v>0.41</v>
      </c>
      <c r="CO193" s="73">
        <v>39703</v>
      </c>
      <c r="CP193" s="74">
        <v>13.316906228610542</v>
      </c>
      <c r="CQ193" s="63">
        <v>-1</v>
      </c>
      <c r="CR193" s="63">
        <v>-1</v>
      </c>
      <c r="CS193" s="63">
        <v>-1</v>
      </c>
      <c r="CT193" s="63">
        <v>-1</v>
      </c>
      <c r="CU193" s="63">
        <v>-1</v>
      </c>
      <c r="CV193" s="63">
        <v>-1</v>
      </c>
      <c r="CW193" s="63">
        <v>-1</v>
      </c>
      <c r="CX193" s="63">
        <v>-1</v>
      </c>
      <c r="CY193" s="67"/>
      <c r="CZ193" s="61"/>
      <c r="DH193" s="61">
        <v>-1</v>
      </c>
      <c r="DI193" s="61">
        <v>-1</v>
      </c>
      <c r="DJ193" s="79"/>
      <c r="DK193" s="80"/>
      <c r="HI193"/>
      <c r="KB193"/>
      <c r="KD193" s="15"/>
      <c r="KE193" s="15"/>
      <c r="KF193" s="110"/>
      <c r="KG193" s="110"/>
      <c r="KH193" s="110"/>
      <c r="KI193" s="110"/>
      <c r="KJ193" s="110"/>
      <c r="KK193" s="110"/>
      <c r="KL193" s="110"/>
      <c r="KM193" s="106"/>
      <c r="KN193" s="106"/>
      <c r="KO193"/>
      <c r="KQ193"/>
      <c r="KS193"/>
      <c r="KV193" s="109"/>
      <c r="KW193"/>
      <c r="KX193" s="15"/>
      <c r="KY193"/>
    </row>
    <row r="194" spans="1:311" s="72" customFormat="1" x14ac:dyDescent="0.25">
      <c r="A194" s="72" t="s">
        <v>651</v>
      </c>
      <c r="B194"/>
      <c r="C194" s="72" t="s">
        <v>740</v>
      </c>
      <c r="D194" s="102">
        <v>31780</v>
      </c>
      <c r="E194" s="72">
        <v>0</v>
      </c>
      <c r="F194" s="73">
        <v>38231</v>
      </c>
      <c r="G194" s="74">
        <v>17.661875427789184</v>
      </c>
      <c r="H194" s="72">
        <v>1</v>
      </c>
      <c r="I194" s="72">
        <v>0</v>
      </c>
      <c r="J194" s="72">
        <v>1</v>
      </c>
      <c r="K194" s="72">
        <v>0</v>
      </c>
      <c r="L194" s="72">
        <v>1</v>
      </c>
      <c r="M194" s="72">
        <v>0</v>
      </c>
      <c r="N194" s="72">
        <v>0</v>
      </c>
      <c r="O194" s="72">
        <v>0</v>
      </c>
      <c r="P194" s="67"/>
      <c r="Q194" s="67"/>
      <c r="Y194" s="62">
        <v>-1</v>
      </c>
      <c r="Z194" s="62">
        <v>-1</v>
      </c>
      <c r="AA194" s="62">
        <v>-1</v>
      </c>
      <c r="AB194" s="73">
        <v>38541</v>
      </c>
      <c r="AC194" s="76">
        <v>18.510609171800137</v>
      </c>
      <c r="AD194" s="72">
        <v>0</v>
      </c>
      <c r="AE194" s="72">
        <v>0</v>
      </c>
      <c r="AF194" s="72">
        <v>0</v>
      </c>
      <c r="AG194" s="72">
        <v>0</v>
      </c>
      <c r="AH194" s="72">
        <v>0</v>
      </c>
      <c r="AI194" s="72">
        <v>0</v>
      </c>
      <c r="AJ194" s="72">
        <v>0</v>
      </c>
      <c r="AK194" s="72">
        <v>0</v>
      </c>
      <c r="AL194" s="87"/>
      <c r="AM194" s="87"/>
      <c r="AU194" s="64">
        <v>9.4</v>
      </c>
      <c r="AV194" s="63">
        <v>1</v>
      </c>
      <c r="AW194" s="65">
        <v>30</v>
      </c>
      <c r="AX194" s="77">
        <v>39051</v>
      </c>
      <c r="AY194" s="74">
        <v>19.906913073237508</v>
      </c>
      <c r="AZ194" s="72">
        <v>-1</v>
      </c>
      <c r="BA194" s="72">
        <v>-1</v>
      </c>
      <c r="BB194" s="72">
        <v>-1</v>
      </c>
      <c r="BC194" s="72">
        <v>-1</v>
      </c>
      <c r="BD194" s="72">
        <v>-1</v>
      </c>
      <c r="BE194" s="72">
        <v>-1</v>
      </c>
      <c r="BF194" s="72">
        <v>-1</v>
      </c>
      <c r="BG194" s="72">
        <v>-1</v>
      </c>
      <c r="BH194" s="67"/>
      <c r="BI194" s="61"/>
      <c r="BQ194" s="64">
        <v>11.6</v>
      </c>
      <c r="BR194" s="65">
        <v>1</v>
      </c>
      <c r="BT194" s="73">
        <v>39416</v>
      </c>
      <c r="BU194" s="74">
        <v>20.906228610540726</v>
      </c>
      <c r="BV194" s="72">
        <v>1</v>
      </c>
      <c r="BW194" s="72">
        <v>0</v>
      </c>
      <c r="BX194" s="72">
        <v>0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L194" s="64">
        <v>13.6</v>
      </c>
      <c r="CM194" s="61">
        <v>0</v>
      </c>
      <c r="CN194" s="78">
        <v>0.4</v>
      </c>
      <c r="CO194" s="73">
        <v>39703</v>
      </c>
      <c r="CP194" s="74">
        <v>21.691991786447637</v>
      </c>
      <c r="CQ194" s="63">
        <v>0</v>
      </c>
      <c r="CR194" s="63">
        <v>0</v>
      </c>
      <c r="CS194" s="63">
        <v>0</v>
      </c>
      <c r="CT194" s="63">
        <v>0</v>
      </c>
      <c r="CU194" s="63">
        <v>0</v>
      </c>
      <c r="CV194" s="63">
        <v>0</v>
      </c>
      <c r="CW194" s="63">
        <v>0</v>
      </c>
      <c r="CX194" s="63">
        <v>0</v>
      </c>
      <c r="CY194" s="67"/>
      <c r="CZ194" s="61"/>
      <c r="DH194" s="61">
        <v>-1</v>
      </c>
      <c r="DI194" s="61">
        <v>-1</v>
      </c>
      <c r="DJ194" s="79"/>
      <c r="DK194" s="80"/>
      <c r="HI194"/>
      <c r="KB194"/>
      <c r="KD194" s="15"/>
      <c r="KE194" s="15"/>
      <c r="KF194" s="110"/>
      <c r="KG194" s="110"/>
      <c r="KH194" s="110"/>
      <c r="KI194" s="110"/>
      <c r="KJ194" s="110"/>
      <c r="KK194" s="110"/>
      <c r="KL194" s="110"/>
      <c r="KM194" s="106"/>
      <c r="KN194" s="107"/>
      <c r="KO194"/>
      <c r="KQ194"/>
      <c r="KS194"/>
      <c r="KV194" s="109"/>
      <c r="KW194"/>
      <c r="KX194" s="15"/>
      <c r="KY194"/>
    </row>
    <row r="195" spans="1:311" s="72" customFormat="1" x14ac:dyDescent="0.25">
      <c r="A195" s="72" t="s">
        <v>651</v>
      </c>
      <c r="B195"/>
      <c r="C195" s="72" t="s">
        <v>882</v>
      </c>
      <c r="D195" s="102">
        <v>32253</v>
      </c>
      <c r="E195" s="72">
        <v>1</v>
      </c>
      <c r="F195" s="73">
        <v>38231</v>
      </c>
      <c r="G195" s="74">
        <v>16.366872005475702</v>
      </c>
      <c r="H195" s="72">
        <v>1</v>
      </c>
      <c r="I195" s="72">
        <v>0</v>
      </c>
      <c r="J195" s="72">
        <v>0</v>
      </c>
      <c r="K195" s="72">
        <v>0</v>
      </c>
      <c r="L195" s="72">
        <v>1</v>
      </c>
      <c r="M195" s="72">
        <v>0</v>
      </c>
      <c r="N195" s="72">
        <v>0</v>
      </c>
      <c r="O195" s="72">
        <v>0</v>
      </c>
      <c r="P195" s="67"/>
      <c r="Q195" s="67"/>
      <c r="Y195" s="62">
        <v>-1</v>
      </c>
      <c r="Z195" s="62">
        <v>-1</v>
      </c>
      <c r="AA195" s="62">
        <v>-1</v>
      </c>
      <c r="AB195" s="73">
        <v>38541</v>
      </c>
      <c r="AC195" s="76">
        <v>17.215605749486652</v>
      </c>
      <c r="AD195" s="72">
        <v>1</v>
      </c>
      <c r="AE195" s="72">
        <v>0</v>
      </c>
      <c r="AF195" s="72">
        <v>0</v>
      </c>
      <c r="AG195" s="72">
        <v>0</v>
      </c>
      <c r="AH195" s="72">
        <v>0</v>
      </c>
      <c r="AI195" s="72">
        <v>0</v>
      </c>
      <c r="AJ195" s="72">
        <v>0</v>
      </c>
      <c r="AK195" s="72">
        <v>0</v>
      </c>
      <c r="AU195" s="61"/>
      <c r="AV195" s="61"/>
      <c r="AW195" s="61"/>
      <c r="AX195" s="77">
        <v>39051</v>
      </c>
      <c r="AY195" s="74">
        <v>18.611909650924023</v>
      </c>
      <c r="AZ195" s="72">
        <v>-1</v>
      </c>
      <c r="BA195" s="72">
        <v>-1</v>
      </c>
      <c r="BB195" s="72">
        <v>-1</v>
      </c>
      <c r="BC195" s="72">
        <v>-1</v>
      </c>
      <c r="BD195" s="72">
        <v>-1</v>
      </c>
      <c r="BE195" s="72">
        <v>-1</v>
      </c>
      <c r="BF195" s="72">
        <v>-1</v>
      </c>
      <c r="BG195" s="72">
        <v>-1</v>
      </c>
      <c r="BH195" s="67"/>
      <c r="BI195" s="61"/>
      <c r="BQ195" s="64">
        <v>11.8</v>
      </c>
      <c r="BR195" s="65">
        <v>1</v>
      </c>
      <c r="BT195" s="73">
        <v>39416</v>
      </c>
      <c r="BU195" s="74">
        <v>19.611225188227241</v>
      </c>
      <c r="BV195" s="72">
        <v>1</v>
      </c>
      <c r="BW195" s="72">
        <v>0</v>
      </c>
      <c r="BX195" s="72">
        <v>0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L195" s="64">
        <v>14.2</v>
      </c>
      <c r="CM195" s="61">
        <v>0</v>
      </c>
      <c r="CN195" s="78">
        <v>0.45</v>
      </c>
      <c r="CO195" s="73">
        <v>39703</v>
      </c>
      <c r="CP195" s="74">
        <v>20.396988364134156</v>
      </c>
      <c r="CQ195" s="63">
        <v>1</v>
      </c>
      <c r="CR195" s="63">
        <v>0</v>
      </c>
      <c r="CS195" s="63">
        <v>0</v>
      </c>
      <c r="CT195" s="63">
        <v>0</v>
      </c>
      <c r="CU195" s="63">
        <v>0</v>
      </c>
      <c r="CV195" s="63">
        <v>0</v>
      </c>
      <c r="CW195" s="63">
        <v>0</v>
      </c>
      <c r="CX195" s="63">
        <v>0</v>
      </c>
      <c r="CY195" s="67"/>
      <c r="CZ195" s="61"/>
      <c r="DH195" s="61">
        <v>-1</v>
      </c>
      <c r="DI195" s="61">
        <v>-1</v>
      </c>
      <c r="DJ195" s="79"/>
      <c r="DK195" s="80"/>
      <c r="HI195"/>
      <c r="KB195"/>
      <c r="KD195" s="15"/>
      <c r="KE195" s="15"/>
      <c r="KF195" s="110"/>
      <c r="KG195" s="110"/>
      <c r="KH195" s="110"/>
      <c r="KI195" s="110"/>
      <c r="KJ195" s="110"/>
      <c r="KK195" s="110"/>
      <c r="KL195" s="110"/>
      <c r="KM195" s="106"/>
      <c r="KN195" s="107"/>
      <c r="KO195"/>
      <c r="KQ195"/>
      <c r="KS195"/>
      <c r="KV195" s="109"/>
      <c r="KW195"/>
      <c r="KX195" s="15"/>
      <c r="KY195"/>
    </row>
    <row r="196" spans="1:311" s="72" customFormat="1" x14ac:dyDescent="0.25">
      <c r="A196" s="72" t="s">
        <v>651</v>
      </c>
      <c r="B196"/>
      <c r="C196" s="72" t="s">
        <v>866</v>
      </c>
      <c r="D196" s="102">
        <v>16580</v>
      </c>
      <c r="E196" s="72">
        <v>1</v>
      </c>
      <c r="F196" s="73">
        <v>38231</v>
      </c>
      <c r="G196" s="74">
        <v>59.277207392197127</v>
      </c>
      <c r="H196" s="72">
        <v>1</v>
      </c>
      <c r="I196" s="72">
        <v>0</v>
      </c>
      <c r="J196" s="72">
        <v>0</v>
      </c>
      <c r="K196" s="72">
        <v>0</v>
      </c>
      <c r="L196" s="72">
        <v>0</v>
      </c>
      <c r="M196" s="72">
        <v>0</v>
      </c>
      <c r="N196" s="72">
        <v>0</v>
      </c>
      <c r="O196" s="72">
        <v>0</v>
      </c>
      <c r="P196" s="67">
        <v>63</v>
      </c>
      <c r="Q196" s="67">
        <v>1.5349999999999999</v>
      </c>
      <c r="X196" s="83">
        <v>26.737684219461215</v>
      </c>
      <c r="Y196" s="66">
        <v>13.9</v>
      </c>
      <c r="Z196" s="85">
        <v>0</v>
      </c>
      <c r="AA196" s="75">
        <v>0.41</v>
      </c>
      <c r="AB196" s="73">
        <v>38541</v>
      </c>
      <c r="AC196" s="76">
        <v>60.125941136208077</v>
      </c>
      <c r="AD196" s="72">
        <v>0</v>
      </c>
      <c r="AE196" s="72">
        <v>0</v>
      </c>
      <c r="AF196" s="72">
        <v>0</v>
      </c>
      <c r="AG196" s="72">
        <v>0</v>
      </c>
      <c r="AH196" s="72">
        <v>1</v>
      </c>
      <c r="AI196" s="72">
        <v>0</v>
      </c>
      <c r="AJ196" s="72">
        <v>0</v>
      </c>
      <c r="AK196" s="72">
        <v>0</v>
      </c>
      <c r="AU196" s="64">
        <v>13.3</v>
      </c>
      <c r="AV196" s="63">
        <v>0</v>
      </c>
      <c r="AW196" s="65">
        <v>40</v>
      </c>
      <c r="AX196" s="77">
        <v>39051</v>
      </c>
      <c r="AY196" s="74">
        <v>61.522245037645447</v>
      </c>
      <c r="AZ196" s="72">
        <v>0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67"/>
      <c r="BI196" s="61"/>
      <c r="BQ196" s="64">
        <v>12.5</v>
      </c>
      <c r="BR196" s="65">
        <v>1</v>
      </c>
      <c r="BT196" s="73">
        <v>39416</v>
      </c>
      <c r="BU196" s="74">
        <v>62.521560574948666</v>
      </c>
      <c r="BV196" s="72">
        <v>1</v>
      </c>
      <c r="BW196" s="72">
        <v>0</v>
      </c>
      <c r="BX196" s="72">
        <v>0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L196" s="64">
        <v>14.4</v>
      </c>
      <c r="CM196" s="61">
        <v>0</v>
      </c>
      <c r="CN196" s="78">
        <v>0.46</v>
      </c>
      <c r="CO196" s="73">
        <v>39703</v>
      </c>
      <c r="CP196" s="74">
        <v>63.307323750855581</v>
      </c>
      <c r="CQ196" s="63">
        <v>0</v>
      </c>
      <c r="CR196" s="63">
        <v>0</v>
      </c>
      <c r="CS196" s="63">
        <v>0</v>
      </c>
      <c r="CT196" s="63">
        <v>0</v>
      </c>
      <c r="CU196" s="63">
        <v>0</v>
      </c>
      <c r="CV196" s="63">
        <v>0</v>
      </c>
      <c r="CW196" s="63">
        <v>0</v>
      </c>
      <c r="CX196" s="63">
        <v>0</v>
      </c>
      <c r="CY196" s="67">
        <v>59</v>
      </c>
      <c r="CZ196" s="61">
        <v>1.53</v>
      </c>
      <c r="DG196" s="83">
        <v>25.20398137468495</v>
      </c>
      <c r="DH196" s="64">
        <v>12.6</v>
      </c>
      <c r="DI196" s="65">
        <v>1</v>
      </c>
      <c r="DJ196" s="79"/>
      <c r="DK196" s="80"/>
      <c r="HI196"/>
      <c r="HL196" s="84">
        <v>44842</v>
      </c>
      <c r="HM196" s="72">
        <v>1</v>
      </c>
      <c r="HN196" s="99">
        <v>44713</v>
      </c>
      <c r="HR196" s="72">
        <v>0</v>
      </c>
      <c r="HY196" s="84">
        <v>44783</v>
      </c>
      <c r="KB196"/>
      <c r="KD196" s="15"/>
      <c r="KE196" s="15"/>
      <c r="KF196" s="110"/>
      <c r="KG196" s="110"/>
      <c r="KH196" s="110"/>
      <c r="KI196" s="110"/>
      <c r="KJ196" s="110"/>
      <c r="KK196" s="110"/>
      <c r="KL196" s="110"/>
      <c r="KM196" s="106"/>
      <c r="KN196" s="107"/>
      <c r="KO196"/>
      <c r="KQ196"/>
      <c r="KS196"/>
      <c r="KV196" s="109"/>
      <c r="KW196"/>
      <c r="KX196" s="15"/>
      <c r="KY196"/>
    </row>
    <row r="197" spans="1:311" s="72" customFormat="1" x14ac:dyDescent="0.25">
      <c r="A197" s="72" t="s">
        <v>651</v>
      </c>
      <c r="B197" t="s">
        <v>1020</v>
      </c>
      <c r="C197" s="72" t="s">
        <v>691</v>
      </c>
      <c r="D197" s="102">
        <v>28479</v>
      </c>
      <c r="E197" s="72">
        <v>1</v>
      </c>
      <c r="F197" s="73">
        <v>38231</v>
      </c>
      <c r="G197" s="74">
        <v>26.699520876112253</v>
      </c>
      <c r="H197" s="72">
        <v>-1</v>
      </c>
      <c r="I197" s="72">
        <v>-1</v>
      </c>
      <c r="J197" s="72">
        <v>-1</v>
      </c>
      <c r="K197" s="72">
        <v>-1</v>
      </c>
      <c r="L197" s="72">
        <v>-1</v>
      </c>
      <c r="M197" s="72">
        <v>-1</v>
      </c>
      <c r="N197" s="72">
        <v>-1</v>
      </c>
      <c r="O197" s="72">
        <v>-1</v>
      </c>
      <c r="P197" s="67">
        <v>77</v>
      </c>
      <c r="Q197" s="67">
        <v>1.73</v>
      </c>
      <c r="X197" s="83">
        <v>25.727555214006482</v>
      </c>
      <c r="Y197" s="66">
        <v>13.7</v>
      </c>
      <c r="Z197" s="85">
        <v>0</v>
      </c>
      <c r="AA197" s="75">
        <v>0.51</v>
      </c>
      <c r="AB197" s="73">
        <v>38541</v>
      </c>
      <c r="AC197" s="76">
        <v>27.548254620123203</v>
      </c>
      <c r="AD197" s="72">
        <v>0</v>
      </c>
      <c r="AE197" s="72">
        <v>0</v>
      </c>
      <c r="AF197" s="72">
        <v>0</v>
      </c>
      <c r="AG197" s="72">
        <v>0</v>
      </c>
      <c r="AH197" s="72">
        <v>1</v>
      </c>
      <c r="AI197" s="72">
        <v>0</v>
      </c>
      <c r="AJ197" s="72">
        <v>0</v>
      </c>
      <c r="AK197" s="72">
        <v>0</v>
      </c>
      <c r="AU197" s="61"/>
      <c r="AV197" s="61"/>
      <c r="AW197" s="61"/>
      <c r="AX197" s="77">
        <v>39051</v>
      </c>
      <c r="AY197" s="74">
        <v>28.944558521560573</v>
      </c>
      <c r="AZ197" s="72">
        <v>1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67"/>
      <c r="BI197" s="61"/>
      <c r="BQ197" s="64">
        <v>13.7</v>
      </c>
      <c r="BR197" s="65">
        <v>0</v>
      </c>
      <c r="BT197" s="73">
        <v>39416</v>
      </c>
      <c r="BU197" s="74">
        <v>29.943874058863791</v>
      </c>
      <c r="BV197" s="72">
        <v>1</v>
      </c>
      <c r="BW197" s="72">
        <v>0</v>
      </c>
      <c r="BX197" s="72">
        <v>0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L197" s="64">
        <v>14.4</v>
      </c>
      <c r="CM197" s="61">
        <v>0</v>
      </c>
      <c r="CN197" s="78">
        <v>0.44</v>
      </c>
      <c r="CO197" s="73">
        <v>39703</v>
      </c>
      <c r="CP197" s="74">
        <v>30.729637234770706</v>
      </c>
      <c r="CQ197" s="63">
        <v>1</v>
      </c>
      <c r="CR197" s="63">
        <v>0</v>
      </c>
      <c r="CS197" s="63">
        <v>0</v>
      </c>
      <c r="CT197" s="63">
        <v>0</v>
      </c>
      <c r="CU197" s="63">
        <v>0</v>
      </c>
      <c r="CV197" s="63">
        <v>0</v>
      </c>
      <c r="CW197" s="63">
        <v>0</v>
      </c>
      <c r="CX197" s="63">
        <v>0</v>
      </c>
      <c r="CY197" s="67">
        <v>74.5</v>
      </c>
      <c r="CZ197" s="61">
        <v>1.74</v>
      </c>
      <c r="DG197" s="83">
        <v>24.606949398863787</v>
      </c>
      <c r="DH197" s="64">
        <v>14.6</v>
      </c>
      <c r="DI197" s="65">
        <v>0</v>
      </c>
      <c r="DJ197" s="79">
        <v>0.48</v>
      </c>
      <c r="DK197" s="80"/>
      <c r="HI197"/>
      <c r="IZ197" s="84">
        <v>44908</v>
      </c>
      <c r="JA197" s="72">
        <v>0</v>
      </c>
      <c r="JF197" s="72">
        <v>0</v>
      </c>
      <c r="JJ197" s="72">
        <v>0</v>
      </c>
      <c r="JM197" s="72">
        <v>0</v>
      </c>
      <c r="JN197" s="84">
        <v>45063</v>
      </c>
      <c r="JO197" s="72">
        <v>0</v>
      </c>
      <c r="JT197" s="72">
        <v>0</v>
      </c>
      <c r="JX197" s="72">
        <v>0</v>
      </c>
      <c r="KA197" s="72">
        <v>0</v>
      </c>
      <c r="KB197"/>
      <c r="KD197" s="15"/>
      <c r="KE197" s="15"/>
      <c r="KF197" s="110"/>
      <c r="KG197" s="110"/>
      <c r="KH197" s="110"/>
      <c r="KI197" s="110"/>
      <c r="KJ197" s="110"/>
      <c r="KK197" s="110"/>
      <c r="KL197" s="110"/>
      <c r="KM197" s="106"/>
      <c r="KN197" s="106"/>
      <c r="KO197"/>
      <c r="KQ197"/>
      <c r="KS197"/>
      <c r="KV197" s="109"/>
      <c r="KW197"/>
      <c r="KX197" s="15"/>
      <c r="KY197" s="133">
        <v>45263</v>
      </c>
    </row>
    <row r="198" spans="1:311" s="72" customFormat="1" x14ac:dyDescent="0.25">
      <c r="A198" s="72" t="s">
        <v>651</v>
      </c>
      <c r="B198"/>
      <c r="C198" s="72" t="s">
        <v>821</v>
      </c>
      <c r="D198" s="102">
        <v>22306</v>
      </c>
      <c r="E198" s="72">
        <v>1</v>
      </c>
      <c r="F198" s="73">
        <v>38231</v>
      </c>
      <c r="G198" s="74">
        <v>43.600273785078713</v>
      </c>
      <c r="H198" s="72">
        <v>1</v>
      </c>
      <c r="I198" s="72">
        <v>0</v>
      </c>
      <c r="J198" s="72">
        <v>0</v>
      </c>
      <c r="K198" s="72">
        <v>0</v>
      </c>
      <c r="L198" s="72">
        <v>1</v>
      </c>
      <c r="M198" s="72">
        <v>0</v>
      </c>
      <c r="N198" s="72">
        <v>0</v>
      </c>
      <c r="O198" s="72">
        <v>0</v>
      </c>
      <c r="P198" s="67">
        <v>56.5</v>
      </c>
      <c r="Q198" s="67">
        <v>1.57</v>
      </c>
      <c r="X198" s="83">
        <v>22.921822386303703</v>
      </c>
      <c r="Y198" s="66">
        <v>12.3</v>
      </c>
      <c r="Z198" s="62">
        <v>1</v>
      </c>
      <c r="AA198" s="75">
        <v>0.4</v>
      </c>
      <c r="AB198" s="73">
        <v>38541</v>
      </c>
      <c r="AC198" s="76">
        <v>44.449007529089663</v>
      </c>
      <c r="AD198" s="72">
        <v>0</v>
      </c>
      <c r="AE198" s="72">
        <v>0</v>
      </c>
      <c r="AF198" s="72">
        <v>0</v>
      </c>
      <c r="AG198" s="72">
        <v>0</v>
      </c>
      <c r="AH198" s="72">
        <v>0</v>
      </c>
      <c r="AI198" s="72">
        <v>0</v>
      </c>
      <c r="AJ198" s="72">
        <v>0</v>
      </c>
      <c r="AK198" s="72">
        <v>0</v>
      </c>
      <c r="AL198" s="87"/>
      <c r="AM198" s="87"/>
      <c r="AU198" s="64">
        <v>9.1999999999999993</v>
      </c>
      <c r="AV198" s="63">
        <v>1</v>
      </c>
      <c r="AW198" s="65">
        <v>34</v>
      </c>
      <c r="AX198" s="77">
        <v>39051</v>
      </c>
      <c r="AY198" s="74">
        <v>45.845311430527033</v>
      </c>
      <c r="AZ198" s="72">
        <v>0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61"/>
      <c r="BI198" s="61"/>
      <c r="BQ198" s="64">
        <v>13.4</v>
      </c>
      <c r="BR198" s="65">
        <v>0</v>
      </c>
      <c r="BT198" s="73">
        <v>39416</v>
      </c>
      <c r="BU198" s="74">
        <v>46.844626967830251</v>
      </c>
      <c r="BV198" s="72">
        <v>0</v>
      </c>
      <c r="BW198" s="72">
        <v>0</v>
      </c>
      <c r="BX198" s="72">
        <v>0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L198" s="64">
        <v>14.7</v>
      </c>
      <c r="CM198" s="61">
        <v>0</v>
      </c>
      <c r="CN198" s="78">
        <v>0.41</v>
      </c>
      <c r="CO198" s="73">
        <v>39703</v>
      </c>
      <c r="CP198" s="74">
        <v>47.630390143737166</v>
      </c>
      <c r="CQ198" s="63">
        <v>-1</v>
      </c>
      <c r="CR198" s="63">
        <v>-1</v>
      </c>
      <c r="CS198" s="63">
        <v>-1</v>
      </c>
      <c r="CT198" s="63">
        <v>-1</v>
      </c>
      <c r="CU198" s="63">
        <v>-1</v>
      </c>
      <c r="CV198" s="63">
        <v>-1</v>
      </c>
      <c r="CW198" s="63">
        <v>-1</v>
      </c>
      <c r="CX198" s="63">
        <v>-1</v>
      </c>
      <c r="CY198" s="67"/>
      <c r="CZ198" s="61"/>
      <c r="DH198" s="61">
        <v>-1</v>
      </c>
      <c r="DI198" s="61">
        <v>-1</v>
      </c>
      <c r="DJ198" s="79"/>
      <c r="DK198" s="80"/>
      <c r="HI198"/>
      <c r="KB198"/>
      <c r="KD198" s="15"/>
      <c r="KE198" s="15"/>
      <c r="KF198" s="110"/>
      <c r="KG198" s="110"/>
      <c r="KH198" s="110"/>
      <c r="KI198" s="110"/>
      <c r="KJ198" s="110"/>
      <c r="KK198" s="110"/>
      <c r="KL198" s="110"/>
      <c r="KM198" s="106"/>
      <c r="KN198" s="107"/>
      <c r="KV198" s="109"/>
      <c r="KW198"/>
      <c r="KX198" s="15"/>
      <c r="KY198"/>
    </row>
    <row r="199" spans="1:311" s="72" customFormat="1" x14ac:dyDescent="0.25">
      <c r="A199" s="72" t="s">
        <v>651</v>
      </c>
      <c r="B199"/>
      <c r="C199" s="72" t="s">
        <v>658</v>
      </c>
      <c r="D199" s="102"/>
      <c r="E199" s="72">
        <v>1</v>
      </c>
      <c r="F199" s="73">
        <v>38231</v>
      </c>
      <c r="G199" s="74"/>
      <c r="H199" s="72">
        <v>-1</v>
      </c>
      <c r="I199" s="72">
        <v>-1</v>
      </c>
      <c r="J199" s="72">
        <v>-1</v>
      </c>
      <c r="K199" s="72">
        <v>-1</v>
      </c>
      <c r="L199" s="72">
        <v>-1</v>
      </c>
      <c r="M199" s="72">
        <v>-1</v>
      </c>
      <c r="N199" s="72">
        <v>-1</v>
      </c>
      <c r="O199" s="72">
        <v>-1</v>
      </c>
      <c r="P199" s="67">
        <v>59.1</v>
      </c>
      <c r="Q199" s="67">
        <v>1.57</v>
      </c>
      <c r="X199" s="83">
        <v>23.976631912045114</v>
      </c>
      <c r="Y199" s="66">
        <v>14.1</v>
      </c>
      <c r="Z199" s="85">
        <v>0</v>
      </c>
      <c r="AA199" s="75">
        <v>0.47</v>
      </c>
      <c r="AB199" s="73">
        <v>38541</v>
      </c>
      <c r="AC199" s="76"/>
      <c r="AD199" s="72">
        <v>0</v>
      </c>
      <c r="AE199" s="72">
        <v>0</v>
      </c>
      <c r="AF199" s="72">
        <v>0</v>
      </c>
      <c r="AG199" s="72">
        <v>0</v>
      </c>
      <c r="AH199" s="72">
        <v>1</v>
      </c>
      <c r="AI199" s="72">
        <v>1</v>
      </c>
      <c r="AJ199" s="72">
        <v>0</v>
      </c>
      <c r="AK199" s="72">
        <v>0</v>
      </c>
      <c r="AU199" s="64">
        <v>13.3</v>
      </c>
      <c r="AV199" s="63">
        <v>0</v>
      </c>
      <c r="AW199" s="65"/>
      <c r="AX199" s="77">
        <v>39051</v>
      </c>
      <c r="AY199" s="74">
        <v>33</v>
      </c>
      <c r="AZ199" s="72">
        <v>-1</v>
      </c>
      <c r="BA199" s="72">
        <v>-1</v>
      </c>
      <c r="BB199" s="72">
        <v>-1</v>
      </c>
      <c r="BC199" s="72">
        <v>-1</v>
      </c>
      <c r="BD199" s="72">
        <v>-1</v>
      </c>
      <c r="BE199" s="72">
        <v>-1</v>
      </c>
      <c r="BF199" s="72">
        <v>-1</v>
      </c>
      <c r="BG199" s="72">
        <v>-1</v>
      </c>
      <c r="BH199" s="67"/>
      <c r="BI199" s="61"/>
      <c r="BQ199" s="64">
        <v>14.8</v>
      </c>
      <c r="BR199" s="65">
        <v>0</v>
      </c>
      <c r="BT199" s="73">
        <v>39416</v>
      </c>
      <c r="BU199" s="74"/>
      <c r="BV199" s="72">
        <v>1</v>
      </c>
      <c r="BW199" s="72">
        <v>0</v>
      </c>
      <c r="BX199" s="72">
        <v>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L199" s="64">
        <v>14.7</v>
      </c>
      <c r="CM199" s="61"/>
      <c r="CN199" s="78">
        <v>0.45</v>
      </c>
      <c r="CO199" s="73">
        <v>39703</v>
      </c>
      <c r="CP199" s="74"/>
      <c r="CQ199" s="63">
        <v>1</v>
      </c>
      <c r="CR199" s="63">
        <v>0</v>
      </c>
      <c r="CS199" s="63">
        <v>0</v>
      </c>
      <c r="CT199" s="63">
        <v>0</v>
      </c>
      <c r="CU199" s="63">
        <v>0</v>
      </c>
      <c r="CV199" s="63">
        <v>0</v>
      </c>
      <c r="CW199" s="63">
        <v>0</v>
      </c>
      <c r="CX199" s="63">
        <v>0</v>
      </c>
      <c r="CY199" s="67"/>
      <c r="CZ199" s="61"/>
      <c r="DH199" s="61">
        <v>-1</v>
      </c>
      <c r="DI199" s="61">
        <v>-1</v>
      </c>
      <c r="DJ199" s="79"/>
      <c r="DK199" s="80"/>
      <c r="HI199"/>
      <c r="HJ199" s="72">
        <v>1</v>
      </c>
      <c r="HK199" s="84">
        <v>44527</v>
      </c>
      <c r="HL199" s="84"/>
      <c r="HM199" s="84"/>
      <c r="HN199" s="84"/>
      <c r="HO199" s="84"/>
      <c r="HP199" s="84"/>
      <c r="HQ199" s="84"/>
      <c r="HR199" s="84"/>
      <c r="HS199" s="84"/>
      <c r="HT199" s="84"/>
      <c r="HU199" s="84"/>
      <c r="HV199" s="84"/>
      <c r="HW199" s="84"/>
      <c r="HX199" s="84"/>
      <c r="HZ199" s="84">
        <v>44843</v>
      </c>
      <c r="IA199" s="72">
        <v>0</v>
      </c>
      <c r="IE199" s="72">
        <v>0</v>
      </c>
      <c r="IH199" s="72">
        <v>0</v>
      </c>
      <c r="II199" s="72">
        <v>0</v>
      </c>
      <c r="IJ199" s="72">
        <v>0</v>
      </c>
      <c r="IK199" s="72">
        <v>0</v>
      </c>
      <c r="KB199"/>
      <c r="KD199" s="15"/>
      <c r="KE199" s="15"/>
      <c r="KF199" s="110"/>
      <c r="KG199" s="110"/>
      <c r="KH199" s="110"/>
      <c r="KI199" s="110"/>
      <c r="KJ199" s="110"/>
      <c r="KK199" s="110"/>
      <c r="KL199" s="110"/>
      <c r="KM199" s="106"/>
      <c r="KN199" s="106"/>
      <c r="KO199"/>
      <c r="KQ199"/>
      <c r="KS199"/>
      <c r="KV199" s="109"/>
      <c r="KW199"/>
      <c r="KX199" s="15"/>
      <c r="KY199"/>
    </row>
    <row r="200" spans="1:311" s="72" customFormat="1" x14ac:dyDescent="0.25">
      <c r="A200" s="72" t="s">
        <v>651</v>
      </c>
      <c r="B200" t="s">
        <v>1009</v>
      </c>
      <c r="C200" s="72" t="s">
        <v>868</v>
      </c>
      <c r="D200" s="102">
        <v>30449</v>
      </c>
      <c r="E200" s="72">
        <v>1</v>
      </c>
      <c r="F200" s="73">
        <v>38231</v>
      </c>
      <c r="G200" s="74">
        <v>21.305954825462013</v>
      </c>
      <c r="H200" s="72">
        <v>-1</v>
      </c>
      <c r="I200" s="72">
        <v>-1</v>
      </c>
      <c r="J200" s="72">
        <v>-1</v>
      </c>
      <c r="K200" s="72">
        <v>-1</v>
      </c>
      <c r="L200" s="72">
        <v>-1</v>
      </c>
      <c r="M200" s="72">
        <v>-1</v>
      </c>
      <c r="N200" s="72">
        <v>-1</v>
      </c>
      <c r="O200" s="72">
        <v>-1</v>
      </c>
      <c r="P200" s="67">
        <v>62.7</v>
      </c>
      <c r="Q200" s="67">
        <v>1.65</v>
      </c>
      <c r="X200" s="83">
        <v>23.030303030303035</v>
      </c>
      <c r="Y200" s="66">
        <v>13.4</v>
      </c>
      <c r="Z200" s="85">
        <v>0</v>
      </c>
      <c r="AA200" s="75">
        <v>0.43</v>
      </c>
      <c r="AB200" s="73">
        <v>38541</v>
      </c>
      <c r="AC200" s="76">
        <v>22.154688569472963</v>
      </c>
      <c r="AD200" s="72">
        <v>1</v>
      </c>
      <c r="AE200" s="72">
        <v>0</v>
      </c>
      <c r="AF200" s="72">
        <v>0</v>
      </c>
      <c r="AG200" s="72">
        <v>0</v>
      </c>
      <c r="AH200" s="72">
        <v>1</v>
      </c>
      <c r="AI200" s="72">
        <v>0</v>
      </c>
      <c r="AJ200" s="72">
        <v>0</v>
      </c>
      <c r="AK200" s="72">
        <v>0</v>
      </c>
      <c r="AU200" s="64">
        <v>12</v>
      </c>
      <c r="AV200" s="63">
        <v>1</v>
      </c>
      <c r="AW200" s="65">
        <v>47</v>
      </c>
      <c r="AX200" s="77">
        <v>39051</v>
      </c>
      <c r="AY200" s="74">
        <v>23.550992470910334</v>
      </c>
      <c r="AZ200" s="72">
        <v>0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67"/>
      <c r="BI200" s="61"/>
      <c r="BQ200" s="64">
        <v>13.4</v>
      </c>
      <c r="BR200" s="65">
        <v>0</v>
      </c>
      <c r="BT200" s="73">
        <v>39416</v>
      </c>
      <c r="BU200" s="74">
        <v>24.550308008213552</v>
      </c>
      <c r="BV200" s="72">
        <v>0</v>
      </c>
      <c r="BW200" s="72">
        <v>0</v>
      </c>
      <c r="BX200" s="72">
        <v>0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L200" s="64">
        <v>15.3</v>
      </c>
      <c r="CM200" s="61">
        <v>0</v>
      </c>
      <c r="CN200" s="78"/>
      <c r="CO200" s="73">
        <v>39703</v>
      </c>
      <c r="CP200" s="74">
        <v>25.336071184120467</v>
      </c>
      <c r="CQ200" s="63">
        <v>1</v>
      </c>
      <c r="CR200" s="63">
        <v>0</v>
      </c>
      <c r="CS200" s="63">
        <v>0</v>
      </c>
      <c r="CT200" s="63">
        <v>0</v>
      </c>
      <c r="CU200" s="63">
        <v>0</v>
      </c>
      <c r="CV200" s="63">
        <v>0</v>
      </c>
      <c r="CW200" s="63">
        <v>0</v>
      </c>
      <c r="CX200" s="63">
        <v>0</v>
      </c>
      <c r="CY200" s="67"/>
      <c r="CZ200" s="61"/>
      <c r="DH200" s="61">
        <v>-1</v>
      </c>
      <c r="DI200" s="61">
        <v>-1</v>
      </c>
      <c r="DJ200" s="79"/>
      <c r="DK200" s="80"/>
      <c r="HI200"/>
      <c r="HY200" s="84">
        <v>44783</v>
      </c>
      <c r="IZ200" s="84">
        <v>44908</v>
      </c>
      <c r="JA200" s="72">
        <v>0</v>
      </c>
      <c r="JF200" s="72">
        <v>0</v>
      </c>
      <c r="JJ200" s="72">
        <v>0</v>
      </c>
      <c r="JK200" s="72">
        <v>0</v>
      </c>
      <c r="JM200" s="72">
        <v>0</v>
      </c>
      <c r="JN200" s="84">
        <v>45063</v>
      </c>
      <c r="JO200" s="72">
        <v>0</v>
      </c>
      <c r="JT200" s="72">
        <v>0</v>
      </c>
      <c r="JX200" s="72">
        <v>1</v>
      </c>
      <c r="KA200" s="72">
        <v>0</v>
      </c>
      <c r="KB200"/>
      <c r="KD200" s="15"/>
      <c r="KE200" s="15"/>
      <c r="KF200" s="110"/>
      <c r="KG200" s="110"/>
      <c r="KH200" s="110"/>
      <c r="KI200" s="110"/>
      <c r="KJ200" s="110"/>
      <c r="KK200" s="110"/>
      <c r="KL200" s="110"/>
      <c r="KM200" s="106"/>
      <c r="KN200" s="107"/>
      <c r="KO200"/>
      <c r="KQ200"/>
      <c r="KS200"/>
      <c r="KV200" s="109"/>
      <c r="KW200"/>
      <c r="KX200" s="15"/>
      <c r="KY200"/>
    </row>
    <row r="201" spans="1:311" s="72" customFormat="1" x14ac:dyDescent="0.25">
      <c r="A201" s="72" t="s">
        <v>651</v>
      </c>
      <c r="B201" t="s">
        <v>1008</v>
      </c>
      <c r="C201" s="72" t="s">
        <v>746</v>
      </c>
      <c r="D201" s="102">
        <v>30639</v>
      </c>
      <c r="E201" s="72">
        <v>1</v>
      </c>
      <c r="F201" s="73">
        <v>38231</v>
      </c>
      <c r="G201" s="74">
        <v>20.785763175906911</v>
      </c>
      <c r="H201" s="72">
        <v>-1</v>
      </c>
      <c r="I201" s="72">
        <v>-1</v>
      </c>
      <c r="J201" s="72">
        <v>-1</v>
      </c>
      <c r="K201" s="72">
        <v>-1</v>
      </c>
      <c r="L201" s="72">
        <v>-1</v>
      </c>
      <c r="M201" s="72">
        <v>-1</v>
      </c>
      <c r="N201" s="72">
        <v>-1</v>
      </c>
      <c r="O201" s="72">
        <v>-1</v>
      </c>
      <c r="P201" s="67"/>
      <c r="Q201" s="67"/>
      <c r="Y201" s="62">
        <v>-1</v>
      </c>
      <c r="Z201" s="62">
        <v>-1</v>
      </c>
      <c r="AA201" s="62">
        <v>-1</v>
      </c>
      <c r="AB201" s="73">
        <v>38541</v>
      </c>
      <c r="AC201" s="76">
        <v>21.634496919917865</v>
      </c>
      <c r="AD201" s="72">
        <v>1</v>
      </c>
      <c r="AE201" s="72">
        <v>0</v>
      </c>
      <c r="AF201" s="72">
        <v>0</v>
      </c>
      <c r="AG201" s="72">
        <v>0</v>
      </c>
      <c r="AH201" s="72">
        <v>0</v>
      </c>
      <c r="AI201" s="72">
        <v>0</v>
      </c>
      <c r="AJ201" s="72">
        <v>0</v>
      </c>
      <c r="AK201" s="72">
        <v>0</v>
      </c>
      <c r="AU201" s="64">
        <v>12.3</v>
      </c>
      <c r="AV201" s="63">
        <v>1</v>
      </c>
      <c r="AW201" s="65">
        <v>42</v>
      </c>
      <c r="AX201" s="77">
        <v>39051</v>
      </c>
      <c r="AY201" s="74">
        <v>23.030800821355236</v>
      </c>
      <c r="AZ201" s="72">
        <v>-1</v>
      </c>
      <c r="BA201" s="72">
        <v>-1</v>
      </c>
      <c r="BB201" s="72">
        <v>-1</v>
      </c>
      <c r="BC201" s="72">
        <v>-1</v>
      </c>
      <c r="BD201" s="72">
        <v>-1</v>
      </c>
      <c r="BE201" s="72">
        <v>-1</v>
      </c>
      <c r="BF201" s="72">
        <v>-1</v>
      </c>
      <c r="BG201" s="72">
        <v>-1</v>
      </c>
      <c r="BH201" s="67"/>
      <c r="BI201" s="61"/>
      <c r="BQ201" s="64">
        <v>11.7</v>
      </c>
      <c r="BR201" s="65">
        <v>1</v>
      </c>
      <c r="BT201" s="73">
        <v>39416</v>
      </c>
      <c r="BU201" s="74">
        <v>24.030116358658454</v>
      </c>
      <c r="BV201" s="72">
        <v>0</v>
      </c>
      <c r="BW201" s="72">
        <v>0</v>
      </c>
      <c r="BX201" s="72">
        <v>0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L201" s="64">
        <v>15.6</v>
      </c>
      <c r="CM201" s="61">
        <v>0</v>
      </c>
      <c r="CN201" s="78">
        <v>0.41</v>
      </c>
      <c r="CO201" s="73">
        <v>39703</v>
      </c>
      <c r="CP201" s="74">
        <v>24.815879534565365</v>
      </c>
      <c r="CQ201" s="63">
        <v>-1</v>
      </c>
      <c r="CR201" s="63">
        <v>-1</v>
      </c>
      <c r="CS201" s="63">
        <v>-1</v>
      </c>
      <c r="CT201" s="63">
        <v>-1</v>
      </c>
      <c r="CU201" s="63">
        <v>-1</v>
      </c>
      <c r="CV201" s="63">
        <v>-1</v>
      </c>
      <c r="CW201" s="63">
        <v>-1</v>
      </c>
      <c r="CX201" s="63">
        <v>-1</v>
      </c>
      <c r="CY201" s="67">
        <v>66.7</v>
      </c>
      <c r="CZ201" s="61">
        <v>1.5649999999999999</v>
      </c>
      <c r="DG201" s="83">
        <v>27.233104349334997</v>
      </c>
      <c r="DH201" s="64">
        <v>13</v>
      </c>
      <c r="DI201" s="65">
        <v>0</v>
      </c>
      <c r="DJ201" s="79">
        <v>0.4</v>
      </c>
      <c r="DK201" s="80"/>
      <c r="HI201"/>
      <c r="HY201" s="84">
        <v>44783</v>
      </c>
      <c r="JN201" s="84">
        <v>45063</v>
      </c>
      <c r="JO201" s="72">
        <v>0</v>
      </c>
      <c r="JT201" s="72">
        <v>0</v>
      </c>
      <c r="JX201" s="72">
        <v>1</v>
      </c>
      <c r="KA201" s="72">
        <v>1</v>
      </c>
      <c r="KB201"/>
      <c r="KD201" s="15"/>
      <c r="KE201" s="15"/>
      <c r="KF201" s="110"/>
      <c r="KG201" s="110"/>
      <c r="KH201" s="110"/>
      <c r="KI201" s="110"/>
      <c r="KJ201" s="110"/>
      <c r="KK201" s="110"/>
      <c r="KL201" s="110"/>
      <c r="KM201" s="106"/>
      <c r="KN201" s="107"/>
      <c r="KO201"/>
      <c r="KQ201"/>
      <c r="KS201"/>
      <c r="KV201" s="109"/>
      <c r="KW201"/>
      <c r="KX201" s="15"/>
      <c r="KY201" s="133">
        <v>45263</v>
      </c>
    </row>
    <row r="202" spans="1:311" s="72" customFormat="1" x14ac:dyDescent="0.25">
      <c r="A202" s="72" t="s">
        <v>651</v>
      </c>
      <c r="B202"/>
      <c r="C202" s="72" t="s">
        <v>880</v>
      </c>
      <c r="D202" s="102">
        <v>33076</v>
      </c>
      <c r="E202" s="72">
        <v>1</v>
      </c>
      <c r="F202" s="73">
        <v>38231</v>
      </c>
      <c r="G202" s="74">
        <v>14.113620807665983</v>
      </c>
      <c r="H202" s="72">
        <v>-1</v>
      </c>
      <c r="I202" s="72">
        <v>-1</v>
      </c>
      <c r="J202" s="72">
        <v>-1</v>
      </c>
      <c r="K202" s="72">
        <v>-1</v>
      </c>
      <c r="L202" s="72">
        <v>-1</v>
      </c>
      <c r="M202" s="72">
        <v>-1</v>
      </c>
      <c r="N202" s="72">
        <v>-1</v>
      </c>
      <c r="O202" s="72">
        <v>-1</v>
      </c>
      <c r="P202" s="67">
        <v>40.049999999999997</v>
      </c>
      <c r="Q202" s="67">
        <v>1.4</v>
      </c>
      <c r="T202" s="72">
        <v>-3.1</v>
      </c>
      <c r="U202" s="72" t="s">
        <v>3617</v>
      </c>
      <c r="V202" s="72">
        <v>0.53</v>
      </c>
      <c r="W202" s="72" t="s">
        <v>21</v>
      </c>
      <c r="Y202" s="66">
        <v>12.9</v>
      </c>
      <c r="Z202" s="85">
        <v>0</v>
      </c>
      <c r="AA202" s="75">
        <v>0.4</v>
      </c>
      <c r="AB202" s="73">
        <v>38541</v>
      </c>
      <c r="AC202" s="76">
        <v>14.962354551676933</v>
      </c>
      <c r="AD202" s="72">
        <v>1</v>
      </c>
      <c r="AE202" s="72">
        <v>0</v>
      </c>
      <c r="AF202" s="72">
        <v>0</v>
      </c>
      <c r="AG202" s="72">
        <v>0</v>
      </c>
      <c r="AH202" s="72">
        <v>0</v>
      </c>
      <c r="AI202" s="72">
        <v>0</v>
      </c>
      <c r="AJ202" s="72">
        <v>0</v>
      </c>
      <c r="AK202" s="72">
        <v>0</v>
      </c>
      <c r="AU202" s="64">
        <v>13.7</v>
      </c>
      <c r="AV202" s="63">
        <v>0</v>
      </c>
      <c r="AW202" s="65">
        <v>40</v>
      </c>
      <c r="AX202" s="77">
        <v>39051</v>
      </c>
      <c r="AY202" s="74">
        <v>16.358658453114305</v>
      </c>
      <c r="AZ202" s="72">
        <v>0</v>
      </c>
      <c r="BA202" s="72">
        <v>0</v>
      </c>
      <c r="BB202" s="72">
        <v>1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67"/>
      <c r="BI202" s="61"/>
      <c r="BQ202" s="64">
        <v>13.9</v>
      </c>
      <c r="BR202" s="65">
        <v>0</v>
      </c>
      <c r="BT202" s="73">
        <v>39416</v>
      </c>
      <c r="BU202" s="74">
        <v>17.357973990417523</v>
      </c>
      <c r="BV202" s="72">
        <v>0</v>
      </c>
      <c r="BW202" s="72">
        <v>0</v>
      </c>
      <c r="BX202" s="72">
        <v>0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L202" s="64">
        <v>15.6</v>
      </c>
      <c r="CM202" s="61">
        <v>0</v>
      </c>
      <c r="CN202" s="78">
        <v>0.43</v>
      </c>
      <c r="CO202" s="73">
        <v>39703</v>
      </c>
      <c r="CP202" s="74">
        <v>18.143737166324435</v>
      </c>
      <c r="CQ202" s="63">
        <v>-1</v>
      </c>
      <c r="CR202" s="63">
        <v>-1</v>
      </c>
      <c r="CS202" s="63">
        <v>-1</v>
      </c>
      <c r="CT202" s="63">
        <v>-1</v>
      </c>
      <c r="CU202" s="63">
        <v>-1</v>
      </c>
      <c r="CV202" s="63">
        <v>-1</v>
      </c>
      <c r="CW202" s="63">
        <v>-1</v>
      </c>
      <c r="CX202" s="63">
        <v>-1</v>
      </c>
      <c r="CY202" s="67">
        <v>62.5</v>
      </c>
      <c r="CZ202" s="61">
        <v>1.5549999999999999</v>
      </c>
      <c r="DG202" s="83">
        <v>25.847540864962113</v>
      </c>
      <c r="DH202" s="61">
        <v>-1</v>
      </c>
      <c r="DI202" s="61">
        <v>-1</v>
      </c>
      <c r="DJ202" s="79"/>
      <c r="DK202" s="80"/>
      <c r="HI202"/>
      <c r="KB202"/>
      <c r="KD202" s="15"/>
      <c r="KE202" s="15"/>
      <c r="KF202" s="110"/>
      <c r="KG202" s="110"/>
      <c r="KH202" s="110"/>
      <c r="KI202" s="110"/>
      <c r="KJ202" s="110"/>
      <c r="KK202" s="110"/>
      <c r="KL202" s="110"/>
      <c r="KM202" s="106"/>
      <c r="KN202" s="107"/>
      <c r="KO202"/>
      <c r="KQ202"/>
      <c r="KS202"/>
      <c r="KV202" s="109"/>
      <c r="KW202"/>
      <c r="KX202" s="15"/>
      <c r="KY202"/>
    </row>
    <row r="203" spans="1:311" s="72" customFormat="1" x14ac:dyDescent="0.25">
      <c r="A203" s="72" t="s">
        <v>651</v>
      </c>
      <c r="B203"/>
      <c r="C203" s="72" t="s">
        <v>698</v>
      </c>
      <c r="D203" s="102">
        <v>18495</v>
      </c>
      <c r="E203" s="72">
        <v>1</v>
      </c>
      <c r="F203" s="73">
        <v>38231</v>
      </c>
      <c r="G203" s="74">
        <v>54.034223134839152</v>
      </c>
      <c r="H203" s="72">
        <v>-1</v>
      </c>
      <c r="I203" s="72">
        <v>-1</v>
      </c>
      <c r="J203" s="72">
        <v>-1</v>
      </c>
      <c r="K203" s="72">
        <v>-1</v>
      </c>
      <c r="L203" s="72">
        <v>-1</v>
      </c>
      <c r="M203" s="72">
        <v>-1</v>
      </c>
      <c r="N203" s="72">
        <v>-1</v>
      </c>
      <c r="O203" s="72">
        <v>-1</v>
      </c>
      <c r="P203" s="67">
        <v>59.7</v>
      </c>
      <c r="Q203" s="67">
        <v>1.69</v>
      </c>
      <c r="X203" s="83">
        <v>20.902629459752813</v>
      </c>
      <c r="Y203" s="66">
        <v>14.4</v>
      </c>
      <c r="Z203" s="85">
        <v>0</v>
      </c>
      <c r="AA203" s="75">
        <v>0.37</v>
      </c>
      <c r="AB203" s="73">
        <v>38541</v>
      </c>
      <c r="AC203" s="76">
        <v>54.882956878850102</v>
      </c>
      <c r="AD203" s="72">
        <v>1</v>
      </c>
      <c r="AE203" s="72">
        <v>0</v>
      </c>
      <c r="AF203" s="72">
        <v>0</v>
      </c>
      <c r="AG203" s="72">
        <v>0</v>
      </c>
      <c r="AH203" s="72">
        <v>1</v>
      </c>
      <c r="AI203" s="72">
        <v>0</v>
      </c>
      <c r="AJ203" s="72">
        <v>0</v>
      </c>
      <c r="AK203" s="72">
        <v>0</v>
      </c>
      <c r="AU203" s="61"/>
      <c r="AV203" s="61"/>
      <c r="AW203" s="61"/>
      <c r="AX203" s="77">
        <v>39051</v>
      </c>
      <c r="AY203" s="74">
        <v>56.279260780287473</v>
      </c>
      <c r="AZ203" s="72">
        <v>-1</v>
      </c>
      <c r="BA203" s="72">
        <v>-1</v>
      </c>
      <c r="BB203" s="72">
        <v>-1</v>
      </c>
      <c r="BC203" s="72">
        <v>-1</v>
      </c>
      <c r="BD203" s="72">
        <v>-1</v>
      </c>
      <c r="BE203" s="72">
        <v>-1</v>
      </c>
      <c r="BF203" s="72">
        <v>-1</v>
      </c>
      <c r="BG203" s="72">
        <v>-1</v>
      </c>
      <c r="BH203" s="67"/>
      <c r="BI203" s="61"/>
      <c r="BQ203" s="64">
        <v>14.4</v>
      </c>
      <c r="BR203" s="65">
        <v>0</v>
      </c>
      <c r="BT203" s="73">
        <v>39416</v>
      </c>
      <c r="BU203" s="74">
        <v>57.278576317590691</v>
      </c>
      <c r="BV203" s="72">
        <v>1</v>
      </c>
      <c r="BW203" s="72">
        <v>0</v>
      </c>
      <c r="BX203" s="72">
        <v>0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L203" s="64">
        <v>15.9</v>
      </c>
      <c r="CM203" s="61"/>
      <c r="CN203" s="78">
        <v>0.4</v>
      </c>
      <c r="CO203" s="73">
        <v>39703</v>
      </c>
      <c r="CP203" s="74">
        <v>58.064339493497606</v>
      </c>
      <c r="CQ203" s="63">
        <v>0</v>
      </c>
      <c r="CR203" s="63">
        <v>0</v>
      </c>
      <c r="CS203" s="63">
        <v>0</v>
      </c>
      <c r="CT203" s="63">
        <v>0</v>
      </c>
      <c r="CU203" s="63">
        <v>0</v>
      </c>
      <c r="CV203" s="63">
        <v>0</v>
      </c>
      <c r="CW203" s="63">
        <v>0</v>
      </c>
      <c r="CX203" s="63">
        <v>0</v>
      </c>
      <c r="CY203" s="67"/>
      <c r="CZ203" s="61"/>
      <c r="DH203" s="64">
        <v>15</v>
      </c>
      <c r="DI203" s="65">
        <v>0</v>
      </c>
      <c r="DJ203" s="79">
        <v>0.4</v>
      </c>
      <c r="DK203" s="80"/>
      <c r="HI203"/>
      <c r="KB203"/>
      <c r="KD203" s="15"/>
      <c r="KE203" s="15"/>
      <c r="KF203" s="110"/>
      <c r="KG203" s="110"/>
      <c r="KH203" s="110"/>
      <c r="KI203" s="110"/>
      <c r="KJ203" s="110"/>
      <c r="KK203" s="110"/>
      <c r="KL203" s="110"/>
      <c r="KM203" s="106"/>
      <c r="KN203" s="107"/>
      <c r="KO203"/>
      <c r="KQ203"/>
      <c r="KS203"/>
      <c r="KV203" s="109"/>
      <c r="KW203"/>
      <c r="KX203" s="15"/>
      <c r="KY203"/>
    </row>
    <row r="204" spans="1:311" s="72" customFormat="1" x14ac:dyDescent="0.25">
      <c r="A204" s="72" t="s">
        <v>651</v>
      </c>
      <c r="B204"/>
      <c r="C204" s="72" t="s">
        <v>877</v>
      </c>
      <c r="D204" s="102">
        <v>17839</v>
      </c>
      <c r="E204" s="72">
        <v>0</v>
      </c>
      <c r="F204" s="73">
        <v>38231</v>
      </c>
      <c r="G204" s="74">
        <v>55.83025325119781</v>
      </c>
      <c r="H204" s="72">
        <v>1</v>
      </c>
      <c r="I204" s="72">
        <v>0</v>
      </c>
      <c r="J204" s="72">
        <v>1</v>
      </c>
      <c r="K204" s="72">
        <v>0</v>
      </c>
      <c r="L204" s="72">
        <v>0</v>
      </c>
      <c r="M204" s="72">
        <v>0</v>
      </c>
      <c r="N204" s="72">
        <v>0</v>
      </c>
      <c r="O204" s="72">
        <v>0</v>
      </c>
      <c r="P204" s="67">
        <v>45.5</v>
      </c>
      <c r="Q204" s="67">
        <v>1.43</v>
      </c>
      <c r="X204" s="83">
        <v>22.250476795931345</v>
      </c>
      <c r="Y204" s="66">
        <v>10.5</v>
      </c>
      <c r="Z204" s="62">
        <v>1</v>
      </c>
      <c r="AA204" s="75">
        <v>0.38</v>
      </c>
      <c r="AB204" s="73">
        <v>38541</v>
      </c>
      <c r="AC204" s="76">
        <v>56.67898699520876</v>
      </c>
      <c r="AD204" s="72">
        <v>1</v>
      </c>
      <c r="AE204" s="72">
        <v>0</v>
      </c>
      <c r="AF204" s="72">
        <v>0</v>
      </c>
      <c r="AG204" s="72">
        <v>0</v>
      </c>
      <c r="AH204" s="72">
        <v>0</v>
      </c>
      <c r="AI204" s="72">
        <v>0</v>
      </c>
      <c r="AJ204" s="72">
        <v>0</v>
      </c>
      <c r="AK204" s="72">
        <v>0</v>
      </c>
      <c r="AU204" s="64">
        <v>13</v>
      </c>
      <c r="AV204" s="63">
        <v>0</v>
      </c>
      <c r="AW204" s="65">
        <v>46</v>
      </c>
      <c r="AX204" s="77">
        <v>39051</v>
      </c>
      <c r="AY204" s="74">
        <v>58.075290896646131</v>
      </c>
      <c r="AZ204" s="72">
        <v>0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67"/>
      <c r="BI204" s="61"/>
      <c r="BQ204" s="64">
        <v>12.2</v>
      </c>
      <c r="BR204" s="65">
        <v>0</v>
      </c>
      <c r="BT204" s="73">
        <v>39416</v>
      </c>
      <c r="BU204" s="74">
        <v>59.074606433949349</v>
      </c>
      <c r="BV204" s="72">
        <v>1</v>
      </c>
      <c r="BW204" s="72">
        <v>0</v>
      </c>
      <c r="BX204" s="72">
        <v>0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L204" s="64">
        <v>16.100000000000001</v>
      </c>
      <c r="CM204" s="61">
        <v>0</v>
      </c>
      <c r="CN204" s="78">
        <v>0.48</v>
      </c>
      <c r="CO204" s="73">
        <v>39703</v>
      </c>
      <c r="CP204" s="74">
        <v>59.860369609856264</v>
      </c>
      <c r="CQ204" s="63">
        <v>1</v>
      </c>
      <c r="CR204" s="63">
        <v>0</v>
      </c>
      <c r="CS204" s="63">
        <v>0</v>
      </c>
      <c r="CT204" s="63">
        <v>0</v>
      </c>
      <c r="CU204" s="63">
        <v>0</v>
      </c>
      <c r="CV204" s="63">
        <v>0</v>
      </c>
      <c r="CW204" s="63">
        <v>0</v>
      </c>
      <c r="CX204" s="63">
        <v>0</v>
      </c>
      <c r="CY204" s="67"/>
      <c r="CZ204" s="61"/>
      <c r="DH204" s="64">
        <v>13.6</v>
      </c>
      <c r="DI204" s="65">
        <v>0</v>
      </c>
      <c r="DJ204" s="79">
        <v>0.43</v>
      </c>
      <c r="DK204" s="80"/>
      <c r="HI204"/>
      <c r="KB204"/>
      <c r="KD204" s="15"/>
      <c r="KE204" s="15"/>
      <c r="KF204" s="110"/>
      <c r="KG204" s="110"/>
      <c r="KH204" s="110"/>
      <c r="KI204" s="110"/>
      <c r="KJ204" s="110"/>
      <c r="KK204" s="110"/>
      <c r="KL204" s="110"/>
      <c r="KM204" s="106"/>
      <c r="KN204" s="107"/>
      <c r="KO204"/>
      <c r="KQ204"/>
      <c r="KS204"/>
      <c r="KV204" s="109"/>
      <c r="KW204"/>
      <c r="KX204" s="15"/>
      <c r="KY204"/>
    </row>
    <row r="205" spans="1:311" s="72" customFormat="1" x14ac:dyDescent="0.25">
      <c r="A205" s="72" t="s">
        <v>651</v>
      </c>
      <c r="B205"/>
      <c r="C205" s="72" t="s">
        <v>853</v>
      </c>
      <c r="D205" s="102">
        <v>32968</v>
      </c>
      <c r="E205" s="72">
        <v>1</v>
      </c>
      <c r="F205" s="73">
        <v>38231</v>
      </c>
      <c r="G205" s="74">
        <v>14.40930869267625</v>
      </c>
      <c r="H205" s="72">
        <v>-1</v>
      </c>
      <c r="I205" s="72">
        <v>-1</v>
      </c>
      <c r="J205" s="72">
        <v>-1</v>
      </c>
      <c r="K205" s="72">
        <v>-1</v>
      </c>
      <c r="L205" s="72">
        <v>-1</v>
      </c>
      <c r="M205" s="72">
        <v>-1</v>
      </c>
      <c r="N205" s="72">
        <v>-1</v>
      </c>
      <c r="O205" s="72">
        <v>-1</v>
      </c>
      <c r="P205" s="67">
        <v>31.6</v>
      </c>
      <c r="Q205" s="67">
        <v>1.298</v>
      </c>
      <c r="T205" s="72">
        <v>-4.6399999999999997</v>
      </c>
      <c r="U205" s="72" t="s">
        <v>3617</v>
      </c>
      <c r="V205" s="72">
        <v>-0.25</v>
      </c>
      <c r="W205" s="72" t="s">
        <v>21</v>
      </c>
      <c r="Y205" s="66">
        <v>12.3</v>
      </c>
      <c r="Z205" s="85">
        <v>0</v>
      </c>
      <c r="AA205" s="75">
        <v>0.39</v>
      </c>
      <c r="AB205" s="73">
        <v>38541</v>
      </c>
      <c r="AC205" s="76">
        <v>15.2580424366872</v>
      </c>
      <c r="AD205" s="72">
        <v>1</v>
      </c>
      <c r="AE205" s="72">
        <v>0</v>
      </c>
      <c r="AF205" s="72">
        <v>0</v>
      </c>
      <c r="AG205" s="72">
        <v>0</v>
      </c>
      <c r="AH205" s="72">
        <v>0</v>
      </c>
      <c r="AI205" s="72">
        <v>0</v>
      </c>
      <c r="AJ205" s="72">
        <v>0</v>
      </c>
      <c r="AK205" s="72">
        <v>0</v>
      </c>
      <c r="AU205" s="64">
        <v>10.7</v>
      </c>
      <c r="AV205" s="63">
        <v>1</v>
      </c>
      <c r="AW205" s="65">
        <v>32</v>
      </c>
      <c r="AX205" s="77">
        <v>39051</v>
      </c>
      <c r="AY205" s="74">
        <v>16.654346338124572</v>
      </c>
      <c r="AZ205" s="72">
        <v>0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67">
        <v>43.3</v>
      </c>
      <c r="BI205" s="61">
        <v>148.6</v>
      </c>
      <c r="BL205" s="72">
        <v>-3.37</v>
      </c>
      <c r="BM205" s="72" t="s">
        <v>3617</v>
      </c>
      <c r="BN205" s="72">
        <v>-0.54</v>
      </c>
      <c r="BO205" s="72" t="s">
        <v>21</v>
      </c>
      <c r="BQ205" s="64">
        <v>13.5</v>
      </c>
      <c r="BR205" s="65">
        <v>0</v>
      </c>
      <c r="BT205" s="73">
        <v>39416</v>
      </c>
      <c r="BU205" s="74">
        <v>17.65366187542779</v>
      </c>
      <c r="BV205" s="72">
        <v>0</v>
      </c>
      <c r="BW205" s="72">
        <v>0</v>
      </c>
      <c r="BX205" s="72">
        <v>0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L205" s="64"/>
      <c r="CM205" s="61"/>
      <c r="CN205" s="78"/>
      <c r="CO205" s="73">
        <v>39703</v>
      </c>
      <c r="CP205" s="74">
        <v>18.439425051334702</v>
      </c>
      <c r="CQ205" s="63">
        <v>-1</v>
      </c>
      <c r="CR205" s="63">
        <v>-1</v>
      </c>
      <c r="CS205" s="63">
        <v>-1</v>
      </c>
      <c r="CT205" s="63">
        <v>-1</v>
      </c>
      <c r="CU205" s="63">
        <v>-1</v>
      </c>
      <c r="CV205" s="63">
        <v>-1</v>
      </c>
      <c r="CW205" s="63">
        <v>-1</v>
      </c>
      <c r="CX205" s="63">
        <v>-1</v>
      </c>
      <c r="CY205" s="67"/>
      <c r="CZ205" s="61"/>
      <c r="DH205" s="61">
        <v>-1</v>
      </c>
      <c r="DI205" s="61">
        <v>-1</v>
      </c>
      <c r="DJ205" s="79"/>
      <c r="DK205" s="80"/>
      <c r="HI205"/>
      <c r="KB205"/>
      <c r="KD205" s="15"/>
      <c r="KE205" s="15"/>
      <c r="KF205" s="110"/>
      <c r="KG205" s="110"/>
      <c r="KH205" s="110"/>
      <c r="KI205" s="110"/>
      <c r="KJ205" s="110"/>
      <c r="KK205" s="110"/>
      <c r="KL205" s="110"/>
      <c r="KM205" s="106"/>
      <c r="KN205" s="107"/>
      <c r="KO205"/>
      <c r="KQ205"/>
      <c r="KS205"/>
      <c r="KV205" s="109"/>
      <c r="KW205"/>
      <c r="KX205" s="15"/>
      <c r="KY205"/>
    </row>
    <row r="206" spans="1:311" s="72" customFormat="1" x14ac:dyDescent="0.25">
      <c r="A206" s="72" t="s">
        <v>651</v>
      </c>
      <c r="B206"/>
      <c r="C206" s="72" t="s">
        <v>898</v>
      </c>
      <c r="D206" s="102">
        <v>37094</v>
      </c>
      <c r="E206" s="72">
        <v>0</v>
      </c>
      <c r="F206" s="73"/>
      <c r="G206" s="74"/>
      <c r="P206" s="67"/>
      <c r="Q206" s="67"/>
      <c r="Y206" s="66"/>
      <c r="Z206" s="62"/>
      <c r="AA206" s="75"/>
      <c r="AB206" s="73"/>
      <c r="AC206" s="76"/>
      <c r="AU206" s="64"/>
      <c r="AV206" s="63"/>
      <c r="AW206" s="65"/>
      <c r="AX206" s="77">
        <v>39051</v>
      </c>
      <c r="AY206" s="74">
        <v>5.3579739904175225</v>
      </c>
      <c r="AZ206" s="72">
        <v>1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67">
        <v>16.600000000000001</v>
      </c>
      <c r="BI206" s="61">
        <v>103.2</v>
      </c>
      <c r="BJ206" s="72">
        <v>-0.9</v>
      </c>
      <c r="BK206" s="72" t="s">
        <v>21</v>
      </c>
      <c r="BL206" s="72">
        <v>-1.66</v>
      </c>
      <c r="BM206" s="72" t="s">
        <v>3618</v>
      </c>
      <c r="BN206" s="72">
        <v>0.22</v>
      </c>
      <c r="BO206" s="72" t="s">
        <v>21</v>
      </c>
      <c r="BQ206" s="64">
        <v>11.7</v>
      </c>
      <c r="BR206" s="65">
        <v>0</v>
      </c>
      <c r="BT206" s="80"/>
      <c r="CL206" s="64"/>
      <c r="CM206" s="61"/>
      <c r="CN206" s="78"/>
      <c r="CO206" s="80"/>
      <c r="CQ206" s="63"/>
      <c r="CR206" s="63"/>
      <c r="CS206" s="63"/>
      <c r="CT206" s="63"/>
      <c r="CU206" s="63"/>
      <c r="CV206" s="63"/>
      <c r="CW206" s="63"/>
      <c r="CX206" s="63"/>
      <c r="CY206" s="67"/>
      <c r="CZ206" s="61"/>
      <c r="DH206" s="64"/>
      <c r="DI206" s="64"/>
      <c r="DJ206" s="79"/>
      <c r="DK206" s="80"/>
      <c r="HI206"/>
      <c r="KB206"/>
      <c r="KD206" s="15"/>
      <c r="KE206" s="15"/>
      <c r="KF206" s="110"/>
      <c r="KG206" s="110"/>
      <c r="KH206" s="110"/>
      <c r="KI206" s="110"/>
      <c r="KJ206" s="110"/>
      <c r="KK206" s="110"/>
      <c r="KL206" s="110"/>
      <c r="KM206" s="106"/>
      <c r="KN206" s="107"/>
      <c r="KO206"/>
      <c r="KQ206"/>
      <c r="KS206"/>
      <c r="KV206" s="109"/>
      <c r="KW206"/>
      <c r="KX206" s="15"/>
      <c r="KY206"/>
    </row>
    <row r="207" spans="1:311" s="72" customFormat="1" x14ac:dyDescent="0.25">
      <c r="A207" s="72" t="s">
        <v>651</v>
      </c>
      <c r="B207"/>
      <c r="C207" s="72" t="s">
        <v>684</v>
      </c>
      <c r="D207" s="102">
        <v>33348</v>
      </c>
      <c r="E207" s="72">
        <v>0</v>
      </c>
      <c r="F207" s="73">
        <v>38231</v>
      </c>
      <c r="G207" s="74">
        <v>13.36892539356605</v>
      </c>
      <c r="H207" s="72">
        <v>1</v>
      </c>
      <c r="I207" s="72">
        <v>0</v>
      </c>
      <c r="J207" s="72">
        <v>0</v>
      </c>
      <c r="K207" s="72">
        <v>1</v>
      </c>
      <c r="L207" s="72">
        <v>0</v>
      </c>
      <c r="M207" s="72">
        <v>0</v>
      </c>
      <c r="N207" s="72">
        <v>0</v>
      </c>
      <c r="O207" s="72">
        <v>0</v>
      </c>
      <c r="P207" s="67"/>
      <c r="Q207" s="67"/>
      <c r="Y207" s="62">
        <v>-1</v>
      </c>
      <c r="Z207" s="62">
        <v>-1</v>
      </c>
      <c r="AA207" s="62">
        <v>-1</v>
      </c>
      <c r="AB207" s="73">
        <v>38541</v>
      </c>
      <c r="AC207" s="76"/>
      <c r="AD207" s="72">
        <v>1</v>
      </c>
      <c r="AE207" s="72">
        <v>0</v>
      </c>
      <c r="AF207" s="72">
        <v>0</v>
      </c>
      <c r="AG207" s="72">
        <v>1</v>
      </c>
      <c r="AH207" s="72">
        <v>0</v>
      </c>
      <c r="AI207" s="72">
        <v>0</v>
      </c>
      <c r="AJ207" s="72">
        <v>0</v>
      </c>
      <c r="AK207" s="72">
        <v>0</v>
      </c>
      <c r="AU207" s="64">
        <v>14.3</v>
      </c>
      <c r="AV207" s="63">
        <v>0</v>
      </c>
      <c r="AW207" s="65">
        <v>39</v>
      </c>
      <c r="AX207" s="77">
        <v>39051</v>
      </c>
      <c r="AY207" s="74">
        <v>15.613963039014374</v>
      </c>
      <c r="AZ207" s="72">
        <v>1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67">
        <v>47.9</v>
      </c>
      <c r="BI207" s="61">
        <v>152.80000000000001</v>
      </c>
      <c r="BL207" s="72">
        <v>-1.39</v>
      </c>
      <c r="BM207" s="72" t="s">
        <v>3618</v>
      </c>
      <c r="BN207" s="72">
        <v>-0.01</v>
      </c>
      <c r="BO207" s="72" t="s">
        <v>21</v>
      </c>
      <c r="BQ207" s="64">
        <v>12.1</v>
      </c>
      <c r="BR207" s="65">
        <v>0</v>
      </c>
      <c r="BT207" s="73">
        <v>39416</v>
      </c>
      <c r="BU207" s="74">
        <v>16.61327857631759</v>
      </c>
      <c r="BV207" s="72">
        <v>0</v>
      </c>
      <c r="BW207" s="72">
        <v>0</v>
      </c>
      <c r="BX207" s="72">
        <v>0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L207" s="64"/>
      <c r="CM207" s="61"/>
      <c r="CN207" s="78"/>
      <c r="CO207" s="73">
        <v>39703</v>
      </c>
      <c r="CP207" s="74">
        <v>17.399041752224505</v>
      </c>
      <c r="CQ207" s="63">
        <v>-1</v>
      </c>
      <c r="CR207" s="63">
        <v>-1</v>
      </c>
      <c r="CS207" s="63">
        <v>-1</v>
      </c>
      <c r="CT207" s="63">
        <v>-1</v>
      </c>
      <c r="CU207" s="63">
        <v>-1</v>
      </c>
      <c r="CV207" s="63">
        <v>-1</v>
      </c>
      <c r="CW207" s="63">
        <v>-1</v>
      </c>
      <c r="CX207" s="63">
        <v>-1</v>
      </c>
      <c r="CY207" s="67"/>
      <c r="CZ207" s="61"/>
      <c r="DH207" s="61">
        <v>-1</v>
      </c>
      <c r="DI207" s="61">
        <v>-1</v>
      </c>
      <c r="DJ207" s="79"/>
      <c r="DK207" s="80"/>
      <c r="HI207"/>
      <c r="KB207"/>
      <c r="KD207" s="15"/>
      <c r="KE207" s="15"/>
      <c r="KF207" s="110"/>
      <c r="KG207" s="110"/>
      <c r="KH207" s="110"/>
      <c r="KI207" s="110"/>
      <c r="KJ207" s="110"/>
      <c r="KK207" s="110"/>
      <c r="KL207" s="110"/>
      <c r="KM207" s="106"/>
      <c r="KN207" s="106"/>
      <c r="KO207"/>
      <c r="KQ207"/>
      <c r="KS207"/>
      <c r="KV207" s="109"/>
      <c r="KW207"/>
      <c r="KX207" s="15"/>
      <c r="KY207"/>
    </row>
    <row r="208" spans="1:311" s="72" customFormat="1" x14ac:dyDescent="0.25">
      <c r="A208" s="72" t="s">
        <v>651</v>
      </c>
      <c r="B208"/>
      <c r="C208" s="72" t="s">
        <v>741</v>
      </c>
      <c r="D208" s="102">
        <v>38356</v>
      </c>
      <c r="E208" s="72">
        <v>1</v>
      </c>
      <c r="F208" s="80"/>
      <c r="P208" s="67"/>
      <c r="Q208" s="67"/>
      <c r="Y208" s="66"/>
      <c r="Z208" s="66"/>
      <c r="AA208" s="75"/>
      <c r="AB208" s="73">
        <v>38541</v>
      </c>
      <c r="AC208" s="76"/>
      <c r="AD208" s="72">
        <v>1</v>
      </c>
      <c r="AE208" s="72">
        <v>0</v>
      </c>
      <c r="AF208" s="72">
        <v>0</v>
      </c>
      <c r="AG208" s="72">
        <v>0</v>
      </c>
      <c r="AH208" s="72">
        <v>0</v>
      </c>
      <c r="AI208" s="72">
        <v>0</v>
      </c>
      <c r="AJ208" s="72">
        <v>0</v>
      </c>
      <c r="AK208" s="72">
        <v>0</v>
      </c>
      <c r="AL208" s="87">
        <v>7.25</v>
      </c>
      <c r="AM208" s="87">
        <v>0.66</v>
      </c>
      <c r="AN208" s="72">
        <v>-0.85</v>
      </c>
      <c r="AO208" s="72" t="s">
        <v>21</v>
      </c>
      <c r="AP208" s="72">
        <v>-0.49</v>
      </c>
      <c r="AQ208" s="72" t="s">
        <v>21</v>
      </c>
      <c r="AR208" s="83">
        <v>-0.76</v>
      </c>
      <c r="AS208" s="72" t="s">
        <v>21</v>
      </c>
      <c r="AU208" s="64">
        <v>11</v>
      </c>
      <c r="AV208" s="63">
        <v>1</v>
      </c>
      <c r="AW208" s="65">
        <v>40</v>
      </c>
      <c r="AX208" s="77">
        <v>39051</v>
      </c>
      <c r="AY208" s="74">
        <v>1.9028062970568105</v>
      </c>
      <c r="AZ208" s="72">
        <v>1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67">
        <v>9.9</v>
      </c>
      <c r="BI208" s="61">
        <v>82.5</v>
      </c>
      <c r="BJ208" s="72">
        <v>-1.63</v>
      </c>
      <c r="BK208" s="72" t="s">
        <v>3618</v>
      </c>
      <c r="BL208" s="72">
        <v>-1.44</v>
      </c>
      <c r="BM208" s="72" t="s">
        <v>3618</v>
      </c>
      <c r="BN208" s="72">
        <v>-1.0900000000000001</v>
      </c>
      <c r="BO208" s="72" t="s">
        <v>3618</v>
      </c>
      <c r="BQ208" s="64">
        <v>10</v>
      </c>
      <c r="BR208" s="65">
        <v>1</v>
      </c>
      <c r="BT208" s="73">
        <v>39416</v>
      </c>
      <c r="BU208" s="74">
        <v>2.9021218343600275</v>
      </c>
      <c r="BV208" s="72">
        <v>0</v>
      </c>
      <c r="BW208" s="72">
        <v>0</v>
      </c>
      <c r="BX208" s="72">
        <v>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L208" s="64"/>
      <c r="CM208" s="61"/>
      <c r="CN208" s="78"/>
      <c r="CO208" s="80"/>
      <c r="CQ208" s="63"/>
      <c r="CR208" s="63"/>
      <c r="CS208" s="63"/>
      <c r="CT208" s="63"/>
      <c r="CU208" s="63"/>
      <c r="CV208" s="63"/>
      <c r="CW208" s="63"/>
      <c r="CX208" s="63"/>
      <c r="CY208" s="67"/>
      <c r="CZ208" s="61"/>
      <c r="DH208" s="64"/>
      <c r="DI208" s="64"/>
      <c r="DJ208" s="79"/>
      <c r="DK208" s="80"/>
      <c r="HI208"/>
      <c r="KB208"/>
      <c r="KD208" s="15"/>
      <c r="KE208" s="15"/>
      <c r="KF208" s="110"/>
      <c r="KG208" s="110"/>
      <c r="KH208" s="110"/>
      <c r="KI208" s="110"/>
      <c r="KJ208" s="110"/>
      <c r="KK208" s="110"/>
      <c r="KL208" s="110"/>
      <c r="KM208" s="106"/>
      <c r="KN208" s="107"/>
      <c r="KO208"/>
      <c r="KQ208"/>
      <c r="KS208"/>
      <c r="KV208" s="109"/>
      <c r="KW208"/>
      <c r="KX208" s="15"/>
      <c r="KY208"/>
    </row>
    <row r="209" spans="1:311" s="72" customFormat="1" x14ac:dyDescent="0.25">
      <c r="A209" s="72" t="s">
        <v>651</v>
      </c>
      <c r="B209"/>
      <c r="C209" s="72" t="s">
        <v>845</v>
      </c>
      <c r="D209" s="102">
        <v>33185</v>
      </c>
      <c r="E209" s="72">
        <v>0</v>
      </c>
      <c r="F209" s="73">
        <v>38231</v>
      </c>
      <c r="G209" s="74">
        <v>13.815195071868583</v>
      </c>
      <c r="H209" s="72">
        <v>1</v>
      </c>
      <c r="I209" s="72">
        <v>0</v>
      </c>
      <c r="J209" s="72">
        <v>0</v>
      </c>
      <c r="K209" s="72">
        <v>1</v>
      </c>
      <c r="L209" s="72">
        <v>0</v>
      </c>
      <c r="M209" s="72">
        <v>0</v>
      </c>
      <c r="N209" s="72">
        <v>0</v>
      </c>
      <c r="O209" s="72">
        <v>0</v>
      </c>
      <c r="P209" s="67">
        <v>42.2</v>
      </c>
      <c r="Q209" s="67">
        <v>1.44</v>
      </c>
      <c r="T209" s="72">
        <v>-2.2000000000000002</v>
      </c>
      <c r="U209" s="72" t="s">
        <v>3617</v>
      </c>
      <c r="V209" s="72">
        <v>0.33</v>
      </c>
      <c r="W209" s="72" t="s">
        <v>21</v>
      </c>
      <c r="Y209" s="66">
        <v>13.2</v>
      </c>
      <c r="Z209" s="85">
        <v>0</v>
      </c>
      <c r="AA209" s="75">
        <v>0.4</v>
      </c>
      <c r="AB209" s="73">
        <v>38541</v>
      </c>
      <c r="AC209" s="76">
        <v>14.663928815879535</v>
      </c>
      <c r="AD209" s="72">
        <v>1</v>
      </c>
      <c r="AE209" s="72">
        <v>0</v>
      </c>
      <c r="AF209" s="72">
        <v>0</v>
      </c>
      <c r="AG209" s="72">
        <v>0</v>
      </c>
      <c r="AH209" s="72">
        <v>0</v>
      </c>
      <c r="AI209" s="72">
        <v>0</v>
      </c>
      <c r="AJ209" s="72">
        <v>0</v>
      </c>
      <c r="AK209" s="72">
        <v>0</v>
      </c>
      <c r="AL209" s="87"/>
      <c r="AM209" s="87"/>
      <c r="AU209" s="64">
        <v>9.4</v>
      </c>
      <c r="AV209" s="63">
        <v>0</v>
      </c>
      <c r="AW209" s="65">
        <v>33</v>
      </c>
      <c r="AX209" s="77">
        <v>39051</v>
      </c>
      <c r="AY209" s="74">
        <v>16.060232717316907</v>
      </c>
      <c r="AZ209" s="72">
        <v>-1</v>
      </c>
      <c r="BA209" s="72">
        <v>-1</v>
      </c>
      <c r="BB209" s="72">
        <v>-1</v>
      </c>
      <c r="BC209" s="72">
        <v>-1</v>
      </c>
      <c r="BD209" s="72">
        <v>-1</v>
      </c>
      <c r="BE209" s="72">
        <v>-1</v>
      </c>
      <c r="BF209" s="72">
        <v>-1</v>
      </c>
      <c r="BG209" s="72">
        <v>-1</v>
      </c>
      <c r="BH209" s="67"/>
      <c r="BI209" s="61"/>
      <c r="BQ209" s="64"/>
      <c r="BR209" s="64"/>
      <c r="BT209" s="73">
        <v>39416</v>
      </c>
      <c r="BU209" s="74">
        <v>17.059548254620122</v>
      </c>
      <c r="BV209" s="72">
        <v>0</v>
      </c>
      <c r="BW209" s="72">
        <v>0</v>
      </c>
      <c r="BX209" s="72">
        <v>0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L209" s="64"/>
      <c r="CM209" s="61"/>
      <c r="CN209" s="78"/>
      <c r="CO209" s="80"/>
      <c r="CQ209" s="63"/>
      <c r="CR209" s="63"/>
      <c r="CS209" s="63"/>
      <c r="CT209" s="63"/>
      <c r="CU209" s="63"/>
      <c r="CV209" s="63"/>
      <c r="CW209" s="63"/>
      <c r="CX209" s="63"/>
      <c r="CY209" s="67"/>
      <c r="CZ209" s="61"/>
      <c r="DH209" s="64"/>
      <c r="DI209" s="64"/>
      <c r="DJ209" s="79"/>
      <c r="DK209" s="80"/>
      <c r="HI209"/>
      <c r="KB209"/>
      <c r="KD209" s="15"/>
      <c r="KE209" s="15"/>
      <c r="KF209" s="110"/>
      <c r="KG209" s="110"/>
      <c r="KH209" s="110"/>
      <c r="KI209" s="110"/>
      <c r="KJ209" s="110"/>
      <c r="KK209" s="110"/>
      <c r="KL209" s="110"/>
      <c r="KM209" s="106"/>
      <c r="KN209" s="107"/>
      <c r="KO209"/>
      <c r="KQ209"/>
      <c r="KS209"/>
      <c r="KV209" s="109"/>
      <c r="KW209"/>
      <c r="KX209" s="15"/>
      <c r="KY209"/>
    </row>
    <row r="210" spans="1:311" s="72" customFormat="1" x14ac:dyDescent="0.25">
      <c r="A210" s="72" t="s">
        <v>651</v>
      </c>
      <c r="B210"/>
      <c r="C210" s="72" t="s">
        <v>810</v>
      </c>
      <c r="D210" s="102">
        <v>25473</v>
      </c>
      <c r="E210" s="72">
        <v>1</v>
      </c>
      <c r="F210" s="73">
        <v>38231</v>
      </c>
      <c r="G210" s="74">
        <v>34.92950034223135</v>
      </c>
      <c r="H210" s="72">
        <v>-1</v>
      </c>
      <c r="I210" s="72">
        <v>-1</v>
      </c>
      <c r="J210" s="72">
        <v>-1</v>
      </c>
      <c r="K210" s="72">
        <v>-1</v>
      </c>
      <c r="L210" s="72">
        <v>-1</v>
      </c>
      <c r="M210" s="72">
        <v>-1</v>
      </c>
      <c r="N210" s="72">
        <v>-1</v>
      </c>
      <c r="O210" s="72">
        <v>-1</v>
      </c>
      <c r="P210" s="67"/>
      <c r="Q210" s="67"/>
      <c r="Y210" s="62">
        <v>-1</v>
      </c>
      <c r="Z210" s="62">
        <v>-1</v>
      </c>
      <c r="AA210" s="62">
        <v>-1</v>
      </c>
      <c r="AB210" s="73">
        <v>38541</v>
      </c>
      <c r="AC210" s="76">
        <v>35.7782340862423</v>
      </c>
      <c r="AD210" s="72">
        <v>1</v>
      </c>
      <c r="AE210" s="72">
        <v>0</v>
      </c>
      <c r="AF210" s="72">
        <v>1</v>
      </c>
      <c r="AG210" s="72">
        <v>0</v>
      </c>
      <c r="AH210" s="72">
        <v>0</v>
      </c>
      <c r="AI210" s="72">
        <v>0</v>
      </c>
      <c r="AJ210" s="72">
        <v>0</v>
      </c>
      <c r="AK210" s="72">
        <v>0</v>
      </c>
      <c r="AU210" s="64">
        <v>9.9</v>
      </c>
      <c r="AV210" s="63">
        <v>1</v>
      </c>
      <c r="AW210" s="65">
        <v>34</v>
      </c>
      <c r="AX210" s="77">
        <v>39051</v>
      </c>
      <c r="AY210" s="74">
        <v>37.17453798767967</v>
      </c>
      <c r="AZ210" s="72">
        <v>0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61"/>
      <c r="BI210" s="61"/>
      <c r="BQ210" s="64"/>
      <c r="BR210" s="64"/>
      <c r="BT210" s="73">
        <v>39416</v>
      </c>
      <c r="BU210" s="74">
        <v>38.173853524982889</v>
      </c>
      <c r="BV210" s="72">
        <v>0</v>
      </c>
      <c r="BW210" s="72">
        <v>0</v>
      </c>
      <c r="BX210" s="72">
        <v>0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L210" s="64"/>
      <c r="CM210" s="61"/>
      <c r="CN210" s="78"/>
      <c r="CO210" s="80"/>
      <c r="CQ210" s="63"/>
      <c r="CR210" s="63"/>
      <c r="CS210" s="63"/>
      <c r="CT210" s="63"/>
      <c r="CU210" s="63"/>
      <c r="CV210" s="63"/>
      <c r="CW210" s="63"/>
      <c r="CX210" s="63"/>
      <c r="CY210" s="67"/>
      <c r="CZ210" s="61"/>
      <c r="DH210" s="64"/>
      <c r="DI210" s="64"/>
      <c r="DJ210" s="79"/>
      <c r="DK210" s="80"/>
      <c r="HI210"/>
      <c r="HL210" s="84">
        <v>44783</v>
      </c>
      <c r="HM210" s="72">
        <v>1</v>
      </c>
      <c r="HN210" s="99">
        <v>44743</v>
      </c>
      <c r="HP210" s="72">
        <v>0</v>
      </c>
      <c r="HQ210" s="72">
        <v>0</v>
      </c>
      <c r="HR210" s="72">
        <v>0</v>
      </c>
      <c r="KB210"/>
      <c r="KD210" s="15"/>
      <c r="KE210" s="15"/>
      <c r="KF210" s="110"/>
      <c r="KG210" s="110"/>
      <c r="KH210" s="110"/>
      <c r="KI210" s="110"/>
      <c r="KJ210" s="110"/>
      <c r="KK210" s="110"/>
      <c r="KL210" s="110"/>
      <c r="KM210" s="106"/>
      <c r="KN210" s="107"/>
      <c r="KO210"/>
      <c r="KQ210"/>
      <c r="KS210"/>
      <c r="KV210" s="109"/>
      <c r="KW210"/>
      <c r="KX210" s="15"/>
      <c r="KY210"/>
    </row>
    <row r="211" spans="1:311" s="72" customFormat="1" x14ac:dyDescent="0.25">
      <c r="A211" s="72" t="s">
        <v>651</v>
      </c>
      <c r="B211"/>
      <c r="C211" s="72" t="s">
        <v>841</v>
      </c>
      <c r="D211" s="102">
        <v>32403</v>
      </c>
      <c r="E211" s="72">
        <v>1</v>
      </c>
      <c r="F211" s="73">
        <v>38231</v>
      </c>
      <c r="G211" s="74">
        <v>15.956194387405887</v>
      </c>
      <c r="H211" s="72">
        <v>-1</v>
      </c>
      <c r="I211" s="72">
        <v>-1</v>
      </c>
      <c r="J211" s="72">
        <v>-1</v>
      </c>
      <c r="K211" s="72">
        <v>-1</v>
      </c>
      <c r="L211" s="72">
        <v>-1</v>
      </c>
      <c r="M211" s="72">
        <v>-1</v>
      </c>
      <c r="N211" s="72">
        <v>-1</v>
      </c>
      <c r="O211" s="72">
        <v>-1</v>
      </c>
      <c r="P211" s="67"/>
      <c r="Q211" s="67"/>
      <c r="Y211" s="62">
        <v>-1</v>
      </c>
      <c r="Z211" s="62">
        <v>-1</v>
      </c>
      <c r="AA211" s="62">
        <v>-1</v>
      </c>
      <c r="AB211" s="73">
        <v>38541</v>
      </c>
      <c r="AC211" s="76">
        <v>16.804928131416837</v>
      </c>
      <c r="AD211" s="72">
        <v>1</v>
      </c>
      <c r="AE211" s="72">
        <v>0</v>
      </c>
      <c r="AF211" s="72">
        <v>0</v>
      </c>
      <c r="AG211" s="72">
        <v>0</v>
      </c>
      <c r="AH211" s="72">
        <v>0</v>
      </c>
      <c r="AI211" s="72">
        <v>0</v>
      </c>
      <c r="AJ211" s="72">
        <v>0</v>
      </c>
      <c r="AK211" s="72">
        <v>0</v>
      </c>
      <c r="AU211" s="64">
        <v>10.1</v>
      </c>
      <c r="AV211" s="63">
        <v>1</v>
      </c>
      <c r="AW211" s="65">
        <v>40</v>
      </c>
      <c r="AX211" s="77">
        <v>39051</v>
      </c>
      <c r="AY211" s="74">
        <v>18.201232032854211</v>
      </c>
      <c r="AZ211" s="72">
        <v>-1</v>
      </c>
      <c r="BA211" s="72">
        <v>-1</v>
      </c>
      <c r="BB211" s="72">
        <v>-1</v>
      </c>
      <c r="BC211" s="72">
        <v>-1</v>
      </c>
      <c r="BD211" s="72">
        <v>-1</v>
      </c>
      <c r="BE211" s="72">
        <v>-1</v>
      </c>
      <c r="BF211" s="72">
        <v>-1</v>
      </c>
      <c r="BG211" s="72">
        <v>-1</v>
      </c>
      <c r="BH211" s="67"/>
      <c r="BI211" s="61"/>
      <c r="BQ211" s="64"/>
      <c r="BR211" s="64"/>
      <c r="BT211" s="73">
        <v>39416</v>
      </c>
      <c r="BU211" s="74">
        <v>19.200547570157426</v>
      </c>
      <c r="BV211" s="72">
        <v>0</v>
      </c>
      <c r="BW211" s="72">
        <v>0</v>
      </c>
      <c r="BX211" s="72">
        <v>0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L211" s="64"/>
      <c r="CM211" s="61"/>
      <c r="CN211" s="78"/>
      <c r="CO211" s="73">
        <v>39703</v>
      </c>
      <c r="CP211" s="74">
        <v>19.986310746064341</v>
      </c>
      <c r="CQ211" s="63">
        <v>-1</v>
      </c>
      <c r="CR211" s="63">
        <v>-1</v>
      </c>
      <c r="CS211" s="63">
        <v>-1</v>
      </c>
      <c r="CT211" s="63">
        <v>-1</v>
      </c>
      <c r="CU211" s="63">
        <v>-1</v>
      </c>
      <c r="CV211" s="63">
        <v>-1</v>
      </c>
      <c r="CW211" s="63">
        <v>-1</v>
      </c>
      <c r="CX211" s="63">
        <v>-1</v>
      </c>
      <c r="CY211" s="67"/>
      <c r="CZ211" s="61"/>
      <c r="DH211" s="61">
        <v>-1</v>
      </c>
      <c r="DI211" s="61">
        <v>-1</v>
      </c>
      <c r="DJ211" s="79"/>
      <c r="DK211" s="80"/>
      <c r="HI211"/>
      <c r="HJ211" s="72">
        <v>1</v>
      </c>
      <c r="HK211" s="84">
        <v>44527</v>
      </c>
      <c r="HL211" s="84"/>
      <c r="HM211" s="84"/>
      <c r="HN211" s="84"/>
      <c r="HO211" s="84"/>
      <c r="HP211" s="84"/>
      <c r="HQ211" s="84"/>
      <c r="HR211" s="84"/>
      <c r="HS211" s="84"/>
      <c r="HT211" s="84"/>
      <c r="HU211" s="84"/>
      <c r="HV211" s="84"/>
      <c r="HW211" s="84"/>
      <c r="HX211" s="84"/>
      <c r="HY211" s="84">
        <v>44783</v>
      </c>
      <c r="KB211"/>
      <c r="KD211" s="15"/>
      <c r="KE211" s="15"/>
      <c r="KF211" s="110"/>
      <c r="KG211" s="110"/>
      <c r="KH211" s="110"/>
      <c r="KI211" s="110"/>
      <c r="KJ211" s="110"/>
      <c r="KK211" s="110"/>
      <c r="KL211" s="110"/>
      <c r="KM211" s="106"/>
      <c r="KN211" s="107"/>
      <c r="KO211"/>
      <c r="KQ211"/>
      <c r="KS211"/>
      <c r="KV211" s="109"/>
      <c r="KW211"/>
      <c r="KX211" s="15"/>
      <c r="KY211"/>
    </row>
    <row r="212" spans="1:311" s="72" customFormat="1" x14ac:dyDescent="0.25">
      <c r="A212" s="72" t="s">
        <v>651</v>
      </c>
      <c r="B212"/>
      <c r="C212" s="72" t="s">
        <v>828</v>
      </c>
      <c r="D212" s="102">
        <v>35980</v>
      </c>
      <c r="E212" s="72">
        <v>0</v>
      </c>
      <c r="F212" s="73">
        <v>38231</v>
      </c>
      <c r="G212" s="74">
        <v>6.1629021218343603</v>
      </c>
      <c r="H212" s="72">
        <v>1</v>
      </c>
      <c r="I212" s="72">
        <v>0</v>
      </c>
      <c r="J212" s="72">
        <v>1</v>
      </c>
      <c r="K212" s="72">
        <v>0</v>
      </c>
      <c r="L212" s="72">
        <v>1</v>
      </c>
      <c r="M212" s="72">
        <v>0</v>
      </c>
      <c r="N212" s="72">
        <v>0</v>
      </c>
      <c r="O212" s="72">
        <v>0</v>
      </c>
      <c r="P212" s="67">
        <v>19.7</v>
      </c>
      <c r="Q212" s="67">
        <v>1.0620000000000001</v>
      </c>
      <c r="R212" s="72">
        <v>-0.27</v>
      </c>
      <c r="S212" s="72" t="s">
        <v>21</v>
      </c>
      <c r="T212" s="72">
        <v>-1.9</v>
      </c>
      <c r="U212" s="72" t="s">
        <v>3618</v>
      </c>
      <c r="V212" s="72">
        <v>1.21</v>
      </c>
      <c r="W212" s="72" t="s">
        <v>21</v>
      </c>
      <c r="Y212" s="66">
        <v>10.199999999999999</v>
      </c>
      <c r="Z212" s="62">
        <v>1</v>
      </c>
      <c r="AA212" s="75">
        <v>0.32</v>
      </c>
      <c r="AB212" s="73">
        <v>38541</v>
      </c>
      <c r="AC212" s="76">
        <v>7.0116358658453111</v>
      </c>
      <c r="AD212" s="72">
        <v>0</v>
      </c>
      <c r="AE212" s="72">
        <v>0</v>
      </c>
      <c r="AF212" s="72">
        <v>0</v>
      </c>
      <c r="AG212" s="72">
        <v>0</v>
      </c>
      <c r="AH212" s="72">
        <v>0</v>
      </c>
      <c r="AI212" s="72">
        <v>0</v>
      </c>
      <c r="AJ212" s="72">
        <v>0</v>
      </c>
      <c r="AK212" s="72">
        <v>0</v>
      </c>
      <c r="AL212" s="87"/>
      <c r="AM212" s="87"/>
      <c r="AU212" s="64">
        <v>10.1</v>
      </c>
      <c r="AV212" s="63">
        <v>1</v>
      </c>
      <c r="AW212" s="82"/>
      <c r="AX212" s="77">
        <v>39051</v>
      </c>
      <c r="AY212" s="74">
        <v>8.4079397672826826</v>
      </c>
      <c r="AZ212" s="72">
        <v>0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61"/>
      <c r="BI212" s="61"/>
      <c r="BQ212" s="91"/>
      <c r="BR212" s="91"/>
      <c r="BT212" s="73">
        <v>39416</v>
      </c>
      <c r="BU212" s="74">
        <v>9.4072553045859006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L212" s="64"/>
      <c r="CM212" s="61"/>
      <c r="CN212" s="78"/>
      <c r="CO212" s="80"/>
      <c r="CQ212" s="63"/>
      <c r="CR212" s="63"/>
      <c r="CS212" s="63"/>
      <c r="CT212" s="63"/>
      <c r="CU212" s="63"/>
      <c r="CV212" s="63"/>
      <c r="CW212" s="63"/>
      <c r="CX212" s="63"/>
      <c r="CY212" s="67"/>
      <c r="CZ212" s="61"/>
      <c r="DH212" s="64"/>
      <c r="DI212" s="64"/>
      <c r="DJ212" s="79"/>
      <c r="DK212" s="80"/>
      <c r="HI212"/>
      <c r="KB212"/>
      <c r="KD212" s="15"/>
      <c r="KE212" s="15"/>
      <c r="KF212" s="110"/>
      <c r="KG212" s="110"/>
      <c r="KH212" s="110"/>
      <c r="KI212" s="110"/>
      <c r="KJ212" s="110"/>
      <c r="KK212" s="110"/>
      <c r="KL212" s="110"/>
      <c r="KM212" s="106"/>
      <c r="KN212" s="107"/>
      <c r="KO212"/>
      <c r="KQ212"/>
      <c r="KS212"/>
      <c r="KV212" s="109"/>
      <c r="KW212"/>
      <c r="KX212" s="15"/>
      <c r="KY212"/>
    </row>
    <row r="213" spans="1:311" s="72" customFormat="1" x14ac:dyDescent="0.25">
      <c r="A213" s="72" t="s">
        <v>651</v>
      </c>
      <c r="B213"/>
      <c r="C213" s="72" t="s">
        <v>786</v>
      </c>
      <c r="D213" s="102">
        <v>29698</v>
      </c>
      <c r="E213" s="72">
        <v>1</v>
      </c>
      <c r="F213" s="73">
        <v>38231</v>
      </c>
      <c r="G213" s="74">
        <v>23.362080766598222</v>
      </c>
      <c r="H213" s="72">
        <v>-1</v>
      </c>
      <c r="I213" s="72">
        <v>-1</v>
      </c>
      <c r="J213" s="72">
        <v>-1</v>
      </c>
      <c r="K213" s="72">
        <v>-1</v>
      </c>
      <c r="L213" s="72">
        <v>-1</v>
      </c>
      <c r="M213" s="72">
        <v>-1</v>
      </c>
      <c r="N213" s="72">
        <v>-1</v>
      </c>
      <c r="O213" s="72">
        <v>-1</v>
      </c>
      <c r="P213" s="67"/>
      <c r="Q213" s="67"/>
      <c r="Y213" s="62">
        <v>-1</v>
      </c>
      <c r="Z213" s="62">
        <v>-1</v>
      </c>
      <c r="AA213" s="62">
        <v>-1</v>
      </c>
      <c r="AB213" s="73">
        <v>38541</v>
      </c>
      <c r="AC213" s="76">
        <v>24.210814510609172</v>
      </c>
      <c r="AD213" s="72">
        <v>-1</v>
      </c>
      <c r="AE213" s="72">
        <v>-1</v>
      </c>
      <c r="AF213" s="72">
        <v>-1</v>
      </c>
      <c r="AG213" s="72">
        <v>-1</v>
      </c>
      <c r="AH213" s="72">
        <v>-1</v>
      </c>
      <c r="AI213" s="72">
        <v>-1</v>
      </c>
      <c r="AJ213" s="72">
        <v>-1</v>
      </c>
      <c r="AK213" s="72">
        <v>-1</v>
      </c>
      <c r="AL213" s="87"/>
      <c r="AM213" s="87"/>
      <c r="AU213" s="64">
        <v>10.4</v>
      </c>
      <c r="AV213" s="63">
        <v>1</v>
      </c>
      <c r="AW213" s="65">
        <v>32</v>
      </c>
      <c r="AX213" s="77">
        <v>39051</v>
      </c>
      <c r="AY213" s="74">
        <v>25.607118412046542</v>
      </c>
      <c r="AZ213" s="72">
        <v>0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67"/>
      <c r="BI213" s="61"/>
      <c r="BQ213" s="64"/>
      <c r="BR213" s="64"/>
      <c r="BT213" s="73">
        <v>39416</v>
      </c>
      <c r="BU213" s="74">
        <v>26.606433949349761</v>
      </c>
      <c r="BV213" s="72">
        <v>0</v>
      </c>
      <c r="BW213" s="72">
        <v>0</v>
      </c>
      <c r="BX213" s="72">
        <v>0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L213" s="64"/>
      <c r="CM213" s="61"/>
      <c r="CN213" s="78"/>
      <c r="CO213" s="80"/>
      <c r="CQ213" s="63"/>
      <c r="CR213" s="63"/>
      <c r="CS213" s="63"/>
      <c r="CT213" s="63"/>
      <c r="CU213" s="63"/>
      <c r="CV213" s="63"/>
      <c r="CW213" s="63"/>
      <c r="CX213" s="63"/>
      <c r="CY213" s="67"/>
      <c r="CZ213" s="61"/>
      <c r="DH213" s="64"/>
      <c r="DI213" s="64"/>
      <c r="DJ213" s="79"/>
      <c r="DK213" s="80"/>
      <c r="HI213"/>
      <c r="KB213"/>
      <c r="KD213" s="15"/>
      <c r="KE213" s="15"/>
      <c r="KF213" s="110"/>
      <c r="KG213" s="110"/>
      <c r="KH213" s="110"/>
      <c r="KI213" s="110"/>
      <c r="KJ213" s="110"/>
      <c r="KK213" s="110"/>
      <c r="KL213" s="110"/>
      <c r="KM213" s="106"/>
      <c r="KN213" s="107"/>
      <c r="KO213"/>
      <c r="KQ213"/>
      <c r="KS213"/>
      <c r="KV213" s="109"/>
      <c r="KW213"/>
      <c r="KX213" s="15"/>
      <c r="KY213"/>
    </row>
    <row r="214" spans="1:311" s="72" customFormat="1" x14ac:dyDescent="0.25">
      <c r="A214" s="72" t="s">
        <v>651</v>
      </c>
      <c r="B214"/>
      <c r="C214" s="72" t="s">
        <v>792</v>
      </c>
      <c r="D214" s="102"/>
      <c r="E214" s="72">
        <v>0</v>
      </c>
      <c r="F214" s="73">
        <v>38231</v>
      </c>
      <c r="G214" s="74"/>
      <c r="H214" s="72">
        <v>1</v>
      </c>
      <c r="I214" s="72">
        <v>0</v>
      </c>
      <c r="J214" s="72">
        <v>0</v>
      </c>
      <c r="K214" s="72">
        <v>1</v>
      </c>
      <c r="L214" s="72">
        <v>0</v>
      </c>
      <c r="M214" s="72">
        <v>0</v>
      </c>
      <c r="N214" s="72">
        <v>0</v>
      </c>
      <c r="O214" s="72">
        <v>0</v>
      </c>
      <c r="P214" s="67"/>
      <c r="Q214" s="67"/>
      <c r="Y214" s="62">
        <v>-1</v>
      </c>
      <c r="Z214" s="62">
        <v>-1</v>
      </c>
      <c r="AA214" s="62">
        <v>-1</v>
      </c>
      <c r="AB214" s="73">
        <v>38541</v>
      </c>
      <c r="AC214" s="76"/>
      <c r="AD214" s="72">
        <v>1</v>
      </c>
      <c r="AE214" s="72">
        <v>0</v>
      </c>
      <c r="AF214" s="72">
        <v>0</v>
      </c>
      <c r="AG214" s="72">
        <v>0</v>
      </c>
      <c r="AH214" s="72">
        <v>0</v>
      </c>
      <c r="AI214" s="72">
        <v>0</v>
      </c>
      <c r="AJ214" s="72">
        <v>0</v>
      </c>
      <c r="AK214" s="72">
        <v>0</v>
      </c>
      <c r="AU214" s="64">
        <v>10.6</v>
      </c>
      <c r="AV214" s="63">
        <v>1</v>
      </c>
      <c r="AW214" s="65">
        <v>35</v>
      </c>
      <c r="AX214" s="77">
        <v>39051</v>
      </c>
      <c r="AY214" s="74">
        <v>43</v>
      </c>
      <c r="AZ214" s="72">
        <v>1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67"/>
      <c r="BI214" s="61"/>
      <c r="BQ214" s="64"/>
      <c r="BR214" s="64"/>
      <c r="BT214" s="73">
        <v>39416</v>
      </c>
      <c r="BU214" s="74"/>
      <c r="BV214" s="72">
        <v>0</v>
      </c>
      <c r="BW214" s="72">
        <v>0</v>
      </c>
      <c r="BX214" s="72">
        <v>0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L214" s="64"/>
      <c r="CM214" s="61"/>
      <c r="CN214" s="78"/>
      <c r="CO214" s="73">
        <v>39703</v>
      </c>
      <c r="CP214" s="74"/>
      <c r="CQ214" s="63">
        <v>-1</v>
      </c>
      <c r="CR214" s="63">
        <v>-1</v>
      </c>
      <c r="CS214" s="63">
        <v>-1</v>
      </c>
      <c r="CT214" s="63">
        <v>-1</v>
      </c>
      <c r="CU214" s="63">
        <v>-1</v>
      </c>
      <c r="CV214" s="63">
        <v>-1</v>
      </c>
      <c r="CW214" s="63">
        <v>-1</v>
      </c>
      <c r="CX214" s="63">
        <v>-1</v>
      </c>
      <c r="CY214" s="67"/>
      <c r="CZ214" s="61"/>
      <c r="DH214" s="61">
        <v>-1</v>
      </c>
      <c r="DI214" s="61">
        <v>-1</v>
      </c>
      <c r="DJ214" s="79"/>
      <c r="DK214" s="80"/>
      <c r="HI214"/>
      <c r="KB214"/>
      <c r="KD214" s="15"/>
      <c r="KE214" s="15"/>
      <c r="KF214" s="110"/>
      <c r="KG214" s="110"/>
      <c r="KH214" s="110"/>
      <c r="KI214" s="110"/>
      <c r="KJ214" s="110"/>
      <c r="KK214" s="110"/>
      <c r="KL214" s="110"/>
      <c r="KM214" s="106"/>
      <c r="KN214" s="107"/>
      <c r="KO214"/>
      <c r="KQ214"/>
      <c r="KS214"/>
      <c r="KV214" s="109"/>
      <c r="KW214"/>
      <c r="KX214" s="15"/>
      <c r="KY214"/>
    </row>
    <row r="215" spans="1:311" s="72" customFormat="1" x14ac:dyDescent="0.25">
      <c r="A215" s="72" t="s">
        <v>651</v>
      </c>
      <c r="B215"/>
      <c r="C215" s="72" t="s">
        <v>772</v>
      </c>
      <c r="D215" s="102"/>
      <c r="E215" s="72">
        <v>1</v>
      </c>
      <c r="F215" s="80"/>
      <c r="P215" s="67"/>
      <c r="Q215" s="67"/>
      <c r="Y215" s="66"/>
      <c r="Z215" s="66"/>
      <c r="AA215" s="75"/>
      <c r="AB215" s="73">
        <v>38541</v>
      </c>
      <c r="AC215" s="76"/>
      <c r="AD215" s="72">
        <v>0</v>
      </c>
      <c r="AE215" s="72">
        <v>0</v>
      </c>
      <c r="AF215" s="72">
        <v>0</v>
      </c>
      <c r="AG215" s="72">
        <v>0</v>
      </c>
      <c r="AH215" s="72">
        <v>0</v>
      </c>
      <c r="AI215" s="72">
        <v>0</v>
      </c>
      <c r="AJ215" s="72">
        <v>0</v>
      </c>
      <c r="AK215" s="72">
        <v>0</v>
      </c>
      <c r="AL215" s="87"/>
      <c r="AM215" s="87"/>
      <c r="AU215" s="64">
        <v>10.6</v>
      </c>
      <c r="AV215" s="63">
        <v>1</v>
      </c>
      <c r="AW215" s="65">
        <v>37</v>
      </c>
      <c r="AX215" s="80"/>
      <c r="BH215" s="67"/>
      <c r="BI215" s="61"/>
      <c r="BQ215" s="64"/>
      <c r="BR215" s="64"/>
      <c r="BT215" s="80"/>
      <c r="CL215" s="64"/>
      <c r="CM215" s="61"/>
      <c r="CN215" s="78"/>
      <c r="CO215" s="80"/>
      <c r="CQ215" s="63"/>
      <c r="CR215" s="63"/>
      <c r="CS215" s="63"/>
      <c r="CT215" s="63"/>
      <c r="CU215" s="63"/>
      <c r="CV215" s="63"/>
      <c r="CW215" s="63"/>
      <c r="CX215" s="63"/>
      <c r="CY215" s="67"/>
      <c r="CZ215" s="61"/>
      <c r="DH215" s="64"/>
      <c r="DI215" s="64"/>
      <c r="DJ215" s="79"/>
      <c r="DK215" s="80"/>
      <c r="HI215"/>
      <c r="KB215"/>
      <c r="KD215" s="15"/>
      <c r="KE215" s="15"/>
      <c r="KF215" s="110"/>
      <c r="KG215" s="110"/>
      <c r="KH215" s="110"/>
      <c r="KI215" s="110"/>
      <c r="KJ215" s="110"/>
      <c r="KK215" s="110"/>
      <c r="KL215" s="110"/>
      <c r="KM215" s="106"/>
      <c r="KN215" s="107"/>
      <c r="KO215"/>
      <c r="KQ215"/>
      <c r="KS215"/>
      <c r="KV215" s="109"/>
      <c r="KW215"/>
      <c r="KX215" s="15"/>
      <c r="KY215"/>
    </row>
    <row r="216" spans="1:311" s="72" customFormat="1" x14ac:dyDescent="0.25">
      <c r="A216" s="72" t="s">
        <v>651</v>
      </c>
      <c r="B216"/>
      <c r="C216" s="72" t="s">
        <v>768</v>
      </c>
      <c r="D216" s="102">
        <v>24220</v>
      </c>
      <c r="E216" s="72">
        <v>1</v>
      </c>
      <c r="F216" s="73">
        <v>38231</v>
      </c>
      <c r="G216" s="74">
        <v>38.360027378507873</v>
      </c>
      <c r="H216" s="72">
        <v>0</v>
      </c>
      <c r="I216" s="72">
        <v>0</v>
      </c>
      <c r="J216" s="72">
        <v>0</v>
      </c>
      <c r="K216" s="72">
        <v>0</v>
      </c>
      <c r="L216" s="72">
        <v>0</v>
      </c>
      <c r="M216" s="72">
        <v>0</v>
      </c>
      <c r="N216" s="72">
        <v>0</v>
      </c>
      <c r="O216" s="72">
        <v>0</v>
      </c>
      <c r="P216" s="67">
        <v>83</v>
      </c>
      <c r="Q216" s="67">
        <v>1.5840000000000001</v>
      </c>
      <c r="X216" s="83">
        <v>33.080170390776452</v>
      </c>
      <c r="Y216" s="66">
        <v>15.2</v>
      </c>
      <c r="Z216" s="85">
        <v>0</v>
      </c>
      <c r="AA216" s="75">
        <v>0.43</v>
      </c>
      <c r="AB216" s="73">
        <v>38541</v>
      </c>
      <c r="AC216" s="76">
        <v>39.208761122518823</v>
      </c>
      <c r="AD216" s="72">
        <v>0</v>
      </c>
      <c r="AE216" s="72">
        <v>0</v>
      </c>
      <c r="AF216" s="72">
        <v>0</v>
      </c>
      <c r="AG216" s="72">
        <v>0</v>
      </c>
      <c r="AH216" s="72">
        <v>0</v>
      </c>
      <c r="AI216" s="72">
        <v>0</v>
      </c>
      <c r="AJ216" s="72">
        <v>0</v>
      </c>
      <c r="AK216" s="72">
        <v>0</v>
      </c>
      <c r="AL216" s="87"/>
      <c r="AM216" s="87"/>
      <c r="AU216" s="64">
        <v>10.7</v>
      </c>
      <c r="AV216" s="63">
        <v>1</v>
      </c>
      <c r="AW216" s="65">
        <v>37</v>
      </c>
      <c r="AX216" s="77">
        <v>39051</v>
      </c>
      <c r="AY216" s="74">
        <v>40.605065023956193</v>
      </c>
      <c r="AZ216" s="72">
        <v>0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67"/>
      <c r="BI216" s="61"/>
      <c r="BQ216" s="64"/>
      <c r="BR216" s="64"/>
      <c r="BT216" s="73">
        <v>39416</v>
      </c>
      <c r="BU216" s="74">
        <v>41.604380561259411</v>
      </c>
      <c r="BV216" s="72">
        <v>0</v>
      </c>
      <c r="BW216" s="72">
        <v>0</v>
      </c>
      <c r="BX216" s="72">
        <v>0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L216" s="64"/>
      <c r="CM216" s="61"/>
      <c r="CN216" s="78"/>
      <c r="CO216" s="80"/>
      <c r="CQ216" s="63"/>
      <c r="CR216" s="63"/>
      <c r="CS216" s="63"/>
      <c r="CT216" s="63"/>
      <c r="CU216" s="63"/>
      <c r="CV216" s="63"/>
      <c r="CW216" s="63"/>
      <c r="CX216" s="63"/>
      <c r="CY216" s="67"/>
      <c r="CZ216" s="61"/>
      <c r="DH216" s="64"/>
      <c r="DI216" s="64"/>
      <c r="DJ216" s="79"/>
      <c r="DK216" s="80"/>
      <c r="HI216"/>
      <c r="KB216"/>
      <c r="KD216" s="15"/>
      <c r="KE216" s="15"/>
      <c r="KF216" s="110"/>
      <c r="KG216" s="110"/>
      <c r="KH216" s="110"/>
      <c r="KI216" s="110"/>
      <c r="KJ216" s="110"/>
      <c r="KK216" s="110"/>
      <c r="KL216" s="110"/>
      <c r="KM216" s="106"/>
      <c r="KN216" s="107"/>
      <c r="KO216"/>
      <c r="KQ216"/>
      <c r="KS216"/>
      <c r="KV216" s="109"/>
      <c r="KW216"/>
      <c r="KX216" s="15"/>
      <c r="KY216"/>
    </row>
    <row r="217" spans="1:311" s="72" customFormat="1" x14ac:dyDescent="0.25">
      <c r="A217" s="72" t="s">
        <v>651</v>
      </c>
      <c r="B217"/>
      <c r="C217" s="72" t="s">
        <v>703</v>
      </c>
      <c r="D217" s="102">
        <v>25238</v>
      </c>
      <c r="E217" s="72">
        <v>0</v>
      </c>
      <c r="F217" s="80"/>
      <c r="P217" s="67"/>
      <c r="Q217" s="67"/>
      <c r="Y217" s="66"/>
      <c r="Z217" s="66"/>
      <c r="AA217" s="75"/>
      <c r="AB217" s="73">
        <v>38541</v>
      </c>
      <c r="AC217" s="76"/>
      <c r="AD217" s="72">
        <v>1</v>
      </c>
      <c r="AE217" s="72">
        <v>0</v>
      </c>
      <c r="AF217" s="72">
        <v>0</v>
      </c>
      <c r="AG217" s="72">
        <v>0</v>
      </c>
      <c r="AH217" s="72">
        <v>0</v>
      </c>
      <c r="AI217" s="72">
        <v>0</v>
      </c>
      <c r="AJ217" s="72">
        <v>0</v>
      </c>
      <c r="AK217" s="72">
        <v>0</v>
      </c>
      <c r="AL217" s="87"/>
      <c r="AM217" s="87"/>
      <c r="AU217" s="64">
        <v>11.2</v>
      </c>
      <c r="AV217" s="63">
        <v>1</v>
      </c>
      <c r="AW217" s="65">
        <v>40</v>
      </c>
      <c r="AX217" s="77">
        <v>39051</v>
      </c>
      <c r="AY217" s="74">
        <v>37.817932922655714</v>
      </c>
      <c r="AZ217" s="72">
        <v>0</v>
      </c>
      <c r="BA217" s="72">
        <v>0</v>
      </c>
      <c r="BB217" s="72">
        <v>0</v>
      </c>
      <c r="BC217" s="72">
        <v>0</v>
      </c>
      <c r="BD217" s="72">
        <v>0</v>
      </c>
      <c r="BE217" s="72">
        <v>0</v>
      </c>
      <c r="BF217" s="72">
        <v>0</v>
      </c>
      <c r="BG217" s="72">
        <v>0</v>
      </c>
      <c r="BH217" s="67"/>
      <c r="BI217" s="61"/>
      <c r="BQ217" s="64">
        <v>13.7</v>
      </c>
      <c r="BR217" s="65">
        <v>0</v>
      </c>
      <c r="BT217" s="73">
        <v>39416</v>
      </c>
      <c r="BU217" s="74">
        <v>38.817248459958932</v>
      </c>
      <c r="BV217" s="72">
        <v>0</v>
      </c>
      <c r="BW217" s="72">
        <v>0</v>
      </c>
      <c r="BX217" s="72">
        <v>0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L217" s="64"/>
      <c r="CM217" s="61"/>
      <c r="CN217" s="78"/>
      <c r="CO217" s="80"/>
      <c r="CQ217" s="63"/>
      <c r="CR217" s="63"/>
      <c r="CS217" s="63"/>
      <c r="CT217" s="63"/>
      <c r="CU217" s="63"/>
      <c r="CV217" s="63"/>
      <c r="CW217" s="63"/>
      <c r="CX217" s="63"/>
      <c r="CY217" s="67"/>
      <c r="CZ217" s="61"/>
      <c r="DH217" s="64"/>
      <c r="DI217" s="64"/>
      <c r="DJ217" s="79"/>
      <c r="DK217" s="80"/>
      <c r="HI217"/>
      <c r="KB217"/>
      <c r="KD217" s="15"/>
      <c r="KE217" s="15"/>
      <c r="KF217" s="110"/>
      <c r="KG217" s="110"/>
      <c r="KH217" s="110"/>
      <c r="KI217" s="110"/>
      <c r="KJ217" s="110"/>
      <c r="KK217" s="110"/>
      <c r="KL217" s="110"/>
      <c r="KM217" s="106"/>
      <c r="KN217" s="107"/>
      <c r="KO217"/>
      <c r="KQ217"/>
      <c r="KS217"/>
      <c r="KV217" s="109"/>
      <c r="KW217"/>
      <c r="KX217" s="15"/>
      <c r="KY217"/>
    </row>
    <row r="218" spans="1:311" s="72" customFormat="1" x14ac:dyDescent="0.25">
      <c r="A218" s="72" t="s">
        <v>651</v>
      </c>
      <c r="B218"/>
      <c r="C218" s="72" t="s">
        <v>778</v>
      </c>
      <c r="D218" s="102">
        <v>37565</v>
      </c>
      <c r="E218" s="72">
        <v>0</v>
      </c>
      <c r="F218" s="73">
        <v>38231</v>
      </c>
      <c r="G218" s="74">
        <v>1.8234086242299794</v>
      </c>
      <c r="H218" s="72">
        <v>-1</v>
      </c>
      <c r="I218" s="72">
        <v>-1</v>
      </c>
      <c r="J218" s="72">
        <v>-1</v>
      </c>
      <c r="K218" s="72">
        <v>-1</v>
      </c>
      <c r="L218" s="72">
        <v>-1</v>
      </c>
      <c r="M218" s="72">
        <v>-1</v>
      </c>
      <c r="N218" s="72">
        <v>-1</v>
      </c>
      <c r="O218" s="72">
        <v>-1</v>
      </c>
      <c r="P218" s="67"/>
      <c r="Q218" s="67"/>
      <c r="Y218" s="62">
        <v>-1</v>
      </c>
      <c r="Z218" s="62">
        <v>-1</v>
      </c>
      <c r="AA218" s="62">
        <v>-1</v>
      </c>
      <c r="AB218" s="73">
        <v>38541</v>
      </c>
      <c r="AC218" s="76">
        <v>2.6721423682409307</v>
      </c>
      <c r="AD218" s="72">
        <v>1</v>
      </c>
      <c r="AE218" s="72">
        <v>0</v>
      </c>
      <c r="AF218" s="72">
        <v>0</v>
      </c>
      <c r="AG218" s="72">
        <v>0</v>
      </c>
      <c r="AH218" s="72">
        <v>0</v>
      </c>
      <c r="AI218" s="72">
        <v>0</v>
      </c>
      <c r="AJ218" s="72">
        <v>0</v>
      </c>
      <c r="AK218" s="72">
        <v>0</v>
      </c>
      <c r="AU218" s="64">
        <v>11.5</v>
      </c>
      <c r="AV218" s="63">
        <v>0</v>
      </c>
      <c r="AW218" s="65">
        <v>41</v>
      </c>
      <c r="AX218" s="77">
        <v>39051</v>
      </c>
      <c r="AY218" s="74">
        <v>4.0684462696783026</v>
      </c>
      <c r="AZ218" s="72">
        <v>0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67"/>
      <c r="BI218" s="61"/>
      <c r="BQ218" s="64"/>
      <c r="BR218" s="64"/>
      <c r="BT218" s="73">
        <v>39416</v>
      </c>
      <c r="BU218" s="74">
        <v>5.0677618069815198</v>
      </c>
      <c r="BV218" s="72">
        <v>0</v>
      </c>
      <c r="BW218" s="72">
        <v>0</v>
      </c>
      <c r="BX218" s="72">
        <v>0</v>
      </c>
      <c r="BY218" s="72">
        <v>0</v>
      </c>
      <c r="BZ218" s="72">
        <v>0</v>
      </c>
      <c r="CA218" s="72">
        <v>0</v>
      </c>
      <c r="CB218" s="72">
        <v>0</v>
      </c>
      <c r="CC218" s="72">
        <v>0</v>
      </c>
      <c r="CL218" s="64"/>
      <c r="CM218" s="61"/>
      <c r="CN218" s="78"/>
      <c r="CO218" s="80"/>
      <c r="CQ218" s="63"/>
      <c r="CR218" s="63"/>
      <c r="CS218" s="63"/>
      <c r="CT218" s="63"/>
      <c r="CU218" s="63"/>
      <c r="CV218" s="63"/>
      <c r="CW218" s="63"/>
      <c r="CX218" s="63"/>
      <c r="CY218" s="67"/>
      <c r="CZ218" s="61"/>
      <c r="DH218" s="64"/>
      <c r="DI218" s="64"/>
      <c r="DJ218" s="79"/>
      <c r="DK218" s="80"/>
      <c r="HI218"/>
      <c r="KB218"/>
      <c r="KD218" s="15"/>
      <c r="KE218" s="15"/>
      <c r="KF218" s="110"/>
      <c r="KG218" s="110"/>
      <c r="KH218" s="110"/>
      <c r="KI218" s="110"/>
      <c r="KJ218" s="110"/>
      <c r="KK218" s="110"/>
      <c r="KL218" s="110"/>
      <c r="KM218" s="106"/>
      <c r="KN218" s="107"/>
      <c r="KO218"/>
      <c r="KQ218"/>
      <c r="KS218"/>
      <c r="KV218" s="109"/>
      <c r="KW218"/>
      <c r="KX218" s="15"/>
      <c r="KY218"/>
    </row>
    <row r="219" spans="1:311" s="72" customFormat="1" x14ac:dyDescent="0.25">
      <c r="A219" s="72" t="s">
        <v>651</v>
      </c>
      <c r="B219"/>
      <c r="C219" s="72" t="s">
        <v>753</v>
      </c>
      <c r="D219" s="102">
        <v>37907</v>
      </c>
      <c r="E219" s="72">
        <v>1</v>
      </c>
      <c r="F219" s="73">
        <v>38231</v>
      </c>
      <c r="G219" s="74">
        <v>0.88706365503080087</v>
      </c>
      <c r="H219" s="72">
        <v>1</v>
      </c>
      <c r="I219" s="72">
        <v>0</v>
      </c>
      <c r="J219" s="72">
        <v>0</v>
      </c>
      <c r="K219" s="72">
        <v>0</v>
      </c>
      <c r="L219" s="72">
        <v>0</v>
      </c>
      <c r="M219" s="72">
        <v>0</v>
      </c>
      <c r="N219" s="72">
        <v>0</v>
      </c>
      <c r="O219" s="72">
        <v>0</v>
      </c>
      <c r="P219" s="67">
        <v>9.1</v>
      </c>
      <c r="Q219" s="67">
        <v>0.69</v>
      </c>
      <c r="R219" s="72">
        <v>-0.22</v>
      </c>
      <c r="S219" s="72" t="s">
        <v>21</v>
      </c>
      <c r="T219" s="72">
        <v>-2.2000000000000002</v>
      </c>
      <c r="U219" s="72" t="s">
        <v>3617</v>
      </c>
      <c r="V219" s="72">
        <v>1.45</v>
      </c>
      <c r="W219" s="72" t="s">
        <v>21</v>
      </c>
      <c r="Y219" s="66">
        <v>9.8000000000000007</v>
      </c>
      <c r="Z219" s="62">
        <v>1</v>
      </c>
      <c r="AA219" s="75">
        <v>0.4</v>
      </c>
      <c r="AB219" s="73">
        <v>38541</v>
      </c>
      <c r="AC219" s="76">
        <v>1.7357973990417521</v>
      </c>
      <c r="AD219" s="72">
        <v>0</v>
      </c>
      <c r="AE219" s="72">
        <v>0</v>
      </c>
      <c r="AF219" s="72">
        <v>0</v>
      </c>
      <c r="AG219" s="72">
        <v>0</v>
      </c>
      <c r="AH219" s="72">
        <v>0</v>
      </c>
      <c r="AI219" s="72">
        <v>0</v>
      </c>
      <c r="AJ219" s="72">
        <v>0</v>
      </c>
      <c r="AK219" s="72">
        <v>0</v>
      </c>
      <c r="AL219" s="87">
        <v>11</v>
      </c>
      <c r="AM219" s="87">
        <v>0.83099999999999996</v>
      </c>
      <c r="AN219" s="72">
        <v>-0.41</v>
      </c>
      <c r="AO219" s="72" t="s">
        <v>21</v>
      </c>
      <c r="AP219" s="72">
        <v>-0.41</v>
      </c>
      <c r="AQ219" s="72" t="s">
        <v>3618</v>
      </c>
      <c r="AR219" s="72">
        <v>-0.2</v>
      </c>
      <c r="AS219" s="72" t="s">
        <v>21</v>
      </c>
      <c r="AU219" s="64">
        <v>11.6</v>
      </c>
      <c r="AV219" s="63">
        <v>0</v>
      </c>
      <c r="AW219" s="65">
        <v>39</v>
      </c>
      <c r="AX219" s="77">
        <v>39051</v>
      </c>
      <c r="AY219" s="74">
        <v>3.1321013004791238</v>
      </c>
      <c r="AZ219" s="72">
        <v>1</v>
      </c>
      <c r="BA219" s="72">
        <v>0</v>
      </c>
      <c r="BB219" s="72">
        <v>1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67"/>
      <c r="BI219" s="61"/>
      <c r="BQ219" s="64"/>
      <c r="BR219" s="64"/>
      <c r="BT219" s="73">
        <v>39416</v>
      </c>
      <c r="BU219" s="74">
        <v>4.131416837782341</v>
      </c>
      <c r="BV219" s="72">
        <v>0</v>
      </c>
      <c r="BW219" s="72">
        <v>0</v>
      </c>
      <c r="BX219" s="72">
        <v>0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L219" s="64"/>
      <c r="CM219" s="61"/>
      <c r="CN219" s="78"/>
      <c r="CO219" s="80"/>
      <c r="CQ219" s="63"/>
      <c r="CR219" s="63"/>
      <c r="CS219" s="63"/>
      <c r="CT219" s="63"/>
      <c r="CU219" s="63"/>
      <c r="CV219" s="63"/>
      <c r="CW219" s="63"/>
      <c r="CX219" s="63"/>
      <c r="CY219" s="67"/>
      <c r="CZ219" s="61"/>
      <c r="DH219" s="64"/>
      <c r="DI219" s="64"/>
      <c r="DJ219" s="79"/>
      <c r="DK219" s="80"/>
      <c r="HI219"/>
      <c r="KB219"/>
      <c r="KD219" s="15"/>
      <c r="KE219" s="15"/>
      <c r="KF219" s="110"/>
      <c r="KG219" s="110"/>
      <c r="KH219" s="110"/>
      <c r="KI219" s="110"/>
      <c r="KJ219" s="110"/>
      <c r="KK219" s="110"/>
      <c r="KL219" s="110"/>
      <c r="KM219" s="106"/>
      <c r="KN219" s="107"/>
      <c r="KO219"/>
      <c r="KQ219"/>
      <c r="KS219"/>
      <c r="KV219" s="109"/>
      <c r="KW219"/>
      <c r="KX219" s="15"/>
      <c r="KY219"/>
    </row>
    <row r="220" spans="1:311" s="72" customFormat="1" x14ac:dyDescent="0.25">
      <c r="A220" s="72" t="s">
        <v>651</v>
      </c>
      <c r="B220"/>
      <c r="C220" s="72" t="s">
        <v>876</v>
      </c>
      <c r="D220" s="102"/>
      <c r="E220" s="72">
        <v>0</v>
      </c>
      <c r="F220" s="80"/>
      <c r="P220" s="67"/>
      <c r="Q220" s="67"/>
      <c r="Y220" s="66"/>
      <c r="Z220" s="66"/>
      <c r="AA220" s="75"/>
      <c r="AB220" s="73">
        <v>38541</v>
      </c>
      <c r="AC220" s="76"/>
      <c r="AD220" s="72">
        <v>1</v>
      </c>
      <c r="AE220" s="72">
        <v>0</v>
      </c>
      <c r="AF220" s="72">
        <v>0</v>
      </c>
      <c r="AG220" s="72">
        <v>0</v>
      </c>
      <c r="AH220" s="72">
        <v>0</v>
      </c>
      <c r="AI220" s="72">
        <v>0</v>
      </c>
      <c r="AJ220" s="72">
        <v>0</v>
      </c>
      <c r="AK220" s="72">
        <v>0</v>
      </c>
      <c r="AU220" s="64">
        <v>11.6</v>
      </c>
      <c r="AV220" s="63">
        <v>1</v>
      </c>
      <c r="AW220" s="65">
        <v>40</v>
      </c>
      <c r="AX220" s="80"/>
      <c r="BH220" s="67"/>
      <c r="BI220" s="61"/>
      <c r="BQ220" s="64"/>
      <c r="BR220" s="64"/>
      <c r="BT220" s="73"/>
      <c r="BU220" s="74"/>
      <c r="CL220" s="64"/>
      <c r="CM220" s="61"/>
      <c r="CN220" s="78"/>
      <c r="CO220" s="80"/>
      <c r="CQ220" s="63"/>
      <c r="CR220" s="63"/>
      <c r="CS220" s="63"/>
      <c r="CT220" s="63"/>
      <c r="CU220" s="63"/>
      <c r="CV220" s="63"/>
      <c r="CW220" s="63"/>
      <c r="CX220" s="63"/>
      <c r="CY220" s="67"/>
      <c r="CZ220" s="61"/>
      <c r="DH220" s="64"/>
      <c r="DI220" s="64"/>
      <c r="DJ220" s="78"/>
      <c r="DK220" s="80"/>
      <c r="HI220"/>
      <c r="KB220"/>
      <c r="KD220" s="15"/>
      <c r="KE220" s="15"/>
      <c r="KF220" s="110"/>
      <c r="KG220" s="110"/>
      <c r="KH220" s="110"/>
      <c r="KI220" s="110"/>
      <c r="KJ220" s="110"/>
      <c r="KK220" s="110"/>
      <c r="KL220" s="110"/>
      <c r="KM220" s="106"/>
      <c r="KN220" s="107"/>
      <c r="KO220"/>
      <c r="KQ220"/>
      <c r="KS220"/>
      <c r="KV220" s="109"/>
      <c r="KW220"/>
      <c r="KX220" s="15"/>
      <c r="KY220"/>
    </row>
    <row r="221" spans="1:311" s="72" customFormat="1" x14ac:dyDescent="0.25">
      <c r="A221" s="72" t="s">
        <v>651</v>
      </c>
      <c r="B221"/>
      <c r="C221" s="72" t="s">
        <v>769</v>
      </c>
      <c r="D221" s="102">
        <v>27325</v>
      </c>
      <c r="E221" s="72">
        <v>1</v>
      </c>
      <c r="F221" s="73">
        <v>38231</v>
      </c>
      <c r="G221" s="74">
        <v>29.859000684462696</v>
      </c>
      <c r="H221" s="72">
        <v>-1</v>
      </c>
      <c r="I221" s="72">
        <v>-1</v>
      </c>
      <c r="J221" s="72">
        <v>-1</v>
      </c>
      <c r="K221" s="72">
        <v>-1</v>
      </c>
      <c r="L221" s="72">
        <v>-1</v>
      </c>
      <c r="M221" s="72">
        <v>-1</v>
      </c>
      <c r="N221" s="72">
        <v>-1</v>
      </c>
      <c r="O221" s="72">
        <v>-1</v>
      </c>
      <c r="P221" s="67"/>
      <c r="Q221" s="67"/>
      <c r="Y221" s="62">
        <v>-1</v>
      </c>
      <c r="Z221" s="62">
        <v>-1</v>
      </c>
      <c r="AA221" s="62">
        <v>-1</v>
      </c>
      <c r="AB221" s="73">
        <v>38541</v>
      </c>
      <c r="AC221" s="76">
        <v>30.70773442847365</v>
      </c>
      <c r="AD221" s="72">
        <v>1</v>
      </c>
      <c r="AE221" s="72">
        <v>0</v>
      </c>
      <c r="AF221" s="72">
        <v>0</v>
      </c>
      <c r="AG221" s="72">
        <v>0</v>
      </c>
      <c r="AH221" s="72">
        <v>1</v>
      </c>
      <c r="AI221" s="72">
        <v>0</v>
      </c>
      <c r="AJ221" s="72">
        <v>0</v>
      </c>
      <c r="AK221" s="72">
        <v>0</v>
      </c>
      <c r="AU221" s="64">
        <v>11.8</v>
      </c>
      <c r="AV221" s="63">
        <v>1</v>
      </c>
      <c r="AW221" s="65">
        <v>40</v>
      </c>
      <c r="AX221" s="77">
        <v>39051</v>
      </c>
      <c r="AY221" s="74">
        <v>32.10403832991102</v>
      </c>
      <c r="AZ221" s="72">
        <v>0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61"/>
      <c r="BI221" s="61"/>
      <c r="BQ221" s="89"/>
      <c r="BR221" s="89"/>
      <c r="BT221" s="73">
        <v>39416</v>
      </c>
      <c r="BU221" s="74">
        <v>33.103353867214238</v>
      </c>
      <c r="BV221" s="72">
        <v>0</v>
      </c>
      <c r="BW221" s="72">
        <v>0</v>
      </c>
      <c r="BX221" s="72">
        <v>0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L221" s="64"/>
      <c r="CM221" s="61"/>
      <c r="CN221" s="78"/>
      <c r="CO221" s="80"/>
      <c r="CQ221" s="63"/>
      <c r="CR221" s="63"/>
      <c r="CS221" s="63"/>
      <c r="CT221" s="63"/>
      <c r="CU221" s="63"/>
      <c r="CV221" s="63"/>
      <c r="CW221" s="63"/>
      <c r="CX221" s="63"/>
      <c r="CY221" s="67"/>
      <c r="CZ221" s="61"/>
      <c r="DH221" s="64"/>
      <c r="DI221" s="64"/>
      <c r="DJ221" s="79"/>
      <c r="DK221" s="80"/>
      <c r="HI221"/>
      <c r="KB221"/>
      <c r="KD221" s="15"/>
      <c r="KE221" s="15"/>
      <c r="KF221" s="110"/>
      <c r="KG221" s="110"/>
      <c r="KH221" s="110"/>
      <c r="KI221" s="110"/>
      <c r="KJ221" s="110"/>
      <c r="KK221" s="110"/>
      <c r="KL221" s="110"/>
      <c r="KM221" s="106"/>
      <c r="KN221" s="107"/>
      <c r="KO221"/>
      <c r="KQ221"/>
      <c r="KS221"/>
      <c r="KV221" s="109"/>
      <c r="KW221"/>
      <c r="KX221" s="15"/>
      <c r="KY221"/>
    </row>
    <row r="222" spans="1:311" s="72" customFormat="1" x14ac:dyDescent="0.25">
      <c r="A222" s="72" t="s">
        <v>651</v>
      </c>
      <c r="B222"/>
      <c r="C222" s="72" t="s">
        <v>886</v>
      </c>
      <c r="D222" s="102">
        <v>35131</v>
      </c>
      <c r="E222" s="72">
        <v>0</v>
      </c>
      <c r="F222" s="73">
        <v>38231</v>
      </c>
      <c r="G222" s="74">
        <v>8.4873374401095134</v>
      </c>
      <c r="H222" s="72">
        <v>1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72">
        <v>0</v>
      </c>
      <c r="P222" s="67">
        <v>23.7</v>
      </c>
      <c r="Q222" s="67">
        <v>1.1399999999999999</v>
      </c>
      <c r="R222" s="72">
        <v>-0.7</v>
      </c>
      <c r="S222" s="72" t="s">
        <v>21</v>
      </c>
      <c r="T222" s="72">
        <v>-2.59</v>
      </c>
      <c r="U222" s="72" t="s">
        <v>3617</v>
      </c>
      <c r="V222" s="72">
        <v>1.0900000000000001</v>
      </c>
      <c r="W222" s="72" t="s">
        <v>21</v>
      </c>
      <c r="Y222" s="66">
        <v>11.3</v>
      </c>
      <c r="Z222" s="62">
        <v>1</v>
      </c>
      <c r="AA222" s="75">
        <v>0.4</v>
      </c>
      <c r="AB222" s="73">
        <v>38541</v>
      </c>
      <c r="AC222" s="76">
        <v>9.3360711841204651</v>
      </c>
      <c r="AD222" s="72">
        <v>1</v>
      </c>
      <c r="AE222" s="72">
        <v>0</v>
      </c>
      <c r="AF222" s="72">
        <v>0</v>
      </c>
      <c r="AG222" s="72">
        <v>0</v>
      </c>
      <c r="AH222" s="72">
        <v>0</v>
      </c>
      <c r="AI222" s="72">
        <v>0</v>
      </c>
      <c r="AJ222" s="72">
        <v>0</v>
      </c>
      <c r="AK222" s="72">
        <v>1</v>
      </c>
      <c r="AU222" s="64">
        <v>11.8</v>
      </c>
      <c r="AV222" s="63">
        <v>0</v>
      </c>
      <c r="AW222" s="65">
        <v>39</v>
      </c>
      <c r="AX222" s="77">
        <v>39051</v>
      </c>
      <c r="AY222" s="74">
        <v>10.732375085557837</v>
      </c>
      <c r="AZ222" s="72">
        <v>0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61"/>
      <c r="BI222" s="61"/>
      <c r="BQ222" s="91"/>
      <c r="BR222" s="91"/>
      <c r="BT222" s="73">
        <v>39416</v>
      </c>
      <c r="BU222" s="74">
        <v>11.731690622861054</v>
      </c>
      <c r="BV222" s="72">
        <v>1</v>
      </c>
      <c r="BW222" s="72">
        <v>0</v>
      </c>
      <c r="BX222" s="72">
        <v>0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L222" s="64"/>
      <c r="CM222" s="61"/>
      <c r="CN222" s="78"/>
      <c r="CO222" s="80"/>
      <c r="CQ222" s="63"/>
      <c r="CR222" s="63"/>
      <c r="CS222" s="63"/>
      <c r="CT222" s="63"/>
      <c r="CU222" s="63"/>
      <c r="CV222" s="63"/>
      <c r="CW222" s="63"/>
      <c r="CX222" s="63"/>
      <c r="CY222" s="67"/>
      <c r="CZ222" s="61"/>
      <c r="DH222" s="64"/>
      <c r="DI222" s="64"/>
      <c r="DJ222" s="79"/>
      <c r="DK222" s="80"/>
      <c r="HI222"/>
      <c r="KB222"/>
      <c r="KD222" s="15"/>
      <c r="KE222" s="15"/>
      <c r="KF222" s="110"/>
      <c r="KG222" s="110"/>
      <c r="KH222" s="110"/>
      <c r="KI222" s="110"/>
      <c r="KJ222" s="110"/>
      <c r="KK222" s="110"/>
      <c r="KL222" s="110"/>
      <c r="KM222" s="106"/>
      <c r="KN222" s="107"/>
      <c r="KO222"/>
      <c r="KQ222"/>
      <c r="KS222"/>
      <c r="KV222" s="109"/>
      <c r="KW222"/>
      <c r="KX222" s="15"/>
      <c r="KY222"/>
    </row>
    <row r="223" spans="1:311" s="72" customFormat="1" x14ac:dyDescent="0.25">
      <c r="A223" s="72" t="s">
        <v>651</v>
      </c>
      <c r="B223"/>
      <c r="C223" s="72" t="s">
        <v>677</v>
      </c>
      <c r="D223" s="102"/>
      <c r="E223" s="72">
        <v>1</v>
      </c>
      <c r="F223" s="80"/>
      <c r="P223" s="67"/>
      <c r="Q223" s="67"/>
      <c r="Y223" s="66"/>
      <c r="Z223" s="66"/>
      <c r="AA223" s="75"/>
      <c r="AB223" s="73">
        <v>38541</v>
      </c>
      <c r="AC223" s="76"/>
      <c r="AD223" s="72">
        <v>1</v>
      </c>
      <c r="AE223" s="72">
        <v>0</v>
      </c>
      <c r="AF223" s="72">
        <v>0</v>
      </c>
      <c r="AG223" s="72">
        <v>0</v>
      </c>
      <c r="AH223" s="72">
        <v>0</v>
      </c>
      <c r="AI223" s="72">
        <v>0</v>
      </c>
      <c r="AJ223" s="72">
        <v>0</v>
      </c>
      <c r="AK223" s="72">
        <v>0</v>
      </c>
      <c r="AL223" s="87"/>
      <c r="AM223" s="87"/>
      <c r="AU223" s="64">
        <v>11.8</v>
      </c>
      <c r="AV223" s="63">
        <v>0</v>
      </c>
      <c r="AW223" s="65">
        <v>40</v>
      </c>
      <c r="AX223" s="80"/>
      <c r="BH223" s="67"/>
      <c r="BI223" s="61"/>
      <c r="BQ223" s="64"/>
      <c r="BR223" s="64"/>
      <c r="BT223" s="80"/>
      <c r="CL223" s="64"/>
      <c r="CM223" s="61"/>
      <c r="CN223" s="78"/>
      <c r="CO223" s="80"/>
      <c r="CQ223" s="86"/>
      <c r="CR223" s="63"/>
      <c r="CS223" s="63"/>
      <c r="CT223" s="63"/>
      <c r="CU223" s="63"/>
      <c r="CV223" s="63"/>
      <c r="CW223" s="63"/>
      <c r="CX223" s="86"/>
      <c r="CY223" s="67"/>
      <c r="CZ223" s="61"/>
      <c r="DH223" s="64"/>
      <c r="DI223" s="64"/>
      <c r="DJ223" s="79"/>
      <c r="DK223" s="80"/>
      <c r="HI223"/>
      <c r="KB223"/>
      <c r="KD223" s="15"/>
      <c r="KE223" s="15"/>
      <c r="KF223" s="110"/>
      <c r="KG223" s="110"/>
      <c r="KH223" s="110"/>
      <c r="KI223" s="110"/>
      <c r="KJ223" s="110"/>
      <c r="KK223" s="110"/>
      <c r="KL223" s="110"/>
      <c r="KM223" s="106"/>
      <c r="KN223" s="106"/>
      <c r="KO223"/>
      <c r="KQ223"/>
      <c r="KS223"/>
      <c r="KV223" s="109"/>
      <c r="KW223"/>
      <c r="KX223" s="15"/>
      <c r="KY223"/>
    </row>
    <row r="224" spans="1:311" s="72" customFormat="1" x14ac:dyDescent="0.25">
      <c r="A224" s="72" t="s">
        <v>651</v>
      </c>
      <c r="B224"/>
      <c r="C224" s="72" t="s">
        <v>664</v>
      </c>
      <c r="D224" s="102">
        <v>33374</v>
      </c>
      <c r="E224" s="72">
        <v>1</v>
      </c>
      <c r="F224" s="73">
        <v>38231</v>
      </c>
      <c r="G224" s="74">
        <v>13.297741273100616</v>
      </c>
      <c r="H224" s="72">
        <v>-1</v>
      </c>
      <c r="I224" s="72">
        <v>-1</v>
      </c>
      <c r="J224" s="72">
        <v>-1</v>
      </c>
      <c r="K224" s="72">
        <v>-1</v>
      </c>
      <c r="L224" s="72">
        <v>-1</v>
      </c>
      <c r="M224" s="72">
        <v>-1</v>
      </c>
      <c r="N224" s="72">
        <v>-1</v>
      </c>
      <c r="O224" s="72">
        <v>-1</v>
      </c>
      <c r="P224" s="67"/>
      <c r="Q224" s="67"/>
      <c r="Y224" s="62">
        <v>-1</v>
      </c>
      <c r="Z224" s="62">
        <v>-1</v>
      </c>
      <c r="AA224" s="62">
        <v>-1</v>
      </c>
      <c r="AB224" s="73">
        <v>38541</v>
      </c>
      <c r="AC224" s="76">
        <v>14.146475017111568</v>
      </c>
      <c r="AD224" s="72">
        <v>1</v>
      </c>
      <c r="AE224" s="72">
        <v>0</v>
      </c>
      <c r="AF224" s="72">
        <v>0</v>
      </c>
      <c r="AG224" s="72">
        <v>1</v>
      </c>
      <c r="AH224" s="72">
        <v>0</v>
      </c>
      <c r="AI224" s="72">
        <v>0</v>
      </c>
      <c r="AJ224" s="72">
        <v>0</v>
      </c>
      <c r="AK224" s="72">
        <v>0</v>
      </c>
      <c r="AU224" s="64">
        <v>11.9</v>
      </c>
      <c r="AV224" s="63">
        <v>0</v>
      </c>
      <c r="AW224" s="65">
        <v>39</v>
      </c>
      <c r="AX224" s="77">
        <v>39051</v>
      </c>
      <c r="AY224" s="74">
        <v>15.542778918548938</v>
      </c>
      <c r="AZ224" s="72">
        <v>-1</v>
      </c>
      <c r="BA224" s="72">
        <v>-1</v>
      </c>
      <c r="BB224" s="72">
        <v>-1</v>
      </c>
      <c r="BC224" s="72">
        <v>-1</v>
      </c>
      <c r="BD224" s="72">
        <v>-1</v>
      </c>
      <c r="BE224" s="72">
        <v>-1</v>
      </c>
      <c r="BF224" s="72">
        <v>-1</v>
      </c>
      <c r="BG224" s="72">
        <v>-1</v>
      </c>
      <c r="BH224" s="67"/>
      <c r="BI224" s="61"/>
      <c r="BQ224" s="64"/>
      <c r="BR224" s="64"/>
      <c r="BT224" s="73">
        <v>39416</v>
      </c>
      <c r="BU224" s="74">
        <v>16.542094455852155</v>
      </c>
      <c r="BV224" s="72">
        <v>0</v>
      </c>
      <c r="BW224" s="72">
        <v>0</v>
      </c>
      <c r="BX224" s="72">
        <v>0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L224" s="64"/>
      <c r="CM224" s="61"/>
      <c r="CN224" s="78"/>
      <c r="CO224" s="80"/>
      <c r="CQ224" s="63"/>
      <c r="CR224" s="63"/>
      <c r="CS224" s="63"/>
      <c r="CT224" s="63"/>
      <c r="CU224" s="63"/>
      <c r="CV224" s="63"/>
      <c r="CW224" s="63"/>
      <c r="CX224" s="63"/>
      <c r="CY224" s="67"/>
      <c r="CZ224" s="61"/>
      <c r="DH224" s="64"/>
      <c r="DI224" s="64"/>
      <c r="DJ224" s="79"/>
      <c r="DK224" s="80"/>
      <c r="HI224"/>
      <c r="KB224"/>
      <c r="KD224" s="15"/>
      <c r="KE224" s="15"/>
      <c r="KF224" s="110"/>
      <c r="KG224" s="110"/>
      <c r="KH224" s="110"/>
      <c r="KI224" s="110"/>
      <c r="KJ224" s="110"/>
      <c r="KK224" s="110"/>
      <c r="KL224" s="110"/>
      <c r="KM224" s="106"/>
      <c r="KN224" s="106"/>
      <c r="KO224"/>
      <c r="KQ224"/>
      <c r="KS224"/>
      <c r="KV224" s="109"/>
      <c r="KW224"/>
      <c r="KX224" s="15"/>
      <c r="KY224"/>
    </row>
    <row r="225" spans="1:311" s="72" customFormat="1" x14ac:dyDescent="0.25">
      <c r="A225" s="72" t="s">
        <v>651</v>
      </c>
      <c r="B225"/>
      <c r="C225" s="72" t="s">
        <v>659</v>
      </c>
      <c r="D225" s="102">
        <v>30867</v>
      </c>
      <c r="E225" s="72">
        <v>1</v>
      </c>
      <c r="F225" s="73">
        <v>38231</v>
      </c>
      <c r="G225" s="74">
        <v>20.161533196440793</v>
      </c>
      <c r="H225" s="72">
        <v>0</v>
      </c>
      <c r="I225" s="72">
        <v>0</v>
      </c>
      <c r="J225" s="72">
        <v>1</v>
      </c>
      <c r="K225" s="72">
        <v>0</v>
      </c>
      <c r="L225" s="72">
        <v>0</v>
      </c>
      <c r="M225" s="72">
        <v>1</v>
      </c>
      <c r="N225" s="72">
        <v>0</v>
      </c>
      <c r="O225" s="72">
        <v>0</v>
      </c>
      <c r="P225" s="67">
        <v>53.9</v>
      </c>
      <c r="Q225" s="67">
        <v>1.57</v>
      </c>
      <c r="X225" s="83">
        <v>21.867012860562294</v>
      </c>
      <c r="Y225" s="66">
        <v>12.6</v>
      </c>
      <c r="Z225" s="62">
        <v>1</v>
      </c>
      <c r="AA225" s="75">
        <v>0.37</v>
      </c>
      <c r="AB225" s="73">
        <v>38541</v>
      </c>
      <c r="AC225" s="76">
        <v>21.010266940451746</v>
      </c>
      <c r="AD225" s="72">
        <v>0</v>
      </c>
      <c r="AE225" s="72">
        <v>0</v>
      </c>
      <c r="AF225" s="72">
        <v>0</v>
      </c>
      <c r="AG225" s="72">
        <v>0</v>
      </c>
      <c r="AH225" s="72">
        <v>0</v>
      </c>
      <c r="AI225" s="72">
        <v>1</v>
      </c>
      <c r="AJ225" s="72">
        <v>0</v>
      </c>
      <c r="AK225" s="72">
        <v>0</v>
      </c>
      <c r="AU225" s="64">
        <v>11.9</v>
      </c>
      <c r="AV225" s="63">
        <v>1</v>
      </c>
      <c r="AW225" s="65">
        <v>44</v>
      </c>
      <c r="AX225" s="77">
        <v>39051</v>
      </c>
      <c r="AY225" s="74">
        <v>22.406570841889117</v>
      </c>
      <c r="AZ225" s="72">
        <v>-1</v>
      </c>
      <c r="BA225" s="72">
        <v>-1</v>
      </c>
      <c r="BB225" s="72">
        <v>-1</v>
      </c>
      <c r="BC225" s="72">
        <v>-1</v>
      </c>
      <c r="BD225" s="72">
        <v>-1</v>
      </c>
      <c r="BE225" s="72">
        <v>-1</v>
      </c>
      <c r="BF225" s="72">
        <v>-1</v>
      </c>
      <c r="BG225" s="72">
        <v>-1</v>
      </c>
      <c r="BH225" s="67"/>
      <c r="BI225" s="61"/>
      <c r="BQ225" s="64">
        <v>13</v>
      </c>
      <c r="BR225" s="65">
        <v>0</v>
      </c>
      <c r="BT225" s="73">
        <v>39416</v>
      </c>
      <c r="BU225" s="74">
        <v>23.405886379192335</v>
      </c>
      <c r="BV225" s="72">
        <v>0</v>
      </c>
      <c r="BW225" s="72">
        <v>0</v>
      </c>
      <c r="BX225" s="72">
        <v>0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L225" s="64"/>
      <c r="CM225" s="61"/>
      <c r="CN225" s="78"/>
      <c r="CO225" s="80"/>
      <c r="CQ225" s="63"/>
      <c r="CR225" s="63"/>
      <c r="CS225" s="63"/>
      <c r="CT225" s="63"/>
      <c r="CU225" s="63"/>
      <c r="CV225" s="63"/>
      <c r="CW225" s="63"/>
      <c r="CX225" s="63"/>
      <c r="CY225" s="67"/>
      <c r="CZ225" s="61"/>
      <c r="DH225" s="64"/>
      <c r="DI225" s="64"/>
      <c r="DJ225" s="79"/>
      <c r="DK225" s="80"/>
      <c r="HI225"/>
      <c r="KB225"/>
      <c r="KD225" s="15"/>
      <c r="KE225" s="15"/>
      <c r="KF225" s="110"/>
      <c r="KG225" s="110"/>
      <c r="KH225" s="110"/>
      <c r="KI225" s="110"/>
      <c r="KJ225" s="110"/>
      <c r="KK225" s="110"/>
      <c r="KL225" s="110"/>
      <c r="KM225" s="106"/>
      <c r="KN225" s="106"/>
      <c r="KO225"/>
      <c r="KQ225"/>
      <c r="KS225"/>
      <c r="KV225" s="109"/>
      <c r="KW225"/>
      <c r="KX225" s="15"/>
      <c r="KY225"/>
    </row>
    <row r="226" spans="1:311" s="72" customFormat="1" x14ac:dyDescent="0.25">
      <c r="A226" s="72" t="s">
        <v>651</v>
      </c>
      <c r="B226"/>
      <c r="C226" s="72" t="s">
        <v>697</v>
      </c>
      <c r="D226" s="102">
        <v>32805</v>
      </c>
      <c r="E226" s="72">
        <v>0</v>
      </c>
      <c r="F226" s="73">
        <v>38231</v>
      </c>
      <c r="G226" s="74">
        <v>14.855578370978781</v>
      </c>
      <c r="H226" s="72">
        <v>1</v>
      </c>
      <c r="I226" s="72">
        <v>0</v>
      </c>
      <c r="J226" s="72">
        <v>0</v>
      </c>
      <c r="K226" s="72">
        <v>0</v>
      </c>
      <c r="L226" s="72">
        <v>1</v>
      </c>
      <c r="M226" s="72">
        <v>0</v>
      </c>
      <c r="N226" s="72">
        <v>0</v>
      </c>
      <c r="O226" s="72">
        <v>0</v>
      </c>
      <c r="P226" s="67">
        <v>52</v>
      </c>
      <c r="Q226" s="67">
        <v>1.51</v>
      </c>
      <c r="T226" s="72">
        <v>-1.52</v>
      </c>
      <c r="U226" s="72" t="s">
        <v>3618</v>
      </c>
      <c r="V226" s="72">
        <v>0.84</v>
      </c>
      <c r="W226" s="72" t="s">
        <v>21</v>
      </c>
      <c r="Y226" s="66">
        <v>12.2</v>
      </c>
      <c r="Z226" s="85">
        <v>0</v>
      </c>
      <c r="AA226" s="75">
        <v>0.4</v>
      </c>
      <c r="AB226" s="73">
        <v>38541</v>
      </c>
      <c r="AC226" s="76">
        <v>15.704312114989733</v>
      </c>
      <c r="AD226" s="72">
        <v>1</v>
      </c>
      <c r="AE226" s="72">
        <v>0</v>
      </c>
      <c r="AF226" s="72">
        <v>0</v>
      </c>
      <c r="AG226" s="72">
        <v>0</v>
      </c>
      <c r="AH226" s="72">
        <v>0</v>
      </c>
      <c r="AI226" s="72">
        <v>1</v>
      </c>
      <c r="AJ226" s="72">
        <v>0</v>
      </c>
      <c r="AK226" s="72">
        <v>0</v>
      </c>
      <c r="AU226" s="64">
        <v>11.9</v>
      </c>
      <c r="AV226" s="63">
        <v>1</v>
      </c>
      <c r="AW226" s="65">
        <v>43</v>
      </c>
      <c r="AX226" s="77">
        <v>39051</v>
      </c>
      <c r="AY226" s="74">
        <v>17.100616016427104</v>
      </c>
      <c r="AZ226" s="72">
        <v>1</v>
      </c>
      <c r="BA226" s="72">
        <v>0</v>
      </c>
      <c r="BB226" s="72">
        <v>0</v>
      </c>
      <c r="BC226" s="72">
        <v>0</v>
      </c>
      <c r="BD226" s="72">
        <v>1</v>
      </c>
      <c r="BE226" s="72">
        <v>1</v>
      </c>
      <c r="BF226" s="72">
        <v>0</v>
      </c>
      <c r="BG226" s="72">
        <v>0</v>
      </c>
      <c r="BH226" s="67"/>
      <c r="BI226" s="61"/>
      <c r="BQ226" s="64">
        <v>10.6</v>
      </c>
      <c r="BR226" s="65">
        <v>1</v>
      </c>
      <c r="BT226" s="73">
        <v>39416</v>
      </c>
      <c r="BU226" s="74">
        <v>18.099931553730322</v>
      </c>
      <c r="BV226" s="72">
        <v>0</v>
      </c>
      <c r="BW226" s="72">
        <v>0</v>
      </c>
      <c r="BX226" s="72">
        <v>0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L226" s="64"/>
      <c r="CM226" s="61"/>
      <c r="CN226" s="78"/>
      <c r="CO226" s="80"/>
      <c r="CQ226" s="63"/>
      <c r="CR226" s="63"/>
      <c r="CS226" s="63"/>
      <c r="CT226" s="63"/>
      <c r="CU226" s="63"/>
      <c r="CV226" s="63"/>
      <c r="CW226" s="63"/>
      <c r="CX226" s="63"/>
      <c r="CY226" s="67"/>
      <c r="CZ226" s="61"/>
      <c r="DH226" s="64"/>
      <c r="DI226" s="64"/>
      <c r="DJ226" s="79"/>
      <c r="DK226" s="80"/>
      <c r="HI226"/>
      <c r="KB226"/>
      <c r="KD226" s="15"/>
      <c r="KE226" s="15"/>
      <c r="KF226" s="110"/>
      <c r="KG226" s="110"/>
      <c r="KH226" s="110"/>
      <c r="KI226" s="110"/>
      <c r="KJ226" s="110"/>
      <c r="KK226" s="110"/>
      <c r="KL226" s="110"/>
      <c r="KM226" s="106"/>
      <c r="KN226" s="107"/>
      <c r="KO226"/>
      <c r="KQ226"/>
      <c r="KS226"/>
      <c r="KV226" s="109"/>
      <c r="KW226"/>
      <c r="KX226" s="15"/>
      <c r="KY226"/>
    </row>
    <row r="227" spans="1:311" s="72" customFormat="1" x14ac:dyDescent="0.25">
      <c r="A227" s="72" t="s">
        <v>651</v>
      </c>
      <c r="B227"/>
      <c r="C227" s="72" t="s">
        <v>688</v>
      </c>
      <c r="D227" s="102">
        <v>34418</v>
      </c>
      <c r="E227" s="72">
        <v>1</v>
      </c>
      <c r="F227" s="73">
        <v>38231</v>
      </c>
      <c r="G227" s="74">
        <v>10.439425051334702</v>
      </c>
      <c r="H227" s="72">
        <v>1</v>
      </c>
      <c r="I227" s="72">
        <v>0</v>
      </c>
      <c r="J227" s="72">
        <v>0</v>
      </c>
      <c r="K227" s="72">
        <v>1</v>
      </c>
      <c r="L227" s="72">
        <v>0</v>
      </c>
      <c r="M227" s="72">
        <v>1</v>
      </c>
      <c r="N227" s="72">
        <v>0</v>
      </c>
      <c r="O227" s="72">
        <v>0</v>
      </c>
      <c r="P227" s="67">
        <v>28.7</v>
      </c>
      <c r="Q227" s="67">
        <v>1.24</v>
      </c>
      <c r="T227" s="72">
        <v>-2.46</v>
      </c>
      <c r="U227" s="72" t="s">
        <v>3617</v>
      </c>
      <c r="V227" s="72">
        <v>0.96</v>
      </c>
      <c r="W227" s="72" t="s">
        <v>21</v>
      </c>
      <c r="Y227" s="66">
        <v>13</v>
      </c>
      <c r="Z227" s="85">
        <v>0</v>
      </c>
      <c r="AA227" s="75">
        <v>0.39</v>
      </c>
      <c r="AB227" s="73">
        <v>38541</v>
      </c>
      <c r="AC227" s="76">
        <v>11.288158795345653</v>
      </c>
      <c r="AD227" s="72">
        <v>1</v>
      </c>
      <c r="AE227" s="72">
        <v>0</v>
      </c>
      <c r="AF227" s="72">
        <v>0</v>
      </c>
      <c r="AG227" s="72">
        <v>0</v>
      </c>
      <c r="AH227" s="72">
        <v>1</v>
      </c>
      <c r="AI227" s="72">
        <v>0</v>
      </c>
      <c r="AJ227" s="72">
        <v>0</v>
      </c>
      <c r="AK227" s="72">
        <v>0</v>
      </c>
      <c r="AU227" s="64">
        <v>12</v>
      </c>
      <c r="AV227" s="63">
        <v>0</v>
      </c>
      <c r="AW227" s="65"/>
      <c r="AX227" s="77">
        <v>39051</v>
      </c>
      <c r="AY227" s="74">
        <v>12.684462696783026</v>
      </c>
      <c r="AZ227" s="72">
        <v>0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61"/>
      <c r="BI227" s="61"/>
      <c r="BQ227" s="91"/>
      <c r="BR227" s="91"/>
      <c r="BT227" s="73">
        <v>39416</v>
      </c>
      <c r="BU227" s="74">
        <v>13.683778234086242</v>
      </c>
      <c r="BV227" s="72">
        <v>0</v>
      </c>
      <c r="BW227" s="72">
        <v>0</v>
      </c>
      <c r="BX227" s="72">
        <v>0</v>
      </c>
      <c r="BY227" s="72">
        <v>0</v>
      </c>
      <c r="BZ227" s="72">
        <v>0</v>
      </c>
      <c r="CA227" s="72">
        <v>0</v>
      </c>
      <c r="CB227" s="72">
        <v>0</v>
      </c>
      <c r="CC227" s="72">
        <v>0</v>
      </c>
      <c r="CL227" s="64"/>
      <c r="CM227" s="61"/>
      <c r="CN227" s="78"/>
      <c r="CO227" s="80"/>
      <c r="CQ227" s="63"/>
      <c r="CR227" s="63"/>
      <c r="CS227" s="63"/>
      <c r="CT227" s="63"/>
      <c r="CU227" s="63"/>
      <c r="CV227" s="63"/>
      <c r="CW227" s="63"/>
      <c r="CX227" s="63"/>
      <c r="CY227" s="67"/>
      <c r="CZ227" s="61"/>
      <c r="DH227" s="64"/>
      <c r="DI227" s="64"/>
      <c r="DJ227" s="79"/>
      <c r="DK227" s="80"/>
      <c r="HI227"/>
      <c r="KB227"/>
      <c r="KD227" s="15"/>
      <c r="KE227" s="15"/>
      <c r="KF227" s="110"/>
      <c r="KG227" s="110"/>
      <c r="KH227" s="110"/>
      <c r="KI227" s="110"/>
      <c r="KJ227" s="110"/>
      <c r="KK227" s="110"/>
      <c r="KL227" s="110"/>
      <c r="KM227" s="106"/>
      <c r="KN227" s="106"/>
      <c r="KO227"/>
      <c r="KQ227"/>
      <c r="KS227"/>
      <c r="KV227" s="109"/>
      <c r="KW227"/>
      <c r="KX227" s="15"/>
      <c r="KY227"/>
    </row>
    <row r="228" spans="1:311" s="72" customFormat="1" x14ac:dyDescent="0.25">
      <c r="A228" s="72" t="s">
        <v>651</v>
      </c>
      <c r="B228"/>
      <c r="C228" s="72" t="s">
        <v>888</v>
      </c>
      <c r="D228" s="102">
        <v>25266</v>
      </c>
      <c r="E228" s="72">
        <v>1</v>
      </c>
      <c r="F228" s="73">
        <v>38231</v>
      </c>
      <c r="G228" s="74">
        <v>35.496235455167692</v>
      </c>
      <c r="H228" s="72">
        <v>0</v>
      </c>
      <c r="I228" s="72">
        <v>0</v>
      </c>
      <c r="J228" s="72">
        <v>0</v>
      </c>
      <c r="K228" s="72">
        <v>0</v>
      </c>
      <c r="L228" s="72">
        <v>0</v>
      </c>
      <c r="M228" s="72">
        <v>0</v>
      </c>
      <c r="N228" s="72">
        <v>0</v>
      </c>
      <c r="O228" s="72">
        <v>0</v>
      </c>
      <c r="P228" s="67">
        <v>67</v>
      </c>
      <c r="Q228" s="67">
        <v>1.5</v>
      </c>
      <c r="X228" s="83">
        <v>29.777777777777779</v>
      </c>
      <c r="Y228" s="66">
        <v>13.4</v>
      </c>
      <c r="Z228" s="85">
        <v>0</v>
      </c>
      <c r="AA228" s="75">
        <v>0.4</v>
      </c>
      <c r="AB228" s="73">
        <v>38541</v>
      </c>
      <c r="AC228" s="76">
        <v>36.344969199178642</v>
      </c>
      <c r="AD228" s="72">
        <v>0</v>
      </c>
      <c r="AE228" s="72">
        <v>0</v>
      </c>
      <c r="AF228" s="72">
        <v>0</v>
      </c>
      <c r="AG228" s="72">
        <v>0</v>
      </c>
      <c r="AH228" s="72">
        <v>0</v>
      </c>
      <c r="AI228" s="72">
        <v>0</v>
      </c>
      <c r="AJ228" s="72">
        <v>0</v>
      </c>
      <c r="AK228" s="72">
        <v>0</v>
      </c>
      <c r="AU228" s="64">
        <v>12</v>
      </c>
      <c r="AV228" s="63">
        <v>1</v>
      </c>
      <c r="AW228" s="65">
        <v>42</v>
      </c>
      <c r="AX228" s="77">
        <v>39051</v>
      </c>
      <c r="AY228" s="74">
        <v>37.741273100616013</v>
      </c>
      <c r="AZ228" s="72">
        <v>0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61"/>
      <c r="BI228" s="61"/>
      <c r="BQ228" s="92"/>
      <c r="BR228" s="92"/>
      <c r="BT228" s="73">
        <v>39416</v>
      </c>
      <c r="BU228" s="74">
        <v>38.740588637919231</v>
      </c>
      <c r="BV228" s="72">
        <v>0</v>
      </c>
      <c r="BW228" s="72">
        <v>0</v>
      </c>
      <c r="BX228" s="72">
        <v>0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L228" s="64"/>
      <c r="CM228" s="61"/>
      <c r="CN228" s="78"/>
      <c r="CO228" s="80"/>
      <c r="CQ228" s="63"/>
      <c r="CR228" s="63"/>
      <c r="CS228" s="63"/>
      <c r="CT228" s="63"/>
      <c r="CU228" s="63"/>
      <c r="CV228" s="63"/>
      <c r="CW228" s="63"/>
      <c r="CX228" s="63"/>
      <c r="CY228" s="67"/>
      <c r="CZ228" s="61"/>
      <c r="DH228" s="64"/>
      <c r="DI228" s="64"/>
      <c r="DJ228" s="79"/>
      <c r="DK228" s="80"/>
      <c r="HI228"/>
      <c r="KB228"/>
      <c r="KD228" s="15"/>
      <c r="KE228" s="15"/>
      <c r="KF228" s="110"/>
      <c r="KG228" s="110"/>
      <c r="KH228" s="110"/>
      <c r="KI228" s="110"/>
      <c r="KJ228" s="110"/>
      <c r="KK228" s="110"/>
      <c r="KL228" s="110"/>
      <c r="KM228" s="106"/>
      <c r="KN228" s="107"/>
      <c r="KO228"/>
      <c r="KQ228"/>
      <c r="KS228"/>
      <c r="KV228" s="109"/>
      <c r="KW228"/>
      <c r="KX228" s="15"/>
      <c r="KY228"/>
    </row>
    <row r="229" spans="1:311" s="72" customFormat="1" x14ac:dyDescent="0.25">
      <c r="A229" s="72" t="s">
        <v>651</v>
      </c>
      <c r="B229"/>
      <c r="C229" s="72" t="s">
        <v>713</v>
      </c>
      <c r="D229" s="102">
        <v>32854</v>
      </c>
      <c r="E229" s="72">
        <v>0</v>
      </c>
      <c r="F229" s="73">
        <v>38231</v>
      </c>
      <c r="G229" s="74">
        <v>14.721423682409309</v>
      </c>
      <c r="H229" s="72">
        <v>-1</v>
      </c>
      <c r="I229" s="72">
        <v>-1</v>
      </c>
      <c r="J229" s="72">
        <v>-1</v>
      </c>
      <c r="K229" s="72">
        <v>-1</v>
      </c>
      <c r="L229" s="72">
        <v>-1</v>
      </c>
      <c r="M229" s="72">
        <v>-1</v>
      </c>
      <c r="N229" s="72">
        <v>-1</v>
      </c>
      <c r="O229" s="72">
        <v>-1</v>
      </c>
      <c r="P229" s="67">
        <v>40.299999999999997</v>
      </c>
      <c r="Q229" s="67">
        <v>1.5049999999999999</v>
      </c>
      <c r="T229" s="72">
        <v>-1.56</v>
      </c>
      <c r="U229" s="72" t="s">
        <v>3618</v>
      </c>
      <c r="V229" s="72">
        <v>-0.92</v>
      </c>
      <c r="W229" s="72" t="s">
        <v>21</v>
      </c>
      <c r="Y229" s="66">
        <v>12</v>
      </c>
      <c r="Z229" s="85">
        <v>0</v>
      </c>
      <c r="AA229" s="75">
        <v>0.38</v>
      </c>
      <c r="AB229" s="73">
        <v>38541</v>
      </c>
      <c r="AC229" s="76">
        <v>15.570157426420261</v>
      </c>
      <c r="AD229" s="72">
        <v>1</v>
      </c>
      <c r="AE229" s="72">
        <v>0</v>
      </c>
      <c r="AF229" s="72">
        <v>0</v>
      </c>
      <c r="AG229" s="72">
        <v>1</v>
      </c>
      <c r="AH229" s="72">
        <v>0</v>
      </c>
      <c r="AI229" s="72">
        <v>0</v>
      </c>
      <c r="AJ229" s="72">
        <v>0</v>
      </c>
      <c r="AK229" s="72">
        <v>0</v>
      </c>
      <c r="AU229" s="64">
        <v>12.5</v>
      </c>
      <c r="AV229" s="63">
        <v>0</v>
      </c>
      <c r="AW229" s="65"/>
      <c r="AX229" s="77">
        <v>39051</v>
      </c>
      <c r="AY229" s="74">
        <v>16.966461327857633</v>
      </c>
      <c r="AZ229" s="72">
        <v>-1</v>
      </c>
      <c r="BA229" s="72">
        <v>-1</v>
      </c>
      <c r="BB229" s="72">
        <v>-1</v>
      </c>
      <c r="BC229" s="72">
        <v>-1</v>
      </c>
      <c r="BD229" s="72">
        <v>-1</v>
      </c>
      <c r="BE229" s="72">
        <v>-1</v>
      </c>
      <c r="BF229" s="72">
        <v>-1</v>
      </c>
      <c r="BG229" s="72">
        <v>-1</v>
      </c>
      <c r="BH229" s="67"/>
      <c r="BI229" s="61"/>
      <c r="BQ229" s="64">
        <v>14</v>
      </c>
      <c r="BR229" s="65">
        <v>0</v>
      </c>
      <c r="BT229" s="73">
        <v>39416</v>
      </c>
      <c r="BU229" s="74">
        <v>17.965776865160848</v>
      </c>
      <c r="BV229" s="72">
        <v>0</v>
      </c>
      <c r="BW229" s="72">
        <v>0</v>
      </c>
      <c r="BX229" s="72">
        <v>0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L229" s="64"/>
      <c r="CM229" s="61"/>
      <c r="CN229" s="78"/>
      <c r="CO229" s="73">
        <v>39703</v>
      </c>
      <c r="CP229" s="74">
        <v>18.751540041067763</v>
      </c>
      <c r="CQ229" s="63">
        <v>-1</v>
      </c>
      <c r="CR229" s="63">
        <v>-1</v>
      </c>
      <c r="CS229" s="63">
        <v>-1</v>
      </c>
      <c r="CT229" s="63">
        <v>-1</v>
      </c>
      <c r="CU229" s="63">
        <v>-1</v>
      </c>
      <c r="CV229" s="63">
        <v>-1</v>
      </c>
      <c r="CW229" s="63">
        <v>-1</v>
      </c>
      <c r="CX229" s="63">
        <v>-1</v>
      </c>
      <c r="CY229" s="67"/>
      <c r="CZ229" s="61"/>
      <c r="DH229" s="61">
        <v>-1</v>
      </c>
      <c r="DI229" s="61">
        <v>-1</v>
      </c>
      <c r="DJ229" s="79"/>
      <c r="DK229" s="80"/>
      <c r="HI229"/>
      <c r="KB229"/>
      <c r="KD229" s="15"/>
      <c r="KE229" s="15"/>
      <c r="KF229" s="110"/>
      <c r="KG229" s="110"/>
      <c r="KH229" s="110"/>
      <c r="KI229" s="110"/>
      <c r="KJ229" s="110"/>
      <c r="KK229" s="110"/>
      <c r="KL229" s="110"/>
      <c r="KM229" s="106"/>
      <c r="KN229" s="107"/>
      <c r="KO229"/>
      <c r="KQ229"/>
      <c r="KS229"/>
      <c r="KV229" s="109"/>
      <c r="KW229"/>
      <c r="KX229" s="15"/>
      <c r="KY229"/>
    </row>
    <row r="230" spans="1:311" s="72" customFormat="1" x14ac:dyDescent="0.25">
      <c r="A230" s="72" t="s">
        <v>651</v>
      </c>
      <c r="B230"/>
      <c r="C230" s="72" t="s">
        <v>736</v>
      </c>
      <c r="D230" s="102">
        <v>23279</v>
      </c>
      <c r="E230" s="72">
        <v>0</v>
      </c>
      <c r="F230" s="73">
        <v>38231</v>
      </c>
      <c r="G230" s="74">
        <v>40.936344969199176</v>
      </c>
      <c r="H230" s="72">
        <v>0</v>
      </c>
      <c r="I230" s="72">
        <v>0</v>
      </c>
      <c r="J230" s="72">
        <v>0</v>
      </c>
      <c r="K230" s="72">
        <v>0</v>
      </c>
      <c r="L230" s="72">
        <v>0</v>
      </c>
      <c r="M230" s="72">
        <v>0</v>
      </c>
      <c r="N230" s="72">
        <v>0</v>
      </c>
      <c r="O230" s="72">
        <v>0</v>
      </c>
      <c r="P230" s="67">
        <v>45.5</v>
      </c>
      <c r="Q230" s="67">
        <v>1.385</v>
      </c>
      <c r="X230" s="83">
        <v>23.719845169362301</v>
      </c>
      <c r="Y230" s="66">
        <v>10.3</v>
      </c>
      <c r="Z230" s="62">
        <v>1</v>
      </c>
      <c r="AA230" s="75">
        <v>0.39</v>
      </c>
      <c r="AB230" s="73">
        <v>38541</v>
      </c>
      <c r="AC230" s="76">
        <v>41.785078713210133</v>
      </c>
      <c r="AD230" s="72">
        <v>1</v>
      </c>
      <c r="AE230" s="72">
        <v>0</v>
      </c>
      <c r="AF230" s="72">
        <v>0</v>
      </c>
      <c r="AG230" s="72">
        <v>0</v>
      </c>
      <c r="AH230" s="72">
        <v>0</v>
      </c>
      <c r="AI230" s="72">
        <v>0</v>
      </c>
      <c r="AJ230" s="72">
        <v>0</v>
      </c>
      <c r="AK230" s="72">
        <v>0</v>
      </c>
      <c r="AU230" s="64">
        <v>12.5</v>
      </c>
      <c r="AV230" s="63">
        <v>0</v>
      </c>
      <c r="AW230" s="65"/>
      <c r="AX230" s="77">
        <v>39051</v>
      </c>
      <c r="AY230" s="74">
        <v>43.181382614647504</v>
      </c>
      <c r="AZ230" s="72">
        <v>-1</v>
      </c>
      <c r="BA230" s="72">
        <v>-1</v>
      </c>
      <c r="BB230" s="72">
        <v>-1</v>
      </c>
      <c r="BC230" s="72">
        <v>-1</v>
      </c>
      <c r="BD230" s="72">
        <v>-1</v>
      </c>
      <c r="BE230" s="72">
        <v>-1</v>
      </c>
      <c r="BF230" s="72">
        <v>-1</v>
      </c>
      <c r="BG230" s="72">
        <v>-1</v>
      </c>
      <c r="BH230" s="67"/>
      <c r="BI230" s="61"/>
      <c r="BQ230" s="64">
        <v>11.7</v>
      </c>
      <c r="BR230" s="65">
        <v>1</v>
      </c>
      <c r="BT230" s="73">
        <v>39416</v>
      </c>
      <c r="BU230" s="74">
        <v>44.180698151950722</v>
      </c>
      <c r="BV230" s="72">
        <v>0</v>
      </c>
      <c r="BW230" s="72">
        <v>0</v>
      </c>
      <c r="BX230" s="72">
        <v>0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L230" s="64"/>
      <c r="CM230" s="61"/>
      <c r="CN230" s="78"/>
      <c r="CO230" s="73">
        <v>39703</v>
      </c>
      <c r="CP230" s="74">
        <v>44.96646132785763</v>
      </c>
      <c r="CQ230" s="63">
        <v>-1</v>
      </c>
      <c r="CR230" s="63">
        <v>-1</v>
      </c>
      <c r="CS230" s="63">
        <v>-1</v>
      </c>
      <c r="CT230" s="63">
        <v>-1</v>
      </c>
      <c r="CU230" s="63">
        <v>-1</v>
      </c>
      <c r="CV230" s="63">
        <v>-1</v>
      </c>
      <c r="CW230" s="63">
        <v>-1</v>
      </c>
      <c r="CX230" s="63">
        <v>-1</v>
      </c>
      <c r="CY230" s="67"/>
      <c r="CZ230" s="61"/>
      <c r="DH230" s="61">
        <v>-1</v>
      </c>
      <c r="DI230" s="61">
        <v>-1</v>
      </c>
      <c r="DJ230" s="79"/>
      <c r="DK230" s="80"/>
      <c r="HI230"/>
      <c r="KB230"/>
      <c r="KD230" s="15"/>
      <c r="KE230" s="15"/>
      <c r="KF230" s="110"/>
      <c r="KG230" s="110"/>
      <c r="KH230" s="110"/>
      <c r="KI230" s="110"/>
      <c r="KJ230" s="110"/>
      <c r="KK230" s="110"/>
      <c r="KL230" s="110"/>
      <c r="KM230" s="106"/>
      <c r="KN230" s="107"/>
      <c r="KO230"/>
      <c r="KQ230"/>
      <c r="KS230"/>
      <c r="KV230" s="109"/>
      <c r="KW230"/>
      <c r="KX230" s="15"/>
      <c r="KY230"/>
    </row>
    <row r="231" spans="1:311" s="72" customFormat="1" x14ac:dyDescent="0.25">
      <c r="A231" s="72" t="s">
        <v>651</v>
      </c>
      <c r="B231"/>
      <c r="C231" s="72" t="s">
        <v>836</v>
      </c>
      <c r="D231" s="102">
        <v>20269</v>
      </c>
      <c r="E231" s="72">
        <v>1</v>
      </c>
      <c r="F231" s="73">
        <v>38231</v>
      </c>
      <c r="G231" s="74">
        <v>49.177275838466805</v>
      </c>
      <c r="H231" s="72">
        <v>-1</v>
      </c>
      <c r="I231" s="72">
        <v>-1</v>
      </c>
      <c r="J231" s="72">
        <v>-1</v>
      </c>
      <c r="K231" s="72">
        <v>-1</v>
      </c>
      <c r="L231" s="72">
        <v>-1</v>
      </c>
      <c r="M231" s="72">
        <v>-1</v>
      </c>
      <c r="N231" s="72">
        <v>-1</v>
      </c>
      <c r="O231" s="72">
        <v>-1</v>
      </c>
      <c r="P231" s="67">
        <v>59</v>
      </c>
      <c r="Q231" s="67">
        <v>1.61</v>
      </c>
      <c r="X231" s="83">
        <v>22.761467535974688</v>
      </c>
      <c r="Y231" s="66">
        <v>14.4</v>
      </c>
      <c r="Z231" s="85">
        <v>0</v>
      </c>
      <c r="AA231" s="75">
        <v>0.4</v>
      </c>
      <c r="AB231" s="73">
        <v>38541</v>
      </c>
      <c r="AC231" s="76">
        <v>50.026009582477755</v>
      </c>
      <c r="AD231" s="72">
        <v>0</v>
      </c>
      <c r="AE231" s="72">
        <v>0</v>
      </c>
      <c r="AF231" s="72">
        <v>0</v>
      </c>
      <c r="AG231" s="72">
        <v>0</v>
      </c>
      <c r="AH231" s="72">
        <v>0</v>
      </c>
      <c r="AI231" s="72">
        <v>0</v>
      </c>
      <c r="AJ231" s="72">
        <v>0</v>
      </c>
      <c r="AK231" s="72">
        <v>0</v>
      </c>
      <c r="AU231" s="64">
        <v>12.5</v>
      </c>
      <c r="AV231" s="63">
        <v>1</v>
      </c>
      <c r="AW231" s="65"/>
      <c r="AX231" s="77">
        <v>39051</v>
      </c>
      <c r="AY231" s="74">
        <v>51.422313483915126</v>
      </c>
      <c r="AZ231" s="72">
        <v>-1</v>
      </c>
      <c r="BA231" s="72">
        <v>-1</v>
      </c>
      <c r="BB231" s="72">
        <v>-1</v>
      </c>
      <c r="BC231" s="72">
        <v>-1</v>
      </c>
      <c r="BD231" s="72">
        <v>-1</v>
      </c>
      <c r="BE231" s="72">
        <v>-1</v>
      </c>
      <c r="BF231" s="72">
        <v>-1</v>
      </c>
      <c r="BG231" s="72">
        <v>-1</v>
      </c>
      <c r="BH231" s="67"/>
      <c r="BI231" s="61"/>
      <c r="BQ231" s="64">
        <v>13.8</v>
      </c>
      <c r="BR231" s="65">
        <v>0</v>
      </c>
      <c r="BT231" s="73">
        <v>39416</v>
      </c>
      <c r="BU231" s="74">
        <v>52.421629021218344</v>
      </c>
      <c r="BV231" s="72">
        <v>0</v>
      </c>
      <c r="BW231" s="72">
        <v>0</v>
      </c>
      <c r="BX231" s="72">
        <v>0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L231" s="64"/>
      <c r="CM231" s="61"/>
      <c r="CN231" s="78"/>
      <c r="CO231" s="73">
        <v>39703</v>
      </c>
      <c r="CP231" s="74">
        <v>53.207392197125259</v>
      </c>
      <c r="CQ231" s="63">
        <v>-1</v>
      </c>
      <c r="CR231" s="63">
        <v>-1</v>
      </c>
      <c r="CS231" s="63">
        <v>-1</v>
      </c>
      <c r="CT231" s="63">
        <v>-1</v>
      </c>
      <c r="CU231" s="63">
        <v>-1</v>
      </c>
      <c r="CV231" s="63">
        <v>-1</v>
      </c>
      <c r="CW231" s="63">
        <v>-1</v>
      </c>
      <c r="CX231" s="63">
        <v>-1</v>
      </c>
      <c r="CY231" s="67"/>
      <c r="CZ231" s="61"/>
      <c r="DH231" s="61">
        <v>-1</v>
      </c>
      <c r="DI231" s="61">
        <v>-1</v>
      </c>
      <c r="DJ231" s="79"/>
      <c r="DK231" s="80"/>
      <c r="HI231"/>
      <c r="KB231"/>
      <c r="KD231" s="15"/>
      <c r="KE231" s="15"/>
      <c r="KF231" s="110"/>
      <c r="KG231" s="110"/>
      <c r="KH231" s="110"/>
      <c r="KI231" s="110"/>
      <c r="KJ231" s="110"/>
      <c r="KK231" s="110"/>
      <c r="KL231" s="110"/>
      <c r="KM231" s="106"/>
      <c r="KN231" s="107"/>
      <c r="KO231"/>
      <c r="KQ231"/>
      <c r="KS231"/>
      <c r="KV231" s="109"/>
      <c r="KW231"/>
      <c r="KX231" s="15"/>
      <c r="KY231"/>
    </row>
    <row r="232" spans="1:311" s="72" customFormat="1" x14ac:dyDescent="0.25">
      <c r="A232" s="72" t="s">
        <v>651</v>
      </c>
      <c r="B232"/>
      <c r="C232" s="72" t="s">
        <v>760</v>
      </c>
      <c r="D232" s="102"/>
      <c r="E232" s="72">
        <v>0</v>
      </c>
      <c r="F232" s="80"/>
      <c r="P232" s="67"/>
      <c r="Q232" s="67"/>
      <c r="Y232" s="66"/>
      <c r="Z232" s="66"/>
      <c r="AA232" s="75"/>
      <c r="AB232" s="73">
        <v>38541</v>
      </c>
      <c r="AC232" s="76"/>
      <c r="AD232" s="72">
        <v>1</v>
      </c>
      <c r="AE232" s="72">
        <v>0</v>
      </c>
      <c r="AF232" s="72">
        <v>0</v>
      </c>
      <c r="AG232" s="72">
        <v>0</v>
      </c>
      <c r="AH232" s="72">
        <v>0</v>
      </c>
      <c r="AI232" s="72">
        <v>0</v>
      </c>
      <c r="AJ232" s="72">
        <v>0</v>
      </c>
      <c r="AK232" s="72">
        <v>0</v>
      </c>
      <c r="AU232" s="64">
        <v>12.5</v>
      </c>
      <c r="AV232" s="63">
        <v>0</v>
      </c>
      <c r="AW232" s="65">
        <v>40</v>
      </c>
      <c r="AX232" s="80"/>
      <c r="BH232" s="67"/>
      <c r="BI232" s="61"/>
      <c r="BQ232" s="64"/>
      <c r="BR232" s="64"/>
      <c r="BT232" s="80"/>
      <c r="CL232" s="64"/>
      <c r="CM232" s="61"/>
      <c r="CN232" s="78"/>
      <c r="CO232" s="80"/>
      <c r="CQ232" s="63"/>
      <c r="CR232" s="63"/>
      <c r="CS232" s="63"/>
      <c r="CT232" s="63"/>
      <c r="CU232" s="63"/>
      <c r="CV232" s="63"/>
      <c r="CW232" s="63"/>
      <c r="CX232" s="63"/>
      <c r="CY232" s="67"/>
      <c r="CZ232" s="61"/>
      <c r="DH232" s="64"/>
      <c r="DI232" s="64"/>
      <c r="DJ232" s="79"/>
      <c r="DK232" s="80"/>
      <c r="HI232"/>
      <c r="KB232"/>
      <c r="KD232" s="15"/>
      <c r="KE232" s="15"/>
      <c r="KF232" s="110"/>
      <c r="KG232" s="110"/>
      <c r="KH232" s="110"/>
      <c r="KI232" s="110"/>
      <c r="KJ232" s="110"/>
      <c r="KK232" s="110"/>
      <c r="KL232" s="110"/>
      <c r="KM232" s="106"/>
      <c r="KN232" s="107"/>
      <c r="KO232"/>
      <c r="KQ232"/>
      <c r="KS232"/>
      <c r="KV232" s="109"/>
      <c r="KW232"/>
      <c r="KX232" s="15"/>
      <c r="KY232"/>
    </row>
    <row r="233" spans="1:311" s="72" customFormat="1" x14ac:dyDescent="0.25">
      <c r="A233" s="72" t="s">
        <v>651</v>
      </c>
      <c r="B233"/>
      <c r="C233" s="72" t="s">
        <v>883</v>
      </c>
      <c r="D233" s="102"/>
      <c r="E233" s="72">
        <v>1</v>
      </c>
      <c r="F233" s="80"/>
      <c r="P233" s="67"/>
      <c r="Q233" s="67"/>
      <c r="Y233" s="66"/>
      <c r="Z233" s="66"/>
      <c r="AA233" s="75"/>
      <c r="AB233" s="73">
        <v>38541</v>
      </c>
      <c r="AC233" s="76"/>
      <c r="AD233" s="72">
        <v>-1</v>
      </c>
      <c r="AE233" s="72">
        <v>-1</v>
      </c>
      <c r="AF233" s="72">
        <v>-1</v>
      </c>
      <c r="AG233" s="72">
        <v>-1</v>
      </c>
      <c r="AH233" s="72">
        <v>-1</v>
      </c>
      <c r="AI233" s="72">
        <v>-1</v>
      </c>
      <c r="AJ233" s="72">
        <v>-1</v>
      </c>
      <c r="AK233" s="72">
        <v>-1</v>
      </c>
      <c r="AU233" s="64">
        <v>12.5</v>
      </c>
      <c r="AV233" s="63">
        <v>0</v>
      </c>
      <c r="AW233" s="65">
        <v>34</v>
      </c>
      <c r="AX233" s="80"/>
      <c r="BH233" s="67"/>
      <c r="BI233" s="61"/>
      <c r="BQ233" s="64"/>
      <c r="BR233" s="64"/>
      <c r="BT233" s="73">
        <v>39416</v>
      </c>
      <c r="BU233" s="74"/>
      <c r="BV233" s="72">
        <v>0</v>
      </c>
      <c r="BW233" s="72">
        <v>0</v>
      </c>
      <c r="BX233" s="72">
        <v>0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L233" s="64"/>
      <c r="CM233" s="61"/>
      <c r="CN233" s="78"/>
      <c r="CO233" s="80"/>
      <c r="CQ233" s="63"/>
      <c r="CR233" s="63"/>
      <c r="CS233" s="63"/>
      <c r="CT233" s="63"/>
      <c r="CU233" s="63"/>
      <c r="CV233" s="63"/>
      <c r="CW233" s="63"/>
      <c r="CX233" s="63"/>
      <c r="CY233" s="67"/>
      <c r="CZ233" s="61"/>
      <c r="DH233" s="64"/>
      <c r="DI233" s="64"/>
      <c r="DJ233" s="79"/>
      <c r="DK233" s="80"/>
      <c r="HI233"/>
      <c r="KB233"/>
      <c r="KD233" s="15"/>
      <c r="KE233" s="15"/>
      <c r="KF233" s="110"/>
      <c r="KG233" s="110"/>
      <c r="KH233" s="110"/>
      <c r="KI233" s="110"/>
      <c r="KJ233" s="110"/>
      <c r="KK233" s="110"/>
      <c r="KL233" s="110"/>
      <c r="KM233" s="106"/>
      <c r="KN233" s="107"/>
      <c r="KO233"/>
      <c r="KQ233"/>
      <c r="KS233"/>
      <c r="KV233" s="109"/>
      <c r="KW233"/>
      <c r="KX233" s="15"/>
      <c r="KY233"/>
    </row>
    <row r="234" spans="1:311" s="72" customFormat="1" x14ac:dyDescent="0.25">
      <c r="A234" s="72" t="s">
        <v>651</v>
      </c>
      <c r="B234"/>
      <c r="C234" s="72" t="s">
        <v>820</v>
      </c>
      <c r="D234" s="102">
        <v>31388</v>
      </c>
      <c r="E234" s="72">
        <v>0</v>
      </c>
      <c r="F234" s="73">
        <v>38231</v>
      </c>
      <c r="G234" s="74">
        <v>18.735112936344969</v>
      </c>
      <c r="H234" s="72">
        <v>1</v>
      </c>
      <c r="I234" s="72">
        <v>0</v>
      </c>
      <c r="J234" s="72">
        <v>0</v>
      </c>
      <c r="K234" s="72">
        <v>0</v>
      </c>
      <c r="L234" s="72">
        <v>0</v>
      </c>
      <c r="M234" s="72">
        <v>0</v>
      </c>
      <c r="N234" s="72">
        <v>0</v>
      </c>
      <c r="O234" s="72">
        <v>0</v>
      </c>
      <c r="P234" s="67">
        <v>53.5</v>
      </c>
      <c r="Q234" s="67">
        <v>1.48</v>
      </c>
      <c r="T234" s="72">
        <v>-2.31</v>
      </c>
      <c r="U234" s="72" t="s">
        <v>3617</v>
      </c>
      <c r="V234" s="72">
        <v>0.88</v>
      </c>
      <c r="W234" s="72" t="s">
        <v>21</v>
      </c>
      <c r="Y234" s="66">
        <v>12.2</v>
      </c>
      <c r="Z234" s="85">
        <v>0</v>
      </c>
      <c r="AA234" s="75">
        <v>0.34</v>
      </c>
      <c r="AB234" s="73">
        <v>38541</v>
      </c>
      <c r="AC234" s="76">
        <v>19.583846680355922</v>
      </c>
      <c r="AD234" s="72">
        <v>1</v>
      </c>
      <c r="AE234" s="72">
        <v>0</v>
      </c>
      <c r="AF234" s="72">
        <v>0</v>
      </c>
      <c r="AG234" s="72">
        <v>0</v>
      </c>
      <c r="AH234" s="72">
        <v>0</v>
      </c>
      <c r="AI234" s="72">
        <v>0</v>
      </c>
      <c r="AJ234" s="72">
        <v>0</v>
      </c>
      <c r="AK234" s="72">
        <v>0</v>
      </c>
      <c r="AU234" s="64">
        <v>12.8</v>
      </c>
      <c r="AV234" s="63">
        <v>0</v>
      </c>
      <c r="AW234" s="65">
        <v>43</v>
      </c>
      <c r="AX234" s="77">
        <v>39051</v>
      </c>
      <c r="AY234" s="74">
        <v>20.980150581793293</v>
      </c>
      <c r="AZ234" s="72">
        <v>0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67">
        <v>54</v>
      </c>
      <c r="BI234" s="61">
        <v>1.52</v>
      </c>
      <c r="BP234" s="83">
        <v>23.372576177285318</v>
      </c>
      <c r="BQ234" s="64">
        <v>11.7</v>
      </c>
      <c r="BR234" s="65">
        <v>1</v>
      </c>
      <c r="BT234" s="73">
        <v>39416</v>
      </c>
      <c r="BU234" s="74">
        <v>21.979466119096511</v>
      </c>
      <c r="BV234" s="72">
        <v>0</v>
      </c>
      <c r="BW234" s="72">
        <v>0</v>
      </c>
      <c r="BX234" s="72">
        <v>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L234" s="64"/>
      <c r="CM234" s="61"/>
      <c r="CN234" s="78"/>
      <c r="CO234" s="80"/>
      <c r="CQ234" s="63"/>
      <c r="CR234" s="63"/>
      <c r="CS234" s="63"/>
      <c r="CT234" s="63"/>
      <c r="CU234" s="63"/>
      <c r="CV234" s="63"/>
      <c r="CW234" s="63"/>
      <c r="CX234" s="63"/>
      <c r="CY234" s="67"/>
      <c r="CZ234" s="61"/>
      <c r="DH234" s="64"/>
      <c r="DI234" s="64"/>
      <c r="DJ234" s="79"/>
      <c r="DK234" s="80"/>
      <c r="HI234"/>
      <c r="KB234"/>
      <c r="KD234" s="15"/>
      <c r="KE234" s="15"/>
      <c r="KF234" s="110"/>
      <c r="KG234" s="110"/>
      <c r="KH234" s="110"/>
      <c r="KI234" s="110"/>
      <c r="KJ234" s="110"/>
      <c r="KK234" s="110"/>
      <c r="KL234" s="110"/>
      <c r="KM234" s="106"/>
      <c r="KN234" s="107"/>
      <c r="KV234" s="109"/>
      <c r="KW234"/>
      <c r="KX234" s="15"/>
      <c r="KY234"/>
    </row>
    <row r="235" spans="1:311" s="72" customFormat="1" x14ac:dyDescent="0.25">
      <c r="A235" s="72" t="s">
        <v>651</v>
      </c>
      <c r="B235"/>
      <c r="C235" s="72" t="s">
        <v>699</v>
      </c>
      <c r="D235" s="102"/>
      <c r="E235" s="72">
        <v>1</v>
      </c>
      <c r="F235" s="80"/>
      <c r="P235" s="67"/>
      <c r="Q235" s="67"/>
      <c r="Y235" s="66"/>
      <c r="Z235" s="66"/>
      <c r="AA235" s="75"/>
      <c r="AB235" s="73">
        <v>38541</v>
      </c>
      <c r="AC235" s="76"/>
      <c r="AD235" s="72">
        <v>1</v>
      </c>
      <c r="AE235" s="72">
        <v>0</v>
      </c>
      <c r="AF235" s="72">
        <v>0</v>
      </c>
      <c r="AG235" s="72">
        <v>1</v>
      </c>
      <c r="AH235" s="72">
        <v>0</v>
      </c>
      <c r="AI235" s="72">
        <v>0</v>
      </c>
      <c r="AJ235" s="72">
        <v>0</v>
      </c>
      <c r="AK235" s="72">
        <v>0</v>
      </c>
      <c r="AU235" s="64">
        <v>12.8</v>
      </c>
      <c r="AV235" s="63">
        <v>1</v>
      </c>
      <c r="AW235" s="65">
        <v>47</v>
      </c>
      <c r="AX235" s="80"/>
      <c r="BH235" s="67"/>
      <c r="BI235" s="61"/>
      <c r="BQ235" s="64"/>
      <c r="BR235" s="64"/>
      <c r="BT235" s="80"/>
      <c r="CL235" s="64"/>
      <c r="CM235" s="61"/>
      <c r="CN235" s="78"/>
      <c r="CO235" s="80"/>
      <c r="CQ235" s="63"/>
      <c r="CR235" s="63"/>
      <c r="CS235" s="63"/>
      <c r="CT235" s="63"/>
      <c r="CU235" s="63"/>
      <c r="CV235" s="63"/>
      <c r="CW235" s="63"/>
      <c r="CX235" s="63"/>
      <c r="CY235" s="67"/>
      <c r="CZ235" s="61"/>
      <c r="DH235" s="64"/>
      <c r="DI235" s="64"/>
      <c r="DJ235" s="79"/>
      <c r="DK235" s="80"/>
      <c r="HI235"/>
      <c r="KB235"/>
      <c r="KD235" s="15"/>
      <c r="KE235" s="15"/>
      <c r="KF235" s="110"/>
      <c r="KG235" s="110"/>
      <c r="KH235" s="110"/>
      <c r="KI235" s="110"/>
      <c r="KJ235" s="110"/>
      <c r="KK235" s="110"/>
      <c r="KL235" s="110"/>
      <c r="KM235" s="106"/>
      <c r="KN235" s="107"/>
      <c r="KO235"/>
      <c r="KQ235"/>
      <c r="KS235"/>
      <c r="KV235" s="109"/>
      <c r="KW235"/>
      <c r="KX235" s="15"/>
      <c r="KY235"/>
    </row>
    <row r="236" spans="1:311" s="72" customFormat="1" x14ac:dyDescent="0.25">
      <c r="A236" s="72" t="s">
        <v>651</v>
      </c>
      <c r="B236"/>
      <c r="C236" s="72" t="s">
        <v>822</v>
      </c>
      <c r="D236" s="102"/>
      <c r="E236" s="72">
        <v>1</v>
      </c>
      <c r="F236" s="73">
        <v>38231</v>
      </c>
      <c r="G236" s="74"/>
      <c r="H236" s="72">
        <v>1</v>
      </c>
      <c r="I236" s="72">
        <v>0</v>
      </c>
      <c r="J236" s="72">
        <v>0</v>
      </c>
      <c r="K236" s="72">
        <v>0</v>
      </c>
      <c r="L236" s="72">
        <v>0</v>
      </c>
      <c r="M236" s="72">
        <v>0</v>
      </c>
      <c r="N236" s="72">
        <v>0</v>
      </c>
      <c r="O236" s="72">
        <v>0</v>
      </c>
      <c r="P236" s="67">
        <v>27</v>
      </c>
      <c r="Q236" s="67">
        <v>1.2370000000000001</v>
      </c>
      <c r="X236" s="83">
        <v>17.645109788526621</v>
      </c>
      <c r="Y236" s="66">
        <v>13.1</v>
      </c>
      <c r="Z236" s="85">
        <v>0</v>
      </c>
      <c r="AA236" s="75">
        <v>0.4</v>
      </c>
      <c r="AB236" s="73">
        <v>38541</v>
      </c>
      <c r="AC236" s="76"/>
      <c r="AD236" s="72">
        <v>0</v>
      </c>
      <c r="AE236" s="72">
        <v>0</v>
      </c>
      <c r="AF236" s="72">
        <v>0</v>
      </c>
      <c r="AG236" s="72">
        <v>1</v>
      </c>
      <c r="AH236" s="72">
        <v>0</v>
      </c>
      <c r="AI236" s="72">
        <v>0</v>
      </c>
      <c r="AJ236" s="72">
        <v>0</v>
      </c>
      <c r="AK236" s="72">
        <v>0</v>
      </c>
      <c r="AU236" s="64">
        <v>12.9</v>
      </c>
      <c r="AV236" s="63">
        <v>0</v>
      </c>
      <c r="AW236" s="65">
        <v>40</v>
      </c>
      <c r="AX236" s="77">
        <v>39051</v>
      </c>
      <c r="AY236" s="74"/>
      <c r="AZ236" s="72">
        <v>0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67"/>
      <c r="BI236" s="61"/>
      <c r="BQ236" s="64"/>
      <c r="BR236" s="64"/>
      <c r="BT236" s="73">
        <v>39416</v>
      </c>
      <c r="BU236" s="74"/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L236" s="64"/>
      <c r="CM236" s="61"/>
      <c r="CN236" s="78"/>
      <c r="CO236" s="80"/>
      <c r="CQ236" s="63"/>
      <c r="CR236" s="63"/>
      <c r="CS236" s="63"/>
      <c r="CT236" s="63"/>
      <c r="CU236" s="63"/>
      <c r="CV236" s="63"/>
      <c r="CW236" s="63"/>
      <c r="CX236" s="63"/>
      <c r="CY236" s="67"/>
      <c r="CZ236" s="61"/>
      <c r="DH236" s="64"/>
      <c r="DI236" s="64"/>
      <c r="DJ236" s="79"/>
      <c r="DK236" s="80"/>
      <c r="HI236"/>
      <c r="KB236"/>
      <c r="KD236" s="15"/>
      <c r="KE236" s="15"/>
      <c r="KF236" s="110"/>
      <c r="KG236" s="110"/>
      <c r="KH236" s="110"/>
      <c r="KI236" s="110"/>
      <c r="KJ236" s="110"/>
      <c r="KK236" s="110"/>
      <c r="KL236" s="110"/>
      <c r="KM236" s="106"/>
      <c r="KN236" s="107"/>
      <c r="KO236"/>
      <c r="KQ236"/>
      <c r="KS236"/>
      <c r="KV236" s="109"/>
      <c r="KW236"/>
      <c r="KX236" s="15"/>
      <c r="KY236"/>
    </row>
    <row r="237" spans="1:311" s="72" customFormat="1" x14ac:dyDescent="0.25">
      <c r="A237" s="72" t="s">
        <v>651</v>
      </c>
      <c r="B237"/>
      <c r="C237" s="72" t="s">
        <v>840</v>
      </c>
      <c r="D237" s="102">
        <v>36023</v>
      </c>
      <c r="E237" s="72">
        <v>1</v>
      </c>
      <c r="F237" s="73">
        <v>38231</v>
      </c>
      <c r="G237" s="74">
        <v>6.0451745379876796</v>
      </c>
      <c r="H237" s="72">
        <v>1</v>
      </c>
      <c r="I237" s="72">
        <v>0</v>
      </c>
      <c r="J237" s="72">
        <v>0</v>
      </c>
      <c r="K237" s="72">
        <v>0</v>
      </c>
      <c r="L237" s="72">
        <v>0</v>
      </c>
      <c r="M237" s="72">
        <v>0</v>
      </c>
      <c r="N237" s="72">
        <v>0</v>
      </c>
      <c r="O237" s="72">
        <v>0</v>
      </c>
      <c r="P237" s="67">
        <v>15.8</v>
      </c>
      <c r="Q237" s="67">
        <v>1.038</v>
      </c>
      <c r="R237" s="72">
        <v>-2.08</v>
      </c>
      <c r="S237" s="72" t="s">
        <v>3614</v>
      </c>
      <c r="T237" s="72">
        <v>-2.5099999999999998</v>
      </c>
      <c r="U237" s="72" t="s">
        <v>3617</v>
      </c>
      <c r="V237" s="72">
        <v>-0.51</v>
      </c>
      <c r="W237" s="72" t="s">
        <v>21</v>
      </c>
      <c r="Y237" s="62">
        <v>-1</v>
      </c>
      <c r="Z237" s="62">
        <v>-1</v>
      </c>
      <c r="AA237" s="62">
        <v>-1</v>
      </c>
      <c r="AB237" s="73">
        <v>38541</v>
      </c>
      <c r="AC237" s="76"/>
      <c r="AD237" s="72">
        <v>0</v>
      </c>
      <c r="AE237" s="72">
        <v>0</v>
      </c>
      <c r="AF237" s="72">
        <v>0</v>
      </c>
      <c r="AG237" s="72">
        <v>0</v>
      </c>
      <c r="AH237" s="72">
        <v>0</v>
      </c>
      <c r="AI237" s="72">
        <v>0</v>
      </c>
      <c r="AJ237" s="72">
        <v>0</v>
      </c>
      <c r="AK237" s="72">
        <v>0</v>
      </c>
      <c r="AU237" s="64">
        <v>13.1</v>
      </c>
      <c r="AV237" s="63">
        <v>0</v>
      </c>
      <c r="AW237" s="65">
        <v>46</v>
      </c>
      <c r="AX237" s="77">
        <v>39051</v>
      </c>
      <c r="AY237" s="74">
        <v>8.2902121834360027</v>
      </c>
      <c r="AZ237" s="72">
        <v>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61"/>
      <c r="BI237" s="61"/>
      <c r="BQ237" s="64"/>
      <c r="BR237" s="64"/>
      <c r="BT237" s="73">
        <v>39416</v>
      </c>
      <c r="BU237" s="74">
        <v>9.2895277207392191</v>
      </c>
      <c r="BV237" s="72">
        <v>0</v>
      </c>
      <c r="BW237" s="72">
        <v>0</v>
      </c>
      <c r="BX237" s="72">
        <v>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L237" s="64"/>
      <c r="CM237" s="61"/>
      <c r="CN237" s="78"/>
      <c r="CO237" s="80"/>
      <c r="CQ237" s="63"/>
      <c r="CR237" s="63"/>
      <c r="CS237" s="63"/>
      <c r="CT237" s="63"/>
      <c r="CU237" s="63"/>
      <c r="CV237" s="63"/>
      <c r="CW237" s="63"/>
      <c r="CX237" s="63"/>
      <c r="CY237" s="67"/>
      <c r="CZ237" s="61"/>
      <c r="DH237" s="64"/>
      <c r="DI237" s="64"/>
      <c r="DJ237" s="79"/>
      <c r="DK237" s="80"/>
      <c r="HI237"/>
      <c r="KB237"/>
      <c r="KD237" s="15"/>
      <c r="KE237" s="15"/>
      <c r="KF237" s="110"/>
      <c r="KG237" s="110"/>
      <c r="KH237" s="110"/>
      <c r="KI237" s="110"/>
      <c r="KJ237" s="110"/>
      <c r="KK237" s="110"/>
      <c r="KL237" s="110"/>
      <c r="KM237" s="106"/>
      <c r="KN237" s="107"/>
      <c r="KO237"/>
      <c r="KQ237"/>
      <c r="KS237"/>
      <c r="KV237" s="109"/>
      <c r="KW237"/>
      <c r="KX237" s="15"/>
      <c r="KY237"/>
    </row>
    <row r="238" spans="1:311" s="72" customFormat="1" x14ac:dyDescent="0.25">
      <c r="A238" s="72" t="s">
        <v>651</v>
      </c>
      <c r="B238"/>
      <c r="C238" s="72" t="s">
        <v>656</v>
      </c>
      <c r="D238" s="102">
        <v>31939</v>
      </c>
      <c r="E238" s="72">
        <v>1</v>
      </c>
      <c r="F238" s="73">
        <v>38231</v>
      </c>
      <c r="G238" s="74">
        <v>17.226557152635181</v>
      </c>
      <c r="H238" s="72">
        <v>1</v>
      </c>
      <c r="I238" s="72">
        <v>0</v>
      </c>
      <c r="J238" s="72">
        <v>0</v>
      </c>
      <c r="K238" s="72">
        <v>0</v>
      </c>
      <c r="L238" s="72">
        <v>0</v>
      </c>
      <c r="M238" s="72">
        <v>0</v>
      </c>
      <c r="N238" s="72">
        <v>0</v>
      </c>
      <c r="O238" s="72">
        <v>0</v>
      </c>
      <c r="P238" s="67">
        <v>52.8</v>
      </c>
      <c r="Q238" s="67">
        <v>1.585</v>
      </c>
      <c r="T238" s="72">
        <v>-2.23</v>
      </c>
      <c r="U238" s="72" t="s">
        <v>3617</v>
      </c>
      <c r="V238" s="72">
        <v>-0.1</v>
      </c>
      <c r="W238" s="72" t="s">
        <v>21</v>
      </c>
      <c r="Y238" s="66">
        <v>15.1</v>
      </c>
      <c r="Z238" s="85">
        <v>0</v>
      </c>
      <c r="AA238" s="75">
        <v>0.43</v>
      </c>
      <c r="AB238" s="73">
        <v>38541</v>
      </c>
      <c r="AC238" s="76">
        <v>18.075290896646134</v>
      </c>
      <c r="AD238" s="72">
        <v>0</v>
      </c>
      <c r="AE238" s="72">
        <v>0</v>
      </c>
      <c r="AF238" s="72">
        <v>0</v>
      </c>
      <c r="AG238" s="72">
        <v>0</v>
      </c>
      <c r="AH238" s="72">
        <v>0</v>
      </c>
      <c r="AI238" s="72">
        <v>0</v>
      </c>
      <c r="AJ238" s="72">
        <v>0</v>
      </c>
      <c r="AK238" s="72">
        <v>1</v>
      </c>
      <c r="AU238" s="64">
        <v>13.2</v>
      </c>
      <c r="AV238" s="63">
        <v>0</v>
      </c>
      <c r="AW238" s="65">
        <v>42</v>
      </c>
      <c r="AX238" s="77">
        <v>39051</v>
      </c>
      <c r="AY238" s="74">
        <v>19.471594798083505</v>
      </c>
      <c r="AZ238" s="72">
        <v>-1</v>
      </c>
      <c r="BA238" s="72">
        <v>-1</v>
      </c>
      <c r="BB238" s="72">
        <v>-1</v>
      </c>
      <c r="BC238" s="72">
        <v>-1</v>
      </c>
      <c r="BD238" s="72">
        <v>-1</v>
      </c>
      <c r="BE238" s="72">
        <v>-1</v>
      </c>
      <c r="BF238" s="72">
        <v>-1</v>
      </c>
      <c r="BG238" s="72">
        <v>-1</v>
      </c>
      <c r="BH238" s="67"/>
      <c r="BI238" s="61"/>
      <c r="BQ238" s="64"/>
      <c r="BR238" s="64"/>
      <c r="BT238" s="73">
        <v>39416</v>
      </c>
      <c r="BU238" s="74">
        <v>20.470910335386723</v>
      </c>
      <c r="BV238" s="72">
        <v>0</v>
      </c>
      <c r="BW238" s="72">
        <v>0</v>
      </c>
      <c r="BX238" s="72">
        <v>0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L238" s="64"/>
      <c r="CM238" s="61"/>
      <c r="CN238" s="78"/>
      <c r="CO238" s="80"/>
      <c r="CQ238" s="86"/>
      <c r="CR238" s="86"/>
      <c r="CS238" s="86"/>
      <c r="CT238" s="86"/>
      <c r="CU238" s="86"/>
      <c r="CV238" s="86"/>
      <c r="CW238" s="86"/>
      <c r="CX238" s="86"/>
      <c r="CY238" s="67"/>
      <c r="CZ238" s="61"/>
      <c r="DH238" s="64"/>
      <c r="DI238" s="64"/>
      <c r="DJ238" s="79"/>
      <c r="DK238" s="80"/>
      <c r="HI238"/>
      <c r="KB238"/>
      <c r="KD238" s="15"/>
      <c r="KE238" s="15"/>
      <c r="KF238" s="110"/>
      <c r="KG238" s="110"/>
      <c r="KH238" s="110"/>
      <c r="KI238" s="110"/>
      <c r="KJ238" s="110"/>
      <c r="KK238" s="110"/>
      <c r="KL238" s="110"/>
      <c r="KM238" s="106"/>
      <c r="KN238" s="106"/>
      <c r="KO238"/>
      <c r="KQ238"/>
      <c r="KS238"/>
      <c r="KV238" s="109"/>
      <c r="KW238"/>
      <c r="KX238" s="15"/>
      <c r="KY238"/>
    </row>
    <row r="239" spans="1:311" s="72" customFormat="1" x14ac:dyDescent="0.25">
      <c r="A239" s="72" t="s">
        <v>651</v>
      </c>
      <c r="B239"/>
      <c r="C239" s="72" t="s">
        <v>844</v>
      </c>
      <c r="D239" s="102"/>
      <c r="E239" s="72">
        <v>0</v>
      </c>
      <c r="F239" s="80"/>
      <c r="P239" s="67"/>
      <c r="Q239" s="67"/>
      <c r="Y239" s="66"/>
      <c r="Z239" s="66"/>
      <c r="AA239" s="75"/>
      <c r="AB239" s="73">
        <v>38541</v>
      </c>
      <c r="AC239" s="76"/>
      <c r="AD239" s="72">
        <v>1</v>
      </c>
      <c r="AE239" s="72">
        <v>0</v>
      </c>
      <c r="AF239" s="72">
        <v>0</v>
      </c>
      <c r="AG239" s="72">
        <v>1</v>
      </c>
      <c r="AH239" s="72">
        <v>0</v>
      </c>
      <c r="AI239" s="72">
        <v>0</v>
      </c>
      <c r="AJ239" s="72">
        <v>0</v>
      </c>
      <c r="AK239" s="72">
        <v>0</v>
      </c>
      <c r="AU239" s="64">
        <v>13.2</v>
      </c>
      <c r="AV239" s="63">
        <v>0</v>
      </c>
      <c r="AW239" s="65">
        <v>40</v>
      </c>
      <c r="AX239" s="80"/>
      <c r="BH239" s="67"/>
      <c r="BI239" s="61"/>
      <c r="BQ239" s="64"/>
      <c r="BR239" s="64"/>
      <c r="BT239" s="80"/>
      <c r="CL239" s="64"/>
      <c r="CM239" s="61"/>
      <c r="CN239" s="78"/>
      <c r="CO239" s="80"/>
      <c r="CQ239" s="63"/>
      <c r="CR239" s="63"/>
      <c r="CS239" s="63"/>
      <c r="CT239" s="63"/>
      <c r="CU239" s="63"/>
      <c r="CV239" s="63"/>
      <c r="CW239" s="63"/>
      <c r="CX239" s="63"/>
      <c r="CY239" s="67"/>
      <c r="CZ239" s="61"/>
      <c r="DH239" s="64"/>
      <c r="DI239" s="64"/>
      <c r="DJ239" s="79"/>
      <c r="DK239" s="80"/>
      <c r="HI239"/>
      <c r="KB239"/>
      <c r="KD239" s="15"/>
      <c r="KE239" s="15"/>
      <c r="KF239" s="110"/>
      <c r="KG239" s="110"/>
      <c r="KH239" s="110"/>
      <c r="KI239" s="110"/>
      <c r="KJ239" s="110"/>
      <c r="KK239" s="110"/>
      <c r="KL239" s="110"/>
      <c r="KM239" s="106"/>
      <c r="KN239" s="107"/>
      <c r="KO239"/>
      <c r="KQ239"/>
      <c r="KS239"/>
      <c r="KV239" s="109"/>
      <c r="KW239"/>
      <c r="KX239" s="15"/>
      <c r="KY239"/>
    </row>
    <row r="240" spans="1:311" s="72" customFormat="1" x14ac:dyDescent="0.25">
      <c r="A240" s="72" t="s">
        <v>651</v>
      </c>
      <c r="B240"/>
      <c r="C240" s="72" t="s">
        <v>750</v>
      </c>
      <c r="D240" s="102">
        <v>32542</v>
      </c>
      <c r="E240" s="72">
        <v>1</v>
      </c>
      <c r="F240" s="73">
        <v>38231</v>
      </c>
      <c r="G240" s="74">
        <v>15.575633127994525</v>
      </c>
      <c r="H240" s="72">
        <v>0</v>
      </c>
      <c r="I240" s="72">
        <v>0</v>
      </c>
      <c r="J240" s="72">
        <v>0</v>
      </c>
      <c r="K240" s="72">
        <v>0</v>
      </c>
      <c r="L240" s="72">
        <v>0</v>
      </c>
      <c r="M240" s="72">
        <v>0</v>
      </c>
      <c r="N240" s="72">
        <v>0</v>
      </c>
      <c r="O240" s="72">
        <v>0</v>
      </c>
      <c r="P240" s="67">
        <v>58</v>
      </c>
      <c r="Q240" s="67">
        <v>1.61</v>
      </c>
      <c r="T240" s="72">
        <v>-1.34</v>
      </c>
      <c r="U240" s="72" t="s">
        <v>3618</v>
      </c>
      <c r="V240" s="72">
        <v>0.76</v>
      </c>
      <c r="W240" s="72" t="s">
        <v>21</v>
      </c>
      <c r="Y240" s="66">
        <v>15.3</v>
      </c>
      <c r="Z240" s="85">
        <v>0</v>
      </c>
      <c r="AA240" s="75">
        <v>0.44</v>
      </c>
      <c r="AB240" s="73">
        <v>38541</v>
      </c>
      <c r="AC240" s="76">
        <v>16.424366872005475</v>
      </c>
      <c r="AD240" s="72">
        <v>0</v>
      </c>
      <c r="AE240" s="72">
        <v>0</v>
      </c>
      <c r="AF240" s="72">
        <v>0</v>
      </c>
      <c r="AG240" s="72">
        <v>1</v>
      </c>
      <c r="AH240" s="72">
        <v>0</v>
      </c>
      <c r="AI240" s="72">
        <v>0</v>
      </c>
      <c r="AJ240" s="72">
        <v>0</v>
      </c>
      <c r="AK240" s="72">
        <v>0</v>
      </c>
      <c r="AU240" s="64">
        <v>13.3</v>
      </c>
      <c r="AV240" s="63">
        <v>0</v>
      </c>
      <c r="AW240" s="65"/>
      <c r="AX240" s="77">
        <v>39051</v>
      </c>
      <c r="AY240" s="74">
        <v>17.820670773442849</v>
      </c>
      <c r="AZ240" s="72">
        <v>-1</v>
      </c>
      <c r="BA240" s="72">
        <v>-1</v>
      </c>
      <c r="BB240" s="72">
        <v>-1</v>
      </c>
      <c r="BC240" s="72">
        <v>-1</v>
      </c>
      <c r="BD240" s="72">
        <v>-1</v>
      </c>
      <c r="BE240" s="72">
        <v>-1</v>
      </c>
      <c r="BF240" s="72">
        <v>-1</v>
      </c>
      <c r="BG240" s="72">
        <v>-1</v>
      </c>
      <c r="BH240" s="67"/>
      <c r="BI240" s="61"/>
      <c r="BQ240" s="64">
        <v>13.7</v>
      </c>
      <c r="BR240" s="65">
        <v>0</v>
      </c>
      <c r="BT240" s="73">
        <v>39416</v>
      </c>
      <c r="BU240" s="74">
        <v>18.819986310746064</v>
      </c>
      <c r="BV240" s="72">
        <v>0</v>
      </c>
      <c r="BW240" s="72">
        <v>0</v>
      </c>
      <c r="BX240" s="72">
        <v>0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L240" s="64"/>
      <c r="CM240" s="61"/>
      <c r="CN240" s="78"/>
      <c r="CO240" s="80"/>
      <c r="CQ240" s="63"/>
      <c r="CR240" s="63"/>
      <c r="CS240" s="63"/>
      <c r="CT240" s="63"/>
      <c r="CU240" s="63"/>
      <c r="CV240" s="63"/>
      <c r="CW240" s="63"/>
      <c r="CX240" s="63"/>
      <c r="CY240" s="67"/>
      <c r="CZ240" s="61"/>
      <c r="DH240" s="64"/>
      <c r="DI240" s="64"/>
      <c r="DJ240" s="79"/>
      <c r="DK240" s="80"/>
      <c r="HI240"/>
      <c r="KB240"/>
      <c r="KD240" s="15"/>
      <c r="KE240" s="15"/>
      <c r="KF240" s="110"/>
      <c r="KG240" s="110"/>
      <c r="KH240" s="110"/>
      <c r="KI240" s="110"/>
      <c r="KJ240" s="110"/>
      <c r="KK240" s="110"/>
      <c r="KL240" s="110"/>
      <c r="KM240" s="106"/>
      <c r="KN240" s="107"/>
      <c r="KO240"/>
      <c r="KQ240"/>
      <c r="KS240"/>
      <c r="KV240" s="109"/>
      <c r="KW240"/>
      <c r="KX240" s="15"/>
      <c r="KY240"/>
    </row>
    <row r="241" spans="1:311" s="72" customFormat="1" x14ac:dyDescent="0.25">
      <c r="A241" s="72" t="s">
        <v>651</v>
      </c>
      <c r="B241"/>
      <c r="C241" s="72" t="s">
        <v>694</v>
      </c>
      <c r="D241" s="102">
        <v>27591</v>
      </c>
      <c r="E241" s="72">
        <v>0</v>
      </c>
      <c r="F241" s="73">
        <v>38231</v>
      </c>
      <c r="G241" s="74">
        <v>29.130732375085557</v>
      </c>
      <c r="H241" s="72">
        <v>1</v>
      </c>
      <c r="I241" s="72">
        <v>0</v>
      </c>
      <c r="J241" s="72">
        <v>0</v>
      </c>
      <c r="K241" s="72">
        <v>0</v>
      </c>
      <c r="L241" s="72">
        <v>0</v>
      </c>
      <c r="M241" s="72">
        <v>0</v>
      </c>
      <c r="N241" s="72">
        <v>0</v>
      </c>
      <c r="O241" s="72">
        <v>0</v>
      </c>
      <c r="P241" s="67">
        <v>64</v>
      </c>
      <c r="Q241" s="67">
        <v>1.48</v>
      </c>
      <c r="X241" s="83">
        <v>29.218407596785976</v>
      </c>
      <c r="Y241" s="66">
        <v>13.1</v>
      </c>
      <c r="Z241" s="85">
        <v>0</v>
      </c>
      <c r="AA241" s="75">
        <v>0.41</v>
      </c>
      <c r="AB241" s="73">
        <v>38541</v>
      </c>
      <c r="AC241" s="76">
        <v>29.979466119096511</v>
      </c>
      <c r="AD241" s="72">
        <v>1</v>
      </c>
      <c r="AE241" s="72">
        <v>0</v>
      </c>
      <c r="AF241" s="72">
        <v>0</v>
      </c>
      <c r="AG241" s="72">
        <v>0</v>
      </c>
      <c r="AH241" s="72">
        <v>0</v>
      </c>
      <c r="AI241" s="72">
        <v>0</v>
      </c>
      <c r="AJ241" s="72">
        <v>0</v>
      </c>
      <c r="AK241" s="72">
        <v>0</v>
      </c>
      <c r="AU241" s="64">
        <v>13.4</v>
      </c>
      <c r="AV241" s="63">
        <v>0</v>
      </c>
      <c r="AW241" s="65">
        <v>42</v>
      </c>
      <c r="AX241" s="77">
        <v>39051</v>
      </c>
      <c r="AY241" s="74">
        <v>31.375770020533881</v>
      </c>
      <c r="AZ241" s="72">
        <v>0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61"/>
      <c r="BI241" s="61"/>
      <c r="BQ241" s="91"/>
      <c r="BR241" s="91"/>
      <c r="BT241" s="73">
        <v>39416</v>
      </c>
      <c r="BU241" s="74">
        <v>32.375085557837096</v>
      </c>
      <c r="BV241" s="72">
        <v>0</v>
      </c>
      <c r="BW241" s="72">
        <v>0</v>
      </c>
      <c r="BX241" s="72">
        <v>0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L241" s="64"/>
      <c r="CM241" s="61"/>
      <c r="CN241" s="78"/>
      <c r="CO241" s="80"/>
      <c r="CQ241" s="63"/>
      <c r="CR241" s="63"/>
      <c r="CS241" s="63"/>
      <c r="CT241" s="63"/>
      <c r="CU241" s="63"/>
      <c r="CV241" s="63"/>
      <c r="CW241" s="63"/>
      <c r="CX241" s="63"/>
      <c r="CY241" s="67"/>
      <c r="CZ241" s="61"/>
      <c r="DH241" s="64"/>
      <c r="DI241" s="64"/>
      <c r="DJ241" s="79"/>
      <c r="DK241" s="80"/>
      <c r="HI241"/>
      <c r="KB241"/>
      <c r="KD241" s="15"/>
      <c r="KE241" s="15"/>
      <c r="KF241" s="110"/>
      <c r="KG241" s="110"/>
      <c r="KH241" s="110"/>
      <c r="KI241" s="110"/>
      <c r="KJ241" s="110"/>
      <c r="KK241" s="110"/>
      <c r="KL241" s="110"/>
      <c r="KM241" s="106"/>
      <c r="KN241" s="107"/>
      <c r="KO241"/>
      <c r="KQ241"/>
      <c r="KS241"/>
      <c r="KV241" s="109"/>
      <c r="KW241"/>
      <c r="KX241" s="15"/>
      <c r="KY241"/>
    </row>
    <row r="242" spans="1:311" s="72" customFormat="1" x14ac:dyDescent="0.25">
      <c r="A242" s="72" t="s">
        <v>651</v>
      </c>
      <c r="B242"/>
      <c r="C242" s="72" t="s">
        <v>671</v>
      </c>
      <c r="D242" s="102">
        <v>9719</v>
      </c>
      <c r="E242" s="72">
        <v>0</v>
      </c>
      <c r="F242" s="73">
        <v>38231</v>
      </c>
      <c r="G242" s="74">
        <v>78.061601642710471</v>
      </c>
      <c r="H242" s="72">
        <v>-1</v>
      </c>
      <c r="I242" s="72">
        <v>-1</v>
      </c>
      <c r="J242" s="72">
        <v>-1</v>
      </c>
      <c r="K242" s="72">
        <v>-1</v>
      </c>
      <c r="L242" s="72">
        <v>-1</v>
      </c>
      <c r="M242" s="72">
        <v>-1</v>
      </c>
      <c r="N242" s="72">
        <v>-1</v>
      </c>
      <c r="O242" s="72">
        <v>-1</v>
      </c>
      <c r="P242" s="67">
        <v>28</v>
      </c>
      <c r="Q242" s="67">
        <v>1.3149999999999999</v>
      </c>
      <c r="X242" s="83">
        <v>16.192224840607789</v>
      </c>
      <c r="Y242" s="66">
        <v>10.8</v>
      </c>
      <c r="Z242" s="62">
        <v>1</v>
      </c>
      <c r="AA242" s="75">
        <v>0.37</v>
      </c>
      <c r="AB242" s="73">
        <v>38541</v>
      </c>
      <c r="AC242" s="76">
        <v>78.910335386721428</v>
      </c>
      <c r="AD242" s="72">
        <v>1</v>
      </c>
      <c r="AE242" s="72">
        <v>0</v>
      </c>
      <c r="AF242" s="72">
        <v>0</v>
      </c>
      <c r="AG242" s="72">
        <v>0</v>
      </c>
      <c r="AH242" s="72">
        <v>0</v>
      </c>
      <c r="AI242" s="72">
        <v>0</v>
      </c>
      <c r="AJ242" s="72">
        <v>0</v>
      </c>
      <c r="AK242" s="72">
        <v>0</v>
      </c>
      <c r="AU242" s="64">
        <v>13.7</v>
      </c>
      <c r="AV242" s="63">
        <v>0</v>
      </c>
      <c r="AW242" s="65">
        <v>43</v>
      </c>
      <c r="AX242" s="77">
        <v>39051</v>
      </c>
      <c r="AY242" s="74">
        <v>80.306639288158792</v>
      </c>
      <c r="AZ242" s="72">
        <v>0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61"/>
      <c r="BI242" s="61"/>
      <c r="BQ242" s="89"/>
      <c r="BR242" s="89"/>
      <c r="BT242" s="73">
        <v>39416</v>
      </c>
      <c r="BU242" s="74">
        <v>81.30595482546201</v>
      </c>
      <c r="BV242" s="72">
        <v>0</v>
      </c>
      <c r="BW242" s="72">
        <v>0</v>
      </c>
      <c r="BX242" s="72">
        <v>0</v>
      </c>
      <c r="BY242" s="72">
        <v>0</v>
      </c>
      <c r="BZ242" s="72">
        <v>0</v>
      </c>
      <c r="CA242" s="72">
        <v>0</v>
      </c>
      <c r="CB242" s="72">
        <v>0</v>
      </c>
      <c r="CC242" s="72">
        <v>0</v>
      </c>
      <c r="CL242" s="64"/>
      <c r="CM242" s="61"/>
      <c r="CN242" s="78"/>
      <c r="CO242" s="80"/>
      <c r="CQ242" s="63"/>
      <c r="CR242" s="63"/>
      <c r="CS242" s="63"/>
      <c r="CT242" s="63"/>
      <c r="CU242" s="63"/>
      <c r="CV242" s="63"/>
      <c r="CW242" s="63"/>
      <c r="CX242" s="63"/>
      <c r="CY242" s="67"/>
      <c r="CZ242" s="61"/>
      <c r="DH242" s="64"/>
      <c r="DI242" s="64"/>
      <c r="DJ242" s="79"/>
      <c r="DK242" s="80"/>
      <c r="HI242"/>
      <c r="KB242"/>
      <c r="KD242" s="15"/>
      <c r="KE242" s="15"/>
      <c r="KF242" s="110"/>
      <c r="KG242" s="110"/>
      <c r="KH242" s="110"/>
      <c r="KI242" s="110"/>
      <c r="KJ242" s="110"/>
      <c r="KK242" s="110"/>
      <c r="KL242" s="110"/>
      <c r="KM242" s="106"/>
      <c r="KN242" s="106"/>
      <c r="KO242"/>
      <c r="KQ242"/>
      <c r="KS242"/>
      <c r="KV242" s="109"/>
      <c r="KW242"/>
      <c r="KX242" s="15"/>
      <c r="KY242"/>
    </row>
    <row r="243" spans="1:311" s="72" customFormat="1" x14ac:dyDescent="0.25">
      <c r="A243" s="72" t="s">
        <v>651</v>
      </c>
      <c r="B243"/>
      <c r="C243" s="72" t="s">
        <v>719</v>
      </c>
      <c r="D243" s="102">
        <v>31839</v>
      </c>
      <c r="E243" s="72">
        <v>0</v>
      </c>
      <c r="F243" s="73">
        <v>38231</v>
      </c>
      <c r="G243" s="74">
        <v>17.500342231348391</v>
      </c>
      <c r="H243" s="72">
        <v>-1</v>
      </c>
      <c r="I243" s="72">
        <v>-1</v>
      </c>
      <c r="J243" s="72">
        <v>-1</v>
      </c>
      <c r="K243" s="72">
        <v>-1</v>
      </c>
      <c r="L243" s="72">
        <v>-1</v>
      </c>
      <c r="M243" s="72">
        <v>-1</v>
      </c>
      <c r="N243" s="72">
        <v>-1</v>
      </c>
      <c r="O243" s="72">
        <v>-1</v>
      </c>
      <c r="P243" s="67">
        <v>54.5</v>
      </c>
      <c r="Q243" s="67">
        <v>1.56</v>
      </c>
      <c r="T243" s="72">
        <v>-1.05</v>
      </c>
      <c r="U243" s="72" t="s">
        <v>3618</v>
      </c>
      <c r="V243" s="72">
        <v>0.39</v>
      </c>
      <c r="W243" s="72" t="s">
        <v>21</v>
      </c>
      <c r="Y243" s="66">
        <v>13.8</v>
      </c>
      <c r="Z243" s="85">
        <v>0</v>
      </c>
      <c r="AA243" s="75">
        <v>0.41</v>
      </c>
      <c r="AB243" s="73">
        <v>38541</v>
      </c>
      <c r="AC243" s="76">
        <v>18.349075975359344</v>
      </c>
      <c r="AD243" s="72">
        <v>1</v>
      </c>
      <c r="AE243" s="72">
        <v>0</v>
      </c>
      <c r="AF243" s="72">
        <v>0</v>
      </c>
      <c r="AG243" s="72">
        <v>0</v>
      </c>
      <c r="AH243" s="72">
        <v>0</v>
      </c>
      <c r="AI243" s="72">
        <v>0</v>
      </c>
      <c r="AJ243" s="72">
        <v>0</v>
      </c>
      <c r="AK243" s="72">
        <v>0</v>
      </c>
      <c r="AU243" s="64">
        <v>13.9</v>
      </c>
      <c r="AV243" s="63">
        <v>0</v>
      </c>
      <c r="AW243" s="65">
        <v>48</v>
      </c>
      <c r="AX243" s="77">
        <v>39051</v>
      </c>
      <c r="AY243" s="74">
        <v>19.745379876796715</v>
      </c>
      <c r="AZ243" s="72">
        <v>-1</v>
      </c>
      <c r="BA243" s="72">
        <v>-1</v>
      </c>
      <c r="BB243" s="72">
        <v>-1</v>
      </c>
      <c r="BC243" s="72">
        <v>-1</v>
      </c>
      <c r="BD243" s="72">
        <v>-1</v>
      </c>
      <c r="BE243" s="72">
        <v>-1</v>
      </c>
      <c r="BF243" s="72">
        <v>-1</v>
      </c>
      <c r="BG243" s="72">
        <v>-1</v>
      </c>
      <c r="BH243" s="67"/>
      <c r="BI243" s="61"/>
      <c r="BQ243" s="64"/>
      <c r="BR243" s="64"/>
      <c r="BT243" s="73">
        <v>39416</v>
      </c>
      <c r="BU243" s="74">
        <v>20.744695414099933</v>
      </c>
      <c r="BV243" s="72">
        <v>0</v>
      </c>
      <c r="BW243" s="72">
        <v>0</v>
      </c>
      <c r="BX243" s="72">
        <v>0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L243" s="64"/>
      <c r="CM243" s="61"/>
      <c r="CN243" s="78"/>
      <c r="CO243" s="80"/>
      <c r="CQ243" s="63"/>
      <c r="CR243" s="63"/>
      <c r="CS243" s="63"/>
      <c r="CT243" s="63"/>
      <c r="CU243" s="63"/>
      <c r="CV243" s="63"/>
      <c r="CW243" s="63"/>
      <c r="CX243" s="63"/>
      <c r="CY243" s="67"/>
      <c r="CZ243" s="61"/>
      <c r="DH243" s="64"/>
      <c r="DI243" s="64"/>
      <c r="DJ243" s="79"/>
      <c r="DK243" s="80"/>
      <c r="HI243"/>
      <c r="KB243"/>
      <c r="KD243" s="15"/>
      <c r="KE243" s="15"/>
      <c r="KF243" s="110"/>
      <c r="KG243" s="110"/>
      <c r="KH243" s="110"/>
      <c r="KI243" s="110"/>
      <c r="KJ243" s="110"/>
      <c r="KK243" s="110"/>
      <c r="KL243" s="110"/>
      <c r="KM243" s="106"/>
      <c r="KN243" s="107"/>
      <c r="KO243"/>
      <c r="KQ243"/>
      <c r="KS243"/>
      <c r="KV243" s="109"/>
      <c r="KW243"/>
      <c r="KX243" s="15"/>
      <c r="KY243"/>
    </row>
    <row r="244" spans="1:311" s="72" customFormat="1" x14ac:dyDescent="0.25">
      <c r="A244" s="72" t="s">
        <v>651</v>
      </c>
      <c r="B244"/>
      <c r="C244" s="72" t="s">
        <v>712</v>
      </c>
      <c r="D244" s="102">
        <v>31128</v>
      </c>
      <c r="E244" s="72">
        <v>0</v>
      </c>
      <c r="F244" s="73">
        <v>38231</v>
      </c>
      <c r="G244" s="74">
        <v>19.446954140999317</v>
      </c>
      <c r="H244" s="72">
        <v>-1</v>
      </c>
      <c r="I244" s="72">
        <v>-1</v>
      </c>
      <c r="J244" s="72">
        <v>-1</v>
      </c>
      <c r="K244" s="72">
        <v>-1</v>
      </c>
      <c r="L244" s="72">
        <v>-1</v>
      </c>
      <c r="M244" s="72">
        <v>-1</v>
      </c>
      <c r="N244" s="72">
        <v>-1</v>
      </c>
      <c r="O244" s="72">
        <v>-1</v>
      </c>
      <c r="P244" s="67"/>
      <c r="Q244" s="67"/>
      <c r="Y244" s="62">
        <v>-1</v>
      </c>
      <c r="Z244" s="62">
        <v>-1</v>
      </c>
      <c r="AA244" s="62">
        <v>-1</v>
      </c>
      <c r="AB244" s="73">
        <v>38541</v>
      </c>
      <c r="AC244" s="76">
        <v>20.295687885010267</v>
      </c>
      <c r="AD244" s="72">
        <v>-1</v>
      </c>
      <c r="AE244" s="72">
        <v>-1</v>
      </c>
      <c r="AF244" s="72">
        <v>-1</v>
      </c>
      <c r="AG244" s="72">
        <v>-1</v>
      </c>
      <c r="AH244" s="72">
        <v>-1</v>
      </c>
      <c r="AI244" s="72">
        <v>-1</v>
      </c>
      <c r="AJ244" s="72">
        <v>-1</v>
      </c>
      <c r="AK244" s="72">
        <v>-1</v>
      </c>
      <c r="AU244" s="64">
        <v>14</v>
      </c>
      <c r="AV244" s="63">
        <v>0</v>
      </c>
      <c r="AW244" s="65">
        <v>39</v>
      </c>
      <c r="AX244" s="77">
        <v>39051</v>
      </c>
      <c r="AY244" s="74">
        <v>21.691991786447637</v>
      </c>
      <c r="AZ244" s="72">
        <v>-1</v>
      </c>
      <c r="BA244" s="72">
        <v>-1</v>
      </c>
      <c r="BB244" s="72">
        <v>-1</v>
      </c>
      <c r="BC244" s="72">
        <v>-1</v>
      </c>
      <c r="BD244" s="72">
        <v>-1</v>
      </c>
      <c r="BE244" s="72">
        <v>-1</v>
      </c>
      <c r="BF244" s="72">
        <v>-1</v>
      </c>
      <c r="BG244" s="72">
        <v>-1</v>
      </c>
      <c r="BH244" s="67"/>
      <c r="BI244" s="61"/>
      <c r="BQ244" s="64">
        <v>12.4</v>
      </c>
      <c r="BR244" s="65">
        <v>0</v>
      </c>
      <c r="BT244" s="73">
        <v>39416</v>
      </c>
      <c r="BU244" s="74">
        <v>22.691307323750856</v>
      </c>
      <c r="BV244" s="72">
        <v>0</v>
      </c>
      <c r="BW244" s="72">
        <v>0</v>
      </c>
      <c r="BX244" s="72">
        <v>0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L244" s="64"/>
      <c r="CM244" s="61"/>
      <c r="CN244" s="78"/>
      <c r="CO244" s="80"/>
      <c r="CQ244" s="63"/>
      <c r="CR244" s="63"/>
      <c r="CS244" s="63"/>
      <c r="CT244" s="63"/>
      <c r="CU244" s="63"/>
      <c r="CV244" s="63"/>
      <c r="CW244" s="63"/>
      <c r="CX244" s="63"/>
      <c r="CY244" s="67"/>
      <c r="CZ244" s="61"/>
      <c r="DH244" s="64"/>
      <c r="DI244" s="64"/>
      <c r="DJ244" s="79"/>
      <c r="DK244" s="80"/>
      <c r="HI244"/>
      <c r="KB244"/>
      <c r="KD244" s="15"/>
      <c r="KE244" s="15"/>
      <c r="KF244" s="110"/>
      <c r="KG244" s="110"/>
      <c r="KH244" s="110"/>
      <c r="KI244" s="110"/>
      <c r="KJ244" s="110"/>
      <c r="KK244" s="110"/>
      <c r="KL244" s="110"/>
      <c r="KM244" s="106"/>
      <c r="KN244" s="107"/>
      <c r="KO244"/>
      <c r="KQ244"/>
      <c r="KS244"/>
      <c r="KV244" s="109"/>
      <c r="KW244"/>
      <c r="KX244" s="15"/>
      <c r="KY244"/>
    </row>
    <row r="245" spans="1:311" s="72" customFormat="1" x14ac:dyDescent="0.25">
      <c r="A245" s="72" t="s">
        <v>651</v>
      </c>
      <c r="B245"/>
      <c r="C245" s="72" t="s">
        <v>696</v>
      </c>
      <c r="D245" s="102">
        <v>30047</v>
      </c>
      <c r="E245" s="72">
        <v>0</v>
      </c>
      <c r="F245" s="73">
        <v>38231</v>
      </c>
      <c r="G245" s="74">
        <v>22.406570841889117</v>
      </c>
      <c r="H245" s="72">
        <v>1</v>
      </c>
      <c r="I245" s="72">
        <v>0</v>
      </c>
      <c r="J245" s="72">
        <v>0</v>
      </c>
      <c r="K245" s="72">
        <v>0</v>
      </c>
      <c r="L245" s="72">
        <v>1</v>
      </c>
      <c r="M245" s="72">
        <v>0</v>
      </c>
      <c r="N245" s="72">
        <v>0</v>
      </c>
      <c r="O245" s="72">
        <v>0</v>
      </c>
      <c r="P245" s="67">
        <v>58</v>
      </c>
      <c r="Q245" s="67">
        <v>1.4650000000000001</v>
      </c>
      <c r="X245" s="83">
        <v>27.024193642325475</v>
      </c>
      <c r="Y245" s="66">
        <v>10.4</v>
      </c>
      <c r="Z245" s="62">
        <v>1</v>
      </c>
      <c r="AA245" s="75"/>
      <c r="AB245" s="73">
        <v>38541</v>
      </c>
      <c r="AC245" s="76">
        <v>23.255304585900067</v>
      </c>
      <c r="AD245" s="72">
        <v>-1</v>
      </c>
      <c r="AE245" s="72">
        <v>-1</v>
      </c>
      <c r="AF245" s="72">
        <v>-1</v>
      </c>
      <c r="AG245" s="72">
        <v>-1</v>
      </c>
      <c r="AH245" s="72">
        <v>-1</v>
      </c>
      <c r="AI245" s="72">
        <v>-1</v>
      </c>
      <c r="AJ245" s="72">
        <v>-1</v>
      </c>
      <c r="AK245" s="72">
        <v>-1</v>
      </c>
      <c r="AU245" s="64">
        <v>14.1</v>
      </c>
      <c r="AV245" s="63">
        <v>0</v>
      </c>
      <c r="AW245" s="65"/>
      <c r="AX245" s="77">
        <v>39051</v>
      </c>
      <c r="AY245" s="74">
        <v>24.651608487337441</v>
      </c>
      <c r="AZ245" s="72">
        <v>0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61"/>
      <c r="BI245" s="61"/>
      <c r="BQ245" s="92"/>
      <c r="BR245" s="92"/>
      <c r="BT245" s="73">
        <v>39416</v>
      </c>
      <c r="BU245" s="74">
        <v>25.650924024640656</v>
      </c>
      <c r="BV245" s="72">
        <v>0</v>
      </c>
      <c r="BW245" s="72">
        <v>0</v>
      </c>
      <c r="BX245" s="72">
        <v>0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L245" s="64"/>
      <c r="CM245" s="61"/>
      <c r="CN245" s="78"/>
      <c r="CO245" s="80"/>
      <c r="CQ245" s="63"/>
      <c r="CR245" s="63"/>
      <c r="CS245" s="63"/>
      <c r="CT245" s="63"/>
      <c r="CU245" s="63"/>
      <c r="CV245" s="63"/>
      <c r="CW245" s="63"/>
      <c r="CX245" s="63"/>
      <c r="CY245" s="67"/>
      <c r="CZ245" s="61"/>
      <c r="DH245" s="64"/>
      <c r="DI245" s="64"/>
      <c r="DJ245" s="79"/>
      <c r="DK245" s="80"/>
      <c r="HI245"/>
      <c r="KB245"/>
      <c r="KD245" s="15"/>
      <c r="KE245" s="15"/>
      <c r="KF245" s="110"/>
      <c r="KG245" s="110"/>
      <c r="KH245" s="110"/>
      <c r="KI245" s="110"/>
      <c r="KJ245" s="110"/>
      <c r="KK245" s="110"/>
      <c r="KL245" s="110"/>
      <c r="KM245" s="106"/>
      <c r="KN245" s="107"/>
      <c r="KO245"/>
      <c r="KQ245"/>
      <c r="KS245"/>
      <c r="KV245" s="109"/>
      <c r="KW245"/>
      <c r="KX245" s="15"/>
      <c r="KY245"/>
    </row>
    <row r="246" spans="1:311" s="72" customFormat="1" x14ac:dyDescent="0.25">
      <c r="A246" s="72" t="s">
        <v>651</v>
      </c>
      <c r="B246"/>
      <c r="C246" s="72" t="s">
        <v>701</v>
      </c>
      <c r="D246" s="102"/>
      <c r="E246" s="72">
        <v>1</v>
      </c>
      <c r="F246" s="73">
        <v>38231</v>
      </c>
      <c r="G246" s="74"/>
      <c r="H246" s="72">
        <v>-1</v>
      </c>
      <c r="I246" s="72">
        <v>-1</v>
      </c>
      <c r="J246" s="72">
        <v>-1</v>
      </c>
      <c r="K246" s="72">
        <v>-1</v>
      </c>
      <c r="L246" s="72">
        <v>-1</v>
      </c>
      <c r="M246" s="72">
        <v>-1</v>
      </c>
      <c r="N246" s="72">
        <v>-1</v>
      </c>
      <c r="O246" s="72">
        <v>-1</v>
      </c>
      <c r="P246" s="67"/>
      <c r="Q246" s="67"/>
      <c r="Y246" s="62">
        <v>-1</v>
      </c>
      <c r="Z246" s="62">
        <v>-1</v>
      </c>
      <c r="AA246" s="62">
        <v>-1</v>
      </c>
      <c r="AB246" s="73">
        <v>38541</v>
      </c>
      <c r="AC246" s="76"/>
      <c r="AD246" s="72">
        <v>1</v>
      </c>
      <c r="AE246" s="72">
        <v>0</v>
      </c>
      <c r="AF246" s="72">
        <v>0</v>
      </c>
      <c r="AG246" s="72">
        <v>0</v>
      </c>
      <c r="AH246" s="72">
        <v>0</v>
      </c>
      <c r="AI246" s="72">
        <v>0</v>
      </c>
      <c r="AJ246" s="72">
        <v>0</v>
      </c>
      <c r="AK246" s="72">
        <v>0</v>
      </c>
      <c r="AU246" s="64">
        <v>14.4</v>
      </c>
      <c r="AV246" s="63">
        <v>0</v>
      </c>
      <c r="AW246" s="65">
        <v>44</v>
      </c>
      <c r="AX246" s="77">
        <v>39051</v>
      </c>
      <c r="AY246" s="74">
        <v>22</v>
      </c>
      <c r="AZ246" s="72">
        <v>-1</v>
      </c>
      <c r="BA246" s="72">
        <v>-1</v>
      </c>
      <c r="BB246" s="72">
        <v>-1</v>
      </c>
      <c r="BC246" s="72">
        <v>-1</v>
      </c>
      <c r="BD246" s="72">
        <v>-1</v>
      </c>
      <c r="BE246" s="72">
        <v>-1</v>
      </c>
      <c r="BF246" s="72">
        <v>-1</v>
      </c>
      <c r="BG246" s="72">
        <v>-1</v>
      </c>
      <c r="BH246" s="67"/>
      <c r="BI246" s="61"/>
      <c r="BQ246" s="64">
        <v>12.9</v>
      </c>
      <c r="BR246" s="65">
        <v>1</v>
      </c>
      <c r="BT246" s="73">
        <v>39416</v>
      </c>
      <c r="BU246" s="74"/>
      <c r="BV246" s="72">
        <v>0</v>
      </c>
      <c r="BW246" s="72">
        <v>0</v>
      </c>
      <c r="BX246" s="72">
        <v>0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L246" s="64"/>
      <c r="CM246" s="61"/>
      <c r="CN246" s="78"/>
      <c r="CO246" s="80"/>
      <c r="CQ246" s="63"/>
      <c r="CR246" s="63"/>
      <c r="CS246" s="63"/>
      <c r="CT246" s="63"/>
      <c r="CU246" s="63"/>
      <c r="CV246" s="63"/>
      <c r="CW246" s="63"/>
      <c r="CX246" s="63"/>
      <c r="CY246" s="67"/>
      <c r="CZ246" s="61"/>
      <c r="DH246" s="64"/>
      <c r="DI246" s="64"/>
      <c r="DJ246" s="79"/>
      <c r="DK246" s="80"/>
      <c r="HI246"/>
      <c r="KB246"/>
      <c r="KD246" s="15"/>
      <c r="KE246" s="15"/>
      <c r="KF246" s="110"/>
      <c r="KG246" s="110"/>
      <c r="KH246" s="110"/>
      <c r="KI246" s="110"/>
      <c r="KJ246" s="110"/>
      <c r="KK246" s="110"/>
      <c r="KL246" s="110"/>
      <c r="KM246" s="106"/>
      <c r="KN246" s="107"/>
      <c r="KO246"/>
      <c r="KQ246"/>
      <c r="KS246"/>
      <c r="KV246" s="109"/>
      <c r="KW246"/>
      <c r="KX246" s="15"/>
      <c r="KY246"/>
    </row>
    <row r="247" spans="1:311" s="72" customFormat="1" x14ac:dyDescent="0.25">
      <c r="A247" s="72" t="s">
        <v>651</v>
      </c>
      <c r="B247"/>
      <c r="C247" s="72" t="s">
        <v>748</v>
      </c>
      <c r="D247" s="102">
        <v>34723</v>
      </c>
      <c r="E247" s="72">
        <v>1</v>
      </c>
      <c r="F247" s="80"/>
      <c r="P247" s="67"/>
      <c r="Q247" s="67"/>
      <c r="Y247" s="66"/>
      <c r="Z247" s="66"/>
      <c r="AA247" s="75"/>
      <c r="AB247" s="73">
        <v>38541</v>
      </c>
      <c r="AC247" s="76"/>
      <c r="AD247" s="72">
        <v>-1</v>
      </c>
      <c r="AE247" s="72">
        <v>-1</v>
      </c>
      <c r="AF247" s="72">
        <v>-1</v>
      </c>
      <c r="AG247" s="72">
        <v>-1</v>
      </c>
      <c r="AH247" s="72">
        <v>-1</v>
      </c>
      <c r="AI247" s="72">
        <v>-1</v>
      </c>
      <c r="AJ247" s="72">
        <v>-1</v>
      </c>
      <c r="AK247" s="72">
        <v>-1</v>
      </c>
      <c r="AU247" s="64">
        <v>14.4</v>
      </c>
      <c r="AV247" s="63">
        <v>0</v>
      </c>
      <c r="AW247" s="65">
        <v>46</v>
      </c>
      <c r="AX247" s="77">
        <v>39051</v>
      </c>
      <c r="AY247" s="74">
        <v>11.849418206707734</v>
      </c>
      <c r="AZ247" s="72">
        <v>-1</v>
      </c>
      <c r="BA247" s="72">
        <v>-1</v>
      </c>
      <c r="BB247" s="72">
        <v>-1</v>
      </c>
      <c r="BC247" s="72">
        <v>-1</v>
      </c>
      <c r="BD247" s="72">
        <v>-1</v>
      </c>
      <c r="BE247" s="72">
        <v>-1</v>
      </c>
      <c r="BF247" s="72">
        <v>-1</v>
      </c>
      <c r="BG247" s="72">
        <v>-1</v>
      </c>
      <c r="BH247" s="67"/>
      <c r="BI247" s="61"/>
      <c r="BQ247" s="64">
        <v>11.8</v>
      </c>
      <c r="BR247" s="65">
        <v>0</v>
      </c>
      <c r="BT247" s="73">
        <v>39416</v>
      </c>
      <c r="BU247" s="74">
        <v>12.848733744010952</v>
      </c>
      <c r="BV247" s="72">
        <v>0</v>
      </c>
      <c r="BW247" s="72">
        <v>0</v>
      </c>
      <c r="BX247" s="72">
        <v>0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L247" s="64"/>
      <c r="CM247" s="61"/>
      <c r="CN247" s="78"/>
      <c r="CO247" s="80"/>
      <c r="CQ247" s="63"/>
      <c r="CR247" s="63"/>
      <c r="CS247" s="63"/>
      <c r="CT247" s="63"/>
      <c r="CU247" s="63"/>
      <c r="CV247" s="63"/>
      <c r="CW247" s="63"/>
      <c r="CX247" s="63"/>
      <c r="CY247" s="67"/>
      <c r="CZ247" s="61" t="s">
        <v>749</v>
      </c>
      <c r="DH247" s="64"/>
      <c r="DI247" s="64"/>
      <c r="DJ247" s="79"/>
      <c r="DK247" s="80"/>
      <c r="HI247"/>
      <c r="KB247"/>
      <c r="KD247" s="15"/>
      <c r="KE247" s="15"/>
      <c r="KF247" s="110"/>
      <c r="KG247" s="110"/>
      <c r="KH247" s="110"/>
      <c r="KI247" s="110"/>
      <c r="KJ247" s="110"/>
      <c r="KK247" s="110"/>
      <c r="KL247" s="110"/>
      <c r="KM247" s="106"/>
      <c r="KN247" s="107"/>
      <c r="KO247"/>
      <c r="KQ247"/>
      <c r="KS247"/>
      <c r="KV247" s="109"/>
      <c r="KW247"/>
      <c r="KX247" s="15"/>
      <c r="KY247"/>
    </row>
    <row r="248" spans="1:311" s="72" customFormat="1" x14ac:dyDescent="0.25">
      <c r="A248" s="72" t="s">
        <v>651</v>
      </c>
      <c r="B248"/>
      <c r="C248" s="72" t="s">
        <v>690</v>
      </c>
      <c r="D248" s="102"/>
      <c r="E248" s="72">
        <v>0</v>
      </c>
      <c r="F248" s="80"/>
      <c r="P248" s="67"/>
      <c r="Q248" s="67"/>
      <c r="Y248" s="66"/>
      <c r="Z248" s="66"/>
      <c r="AA248" s="75"/>
      <c r="AB248" s="73">
        <v>38541</v>
      </c>
      <c r="AC248" s="76"/>
      <c r="AD248" s="72">
        <v>0</v>
      </c>
      <c r="AE248" s="72">
        <v>0</v>
      </c>
      <c r="AF248" s="72">
        <v>0</v>
      </c>
      <c r="AG248" s="72">
        <v>0</v>
      </c>
      <c r="AH248" s="72">
        <v>1</v>
      </c>
      <c r="AI248" s="72">
        <v>0</v>
      </c>
      <c r="AJ248" s="72">
        <v>0</v>
      </c>
      <c r="AK248" s="72">
        <v>0</v>
      </c>
      <c r="AU248" s="64">
        <v>15.6</v>
      </c>
      <c r="AV248" s="63">
        <v>0</v>
      </c>
      <c r="AW248" s="65">
        <v>48</v>
      </c>
      <c r="AX248" s="80"/>
      <c r="BH248" s="67"/>
      <c r="BI248" s="61"/>
      <c r="BQ248" s="64"/>
      <c r="BR248" s="64"/>
      <c r="BT248" s="80"/>
      <c r="CL248" s="64"/>
      <c r="CM248" s="61"/>
      <c r="CN248" s="78"/>
      <c r="CO248" s="80"/>
      <c r="CQ248" s="63"/>
      <c r="CR248" s="63"/>
      <c r="CS248" s="63"/>
      <c r="CT248" s="63"/>
      <c r="CU248" s="63"/>
      <c r="CV248" s="63"/>
      <c r="CW248" s="63"/>
      <c r="CX248" s="63"/>
      <c r="CY248" s="67"/>
      <c r="CZ248" s="61"/>
      <c r="DH248" s="64"/>
      <c r="DI248" s="64"/>
      <c r="DJ248" s="79"/>
      <c r="DK248" s="80"/>
      <c r="HI248"/>
      <c r="KB248"/>
      <c r="KD248" s="15"/>
      <c r="KE248" s="15"/>
      <c r="KF248" s="110"/>
      <c r="KG248" s="110"/>
      <c r="KH248" s="110"/>
      <c r="KI248" s="110"/>
      <c r="KJ248" s="110"/>
      <c r="KK248" s="110"/>
      <c r="KL248" s="110"/>
      <c r="KM248" s="106"/>
      <c r="KN248" s="106"/>
      <c r="KO248"/>
      <c r="KQ248"/>
      <c r="KS248"/>
      <c r="KV248" s="109"/>
      <c r="KW248"/>
      <c r="KX248" s="15"/>
      <c r="KY248"/>
    </row>
    <row r="249" spans="1:311" s="72" customFormat="1" x14ac:dyDescent="0.25">
      <c r="A249" s="72" t="s">
        <v>651</v>
      </c>
      <c r="B249"/>
      <c r="C249" s="72" t="s">
        <v>672</v>
      </c>
      <c r="D249" s="102">
        <v>38367</v>
      </c>
      <c r="E249" s="72">
        <v>0</v>
      </c>
      <c r="F249" s="80"/>
      <c r="P249" s="67"/>
      <c r="Q249" s="67"/>
      <c r="Y249" s="66"/>
      <c r="Z249" s="66"/>
      <c r="AA249" s="75"/>
      <c r="AB249" s="73">
        <v>38541</v>
      </c>
      <c r="AC249" s="76"/>
      <c r="AD249" s="72">
        <v>0</v>
      </c>
      <c r="AE249" s="72">
        <v>0</v>
      </c>
      <c r="AF249" s="72">
        <v>0</v>
      </c>
      <c r="AG249" s="72">
        <v>0</v>
      </c>
      <c r="AH249" s="72">
        <v>0</v>
      </c>
      <c r="AI249" s="72">
        <v>0</v>
      </c>
      <c r="AJ249" s="72">
        <v>0</v>
      </c>
      <c r="AK249" s="72">
        <v>0</v>
      </c>
      <c r="AL249" s="87">
        <v>8.34</v>
      </c>
      <c r="AM249" s="72">
        <v>0.69499999999999995</v>
      </c>
      <c r="AN249" s="72">
        <v>1.21</v>
      </c>
      <c r="AO249" s="72" t="s">
        <v>21</v>
      </c>
      <c r="AP249" s="72">
        <v>1.88</v>
      </c>
      <c r="AQ249" s="72" t="s">
        <v>21</v>
      </c>
      <c r="AR249" s="72">
        <v>0.24</v>
      </c>
      <c r="AS249" s="72" t="s">
        <v>21</v>
      </c>
      <c r="AU249" s="88"/>
      <c r="AV249" s="88"/>
      <c r="AW249" s="65"/>
      <c r="AX249" s="77">
        <v>39051</v>
      </c>
      <c r="AY249" s="83">
        <v>1.1100000000000001</v>
      </c>
      <c r="AZ249" s="72">
        <v>1</v>
      </c>
      <c r="BA249" s="72">
        <v>0</v>
      </c>
      <c r="BB249" s="72">
        <v>1</v>
      </c>
      <c r="BC249" s="72">
        <v>0</v>
      </c>
      <c r="BD249" s="72">
        <v>0</v>
      </c>
      <c r="BE249" s="72">
        <v>1</v>
      </c>
      <c r="BF249" s="72">
        <v>0</v>
      </c>
      <c r="BG249" s="72">
        <v>0</v>
      </c>
      <c r="BH249" s="67">
        <v>10.9</v>
      </c>
      <c r="BI249" s="61">
        <v>0.82</v>
      </c>
      <c r="BP249" s="83">
        <v>16.210588935157649</v>
      </c>
      <c r="BQ249" s="64">
        <v>9.3000000000000007</v>
      </c>
      <c r="BR249" s="65">
        <v>1</v>
      </c>
      <c r="BT249" s="80"/>
      <c r="CL249" s="64"/>
      <c r="CM249" s="61"/>
      <c r="CN249" s="78"/>
      <c r="CO249" s="80"/>
      <c r="CQ249" s="63"/>
      <c r="CR249" s="63"/>
      <c r="CS249" s="63"/>
      <c r="CT249" s="63"/>
      <c r="CU249" s="63"/>
      <c r="CV249" s="63"/>
      <c r="CW249" s="63"/>
      <c r="CX249" s="63"/>
      <c r="CY249" s="67"/>
      <c r="CZ249" s="61"/>
      <c r="DH249" s="64"/>
      <c r="DI249" s="64"/>
      <c r="DJ249" s="79"/>
      <c r="DK249" s="80"/>
      <c r="HI249"/>
      <c r="KB249"/>
      <c r="KD249" s="15"/>
      <c r="KE249" s="15"/>
      <c r="KF249" s="110"/>
      <c r="KG249" s="110"/>
      <c r="KH249" s="110"/>
      <c r="KI249" s="110"/>
      <c r="KJ249" s="110"/>
      <c r="KK249" s="110"/>
      <c r="KL249" s="110"/>
      <c r="KM249" s="106"/>
      <c r="KN249" s="106"/>
      <c r="KO249"/>
      <c r="KQ249"/>
      <c r="KS249"/>
      <c r="KV249" s="109"/>
      <c r="KW249"/>
      <c r="KX249" s="15"/>
      <c r="KY249"/>
    </row>
    <row r="250" spans="1:311" s="72" customFormat="1" x14ac:dyDescent="0.25">
      <c r="A250" s="72" t="s">
        <v>651</v>
      </c>
      <c r="B250"/>
      <c r="C250" s="72" t="s">
        <v>770</v>
      </c>
      <c r="D250" s="102">
        <v>38402</v>
      </c>
      <c r="E250" s="72">
        <v>1</v>
      </c>
      <c r="F250" s="80"/>
      <c r="P250" s="67"/>
      <c r="Q250" s="67"/>
      <c r="Y250" s="66"/>
      <c r="Z250" s="66"/>
      <c r="AA250" s="75"/>
      <c r="AB250" s="73">
        <v>38541</v>
      </c>
      <c r="AC250" s="76">
        <v>0.3805612594113621</v>
      </c>
      <c r="AD250" s="72">
        <v>0</v>
      </c>
      <c r="AE250" s="72">
        <v>0</v>
      </c>
      <c r="AF250" s="72">
        <v>0</v>
      </c>
      <c r="AG250" s="72">
        <v>0</v>
      </c>
      <c r="AH250" s="72">
        <v>0</v>
      </c>
      <c r="AI250" s="72">
        <v>0</v>
      </c>
      <c r="AJ250" s="72">
        <v>0</v>
      </c>
      <c r="AK250" s="72">
        <v>0</v>
      </c>
      <c r="AL250" s="87">
        <v>7.5</v>
      </c>
      <c r="AM250" s="72">
        <v>0.625</v>
      </c>
      <c r="AN250" s="72">
        <v>0.24</v>
      </c>
      <c r="AO250" s="72" t="s">
        <v>21</v>
      </c>
      <c r="AP250" s="72">
        <v>-1.23</v>
      </c>
      <c r="AQ250" s="72" t="s">
        <v>3618</v>
      </c>
      <c r="AR250" s="72">
        <v>1.28</v>
      </c>
      <c r="AS250" s="72" t="s">
        <v>21</v>
      </c>
      <c r="AU250" s="64"/>
      <c r="AV250" s="64"/>
      <c r="AW250" s="65"/>
      <c r="AX250" s="77">
        <v>39051</v>
      </c>
      <c r="AY250" s="74">
        <v>1.7768651608487338</v>
      </c>
      <c r="AZ250" s="72">
        <v>1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67"/>
      <c r="BI250" s="61"/>
      <c r="BQ250" s="64"/>
      <c r="BR250" s="64"/>
      <c r="BT250" s="73">
        <v>39416</v>
      </c>
      <c r="BU250" s="74">
        <v>2.7761806981519506</v>
      </c>
      <c r="BV250" s="72">
        <v>0</v>
      </c>
      <c r="BW250" s="72">
        <v>0</v>
      </c>
      <c r="BX250" s="72">
        <v>0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L250" s="64"/>
      <c r="CM250" s="61"/>
      <c r="CN250" s="78"/>
      <c r="CO250" s="73">
        <v>39703</v>
      </c>
      <c r="CP250" s="74">
        <v>3.5619438740588638</v>
      </c>
      <c r="CQ250" s="63">
        <v>-1</v>
      </c>
      <c r="CR250" s="63">
        <v>-1</v>
      </c>
      <c r="CS250" s="63">
        <v>-1</v>
      </c>
      <c r="CT250" s="63">
        <v>-1</v>
      </c>
      <c r="CU250" s="63">
        <v>-1</v>
      </c>
      <c r="CV250" s="63">
        <v>-1</v>
      </c>
      <c r="CW250" s="63">
        <v>-1</v>
      </c>
      <c r="CX250" s="63">
        <v>-1</v>
      </c>
      <c r="CY250" s="67"/>
      <c r="CZ250" s="61"/>
      <c r="DH250" s="64">
        <v>10.9</v>
      </c>
      <c r="DI250" s="65">
        <v>1</v>
      </c>
      <c r="DJ250" s="79">
        <v>0.39</v>
      </c>
      <c r="DK250" s="80"/>
      <c r="HI250"/>
      <c r="HJ250" s="72">
        <v>1</v>
      </c>
      <c r="HK250" s="84">
        <v>44527</v>
      </c>
      <c r="HL250" s="84"/>
      <c r="HM250" s="84"/>
      <c r="HN250" s="84"/>
      <c r="HO250" s="84"/>
      <c r="HP250" s="84"/>
      <c r="HQ250" s="84"/>
      <c r="HR250" s="84"/>
      <c r="HS250" s="84"/>
      <c r="HT250" s="84"/>
      <c r="HU250" s="84"/>
      <c r="HV250" s="84"/>
      <c r="HW250" s="84"/>
      <c r="HX250" s="84"/>
      <c r="KB250"/>
      <c r="KD250" s="15"/>
      <c r="KE250" s="15"/>
      <c r="KF250" s="110"/>
      <c r="KG250" s="110"/>
      <c r="KH250" s="110"/>
      <c r="KI250" s="110"/>
      <c r="KJ250" s="110"/>
      <c r="KK250" s="110"/>
      <c r="KL250" s="110"/>
      <c r="KM250" s="106"/>
      <c r="KN250" s="107"/>
      <c r="KO250"/>
      <c r="KQ250"/>
      <c r="KS250"/>
      <c r="KV250" s="109"/>
      <c r="KW250"/>
      <c r="KX250" s="15"/>
      <c r="KY250"/>
    </row>
    <row r="251" spans="1:311" s="72" customFormat="1" x14ac:dyDescent="0.25">
      <c r="A251" s="72" t="s">
        <v>651</v>
      </c>
      <c r="B251"/>
      <c r="C251" s="72" t="s">
        <v>781</v>
      </c>
      <c r="D251" s="102">
        <v>31195</v>
      </c>
      <c r="E251" s="72">
        <v>0</v>
      </c>
      <c r="F251" s="73">
        <v>38231</v>
      </c>
      <c r="G251" s="74">
        <v>19.263518138261464</v>
      </c>
      <c r="H251" s="72">
        <v>-1</v>
      </c>
      <c r="I251" s="72">
        <v>-1</v>
      </c>
      <c r="J251" s="72">
        <v>-1</v>
      </c>
      <c r="K251" s="72">
        <v>-1</v>
      </c>
      <c r="L251" s="72">
        <v>-1</v>
      </c>
      <c r="M251" s="72">
        <v>-1</v>
      </c>
      <c r="N251" s="72">
        <v>-1</v>
      </c>
      <c r="O251" s="72">
        <v>-1</v>
      </c>
      <c r="P251" s="67"/>
      <c r="Q251" s="67"/>
      <c r="Y251" s="62">
        <v>-1</v>
      </c>
      <c r="Z251" s="62">
        <v>-1</v>
      </c>
      <c r="AA251" s="62">
        <v>-1</v>
      </c>
      <c r="AB251" s="73">
        <v>38541</v>
      </c>
      <c r="AC251" s="76">
        <v>20.112251882272417</v>
      </c>
      <c r="AD251" s="72">
        <v>0</v>
      </c>
      <c r="AE251" s="72">
        <v>0</v>
      </c>
      <c r="AF251" s="72">
        <v>0</v>
      </c>
      <c r="AG251" s="72">
        <v>0</v>
      </c>
      <c r="AH251" s="72">
        <v>0</v>
      </c>
      <c r="AI251" s="72">
        <v>0</v>
      </c>
      <c r="AJ251" s="72">
        <v>0</v>
      </c>
      <c r="AK251" s="72">
        <v>0</v>
      </c>
      <c r="AU251" s="64"/>
      <c r="AV251" s="64"/>
      <c r="AW251" s="65"/>
      <c r="AX251" s="77">
        <v>39051</v>
      </c>
      <c r="AY251" s="74">
        <v>21.508555783709788</v>
      </c>
      <c r="AZ251" s="72">
        <v>0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61"/>
      <c r="BI251" s="61"/>
      <c r="BQ251" s="64"/>
      <c r="BR251" s="64"/>
      <c r="BT251" s="73">
        <v>39416</v>
      </c>
      <c r="BU251" s="74">
        <v>22.507871321013006</v>
      </c>
      <c r="BV251" s="72">
        <v>0</v>
      </c>
      <c r="BW251" s="72">
        <v>0</v>
      </c>
      <c r="BX251" s="72">
        <v>0</v>
      </c>
      <c r="BY251" s="72">
        <v>0</v>
      </c>
      <c r="BZ251" s="72">
        <v>0</v>
      </c>
      <c r="CA251" s="72">
        <v>0</v>
      </c>
      <c r="CB251" s="72">
        <v>0</v>
      </c>
      <c r="CC251" s="72">
        <v>0</v>
      </c>
      <c r="CL251" s="64"/>
      <c r="CM251" s="61"/>
      <c r="CN251" s="78"/>
      <c r="CO251" s="80"/>
      <c r="CQ251" s="63"/>
      <c r="CR251" s="63"/>
      <c r="CS251" s="63"/>
      <c r="CT251" s="63"/>
      <c r="CU251" s="63"/>
      <c r="CV251" s="63"/>
      <c r="CW251" s="63"/>
      <c r="CX251" s="63"/>
      <c r="CY251" s="67"/>
      <c r="CZ251" s="61"/>
      <c r="DH251" s="64"/>
      <c r="DI251" s="64"/>
      <c r="DJ251" s="79"/>
      <c r="DK251" s="80"/>
      <c r="HI251"/>
      <c r="KB251"/>
      <c r="KD251" s="15"/>
      <c r="KE251" s="15"/>
      <c r="KF251" s="110"/>
      <c r="KG251" s="110"/>
      <c r="KH251" s="110"/>
      <c r="KI251" s="110"/>
      <c r="KJ251" s="110"/>
      <c r="KK251" s="110"/>
      <c r="KL251" s="110"/>
      <c r="KM251" s="106"/>
      <c r="KN251" s="107"/>
      <c r="KO251"/>
      <c r="KQ251"/>
      <c r="KS251"/>
      <c r="KV251" s="109"/>
      <c r="KW251"/>
      <c r="KX251" s="15"/>
      <c r="KY251"/>
    </row>
    <row r="252" spans="1:311" s="72" customFormat="1" x14ac:dyDescent="0.25">
      <c r="A252" s="72" t="s">
        <v>651</v>
      </c>
      <c r="B252" s="3"/>
      <c r="C252" s="72" t="s">
        <v>653</v>
      </c>
      <c r="D252" s="102">
        <v>26490</v>
      </c>
      <c r="E252" s="72">
        <v>1</v>
      </c>
      <c r="F252" s="73">
        <v>38231</v>
      </c>
      <c r="G252" s="74">
        <v>32.145106091717999</v>
      </c>
      <c r="H252" s="72">
        <v>0</v>
      </c>
      <c r="I252" s="72">
        <v>0</v>
      </c>
      <c r="J252" s="72">
        <v>0</v>
      </c>
      <c r="K252" s="72">
        <v>1</v>
      </c>
      <c r="L252" s="72">
        <v>0</v>
      </c>
      <c r="M252" s="72">
        <v>0</v>
      </c>
      <c r="N252" s="72">
        <v>0</v>
      </c>
      <c r="O252" s="72">
        <v>0</v>
      </c>
      <c r="P252" s="67"/>
      <c r="Q252" s="67"/>
      <c r="Y252" s="62">
        <v>-1</v>
      </c>
      <c r="Z252" s="62">
        <v>-1</v>
      </c>
      <c r="AA252" s="62">
        <v>-1</v>
      </c>
      <c r="AB252" s="73">
        <v>38541</v>
      </c>
      <c r="AC252" s="76">
        <v>32.993839835728956</v>
      </c>
      <c r="AD252" s="72">
        <v>1</v>
      </c>
      <c r="AE252" s="72">
        <v>0</v>
      </c>
      <c r="AF252" s="72">
        <v>0</v>
      </c>
      <c r="AG252" s="72">
        <v>0</v>
      </c>
      <c r="AH252" s="72">
        <v>0</v>
      </c>
      <c r="AI252" s="72">
        <v>0</v>
      </c>
      <c r="AJ252" s="72">
        <v>0</v>
      </c>
      <c r="AK252" s="72">
        <v>0</v>
      </c>
      <c r="AU252" s="64"/>
      <c r="AV252" s="64"/>
      <c r="AW252" s="65"/>
      <c r="AX252" s="77">
        <v>39051</v>
      </c>
      <c r="AY252" s="74">
        <v>34.390143737166326</v>
      </c>
      <c r="AZ252" s="72">
        <v>-1</v>
      </c>
      <c r="BA252" s="72">
        <v>-1</v>
      </c>
      <c r="BB252" s="72">
        <v>-1</v>
      </c>
      <c r="BC252" s="72">
        <v>-1</v>
      </c>
      <c r="BD252" s="72">
        <v>-1</v>
      </c>
      <c r="BE252" s="72">
        <v>-1</v>
      </c>
      <c r="BF252" s="72">
        <v>-1</v>
      </c>
      <c r="BG252" s="72">
        <v>-1</v>
      </c>
      <c r="BH252" s="67"/>
      <c r="BI252" s="61"/>
      <c r="BQ252" s="64"/>
      <c r="BR252" s="64"/>
      <c r="BT252" s="73">
        <v>39416</v>
      </c>
      <c r="BU252" s="74">
        <v>35.389459274469544</v>
      </c>
      <c r="BV252" s="72">
        <v>0</v>
      </c>
      <c r="BW252" s="72">
        <v>0</v>
      </c>
      <c r="BX252" s="72">
        <v>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L252" s="64"/>
      <c r="CM252" s="61"/>
      <c r="CN252" s="78"/>
      <c r="CO252" s="80"/>
      <c r="CQ252" s="63"/>
      <c r="CR252" s="63"/>
      <c r="CS252" s="63"/>
      <c r="CT252" s="63"/>
      <c r="CU252" s="63"/>
      <c r="CV252" s="63"/>
      <c r="CW252" s="63"/>
      <c r="CX252" s="63"/>
      <c r="CY252" s="67"/>
      <c r="CZ252" s="61"/>
      <c r="DH252" s="64"/>
      <c r="DI252" s="64"/>
      <c r="DJ252" s="79"/>
      <c r="DK252" s="80"/>
      <c r="HI252"/>
      <c r="KB252"/>
      <c r="KD252" s="3"/>
      <c r="KE252" s="3"/>
      <c r="KF252" s="110"/>
      <c r="KG252" s="110"/>
      <c r="KH252" s="110"/>
      <c r="KI252" s="110"/>
      <c r="KJ252" s="110"/>
      <c r="KK252" s="110"/>
      <c r="KL252" s="110"/>
      <c r="KM252" s="105"/>
      <c r="KN252" s="105"/>
      <c r="KO252"/>
      <c r="KQ252"/>
      <c r="KS252"/>
      <c r="KV252" s="3"/>
      <c r="KW252" s="108"/>
      <c r="KX252" s="3"/>
      <c r="KY252"/>
    </row>
    <row r="253" spans="1:311" s="72" customFormat="1" x14ac:dyDescent="0.25">
      <c r="A253" s="72" t="s">
        <v>651</v>
      </c>
      <c r="B253"/>
      <c r="C253" s="72" t="s">
        <v>894</v>
      </c>
      <c r="D253" s="102">
        <v>32471</v>
      </c>
      <c r="E253" s="72">
        <v>1</v>
      </c>
      <c r="F253" s="73">
        <v>38231</v>
      </c>
      <c r="G253" s="74">
        <v>15.770020533880903</v>
      </c>
      <c r="H253" s="72">
        <v>-1</v>
      </c>
      <c r="I253" s="72">
        <v>-1</v>
      </c>
      <c r="J253" s="72">
        <v>-1</v>
      </c>
      <c r="K253" s="72">
        <v>-1</v>
      </c>
      <c r="L253" s="72">
        <v>-1</v>
      </c>
      <c r="M253" s="72">
        <v>-1</v>
      </c>
      <c r="N253" s="72">
        <v>-1</v>
      </c>
      <c r="O253" s="72">
        <v>-1</v>
      </c>
      <c r="P253" s="67"/>
      <c r="Q253" s="67"/>
      <c r="Y253" s="62">
        <v>-1</v>
      </c>
      <c r="Z253" s="62">
        <v>-1</v>
      </c>
      <c r="AA253" s="62">
        <v>-1</v>
      </c>
      <c r="AB253" s="73">
        <v>38541</v>
      </c>
      <c r="AC253" s="76">
        <v>16.618754277891856</v>
      </c>
      <c r="AD253" s="72">
        <v>0</v>
      </c>
      <c r="AE253" s="72">
        <v>0</v>
      </c>
      <c r="AF253" s="72">
        <v>0</v>
      </c>
      <c r="AG253" s="72">
        <v>0</v>
      </c>
      <c r="AH253" s="72">
        <v>0</v>
      </c>
      <c r="AI253" s="72">
        <v>0</v>
      </c>
      <c r="AJ253" s="72">
        <v>0</v>
      </c>
      <c r="AK253" s="72">
        <v>0</v>
      </c>
      <c r="AU253" s="64"/>
      <c r="AV253" s="64"/>
      <c r="AW253" s="65"/>
      <c r="AX253" s="80"/>
      <c r="BH253" s="61"/>
      <c r="BI253" s="61"/>
      <c r="BQ253" s="89"/>
      <c r="BR253" s="89"/>
      <c r="BT253" s="73">
        <v>39416</v>
      </c>
      <c r="BU253" s="74">
        <v>19.014373716632445</v>
      </c>
      <c r="BV253" s="72">
        <v>0</v>
      </c>
      <c r="BW253" s="72">
        <v>0</v>
      </c>
      <c r="BX253" s="72">
        <v>0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L253" s="64"/>
      <c r="CM253" s="61"/>
      <c r="CN253" s="78"/>
      <c r="CO253" s="80"/>
      <c r="CQ253" s="63"/>
      <c r="CR253" s="63"/>
      <c r="CS253" s="63"/>
      <c r="CT253" s="63"/>
      <c r="CU253" s="63"/>
      <c r="CV253" s="63"/>
      <c r="CW253" s="63"/>
      <c r="CX253" s="63"/>
      <c r="CY253" s="67"/>
      <c r="CZ253" s="61"/>
      <c r="DH253" s="64"/>
      <c r="DI253" s="64"/>
      <c r="DJ253" s="79"/>
      <c r="DK253" s="80"/>
      <c r="HI253"/>
      <c r="KB253"/>
      <c r="KD253" s="15"/>
      <c r="KE253" s="15"/>
      <c r="KF253" s="110"/>
      <c r="KG253" s="110"/>
      <c r="KH253" s="110"/>
      <c r="KI253" s="110"/>
      <c r="KJ253" s="110"/>
      <c r="KK253" s="110"/>
      <c r="KL253" s="110"/>
      <c r="KM253" s="106"/>
      <c r="KN253" s="107"/>
      <c r="KO253"/>
      <c r="KQ253"/>
      <c r="KS253"/>
      <c r="KV253" s="109"/>
      <c r="KW253"/>
      <c r="KX253" s="15"/>
      <c r="KY253"/>
    </row>
    <row r="254" spans="1:311" s="72" customFormat="1" x14ac:dyDescent="0.25">
      <c r="A254" s="72" t="s">
        <v>651</v>
      </c>
      <c r="B254"/>
      <c r="C254" s="72" t="s">
        <v>881</v>
      </c>
      <c r="D254" s="102">
        <v>32982</v>
      </c>
      <c r="E254" s="72">
        <v>1</v>
      </c>
      <c r="F254" s="73">
        <v>38231</v>
      </c>
      <c r="G254" s="74">
        <v>14.370978781656399</v>
      </c>
      <c r="H254" s="72">
        <v>-1</v>
      </c>
      <c r="I254" s="72">
        <v>-1</v>
      </c>
      <c r="J254" s="72">
        <v>-1</v>
      </c>
      <c r="K254" s="72">
        <v>-1</v>
      </c>
      <c r="L254" s="72">
        <v>-1</v>
      </c>
      <c r="M254" s="72">
        <v>-1</v>
      </c>
      <c r="N254" s="72">
        <v>-1</v>
      </c>
      <c r="O254" s="72">
        <v>-1</v>
      </c>
      <c r="P254" s="67"/>
      <c r="Q254" s="67"/>
      <c r="Y254" s="62">
        <v>-1</v>
      </c>
      <c r="Z254" s="62">
        <v>-1</v>
      </c>
      <c r="AA254" s="62">
        <v>-1</v>
      </c>
      <c r="AB254" s="73">
        <v>38541</v>
      </c>
      <c r="AC254" s="76">
        <v>15.219712525667351</v>
      </c>
      <c r="AD254" s="72">
        <v>-1</v>
      </c>
      <c r="AE254" s="72">
        <v>-1</v>
      </c>
      <c r="AF254" s="72">
        <v>-1</v>
      </c>
      <c r="AG254" s="72">
        <v>-1</v>
      </c>
      <c r="AH254" s="72">
        <v>-1</v>
      </c>
      <c r="AI254" s="72">
        <v>-1</v>
      </c>
      <c r="AJ254" s="72">
        <v>-1</v>
      </c>
      <c r="AK254" s="72">
        <v>-1</v>
      </c>
      <c r="AU254" s="88"/>
      <c r="AV254" s="88"/>
      <c r="AW254" s="65"/>
      <c r="AX254" s="77">
        <v>39051</v>
      </c>
      <c r="AY254" s="74">
        <v>16.616016427104721</v>
      </c>
      <c r="AZ254" s="72">
        <v>-1</v>
      </c>
      <c r="BA254" s="72">
        <v>-1</v>
      </c>
      <c r="BB254" s="72">
        <v>-1</v>
      </c>
      <c r="BC254" s="72">
        <v>-1</v>
      </c>
      <c r="BD254" s="72">
        <v>-1</v>
      </c>
      <c r="BE254" s="72">
        <v>-1</v>
      </c>
      <c r="BF254" s="72">
        <v>-1</v>
      </c>
      <c r="BG254" s="72">
        <v>-1</v>
      </c>
      <c r="BH254" s="67"/>
      <c r="BI254" s="61"/>
      <c r="BQ254" s="64"/>
      <c r="BR254" s="64"/>
      <c r="BT254" s="80"/>
      <c r="CL254" s="64"/>
      <c r="CM254" s="61"/>
      <c r="CN254" s="78"/>
      <c r="CO254" s="73">
        <v>39703</v>
      </c>
      <c r="CP254" s="74">
        <v>18.401095140314855</v>
      </c>
      <c r="CQ254" s="63">
        <v>-1</v>
      </c>
      <c r="CR254" s="63">
        <v>-1</v>
      </c>
      <c r="CS254" s="63">
        <v>-1</v>
      </c>
      <c r="CT254" s="63">
        <v>-1</v>
      </c>
      <c r="CU254" s="63">
        <v>-1</v>
      </c>
      <c r="CV254" s="63">
        <v>-1</v>
      </c>
      <c r="CW254" s="63">
        <v>-1</v>
      </c>
      <c r="CX254" s="63">
        <v>-1</v>
      </c>
      <c r="CY254" s="67"/>
      <c r="CZ254" s="61"/>
      <c r="DH254" s="61">
        <v>-1</v>
      </c>
      <c r="DI254" s="61">
        <v>-1</v>
      </c>
      <c r="DJ254" s="79"/>
      <c r="DK254" s="80"/>
      <c r="HI254"/>
      <c r="KB254"/>
      <c r="KD254" s="15"/>
      <c r="KE254" s="15"/>
      <c r="KF254" s="110"/>
      <c r="KG254" s="110"/>
      <c r="KH254" s="110"/>
      <c r="KI254" s="110"/>
      <c r="KJ254" s="110"/>
      <c r="KK254" s="110"/>
      <c r="KL254" s="110"/>
      <c r="KM254" s="106"/>
      <c r="KN254" s="107"/>
      <c r="KO254"/>
      <c r="KQ254"/>
      <c r="KS254"/>
      <c r="KV254" s="109"/>
      <c r="KW254"/>
      <c r="KX254" s="15"/>
      <c r="KY254"/>
    </row>
    <row r="255" spans="1:311" s="72" customFormat="1" x14ac:dyDescent="0.25">
      <c r="A255" s="72" t="s">
        <v>651</v>
      </c>
      <c r="B255"/>
      <c r="C255" s="72" t="s">
        <v>733</v>
      </c>
      <c r="D255" s="102">
        <v>36671</v>
      </c>
      <c r="E255" s="72">
        <v>1</v>
      </c>
      <c r="F255" s="73">
        <v>38231</v>
      </c>
      <c r="G255" s="74">
        <v>4.2710472279260783</v>
      </c>
      <c r="H255" s="72">
        <v>-1</v>
      </c>
      <c r="I255" s="72">
        <v>-1</v>
      </c>
      <c r="J255" s="72">
        <v>-1</v>
      </c>
      <c r="K255" s="72">
        <v>-1</v>
      </c>
      <c r="L255" s="72">
        <v>-1</v>
      </c>
      <c r="M255" s="72">
        <v>-1</v>
      </c>
      <c r="N255" s="72">
        <v>-1</v>
      </c>
      <c r="O255" s="72">
        <v>-1</v>
      </c>
      <c r="P255" s="67">
        <v>16</v>
      </c>
      <c r="Q255" s="67">
        <v>0.91</v>
      </c>
      <c r="R255" s="72">
        <v>-0.42</v>
      </c>
      <c r="S255" s="72" t="s">
        <v>21</v>
      </c>
      <c r="T255" s="72">
        <v>-3.28</v>
      </c>
      <c r="U255" s="72" t="s">
        <v>3617</v>
      </c>
      <c r="V255" s="72">
        <v>2.67</v>
      </c>
      <c r="W255" s="72" t="s">
        <v>3615</v>
      </c>
      <c r="Y255" s="66">
        <v>10.5</v>
      </c>
      <c r="Z255" s="62">
        <v>1</v>
      </c>
      <c r="AA255" s="75">
        <v>0.34</v>
      </c>
      <c r="AB255" s="73">
        <v>38541</v>
      </c>
      <c r="AC255" s="76">
        <v>5.1197809719370291</v>
      </c>
      <c r="AD255" s="72">
        <v>1</v>
      </c>
      <c r="AE255" s="72">
        <v>0</v>
      </c>
      <c r="AF255" s="72">
        <v>1</v>
      </c>
      <c r="AG255" s="72">
        <v>0</v>
      </c>
      <c r="AH255" s="72">
        <v>0</v>
      </c>
      <c r="AI255" s="72">
        <v>0</v>
      </c>
      <c r="AJ255" s="72">
        <v>0</v>
      </c>
      <c r="AK255" s="72">
        <v>0</v>
      </c>
      <c r="AL255" s="87"/>
      <c r="AM255" s="87"/>
      <c r="AU255" s="64"/>
      <c r="AV255" s="64"/>
      <c r="AW255" s="65"/>
      <c r="AX255" s="77">
        <v>39051</v>
      </c>
      <c r="AY255" s="74">
        <v>6.5160848733744015</v>
      </c>
      <c r="AZ255" s="72">
        <v>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61"/>
      <c r="BI255" s="61"/>
      <c r="BQ255" s="91"/>
      <c r="BR255" s="91"/>
      <c r="BT255" s="73">
        <v>39416</v>
      </c>
      <c r="BU255" s="74">
        <v>7.5154004106776178</v>
      </c>
      <c r="BV255" s="72">
        <v>0</v>
      </c>
      <c r="BW255" s="72">
        <v>0</v>
      </c>
      <c r="BX255" s="72">
        <v>0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L255" s="64"/>
      <c r="CM255" s="61"/>
      <c r="CN255" s="78"/>
      <c r="CO255" s="80"/>
      <c r="CQ255" s="63"/>
      <c r="CR255" s="63"/>
      <c r="CS255" s="63"/>
      <c r="CT255" s="63"/>
      <c r="CU255" s="63"/>
      <c r="CV255" s="63"/>
      <c r="CW255" s="63"/>
      <c r="CX255" s="63"/>
      <c r="CY255" s="67"/>
      <c r="CZ255" s="61"/>
      <c r="DH255" s="64"/>
      <c r="DI255" s="64"/>
      <c r="DJ255" s="79"/>
      <c r="DK255" s="80"/>
      <c r="HI255"/>
      <c r="KB255"/>
      <c r="KD255" s="15"/>
      <c r="KE255" s="15"/>
      <c r="KF255" s="110"/>
      <c r="KG255" s="110"/>
      <c r="KH255" s="110"/>
      <c r="KI255" s="110"/>
      <c r="KJ255" s="110"/>
      <c r="KK255" s="110"/>
      <c r="KL255" s="110"/>
      <c r="KM255" s="106"/>
      <c r="KN255" s="107"/>
      <c r="KO255"/>
      <c r="KQ255"/>
      <c r="KS255"/>
      <c r="KV255" s="109"/>
      <c r="KW255"/>
      <c r="KX255" s="15"/>
      <c r="KY255"/>
    </row>
    <row r="256" spans="1:311" s="72" customFormat="1" x14ac:dyDescent="0.25">
      <c r="A256" s="72" t="s">
        <v>651</v>
      </c>
      <c r="B256"/>
      <c r="C256" s="72" t="s">
        <v>669</v>
      </c>
      <c r="D256" s="102">
        <v>34005</v>
      </c>
      <c r="E256" s="72">
        <v>0</v>
      </c>
      <c r="F256" s="73">
        <v>38231</v>
      </c>
      <c r="G256" s="74">
        <v>11.570157426420261</v>
      </c>
      <c r="H256" s="72">
        <v>1</v>
      </c>
      <c r="I256" s="72">
        <v>0</v>
      </c>
      <c r="J256" s="72">
        <v>0</v>
      </c>
      <c r="K256" s="72">
        <v>0</v>
      </c>
      <c r="L256" s="72">
        <v>0</v>
      </c>
      <c r="M256" s="72">
        <v>0</v>
      </c>
      <c r="N256" s="72">
        <v>0</v>
      </c>
      <c r="O256" s="72">
        <v>0</v>
      </c>
      <c r="P256" s="67">
        <v>27.8</v>
      </c>
      <c r="Q256" s="67">
        <v>1.27</v>
      </c>
      <c r="T256" s="72">
        <v>-3.2</v>
      </c>
      <c r="U256" s="72" t="s">
        <v>3617</v>
      </c>
      <c r="V256" s="72">
        <v>-0.19</v>
      </c>
      <c r="W256" s="72" t="s">
        <v>21</v>
      </c>
      <c r="Y256" s="66">
        <v>12.7</v>
      </c>
      <c r="Z256" s="85">
        <v>0</v>
      </c>
      <c r="AA256" s="75">
        <v>0.34</v>
      </c>
      <c r="AB256" s="73">
        <v>38541</v>
      </c>
      <c r="AC256" s="76">
        <v>12.418891170431211</v>
      </c>
      <c r="AD256" s="72">
        <v>-1</v>
      </c>
      <c r="AE256" s="72">
        <v>-1</v>
      </c>
      <c r="AF256" s="72">
        <v>-1</v>
      </c>
      <c r="AG256" s="72">
        <v>-1</v>
      </c>
      <c r="AH256" s="72">
        <v>-1</v>
      </c>
      <c r="AI256" s="72">
        <v>-1</v>
      </c>
      <c r="AJ256" s="72">
        <v>-1</v>
      </c>
      <c r="AK256" s="72">
        <v>-1</v>
      </c>
      <c r="AL256" s="87"/>
      <c r="AM256" s="87"/>
      <c r="AU256" s="88"/>
      <c r="AV256" s="88"/>
      <c r="AW256" s="65"/>
      <c r="AX256" s="77">
        <v>39051</v>
      </c>
      <c r="AY256" s="74">
        <v>13.815195071868583</v>
      </c>
      <c r="AZ256" s="72">
        <v>-1</v>
      </c>
      <c r="BA256" s="72">
        <v>-1</v>
      </c>
      <c r="BB256" s="72">
        <v>-1</v>
      </c>
      <c r="BC256" s="72">
        <v>-1</v>
      </c>
      <c r="BD256" s="72">
        <v>-1</v>
      </c>
      <c r="BE256" s="72">
        <v>-1</v>
      </c>
      <c r="BF256" s="72">
        <v>-1</v>
      </c>
      <c r="BG256" s="72">
        <v>-1</v>
      </c>
      <c r="BH256" s="67"/>
      <c r="BI256" s="61"/>
      <c r="BQ256" s="64">
        <v>11.9</v>
      </c>
      <c r="BR256" s="65">
        <v>1</v>
      </c>
      <c r="BT256" s="73">
        <v>39416</v>
      </c>
      <c r="BU256" s="74">
        <v>14.8145106091718</v>
      </c>
      <c r="BV256" s="72">
        <v>0</v>
      </c>
      <c r="BW256" s="72">
        <v>0</v>
      </c>
      <c r="BX256" s="72">
        <v>0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L256" s="64"/>
      <c r="CM256" s="61"/>
      <c r="CN256" s="78"/>
      <c r="CO256" s="80"/>
      <c r="CQ256" s="63"/>
      <c r="CR256" s="63"/>
      <c r="CS256" s="63"/>
      <c r="CT256" s="63"/>
      <c r="CU256" s="63"/>
      <c r="CV256" s="63"/>
      <c r="CW256" s="63"/>
      <c r="CX256" s="63"/>
      <c r="CY256" s="67"/>
      <c r="CZ256" s="61"/>
      <c r="DH256" s="64"/>
      <c r="DI256" s="64"/>
      <c r="DJ256" s="79"/>
      <c r="DK256" s="80"/>
      <c r="HI256"/>
      <c r="KB256"/>
      <c r="KD256" s="15"/>
      <c r="KE256" s="15"/>
      <c r="KF256" s="110"/>
      <c r="KG256" s="110"/>
      <c r="KH256" s="110"/>
      <c r="KI256" s="110"/>
      <c r="KJ256" s="110"/>
      <c r="KK256" s="110"/>
      <c r="KL256" s="110"/>
      <c r="KM256" s="106"/>
      <c r="KN256" s="106"/>
      <c r="KO256"/>
      <c r="KQ256"/>
      <c r="KS256"/>
      <c r="KV256" s="109"/>
      <c r="KW256"/>
      <c r="KX256" s="15"/>
      <c r="KY256"/>
    </row>
    <row r="257" spans="1:311" s="72" customFormat="1" x14ac:dyDescent="0.25">
      <c r="A257" s="72" t="s">
        <v>651</v>
      </c>
      <c r="B257"/>
      <c r="C257" s="72" t="s">
        <v>893</v>
      </c>
      <c r="D257" s="102"/>
      <c r="E257" s="72">
        <v>0</v>
      </c>
      <c r="F257" s="73">
        <v>38231</v>
      </c>
      <c r="G257" s="74"/>
      <c r="H257" s="72">
        <v>1</v>
      </c>
      <c r="I257" s="72">
        <v>0</v>
      </c>
      <c r="J257" s="72">
        <v>0</v>
      </c>
      <c r="K257" s="72">
        <v>0</v>
      </c>
      <c r="L257" s="72">
        <v>0</v>
      </c>
      <c r="M257" s="72">
        <v>0</v>
      </c>
      <c r="N257" s="72">
        <v>0</v>
      </c>
      <c r="O257" s="72">
        <v>0</v>
      </c>
      <c r="P257" s="67">
        <v>22.3</v>
      </c>
      <c r="Q257" s="67">
        <v>1.17</v>
      </c>
      <c r="X257" s="83">
        <v>16.290452187888089</v>
      </c>
      <c r="Y257" s="66">
        <v>12.3</v>
      </c>
      <c r="Z257" s="85">
        <v>0</v>
      </c>
      <c r="AA257" s="75">
        <v>0.38</v>
      </c>
      <c r="AB257" s="73">
        <v>38541</v>
      </c>
      <c r="AC257" s="76"/>
      <c r="AD257" s="72">
        <v>0</v>
      </c>
      <c r="AE257" s="72">
        <v>0</v>
      </c>
      <c r="AF257" s="72">
        <v>0</v>
      </c>
      <c r="AG257" s="72">
        <v>0</v>
      </c>
      <c r="AH257" s="72">
        <v>0</v>
      </c>
      <c r="AI257" s="72">
        <v>0</v>
      </c>
      <c r="AJ257" s="72">
        <v>0</v>
      </c>
      <c r="AK257" s="72">
        <v>0</v>
      </c>
      <c r="AU257" s="64"/>
      <c r="AV257" s="64"/>
      <c r="AW257" s="65"/>
      <c r="AX257" s="77">
        <v>39051</v>
      </c>
      <c r="AY257" s="74"/>
      <c r="AZ257" s="72">
        <v>0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61"/>
      <c r="BI257" s="61"/>
      <c r="BQ257" s="89"/>
      <c r="BR257" s="89"/>
      <c r="BT257" s="73">
        <v>39416</v>
      </c>
      <c r="BU257" s="74"/>
      <c r="BV257" s="72">
        <v>0</v>
      </c>
      <c r="BW257" s="72">
        <v>0</v>
      </c>
      <c r="BX257" s="72">
        <v>0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L257" s="64"/>
      <c r="CM257" s="61"/>
      <c r="CN257" s="78"/>
      <c r="CO257" s="80"/>
      <c r="CQ257" s="63"/>
      <c r="CR257" s="63"/>
      <c r="CS257" s="63"/>
      <c r="CT257" s="63"/>
      <c r="CU257" s="63"/>
      <c r="CV257" s="63"/>
      <c r="CW257" s="63"/>
      <c r="CX257" s="63"/>
      <c r="CY257" s="67"/>
      <c r="CZ257" s="61"/>
      <c r="DH257" s="64"/>
      <c r="DI257" s="64"/>
      <c r="DJ257" s="79"/>
      <c r="DK257" s="80"/>
      <c r="HI257"/>
      <c r="KB257"/>
      <c r="KD257" s="15"/>
      <c r="KE257" s="15"/>
      <c r="KF257" s="110"/>
      <c r="KG257" s="110"/>
      <c r="KH257" s="110"/>
      <c r="KI257" s="110"/>
      <c r="KJ257" s="110"/>
      <c r="KK257" s="110"/>
      <c r="KL257" s="110"/>
      <c r="KM257" s="106"/>
      <c r="KN257" s="107"/>
      <c r="KO257"/>
      <c r="KQ257"/>
      <c r="KS257"/>
      <c r="KV257" s="109"/>
      <c r="KW257"/>
      <c r="KX257" s="15"/>
      <c r="KY257"/>
    </row>
    <row r="258" spans="1:311" s="72" customFormat="1" x14ac:dyDescent="0.25">
      <c r="A258" s="72" t="s">
        <v>651</v>
      </c>
      <c r="B258"/>
      <c r="C258" s="72" t="s">
        <v>732</v>
      </c>
      <c r="D258" s="102">
        <v>15081</v>
      </c>
      <c r="E258" s="72">
        <v>1</v>
      </c>
      <c r="F258" s="73">
        <v>38231</v>
      </c>
      <c r="G258" s="74">
        <v>63.381245722108147</v>
      </c>
      <c r="H258" s="72">
        <v>1</v>
      </c>
      <c r="I258" s="72">
        <v>0</v>
      </c>
      <c r="J258" s="72">
        <v>0</v>
      </c>
      <c r="K258" s="72">
        <v>0</v>
      </c>
      <c r="L258" s="72">
        <v>0</v>
      </c>
      <c r="M258" s="72">
        <v>0</v>
      </c>
      <c r="N258" s="72">
        <v>0</v>
      </c>
      <c r="O258" s="72">
        <v>0</v>
      </c>
      <c r="P258" s="67">
        <v>48</v>
      </c>
      <c r="Q258" s="67">
        <v>1.5149999999999999</v>
      </c>
      <c r="X258" s="83">
        <v>20.912982387347647</v>
      </c>
      <c r="Y258" s="66">
        <v>11.6</v>
      </c>
      <c r="Z258" s="62">
        <v>1</v>
      </c>
      <c r="AA258" s="75">
        <v>0.39</v>
      </c>
      <c r="AB258" s="73">
        <v>38541</v>
      </c>
      <c r="AC258" s="76">
        <v>64.22997946611909</v>
      </c>
      <c r="AD258" s="72">
        <v>0</v>
      </c>
      <c r="AE258" s="72">
        <v>0</v>
      </c>
      <c r="AF258" s="72">
        <v>0</v>
      </c>
      <c r="AG258" s="72">
        <v>0</v>
      </c>
      <c r="AH258" s="72">
        <v>0</v>
      </c>
      <c r="AI258" s="72">
        <v>0</v>
      </c>
      <c r="AJ258" s="72">
        <v>0</v>
      </c>
      <c r="AK258" s="72">
        <v>0</v>
      </c>
      <c r="AU258" s="64"/>
      <c r="AV258" s="64"/>
      <c r="AW258" s="65"/>
      <c r="AX258" s="77">
        <v>39051</v>
      </c>
      <c r="AY258" s="74">
        <v>65.626283367556468</v>
      </c>
      <c r="AZ258" s="72">
        <v>-1</v>
      </c>
      <c r="BA258" s="72">
        <v>-1</v>
      </c>
      <c r="BB258" s="72">
        <v>-1</v>
      </c>
      <c r="BC258" s="72">
        <v>-1</v>
      </c>
      <c r="BD258" s="72">
        <v>-1</v>
      </c>
      <c r="BE258" s="72">
        <v>-1</v>
      </c>
      <c r="BF258" s="72">
        <v>-1</v>
      </c>
      <c r="BG258" s="72">
        <v>-1</v>
      </c>
      <c r="BH258" s="67"/>
      <c r="BI258" s="61"/>
      <c r="BQ258" s="64">
        <v>9.1</v>
      </c>
      <c r="BR258" s="65">
        <v>1</v>
      </c>
      <c r="BT258" s="73">
        <v>39416</v>
      </c>
      <c r="BU258" s="74">
        <v>66.625598904859686</v>
      </c>
      <c r="BV258" s="72">
        <v>0</v>
      </c>
      <c r="BW258" s="72">
        <v>0</v>
      </c>
      <c r="BX258" s="72">
        <v>0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L258" s="64"/>
      <c r="CM258" s="61"/>
      <c r="CN258" s="78"/>
      <c r="CO258" s="80"/>
      <c r="CQ258" s="63"/>
      <c r="CR258" s="63"/>
      <c r="CS258" s="63"/>
      <c r="CT258" s="63"/>
      <c r="CU258" s="63"/>
      <c r="CV258" s="63"/>
      <c r="CW258" s="63"/>
      <c r="CX258" s="63"/>
      <c r="CY258" s="67"/>
      <c r="CZ258" s="61"/>
      <c r="DH258" s="64"/>
      <c r="DI258" s="64"/>
      <c r="DJ258" s="79"/>
      <c r="DK258" s="80"/>
      <c r="HI258"/>
      <c r="KB258"/>
      <c r="KD258" s="15"/>
      <c r="KE258" s="15"/>
      <c r="KF258" s="110"/>
      <c r="KG258" s="110"/>
      <c r="KH258" s="110"/>
      <c r="KI258" s="110"/>
      <c r="KJ258" s="110"/>
      <c r="KK258" s="110"/>
      <c r="KL258" s="110"/>
      <c r="KM258" s="106"/>
      <c r="KN258" s="107"/>
      <c r="KO258"/>
      <c r="KQ258"/>
      <c r="KS258"/>
      <c r="KV258" s="109"/>
      <c r="KW258"/>
      <c r="KX258" s="15"/>
      <c r="KY258"/>
    </row>
    <row r="259" spans="1:311" s="72" customFormat="1" x14ac:dyDescent="0.25">
      <c r="A259" s="72" t="s">
        <v>651</v>
      </c>
      <c r="B259"/>
      <c r="C259" s="72" t="s">
        <v>827</v>
      </c>
      <c r="D259" s="102">
        <v>33356</v>
      </c>
      <c r="E259" s="72">
        <v>1</v>
      </c>
      <c r="F259" s="73">
        <v>38231</v>
      </c>
      <c r="G259" s="74">
        <v>13.347022587268993</v>
      </c>
      <c r="H259" s="72">
        <v>1</v>
      </c>
      <c r="I259" s="72">
        <v>0</v>
      </c>
      <c r="J259" s="72">
        <v>1</v>
      </c>
      <c r="K259" s="72">
        <v>0</v>
      </c>
      <c r="L259" s="72">
        <v>0</v>
      </c>
      <c r="M259" s="72">
        <v>0</v>
      </c>
      <c r="N259" s="72">
        <v>0</v>
      </c>
      <c r="O259" s="72">
        <v>0</v>
      </c>
      <c r="P259" s="67">
        <v>38.700000000000003</v>
      </c>
      <c r="Q259" s="67">
        <v>1.38</v>
      </c>
      <c r="T259" s="72">
        <v>-2.73</v>
      </c>
      <c r="U259" s="72" t="s">
        <v>3617</v>
      </c>
      <c r="V259" s="72">
        <v>0.72</v>
      </c>
      <c r="W259" s="72" t="s">
        <v>21</v>
      </c>
      <c r="Y259" s="66">
        <v>13.5</v>
      </c>
      <c r="Z259" s="85">
        <v>0</v>
      </c>
      <c r="AA259" s="75">
        <v>0.4</v>
      </c>
      <c r="AB259" s="73">
        <v>38541</v>
      </c>
      <c r="AC259" s="76"/>
      <c r="AD259" s="72">
        <v>0</v>
      </c>
      <c r="AE259" s="72">
        <v>0</v>
      </c>
      <c r="AF259" s="72">
        <v>0</v>
      </c>
      <c r="AG259" s="72">
        <v>0</v>
      </c>
      <c r="AH259" s="72">
        <v>0</v>
      </c>
      <c r="AI259" s="72">
        <v>0</v>
      </c>
      <c r="AJ259" s="72">
        <v>0</v>
      </c>
      <c r="AK259" s="72">
        <v>0</v>
      </c>
      <c r="AU259" s="64"/>
      <c r="AV259" s="64"/>
      <c r="AW259" s="65"/>
      <c r="AX259" s="77">
        <v>39051</v>
      </c>
      <c r="AY259" s="74">
        <v>15.592060232717317</v>
      </c>
      <c r="AZ259" s="72">
        <v>-1</v>
      </c>
      <c r="BA259" s="72">
        <v>-1</v>
      </c>
      <c r="BB259" s="72">
        <v>-1</v>
      </c>
      <c r="BC259" s="72">
        <v>-1</v>
      </c>
      <c r="BD259" s="72">
        <v>-1</v>
      </c>
      <c r="BE259" s="72">
        <v>-1</v>
      </c>
      <c r="BF259" s="72">
        <v>-1</v>
      </c>
      <c r="BG259" s="72">
        <v>-1</v>
      </c>
      <c r="BH259" s="67"/>
      <c r="BI259" s="61"/>
      <c r="BQ259" s="64">
        <v>13.6</v>
      </c>
      <c r="BR259" s="65">
        <v>0</v>
      </c>
      <c r="BT259" s="73">
        <v>39416</v>
      </c>
      <c r="BU259" s="74">
        <v>16.591375770020534</v>
      </c>
      <c r="BV259" s="72">
        <v>0</v>
      </c>
      <c r="BW259" s="72">
        <v>0</v>
      </c>
      <c r="BX259" s="72">
        <v>0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L259" s="64"/>
      <c r="CM259" s="61"/>
      <c r="CN259" s="78"/>
      <c r="CO259" s="80"/>
      <c r="CQ259" s="63"/>
      <c r="CR259" s="63"/>
      <c r="CS259" s="63"/>
      <c r="CT259" s="63"/>
      <c r="CU259" s="63"/>
      <c r="CV259" s="63"/>
      <c r="CW259" s="63"/>
      <c r="CX259" s="63"/>
      <c r="CY259" s="67"/>
      <c r="CZ259" s="61"/>
      <c r="DH259" s="64"/>
      <c r="DI259" s="64"/>
      <c r="DJ259" s="79"/>
      <c r="DK259" s="80"/>
      <c r="HI259"/>
      <c r="KB259"/>
      <c r="KD259" s="15"/>
      <c r="KE259" s="15"/>
      <c r="KF259" s="110"/>
      <c r="KG259" s="110"/>
      <c r="KH259" s="110"/>
      <c r="KI259" s="110"/>
      <c r="KJ259" s="110"/>
      <c r="KK259" s="110"/>
      <c r="KL259" s="110"/>
      <c r="KM259" s="106"/>
      <c r="KN259" s="107"/>
      <c r="KO259"/>
      <c r="KQ259"/>
      <c r="KS259"/>
      <c r="KV259" s="109"/>
      <c r="KW259"/>
      <c r="KX259" s="15"/>
      <c r="KY259"/>
    </row>
    <row r="260" spans="1:311" s="72" customFormat="1" x14ac:dyDescent="0.25">
      <c r="A260" s="72" t="s">
        <v>651</v>
      </c>
      <c r="B260"/>
      <c r="C260" s="72" t="s">
        <v>675</v>
      </c>
      <c r="D260" s="102">
        <v>30770</v>
      </c>
      <c r="E260" s="72">
        <v>1</v>
      </c>
      <c r="F260" s="73">
        <v>38231</v>
      </c>
      <c r="G260" s="74">
        <v>20.427104722792606</v>
      </c>
      <c r="H260" s="72">
        <v>-1</v>
      </c>
      <c r="I260" s="72">
        <v>-1</v>
      </c>
      <c r="J260" s="72">
        <v>-1</v>
      </c>
      <c r="K260" s="72">
        <v>-1</v>
      </c>
      <c r="L260" s="72">
        <v>-1</v>
      </c>
      <c r="M260" s="72">
        <v>-1</v>
      </c>
      <c r="N260" s="72">
        <v>-1</v>
      </c>
      <c r="O260" s="72">
        <v>-1</v>
      </c>
      <c r="P260" s="67">
        <v>50</v>
      </c>
      <c r="Q260" s="67">
        <v>1.6</v>
      </c>
      <c r="X260" s="83">
        <v>19.531249999999996</v>
      </c>
      <c r="Y260" s="66">
        <v>14.3</v>
      </c>
      <c r="Z260" s="85">
        <v>0</v>
      </c>
      <c r="AA260" s="75">
        <v>0.4</v>
      </c>
      <c r="AB260" s="73">
        <v>38541</v>
      </c>
      <c r="AC260" s="76">
        <v>21.27583846680356</v>
      </c>
      <c r="AD260" s="72">
        <v>1</v>
      </c>
      <c r="AE260" s="72">
        <v>0</v>
      </c>
      <c r="AF260" s="72">
        <v>0</v>
      </c>
      <c r="AG260" s="72">
        <v>1</v>
      </c>
      <c r="AH260" s="72">
        <v>0</v>
      </c>
      <c r="AI260" s="72">
        <v>1</v>
      </c>
      <c r="AJ260" s="72">
        <v>0</v>
      </c>
      <c r="AK260" s="72">
        <v>0</v>
      </c>
      <c r="AU260" s="61"/>
      <c r="AV260" s="61"/>
      <c r="AW260" s="61"/>
      <c r="AX260" s="77">
        <v>39051</v>
      </c>
      <c r="AY260" s="74">
        <v>22.67214236824093</v>
      </c>
      <c r="AZ260" s="72">
        <v>0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67"/>
      <c r="BI260" s="61"/>
      <c r="BQ260" s="64"/>
      <c r="BR260" s="64"/>
      <c r="BT260" s="73">
        <v>39416</v>
      </c>
      <c r="BU260" s="74">
        <v>23.671457905544148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L260" s="64"/>
      <c r="CM260" s="61"/>
      <c r="CN260" s="78"/>
      <c r="CO260" s="80"/>
      <c r="CQ260" s="86"/>
      <c r="CR260" s="63"/>
      <c r="CS260" s="63"/>
      <c r="CT260" s="63"/>
      <c r="CU260" s="63"/>
      <c r="CV260" s="63"/>
      <c r="CW260" s="63"/>
      <c r="CX260" s="86"/>
      <c r="CY260" s="67"/>
      <c r="CZ260" s="61"/>
      <c r="DH260" s="64"/>
      <c r="DI260" s="64"/>
      <c r="DJ260" s="79"/>
      <c r="DK260" s="80"/>
      <c r="HI260"/>
      <c r="KB260"/>
      <c r="KD260" s="15"/>
      <c r="KE260" s="15"/>
      <c r="KF260" s="110"/>
      <c r="KG260" s="110"/>
      <c r="KH260" s="110"/>
      <c r="KI260" s="110"/>
      <c r="KJ260" s="110"/>
      <c r="KK260" s="110"/>
      <c r="KL260" s="110"/>
      <c r="KM260" s="106"/>
      <c r="KN260" s="106"/>
      <c r="KO260"/>
      <c r="KQ260"/>
      <c r="KS260"/>
      <c r="KV260" s="109"/>
      <c r="KW260"/>
      <c r="KX260" s="15"/>
      <c r="KY260"/>
    </row>
    <row r="261" spans="1:311" s="72" customFormat="1" x14ac:dyDescent="0.25">
      <c r="A261" s="72" t="s">
        <v>651</v>
      </c>
      <c r="B261"/>
      <c r="C261" s="72" t="s">
        <v>862</v>
      </c>
      <c r="D261" s="102">
        <v>33493</v>
      </c>
      <c r="E261" s="72">
        <v>0</v>
      </c>
      <c r="F261" s="73">
        <v>38231</v>
      </c>
      <c r="G261" s="74">
        <v>12.971937029431896</v>
      </c>
      <c r="H261" s="72">
        <v>-1</v>
      </c>
      <c r="I261" s="72">
        <v>-1</v>
      </c>
      <c r="J261" s="72">
        <v>-1</v>
      </c>
      <c r="K261" s="72">
        <v>-1</v>
      </c>
      <c r="L261" s="72">
        <v>-1</v>
      </c>
      <c r="M261" s="72">
        <v>-1</v>
      </c>
      <c r="N261" s="72">
        <v>-1</v>
      </c>
      <c r="O261" s="72">
        <v>-1</v>
      </c>
      <c r="P261" s="67">
        <v>39.6</v>
      </c>
      <c r="Q261" s="67">
        <v>1.46</v>
      </c>
      <c r="T261" s="72">
        <v>-1.48</v>
      </c>
      <c r="U261" s="72" t="s">
        <v>3618</v>
      </c>
      <c r="V261" s="72">
        <v>-0.08</v>
      </c>
      <c r="W261" s="72" t="s">
        <v>21</v>
      </c>
      <c r="Y261" s="66">
        <v>12.4</v>
      </c>
      <c r="Z261" s="85">
        <v>0</v>
      </c>
      <c r="AA261" s="75">
        <v>0.41</v>
      </c>
      <c r="AB261" s="73">
        <v>38541</v>
      </c>
      <c r="AC261" s="76">
        <v>13.820670773442847</v>
      </c>
      <c r="AD261" s="72">
        <v>1</v>
      </c>
      <c r="AE261" s="72">
        <v>0</v>
      </c>
      <c r="AF261" s="72">
        <v>0</v>
      </c>
      <c r="AG261" s="72">
        <v>1</v>
      </c>
      <c r="AH261" s="72">
        <v>1</v>
      </c>
      <c r="AI261" s="72">
        <v>0</v>
      </c>
      <c r="AJ261" s="72">
        <v>0</v>
      </c>
      <c r="AK261" s="72">
        <v>0</v>
      </c>
      <c r="AU261" s="64"/>
      <c r="AV261" s="64"/>
      <c r="AW261" s="65"/>
      <c r="AX261" s="77">
        <v>39051</v>
      </c>
      <c r="AY261" s="74">
        <v>15.21697467488022</v>
      </c>
      <c r="AZ261" s="72">
        <v>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61"/>
      <c r="BI261" s="61"/>
      <c r="BQ261" s="89"/>
      <c r="BR261" s="89"/>
      <c r="BT261" s="73">
        <v>39416</v>
      </c>
      <c r="BU261" s="74">
        <v>16.216290212183434</v>
      </c>
      <c r="BV261" s="72">
        <v>0</v>
      </c>
      <c r="BW261" s="72">
        <v>0</v>
      </c>
      <c r="BX261" s="72">
        <v>0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L261" s="64"/>
      <c r="CM261" s="61"/>
      <c r="CN261" s="78"/>
      <c r="CO261" s="80"/>
      <c r="CQ261" s="63"/>
      <c r="CR261" s="63"/>
      <c r="CS261" s="63"/>
      <c r="CT261" s="63"/>
      <c r="CU261" s="63"/>
      <c r="CV261" s="63"/>
      <c r="CW261" s="63"/>
      <c r="CX261" s="63"/>
      <c r="CY261" s="67"/>
      <c r="CZ261" s="61"/>
      <c r="DH261" s="64"/>
      <c r="DI261" s="64"/>
      <c r="DJ261" s="79"/>
      <c r="DK261" s="80"/>
      <c r="HI261"/>
      <c r="KB261"/>
      <c r="KD261" s="15"/>
      <c r="KE261" s="15"/>
      <c r="KF261" s="110"/>
      <c r="KG261" s="110"/>
      <c r="KH261" s="110"/>
      <c r="KI261" s="110"/>
      <c r="KJ261" s="110"/>
      <c r="KK261" s="110"/>
      <c r="KL261" s="110"/>
      <c r="KM261" s="106"/>
      <c r="KN261" s="107"/>
      <c r="KO261"/>
      <c r="KQ261"/>
      <c r="KS261"/>
      <c r="KV261" s="109"/>
      <c r="KW261"/>
      <c r="KX261" s="15"/>
      <c r="KY261"/>
    </row>
    <row r="262" spans="1:311" s="72" customFormat="1" x14ac:dyDescent="0.25">
      <c r="A262" s="72" t="s">
        <v>651</v>
      </c>
      <c r="B262" t="s">
        <v>1005</v>
      </c>
      <c r="C262" s="72" t="s">
        <v>890</v>
      </c>
      <c r="D262" s="102">
        <v>31314</v>
      </c>
      <c r="E262" s="72">
        <v>1</v>
      </c>
      <c r="F262" s="73">
        <v>38231</v>
      </c>
      <c r="G262" s="74">
        <v>18.937713894592743</v>
      </c>
      <c r="H262" s="72">
        <v>-1</v>
      </c>
      <c r="I262" s="72">
        <v>-1</v>
      </c>
      <c r="J262" s="72">
        <v>-1</v>
      </c>
      <c r="K262" s="72">
        <v>-1</v>
      </c>
      <c r="L262" s="72">
        <v>-1</v>
      </c>
      <c r="M262" s="72">
        <v>-1</v>
      </c>
      <c r="N262" s="72">
        <v>-1</v>
      </c>
      <c r="O262" s="72">
        <v>-1</v>
      </c>
      <c r="P262" s="67" t="s">
        <v>891</v>
      </c>
      <c r="Q262" s="67"/>
      <c r="Y262" s="66">
        <v>13.2</v>
      </c>
      <c r="Z262" s="85">
        <v>0</v>
      </c>
      <c r="AA262" s="75">
        <v>0.41</v>
      </c>
      <c r="AB262" s="73">
        <v>38541</v>
      </c>
      <c r="AC262" s="76">
        <v>19.786447638603697</v>
      </c>
      <c r="AD262" s="72">
        <v>0</v>
      </c>
      <c r="AE262" s="72">
        <v>0</v>
      </c>
      <c r="AF262" s="72">
        <v>0</v>
      </c>
      <c r="AG262" s="72">
        <v>0</v>
      </c>
      <c r="AH262" s="72">
        <v>0</v>
      </c>
      <c r="AI262" s="72">
        <v>0</v>
      </c>
      <c r="AJ262" s="72">
        <v>0</v>
      </c>
      <c r="AK262" s="72">
        <v>0</v>
      </c>
      <c r="AU262" s="64"/>
      <c r="AV262" s="64"/>
      <c r="AW262" s="65"/>
      <c r="AX262" s="77">
        <v>39051</v>
      </c>
      <c r="AY262" s="74">
        <v>21.182751540041068</v>
      </c>
      <c r="AZ262" s="72">
        <v>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67"/>
      <c r="BI262" s="61"/>
      <c r="BQ262" s="64">
        <v>13.1</v>
      </c>
      <c r="BR262" s="65">
        <v>0</v>
      </c>
      <c r="BT262" s="73">
        <v>39416</v>
      </c>
      <c r="BU262" s="74">
        <v>22.182067077344286</v>
      </c>
      <c r="BV262" s="72">
        <v>0</v>
      </c>
      <c r="BW262" s="72">
        <v>0</v>
      </c>
      <c r="BX262" s="72">
        <v>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L262" s="64"/>
      <c r="CM262" s="61"/>
      <c r="CN262" s="78"/>
      <c r="CO262" s="73">
        <v>39703</v>
      </c>
      <c r="CP262" s="74">
        <v>22.967830253251197</v>
      </c>
      <c r="CQ262" s="63">
        <v>-1</v>
      </c>
      <c r="CR262" s="63">
        <v>-1</v>
      </c>
      <c r="CS262" s="63">
        <v>-1</v>
      </c>
      <c r="CT262" s="63">
        <v>-1</v>
      </c>
      <c r="CU262" s="63">
        <v>-1</v>
      </c>
      <c r="CV262" s="63">
        <v>-1</v>
      </c>
      <c r="CW262" s="63">
        <v>-1</v>
      </c>
      <c r="CX262" s="63">
        <v>-1</v>
      </c>
      <c r="CY262" s="67"/>
      <c r="CZ262" s="61"/>
      <c r="DH262" s="61">
        <v>-1</v>
      </c>
      <c r="DI262" s="61">
        <v>-1</v>
      </c>
      <c r="DJ262" s="79"/>
      <c r="DK262" s="80"/>
      <c r="HI262"/>
      <c r="HY262" s="84">
        <v>44783</v>
      </c>
      <c r="HZ262" s="84"/>
      <c r="IZ262" s="84">
        <v>45273</v>
      </c>
      <c r="JA262" s="72">
        <v>1</v>
      </c>
      <c r="JB262" s="99">
        <v>44866</v>
      </c>
      <c r="JC262" s="72">
        <v>3</v>
      </c>
      <c r="JD262" s="72">
        <v>0</v>
      </c>
      <c r="JE262" s="72">
        <v>0</v>
      </c>
      <c r="JF262" s="72">
        <v>1</v>
      </c>
      <c r="JG262" s="99">
        <v>44866</v>
      </c>
      <c r="JH262" s="72">
        <v>7</v>
      </c>
      <c r="JJ262" s="72">
        <v>0</v>
      </c>
      <c r="JM262" s="72">
        <v>0</v>
      </c>
      <c r="JN262" s="84">
        <v>45063</v>
      </c>
      <c r="JO262" s="72">
        <v>0</v>
      </c>
      <c r="JT262" s="72">
        <v>0</v>
      </c>
      <c r="JX262" s="72">
        <v>0</v>
      </c>
      <c r="KA262" s="72">
        <v>0</v>
      </c>
      <c r="KB262"/>
      <c r="KD262" s="15"/>
      <c r="KE262" s="15"/>
      <c r="KF262" s="110"/>
      <c r="KG262" s="110"/>
      <c r="KH262" s="110"/>
      <c r="KI262" s="110"/>
      <c r="KJ262" s="110"/>
      <c r="KK262" s="110"/>
      <c r="KL262" s="110"/>
      <c r="KM262" s="106"/>
      <c r="KN262" s="107"/>
      <c r="KO262"/>
      <c r="KQ262"/>
      <c r="KS262"/>
      <c r="KV262" s="109"/>
      <c r="KW262"/>
      <c r="KX262" s="15"/>
      <c r="KY262" s="133">
        <v>45263</v>
      </c>
    </row>
    <row r="263" spans="1:311" s="72" customFormat="1" x14ac:dyDescent="0.25">
      <c r="A263" s="72" t="s">
        <v>651</v>
      </c>
      <c r="B263"/>
      <c r="C263" s="72" t="s">
        <v>765</v>
      </c>
      <c r="D263" s="102">
        <v>26141</v>
      </c>
      <c r="E263" s="72">
        <v>1</v>
      </c>
      <c r="F263" s="73">
        <v>38231</v>
      </c>
      <c r="G263" s="74">
        <v>33.100616016427104</v>
      </c>
      <c r="H263" s="72">
        <v>-1</v>
      </c>
      <c r="I263" s="72">
        <v>-1</v>
      </c>
      <c r="J263" s="72">
        <v>-1</v>
      </c>
      <c r="K263" s="72">
        <v>-1</v>
      </c>
      <c r="L263" s="72">
        <v>-1</v>
      </c>
      <c r="M263" s="72">
        <v>-1</v>
      </c>
      <c r="N263" s="72">
        <v>-1</v>
      </c>
      <c r="O263" s="72">
        <v>-1</v>
      </c>
      <c r="P263" s="67">
        <v>62.5</v>
      </c>
      <c r="Q263" s="67">
        <v>1.62</v>
      </c>
      <c r="X263" s="83">
        <v>23.814967230605085</v>
      </c>
      <c r="Y263" s="66">
        <v>15.1</v>
      </c>
      <c r="Z263" s="85">
        <v>0</v>
      </c>
      <c r="AA263" s="75">
        <v>0.48</v>
      </c>
      <c r="AB263" s="73">
        <v>38541</v>
      </c>
      <c r="AC263" s="76">
        <v>33.949349760438054</v>
      </c>
      <c r="AD263" s="72">
        <v>1</v>
      </c>
      <c r="AE263" s="72">
        <v>0</v>
      </c>
      <c r="AF263" s="72">
        <v>0</v>
      </c>
      <c r="AG263" s="72">
        <v>0</v>
      </c>
      <c r="AH263" s="72">
        <v>0</v>
      </c>
      <c r="AI263" s="72">
        <v>0</v>
      </c>
      <c r="AJ263" s="72">
        <v>0</v>
      </c>
      <c r="AK263" s="72">
        <v>0</v>
      </c>
      <c r="AU263" s="61"/>
      <c r="AV263" s="61"/>
      <c r="AW263" s="61"/>
      <c r="AX263" s="77">
        <v>39051</v>
      </c>
      <c r="AY263" s="74">
        <v>35.345653661875431</v>
      </c>
      <c r="AZ263" s="72">
        <v>-1</v>
      </c>
      <c r="BA263" s="72">
        <v>-1</v>
      </c>
      <c r="BB263" s="72">
        <v>-1</v>
      </c>
      <c r="BC263" s="72">
        <v>-1</v>
      </c>
      <c r="BD263" s="72">
        <v>-1</v>
      </c>
      <c r="BE263" s="72">
        <v>-1</v>
      </c>
      <c r="BF263" s="72">
        <v>-1</v>
      </c>
      <c r="BG263" s="72">
        <v>-1</v>
      </c>
      <c r="BH263" s="67"/>
      <c r="BI263" s="61"/>
      <c r="BQ263" s="64"/>
      <c r="BR263" s="64"/>
      <c r="BT263" s="73">
        <v>39416</v>
      </c>
      <c r="BU263" s="74">
        <v>36.344969199178642</v>
      </c>
      <c r="BV263" s="72">
        <v>0</v>
      </c>
      <c r="BW263" s="72">
        <v>0</v>
      </c>
      <c r="BX263" s="72">
        <v>0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L263" s="64"/>
      <c r="CM263" s="61"/>
      <c r="CN263" s="78"/>
      <c r="CO263" s="80"/>
      <c r="CQ263" s="63"/>
      <c r="CR263" s="63"/>
      <c r="CS263" s="63"/>
      <c r="CT263" s="63"/>
      <c r="CU263" s="63"/>
      <c r="CV263" s="63"/>
      <c r="CW263" s="63"/>
      <c r="CX263" s="63"/>
      <c r="CY263" s="67"/>
      <c r="CZ263" s="61"/>
      <c r="DH263" s="64"/>
      <c r="DI263" s="64"/>
      <c r="DJ263" s="79"/>
      <c r="DK263" s="80"/>
      <c r="HI263"/>
      <c r="KB263"/>
      <c r="KD263" s="15"/>
      <c r="KE263" s="15"/>
      <c r="KF263" s="110"/>
      <c r="KG263" s="110"/>
      <c r="KH263" s="110"/>
      <c r="KI263" s="110"/>
      <c r="KJ263" s="110"/>
      <c r="KK263" s="110"/>
      <c r="KL263" s="110"/>
      <c r="KM263" s="106"/>
      <c r="KN263" s="107"/>
      <c r="KO263"/>
      <c r="KQ263"/>
      <c r="KS263"/>
      <c r="KV263" s="109"/>
      <c r="KW263"/>
      <c r="KX263" s="15"/>
      <c r="KY263"/>
    </row>
    <row r="264" spans="1:311" s="72" customFormat="1" x14ac:dyDescent="0.25">
      <c r="A264" s="72" t="s">
        <v>651</v>
      </c>
      <c r="B264"/>
      <c r="C264" s="72" t="s">
        <v>695</v>
      </c>
      <c r="D264" s="102">
        <v>31437</v>
      </c>
      <c r="E264" s="72">
        <v>0</v>
      </c>
      <c r="F264" s="73">
        <v>38231</v>
      </c>
      <c r="G264" s="74">
        <v>18.600958247775495</v>
      </c>
      <c r="H264" s="72">
        <v>1</v>
      </c>
      <c r="I264" s="72">
        <v>0</v>
      </c>
      <c r="J264" s="72">
        <v>1</v>
      </c>
      <c r="K264" s="72">
        <v>0</v>
      </c>
      <c r="L264" s="72">
        <v>0</v>
      </c>
      <c r="M264" s="72">
        <v>0</v>
      </c>
      <c r="N264" s="72">
        <v>0</v>
      </c>
      <c r="O264" s="72">
        <v>0</v>
      </c>
      <c r="P264" s="67">
        <v>44</v>
      </c>
      <c r="Q264" s="67">
        <v>1.53</v>
      </c>
      <c r="T264" s="72">
        <v>-1.54</v>
      </c>
      <c r="U264" s="72" t="s">
        <v>3618</v>
      </c>
      <c r="V264" s="72">
        <v>-0.94</v>
      </c>
      <c r="W264" s="72" t="s">
        <v>21</v>
      </c>
      <c r="Y264" s="66">
        <v>12.3</v>
      </c>
      <c r="Z264" s="85">
        <v>0</v>
      </c>
      <c r="AA264" s="62"/>
      <c r="AB264" s="73">
        <v>38541</v>
      </c>
      <c r="AC264" s="76">
        <v>19.449691991786448</v>
      </c>
      <c r="AD264" s="72">
        <v>0</v>
      </c>
      <c r="AE264" s="72">
        <v>0</v>
      </c>
      <c r="AF264" s="72">
        <v>0</v>
      </c>
      <c r="AG264" s="72">
        <v>0</v>
      </c>
      <c r="AH264" s="72">
        <v>0</v>
      </c>
      <c r="AI264" s="72">
        <v>0</v>
      </c>
      <c r="AJ264" s="72">
        <v>0</v>
      </c>
      <c r="AK264" s="72">
        <v>0</v>
      </c>
      <c r="AU264" s="64"/>
      <c r="AV264" s="64"/>
      <c r="AW264" s="65"/>
      <c r="AX264" s="77">
        <v>39051</v>
      </c>
      <c r="AY264" s="74">
        <v>20.845995893223819</v>
      </c>
      <c r="AZ264" s="72">
        <v>-1</v>
      </c>
      <c r="BA264" s="72">
        <v>-1</v>
      </c>
      <c r="BB264" s="72">
        <v>-1</v>
      </c>
      <c r="BC264" s="72">
        <v>-1</v>
      </c>
      <c r="BD264" s="72">
        <v>-1</v>
      </c>
      <c r="BE264" s="72">
        <v>-1</v>
      </c>
      <c r="BF264" s="72">
        <v>-1</v>
      </c>
      <c r="BG264" s="72">
        <v>-1</v>
      </c>
      <c r="BH264" s="67"/>
      <c r="BI264" s="61"/>
      <c r="BQ264" s="64"/>
      <c r="BR264" s="64"/>
      <c r="BT264" s="73">
        <v>39416</v>
      </c>
      <c r="BU264" s="74">
        <v>21.845311430527037</v>
      </c>
      <c r="BV264" s="72">
        <v>0</v>
      </c>
      <c r="BW264" s="72">
        <v>0</v>
      </c>
      <c r="BX264" s="72">
        <v>0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L264" s="64"/>
      <c r="CM264" s="61"/>
      <c r="CN264" s="78"/>
      <c r="CO264" s="80"/>
      <c r="CQ264" s="63"/>
      <c r="CR264" s="63"/>
      <c r="CS264" s="63"/>
      <c r="CT264" s="63"/>
      <c r="CU264" s="63"/>
      <c r="CV264" s="63"/>
      <c r="CW264" s="63"/>
      <c r="CX264" s="63"/>
      <c r="CY264" s="67"/>
      <c r="CZ264" s="61"/>
      <c r="DH264" s="64"/>
      <c r="DI264" s="64"/>
      <c r="DJ264" s="79"/>
      <c r="DK264" s="80"/>
      <c r="HI264"/>
      <c r="IZ264" s="84">
        <v>44908</v>
      </c>
      <c r="JA264" s="72">
        <v>0</v>
      </c>
      <c r="JF264" s="72">
        <v>0</v>
      </c>
      <c r="JG264" s="99"/>
      <c r="JJ264" s="72">
        <v>0</v>
      </c>
      <c r="JM264" s="72">
        <v>0</v>
      </c>
      <c r="KB264"/>
      <c r="KD264" s="15"/>
      <c r="KE264" s="15"/>
      <c r="KF264" s="110"/>
      <c r="KG264" s="110"/>
      <c r="KH264" s="110"/>
      <c r="KI264" s="110"/>
      <c r="KJ264" s="110"/>
      <c r="KK264" s="110"/>
      <c r="KL264" s="110"/>
      <c r="KM264" s="106"/>
      <c r="KN264" s="107"/>
      <c r="KO264"/>
      <c r="KQ264"/>
      <c r="KS264"/>
      <c r="KV264" s="109"/>
      <c r="KW264"/>
      <c r="KX264" s="15"/>
      <c r="KY264"/>
    </row>
    <row r="265" spans="1:311" s="72" customFormat="1" x14ac:dyDescent="0.25">
      <c r="A265" s="72" t="s">
        <v>651</v>
      </c>
      <c r="B265"/>
      <c r="C265" s="72" t="s">
        <v>771</v>
      </c>
      <c r="D265" s="102">
        <v>18910</v>
      </c>
      <c r="E265" s="72">
        <v>1</v>
      </c>
      <c r="F265" s="73">
        <v>38231</v>
      </c>
      <c r="G265" s="74">
        <v>52.898015058179332</v>
      </c>
      <c r="H265" s="72">
        <v>1</v>
      </c>
      <c r="I265" s="72">
        <v>0</v>
      </c>
      <c r="J265" s="72">
        <v>0</v>
      </c>
      <c r="K265" s="72">
        <v>0</v>
      </c>
      <c r="L265" s="72">
        <v>0</v>
      </c>
      <c r="M265" s="72">
        <v>0</v>
      </c>
      <c r="N265" s="72">
        <v>0</v>
      </c>
      <c r="O265" s="72">
        <v>0</v>
      </c>
      <c r="P265" s="67"/>
      <c r="Q265" s="67"/>
      <c r="Y265" s="66">
        <v>12.3</v>
      </c>
      <c r="Z265" s="62">
        <v>1</v>
      </c>
      <c r="AA265" s="75"/>
      <c r="AB265" s="73">
        <v>38541</v>
      </c>
      <c r="AC265" s="76">
        <v>53.746748802190282</v>
      </c>
      <c r="AD265" s="72">
        <v>0</v>
      </c>
      <c r="AE265" s="72">
        <v>0</v>
      </c>
      <c r="AF265" s="72">
        <v>0</v>
      </c>
      <c r="AG265" s="72">
        <v>0</v>
      </c>
      <c r="AH265" s="72">
        <v>0</v>
      </c>
      <c r="AI265" s="72">
        <v>0</v>
      </c>
      <c r="AJ265" s="72">
        <v>0</v>
      </c>
      <c r="AK265" s="72">
        <v>0</v>
      </c>
      <c r="AU265" s="61"/>
      <c r="AV265" s="61"/>
      <c r="AW265" s="61"/>
      <c r="AX265" s="77">
        <v>39051</v>
      </c>
      <c r="AY265" s="74">
        <v>55.143052703627653</v>
      </c>
      <c r="AZ265" s="72">
        <v>-1</v>
      </c>
      <c r="BA265" s="72">
        <v>-1</v>
      </c>
      <c r="BB265" s="72">
        <v>-1</v>
      </c>
      <c r="BC265" s="72">
        <v>-1</v>
      </c>
      <c r="BD265" s="72">
        <v>-1</v>
      </c>
      <c r="BE265" s="72">
        <v>-1</v>
      </c>
      <c r="BF265" s="72">
        <v>-1</v>
      </c>
      <c r="BG265" s="72">
        <v>-1</v>
      </c>
      <c r="BH265" s="67"/>
      <c r="BI265" s="61"/>
      <c r="BQ265" s="64"/>
      <c r="BR265" s="64"/>
      <c r="BT265" s="73">
        <v>39416</v>
      </c>
      <c r="BU265" s="74">
        <v>56.142368240930871</v>
      </c>
      <c r="BV265" s="72">
        <v>1</v>
      </c>
      <c r="BW265" s="72">
        <v>0</v>
      </c>
      <c r="BX265" s="72">
        <v>0</v>
      </c>
      <c r="BY265" s="72">
        <v>0</v>
      </c>
      <c r="BZ265" s="72">
        <v>0</v>
      </c>
      <c r="CA265" s="72">
        <v>1</v>
      </c>
      <c r="CB265" s="72">
        <v>0</v>
      </c>
      <c r="CC265" s="72">
        <v>0</v>
      </c>
      <c r="CL265" s="64"/>
      <c r="CM265" s="61"/>
      <c r="CN265" s="78"/>
      <c r="CO265" s="73">
        <v>39703</v>
      </c>
      <c r="CP265" s="74">
        <v>56.928131416837779</v>
      </c>
      <c r="CQ265" s="63">
        <v>-1</v>
      </c>
      <c r="CR265" s="63">
        <v>-1</v>
      </c>
      <c r="CS265" s="63">
        <v>-1</v>
      </c>
      <c r="CT265" s="63">
        <v>-1</v>
      </c>
      <c r="CU265" s="63">
        <v>-1</v>
      </c>
      <c r="CV265" s="63">
        <v>-1</v>
      </c>
      <c r="CW265" s="63">
        <v>-1</v>
      </c>
      <c r="CX265" s="63">
        <v>-1</v>
      </c>
      <c r="CY265" s="67"/>
      <c r="CZ265" s="61"/>
      <c r="DH265" s="61">
        <v>-1</v>
      </c>
      <c r="DI265" s="61">
        <v>-1</v>
      </c>
      <c r="DJ265" s="79"/>
      <c r="DK265" s="80"/>
      <c r="HI265"/>
      <c r="KB265"/>
      <c r="KD265" s="15"/>
      <c r="KE265" s="15"/>
      <c r="KF265" s="110"/>
      <c r="KG265" s="110"/>
      <c r="KH265" s="110"/>
      <c r="KI265" s="110"/>
      <c r="KJ265" s="110"/>
      <c r="KK265" s="110"/>
      <c r="KL265" s="110"/>
      <c r="KM265" s="106"/>
      <c r="KN265" s="107"/>
      <c r="KO265"/>
      <c r="KQ265"/>
      <c r="KS265"/>
      <c r="KV265" s="109"/>
      <c r="KW265"/>
      <c r="KX265" s="15"/>
      <c r="KY265"/>
    </row>
    <row r="266" spans="1:311" s="72" customFormat="1" x14ac:dyDescent="0.25">
      <c r="A266" s="72" t="s">
        <v>651</v>
      </c>
      <c r="B266"/>
      <c r="C266" s="72" t="s">
        <v>937</v>
      </c>
      <c r="D266" s="102">
        <v>29569</v>
      </c>
      <c r="E266" s="72">
        <v>0</v>
      </c>
      <c r="F266" s="80"/>
      <c r="Y266" s="81"/>
      <c r="Z266" s="81"/>
      <c r="AA266" s="81"/>
      <c r="AB266" s="80"/>
      <c r="AX266" s="80"/>
      <c r="BT266" s="80"/>
      <c r="CO266" s="80"/>
      <c r="DK266" s="77"/>
      <c r="DL266" s="74"/>
      <c r="DM266" s="82"/>
      <c r="DN266" s="82"/>
      <c r="DO266" s="82"/>
      <c r="DP266" s="82"/>
      <c r="DQ266" s="82"/>
      <c r="DR266" s="82"/>
      <c r="DS266" s="82"/>
      <c r="DT266" s="82"/>
      <c r="DX266" s="94"/>
      <c r="EC266" s="83"/>
      <c r="ED266" s="74"/>
      <c r="EH266" s="84"/>
      <c r="EI266" s="74"/>
      <c r="HI266"/>
      <c r="HK266" s="84"/>
      <c r="HL266" s="84"/>
      <c r="HM266" s="84"/>
      <c r="HN266" s="84"/>
      <c r="HO266" s="84"/>
      <c r="HP266" s="84"/>
      <c r="HQ266" s="84"/>
      <c r="HR266" s="84"/>
      <c r="HS266" s="84"/>
      <c r="HT266" s="84"/>
      <c r="HU266" s="84"/>
      <c r="HV266" s="84"/>
      <c r="HW266" s="84"/>
      <c r="HX266" s="84"/>
      <c r="HY266" s="84">
        <v>44784</v>
      </c>
      <c r="KB266"/>
      <c r="KD266" s="15"/>
      <c r="KE266" s="15"/>
      <c r="KF266" s="110"/>
      <c r="KG266" s="110"/>
      <c r="KH266" s="110"/>
      <c r="KI266" s="110"/>
      <c r="KJ266" s="110"/>
      <c r="KK266" s="110"/>
      <c r="KL266" s="110"/>
      <c r="KM266" s="106"/>
      <c r="KN266" s="107"/>
      <c r="KO266"/>
      <c r="KQ266"/>
      <c r="KS266"/>
      <c r="KV266" s="109"/>
      <c r="KW266"/>
      <c r="KX266" s="15"/>
      <c r="KY266"/>
    </row>
    <row r="267" spans="1:311" s="72" customFormat="1" x14ac:dyDescent="0.25">
      <c r="A267" s="72" t="s">
        <v>651</v>
      </c>
      <c r="B267"/>
      <c r="C267" s="72" t="s">
        <v>935</v>
      </c>
      <c r="D267" s="102">
        <v>30683</v>
      </c>
      <c r="E267" s="72">
        <v>0</v>
      </c>
      <c r="F267" s="73"/>
      <c r="P267" s="67"/>
      <c r="Q267" s="67"/>
      <c r="X267" s="83"/>
      <c r="Y267" s="66"/>
      <c r="Z267" s="62"/>
      <c r="AA267" s="75"/>
      <c r="AB267" s="80"/>
      <c r="AX267" s="77"/>
      <c r="AY267" s="74"/>
      <c r="BH267" s="67"/>
      <c r="BI267" s="61"/>
      <c r="BQ267" s="64"/>
      <c r="BR267" s="65"/>
      <c r="BT267" s="80"/>
      <c r="CO267" s="80"/>
      <c r="CQ267" s="63"/>
      <c r="CR267" s="63"/>
      <c r="CS267" s="63"/>
      <c r="CT267" s="63"/>
      <c r="CU267" s="63"/>
      <c r="CV267" s="63"/>
      <c r="CW267" s="63"/>
      <c r="CX267" s="63"/>
      <c r="CY267" s="67"/>
      <c r="CZ267" s="61"/>
      <c r="DG267" s="83"/>
      <c r="DH267" s="64"/>
      <c r="DI267" s="65"/>
      <c r="DJ267" s="79"/>
      <c r="DK267" s="80"/>
      <c r="HI267"/>
      <c r="HY267" s="84">
        <v>44784</v>
      </c>
      <c r="KB267"/>
      <c r="KD267" s="15"/>
      <c r="KE267" s="15"/>
      <c r="KF267" s="110"/>
      <c r="KG267" s="110"/>
      <c r="KH267" s="110"/>
      <c r="KI267" s="110"/>
      <c r="KJ267" s="110"/>
      <c r="KK267" s="110"/>
      <c r="KL267" s="110"/>
      <c r="KM267" s="106"/>
      <c r="KN267" s="107"/>
      <c r="KO267"/>
      <c r="KQ267"/>
      <c r="KS267"/>
      <c r="KV267" s="109"/>
      <c r="KW267"/>
      <c r="KX267" s="15"/>
      <c r="KY267"/>
    </row>
    <row r="268" spans="1:311" s="72" customFormat="1" x14ac:dyDescent="0.25">
      <c r="A268" s="72" t="s">
        <v>651</v>
      </c>
      <c r="B268" t="s">
        <v>1004</v>
      </c>
      <c r="C268" s="72" t="s">
        <v>902</v>
      </c>
      <c r="D268" s="102">
        <v>40059</v>
      </c>
      <c r="E268" s="72">
        <v>0</v>
      </c>
      <c r="F268" s="9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 s="68"/>
      <c r="Z268" s="68"/>
      <c r="AA268" s="68"/>
      <c r="AB268" s="9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15"/>
      <c r="AW268"/>
      <c r="AX268" s="9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 s="9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 s="9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 s="9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 s="84">
        <v>45063</v>
      </c>
      <c r="JO268">
        <v>0</v>
      </c>
      <c r="JP268"/>
      <c r="JQ268"/>
      <c r="JR268"/>
      <c r="JS268"/>
      <c r="JT268">
        <v>1</v>
      </c>
      <c r="JU268" s="99">
        <v>45047</v>
      </c>
      <c r="JV268"/>
      <c r="JW268">
        <v>1</v>
      </c>
      <c r="JX268">
        <v>0</v>
      </c>
      <c r="JY268"/>
      <c r="JZ268"/>
      <c r="KA268">
        <v>0</v>
      </c>
      <c r="KB268"/>
      <c r="KC268"/>
      <c r="KD268"/>
      <c r="KE268"/>
      <c r="KF268" s="15"/>
      <c r="KG268" s="15"/>
      <c r="KH268" s="15"/>
      <c r="KI268" s="15"/>
      <c r="KJ268" s="15"/>
      <c r="KK268" s="15"/>
      <c r="KL268" s="15"/>
      <c r="KM268"/>
      <c r="KN268" s="106"/>
      <c r="KO268"/>
      <c r="KP268"/>
      <c r="KQ268"/>
      <c r="KR268"/>
      <c r="KS268"/>
      <c r="KT268"/>
      <c r="KU268"/>
      <c r="KV268"/>
      <c r="KW268"/>
      <c r="KX268"/>
      <c r="KY268" s="133">
        <v>45263</v>
      </c>
    </row>
    <row r="269" spans="1:311" s="72" customFormat="1" x14ac:dyDescent="0.25">
      <c r="A269" s="72" t="s">
        <v>651</v>
      </c>
      <c r="B269" t="s">
        <v>1019</v>
      </c>
      <c r="C269" s="72" t="s">
        <v>922</v>
      </c>
      <c r="D269" s="102">
        <v>41680</v>
      </c>
      <c r="E269" s="72">
        <v>0</v>
      </c>
      <c r="F269" s="80"/>
      <c r="P269" s="67"/>
      <c r="Q269" s="67"/>
      <c r="Y269" s="66"/>
      <c r="Z269" s="66"/>
      <c r="AA269" s="75"/>
      <c r="AB269" s="73"/>
      <c r="AC269" s="76"/>
      <c r="AL269" s="87"/>
      <c r="AM269" s="87"/>
      <c r="AU269" s="64"/>
      <c r="AV269" s="63"/>
      <c r="AW269" s="65"/>
      <c r="AX269" s="77"/>
      <c r="AY269" s="74"/>
      <c r="BH269" s="67"/>
      <c r="BI269" s="61"/>
      <c r="BQ269" s="64"/>
      <c r="BR269" s="65"/>
      <c r="BT269" s="73"/>
      <c r="BU269" s="74"/>
      <c r="CL269" s="64"/>
      <c r="CM269" s="61"/>
      <c r="CN269" s="78"/>
      <c r="CO269" s="73"/>
      <c r="CP269" s="74"/>
      <c r="CQ269" s="63"/>
      <c r="CR269" s="63"/>
      <c r="CS269" s="63"/>
      <c r="CT269" s="63"/>
      <c r="CU269" s="63"/>
      <c r="CV269" s="63"/>
      <c r="CW269" s="63"/>
      <c r="CX269" s="63"/>
      <c r="CY269" s="67"/>
      <c r="CZ269" s="61"/>
      <c r="DB269" s="94"/>
      <c r="DH269" s="64"/>
      <c r="DI269" s="65"/>
      <c r="DJ269" s="79"/>
      <c r="DK269" s="80"/>
      <c r="HI269"/>
      <c r="HY269" s="84">
        <v>44783</v>
      </c>
      <c r="IZ269" s="84">
        <v>44908</v>
      </c>
      <c r="JA269" s="72">
        <v>0</v>
      </c>
      <c r="JF269" s="72">
        <v>1</v>
      </c>
      <c r="JG269" s="99">
        <v>44896</v>
      </c>
      <c r="JH269" s="72">
        <v>1</v>
      </c>
      <c r="JJ269" s="72">
        <v>0</v>
      </c>
      <c r="JM269" s="72">
        <v>0</v>
      </c>
      <c r="JN269" s="84">
        <v>45063</v>
      </c>
      <c r="JO269" s="72">
        <v>0</v>
      </c>
      <c r="JT269" s="72">
        <v>0</v>
      </c>
      <c r="JX269" s="72">
        <v>0</v>
      </c>
      <c r="KA269" s="72">
        <v>0</v>
      </c>
      <c r="KB269"/>
      <c r="KD269" s="15"/>
      <c r="KE269" s="15"/>
      <c r="KF269" s="110"/>
      <c r="KG269" s="110"/>
      <c r="KH269" s="110"/>
      <c r="KI269" s="110"/>
      <c r="KJ269" s="110"/>
      <c r="KK269" s="110"/>
      <c r="KL269" s="110"/>
      <c r="KM269" s="106"/>
      <c r="KN269" s="107"/>
      <c r="KO269"/>
      <c r="KQ269"/>
      <c r="KS269"/>
      <c r="KV269" s="109"/>
      <c r="KW269"/>
      <c r="KX269" s="15"/>
      <c r="KY269" s="133">
        <v>45263</v>
      </c>
    </row>
    <row r="270" spans="1:311" s="72" customFormat="1" x14ac:dyDescent="0.25">
      <c r="A270" s="72" t="s">
        <v>651</v>
      </c>
      <c r="B270"/>
      <c r="C270" s="72" t="s">
        <v>938</v>
      </c>
      <c r="D270" s="102">
        <v>42294</v>
      </c>
      <c r="E270" s="72">
        <v>0</v>
      </c>
      <c r="F270" s="73"/>
      <c r="G270" s="74"/>
      <c r="P270" s="67"/>
      <c r="Q270" s="67"/>
      <c r="Y270" s="66"/>
      <c r="Z270" s="85"/>
      <c r="AA270" s="75"/>
      <c r="AB270" s="73"/>
      <c r="AC270" s="76"/>
      <c r="AU270" s="64"/>
      <c r="AV270" s="63"/>
      <c r="AW270" s="65"/>
      <c r="AX270" s="77"/>
      <c r="AY270" s="74"/>
      <c r="BH270" s="67"/>
      <c r="BI270" s="61"/>
      <c r="BP270" s="83"/>
      <c r="BQ270" s="64"/>
      <c r="BR270" s="65"/>
      <c r="BT270" s="73"/>
      <c r="BU270" s="74"/>
      <c r="CL270" s="64"/>
      <c r="CM270" s="61"/>
      <c r="CN270" s="78"/>
      <c r="CO270" s="80"/>
      <c r="CQ270" s="63"/>
      <c r="CR270" s="63"/>
      <c r="CS270" s="63"/>
      <c r="CT270" s="63"/>
      <c r="CU270" s="63"/>
      <c r="CV270" s="63"/>
      <c r="CW270" s="63"/>
      <c r="CX270" s="63"/>
      <c r="CY270" s="67"/>
      <c r="CZ270" s="61"/>
      <c r="DH270" s="64"/>
      <c r="DI270" s="64"/>
      <c r="DJ270" s="79"/>
      <c r="DK270" s="80"/>
      <c r="HI270"/>
      <c r="HY270" s="84">
        <v>44784</v>
      </c>
      <c r="KB270"/>
      <c r="KD270" s="15"/>
      <c r="KE270" s="15"/>
      <c r="KF270" s="110"/>
      <c r="KG270" s="110"/>
      <c r="KH270" s="110"/>
      <c r="KI270" s="110"/>
      <c r="KJ270" s="110"/>
      <c r="KK270" s="110"/>
      <c r="KL270" s="110"/>
      <c r="KM270" s="106"/>
      <c r="KN270" s="107"/>
      <c r="KV270" s="109"/>
      <c r="KW270"/>
      <c r="KX270" s="15"/>
      <c r="KY270"/>
    </row>
    <row r="271" spans="1:311" s="72" customFormat="1" x14ac:dyDescent="0.25">
      <c r="A271" s="72" t="s">
        <v>651</v>
      </c>
      <c r="B271" t="s">
        <v>1019</v>
      </c>
      <c r="C271" s="72" t="s">
        <v>1026</v>
      </c>
      <c r="D271" s="102">
        <v>42770</v>
      </c>
      <c r="E271" s="72">
        <v>0</v>
      </c>
      <c r="F271" s="80"/>
      <c r="Y271" s="81"/>
      <c r="Z271" s="81"/>
      <c r="AA271" s="81"/>
      <c r="AB271" s="80"/>
      <c r="AX271" s="80"/>
      <c r="BT271" s="80"/>
      <c r="CO271" s="80"/>
      <c r="DK271" s="77"/>
      <c r="DL271" s="74"/>
      <c r="DM271" s="82"/>
      <c r="DP271" s="82"/>
      <c r="DQ271" s="82"/>
      <c r="DR271" s="82"/>
      <c r="DS271" s="82"/>
      <c r="DT271" s="82"/>
      <c r="EC271" s="83"/>
      <c r="EH271" s="84"/>
      <c r="EI271" s="74"/>
      <c r="HI271"/>
      <c r="HY271" s="84">
        <v>44784</v>
      </c>
      <c r="IL271" s="84">
        <v>44873</v>
      </c>
      <c r="IM271" s="72">
        <v>0</v>
      </c>
      <c r="IQ271" s="72">
        <v>0</v>
      </c>
      <c r="IY271" s="72">
        <v>0</v>
      </c>
      <c r="IZ271" s="84">
        <v>44908</v>
      </c>
      <c r="JA271" s="72">
        <v>0</v>
      </c>
      <c r="JF271" s="72">
        <v>1</v>
      </c>
      <c r="JG271" s="99">
        <v>44896</v>
      </c>
      <c r="JH271" s="72">
        <v>1</v>
      </c>
      <c r="JJ271" s="72">
        <v>0</v>
      </c>
      <c r="JM271" s="72">
        <v>0</v>
      </c>
      <c r="JN271" s="84">
        <v>45063</v>
      </c>
      <c r="JO271" s="72">
        <v>0</v>
      </c>
      <c r="JT271" s="72">
        <v>0</v>
      </c>
      <c r="JX271" s="72">
        <v>0</v>
      </c>
      <c r="KA271" s="72">
        <v>0</v>
      </c>
      <c r="KB271"/>
      <c r="KD271" s="15"/>
      <c r="KE271" s="15"/>
      <c r="KF271" s="110"/>
      <c r="KG271" s="110"/>
      <c r="KH271" s="110"/>
      <c r="KI271" s="110"/>
      <c r="KJ271" s="110"/>
      <c r="KK271" s="110"/>
      <c r="KL271" s="110"/>
      <c r="KM271" s="106"/>
      <c r="KN271" s="107"/>
      <c r="KO271"/>
      <c r="KQ271"/>
      <c r="KS271"/>
      <c r="KV271" s="109"/>
      <c r="KW271"/>
      <c r="KX271" s="15"/>
      <c r="KY271"/>
    </row>
    <row r="272" spans="1:311" s="72" customFormat="1" x14ac:dyDescent="0.25">
      <c r="A272" s="72" t="s">
        <v>651</v>
      </c>
      <c r="B272"/>
      <c r="C272" s="72" t="s">
        <v>908</v>
      </c>
      <c r="D272" s="102">
        <v>42829</v>
      </c>
      <c r="E272" s="72">
        <v>0</v>
      </c>
      <c r="F272" s="73"/>
      <c r="G272" s="74"/>
      <c r="P272" s="67"/>
      <c r="Q272" s="67"/>
      <c r="Y272" s="62"/>
      <c r="Z272" s="62"/>
      <c r="AA272" s="62"/>
      <c r="AB272" s="73"/>
      <c r="AC272" s="76"/>
      <c r="AU272" s="64"/>
      <c r="AV272" s="63"/>
      <c r="AW272" s="65"/>
      <c r="AX272" s="77"/>
      <c r="AY272" s="74"/>
      <c r="BH272" s="61"/>
      <c r="BI272" s="61"/>
      <c r="BQ272" s="64"/>
      <c r="BR272" s="64"/>
      <c r="BT272" s="73"/>
      <c r="BU272" s="74"/>
      <c r="CL272" s="64"/>
      <c r="CM272" s="61"/>
      <c r="CN272" s="78"/>
      <c r="CO272" s="80"/>
      <c r="CQ272" s="63"/>
      <c r="CR272" s="63"/>
      <c r="CS272" s="63"/>
      <c r="CT272" s="63"/>
      <c r="CU272" s="63"/>
      <c r="CV272" s="63"/>
      <c r="CW272" s="63"/>
      <c r="CX272" s="63"/>
      <c r="CY272" s="67"/>
      <c r="CZ272" s="61"/>
      <c r="DH272" s="64"/>
      <c r="DI272" s="64"/>
      <c r="DJ272" s="79"/>
      <c r="DK272" s="80"/>
      <c r="HI272"/>
      <c r="HY272" s="84">
        <v>44783</v>
      </c>
      <c r="KB272"/>
      <c r="KD272" s="15"/>
      <c r="KE272" s="15"/>
      <c r="KF272" s="110"/>
      <c r="KG272" s="110"/>
      <c r="KH272" s="110"/>
      <c r="KI272" s="110"/>
      <c r="KJ272" s="110"/>
      <c r="KK272" s="110"/>
      <c r="KL272" s="110"/>
      <c r="KM272" s="106"/>
      <c r="KN272" s="107"/>
      <c r="KO272"/>
      <c r="KQ272"/>
      <c r="KS272"/>
      <c r="KV272" s="109"/>
      <c r="KW272"/>
      <c r="KX272" s="15"/>
      <c r="KY272" s="133">
        <v>45263</v>
      </c>
    </row>
    <row r="273" spans="1:311" s="72" customFormat="1" x14ac:dyDescent="0.25">
      <c r="A273" s="72" t="s">
        <v>651</v>
      </c>
      <c r="B273"/>
      <c r="C273" s="72" t="s">
        <v>739</v>
      </c>
      <c r="D273" s="102"/>
      <c r="E273" s="72">
        <v>0</v>
      </c>
      <c r="F273" s="73"/>
      <c r="G273" s="74"/>
      <c r="P273" s="67"/>
      <c r="Q273" s="67"/>
      <c r="Y273" s="66"/>
      <c r="Z273" s="62"/>
      <c r="AA273" s="75"/>
      <c r="AB273" s="73"/>
      <c r="AC273" s="76"/>
      <c r="AU273" s="64"/>
      <c r="AV273" s="63"/>
      <c r="AW273" s="65"/>
      <c r="AX273" s="77">
        <v>39051</v>
      </c>
      <c r="AY273" s="74"/>
      <c r="AZ273" s="72">
        <v>0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61"/>
      <c r="BI273" s="61"/>
      <c r="BQ273" s="64"/>
      <c r="BR273" s="64"/>
      <c r="BT273" s="80"/>
      <c r="CL273" s="64"/>
      <c r="CM273" s="61"/>
      <c r="CN273" s="78"/>
      <c r="CO273" s="73">
        <v>39703</v>
      </c>
      <c r="CP273" s="74"/>
      <c r="CQ273" s="63">
        <v>-1</v>
      </c>
      <c r="CR273" s="63">
        <v>-1</v>
      </c>
      <c r="CS273" s="63">
        <v>-1</v>
      </c>
      <c r="CT273" s="63">
        <v>-1</v>
      </c>
      <c r="CU273" s="63">
        <v>-1</v>
      </c>
      <c r="CV273" s="63">
        <v>-1</v>
      </c>
      <c r="CW273" s="63">
        <v>-1</v>
      </c>
      <c r="CX273" s="63">
        <v>-1</v>
      </c>
      <c r="CY273" s="67"/>
      <c r="CZ273" s="61"/>
      <c r="DH273" s="61">
        <v>-1</v>
      </c>
      <c r="DI273" s="61">
        <v>-1</v>
      </c>
      <c r="DJ273" s="79"/>
      <c r="DK273" s="80"/>
      <c r="HI273"/>
      <c r="KB273"/>
      <c r="KD273" s="15"/>
      <c r="KE273" s="15"/>
      <c r="KF273" s="110"/>
      <c r="KG273" s="110"/>
      <c r="KH273" s="110"/>
      <c r="KI273" s="110"/>
      <c r="KJ273" s="110"/>
      <c r="KK273" s="110"/>
      <c r="KL273" s="110"/>
      <c r="KM273" s="106"/>
      <c r="KN273" s="107"/>
      <c r="KO273"/>
      <c r="KQ273"/>
      <c r="KS273"/>
      <c r="KV273" s="109"/>
      <c r="KW273"/>
      <c r="KX273" s="15"/>
      <c r="KY273"/>
    </row>
    <row r="274" spans="1:311" s="72" customFormat="1" x14ac:dyDescent="0.25">
      <c r="A274" s="72" t="s">
        <v>651</v>
      </c>
      <c r="B274"/>
      <c r="C274" s="72" t="s">
        <v>777</v>
      </c>
      <c r="D274" s="104"/>
      <c r="E274" s="72">
        <v>0</v>
      </c>
      <c r="F274" s="80"/>
      <c r="Y274" s="81"/>
      <c r="Z274" s="81"/>
      <c r="AA274" s="81"/>
      <c r="AB274" s="80"/>
      <c r="AX274" s="80"/>
      <c r="BT274" s="80"/>
      <c r="CO274" s="80"/>
      <c r="DK274" s="77">
        <v>43761</v>
      </c>
      <c r="DM274" s="72">
        <v>0</v>
      </c>
      <c r="DN274" s="72">
        <v>0</v>
      </c>
      <c r="DO274" s="72">
        <v>0</v>
      </c>
      <c r="DP274" s="82">
        <v>0</v>
      </c>
      <c r="DQ274" s="72">
        <v>1</v>
      </c>
      <c r="DR274" s="82">
        <v>0</v>
      </c>
      <c r="DS274" s="82">
        <v>0</v>
      </c>
      <c r="DT274" s="82">
        <v>0</v>
      </c>
      <c r="HI274">
        <v>-1</v>
      </c>
      <c r="KB274"/>
      <c r="KD274" s="15"/>
      <c r="KE274" s="15"/>
      <c r="KF274" s="110"/>
      <c r="KG274" s="110"/>
      <c r="KH274" s="110"/>
      <c r="KI274" s="110"/>
      <c r="KJ274" s="110"/>
      <c r="KK274" s="110"/>
      <c r="KL274" s="110"/>
      <c r="KM274" s="106"/>
      <c r="KN274" s="107"/>
      <c r="KO274"/>
      <c r="KQ274"/>
      <c r="KS274"/>
      <c r="KV274" s="109"/>
      <c r="KW274"/>
      <c r="KX274" s="15"/>
      <c r="KY274"/>
    </row>
    <row r="275" spans="1:311" s="72" customFormat="1" x14ac:dyDescent="0.25">
      <c r="A275" s="72" t="s">
        <v>651</v>
      </c>
      <c r="B275" t="s">
        <v>995</v>
      </c>
      <c r="C275" s="72" t="s">
        <v>920</v>
      </c>
      <c r="D275" s="102">
        <v>29214</v>
      </c>
      <c r="E275" s="72">
        <v>1</v>
      </c>
      <c r="F275" s="73"/>
      <c r="G275" s="74"/>
      <c r="P275" s="67"/>
      <c r="Q275" s="67"/>
      <c r="X275" s="83"/>
      <c r="Y275" s="66"/>
      <c r="Z275" s="85"/>
      <c r="AA275" s="75"/>
      <c r="AB275" s="73"/>
      <c r="AC275" s="76"/>
      <c r="AU275" s="64"/>
      <c r="AV275" s="63"/>
      <c r="AW275" s="65"/>
      <c r="AX275" s="77">
        <v>39051</v>
      </c>
      <c r="AY275" s="74"/>
      <c r="AZ275" s="72">
        <v>0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67"/>
      <c r="BI275" s="61"/>
      <c r="BQ275" s="64"/>
      <c r="BR275" s="65"/>
      <c r="BT275" s="73">
        <v>39416</v>
      </c>
      <c r="BU275" s="72">
        <v>0</v>
      </c>
      <c r="BV275" s="72">
        <v>0</v>
      </c>
      <c r="BW275" s="72">
        <v>0</v>
      </c>
      <c r="BX275" s="72">
        <v>0</v>
      </c>
      <c r="BY275" s="72">
        <v>0</v>
      </c>
      <c r="BZ275" s="72">
        <v>0</v>
      </c>
      <c r="CA275" s="72">
        <v>0</v>
      </c>
      <c r="CB275" s="72">
        <v>0</v>
      </c>
      <c r="CL275" s="64"/>
      <c r="CM275" s="61"/>
      <c r="CN275" s="78"/>
      <c r="CO275" s="73"/>
      <c r="CP275" s="74"/>
      <c r="CQ275" s="63"/>
      <c r="CR275" s="63"/>
      <c r="CS275" s="63"/>
      <c r="CT275" s="63"/>
      <c r="CU275" s="63"/>
      <c r="CV275" s="63"/>
      <c r="CW275" s="63"/>
      <c r="CX275" s="63"/>
      <c r="CY275" s="67"/>
      <c r="CZ275" s="61"/>
      <c r="DH275" s="64"/>
      <c r="DI275" s="65"/>
      <c r="DJ275" s="79"/>
      <c r="DK275" s="77"/>
      <c r="DL275" s="74"/>
      <c r="DM275" s="82"/>
      <c r="DN275" s="82"/>
      <c r="DO275" s="82"/>
      <c r="DP275" s="82"/>
      <c r="DQ275" s="82"/>
      <c r="DR275" s="82"/>
      <c r="DS275" s="82"/>
      <c r="DT275" s="82"/>
      <c r="EC275" s="83"/>
      <c r="EH275" s="84"/>
      <c r="EI275" s="74"/>
      <c r="HI275"/>
      <c r="HK275" s="84"/>
      <c r="HL275" s="84"/>
      <c r="HM275" s="84"/>
      <c r="HN275" s="84"/>
      <c r="HO275" s="84"/>
      <c r="HP275" s="84"/>
      <c r="HQ275" s="84"/>
      <c r="HR275" s="84"/>
      <c r="HS275" s="84"/>
      <c r="HT275" s="84"/>
      <c r="HU275" s="84"/>
      <c r="HV275" s="84"/>
      <c r="HW275" s="84"/>
      <c r="HX275" s="84"/>
      <c r="HY275" s="84">
        <v>44783</v>
      </c>
      <c r="JN275" s="84">
        <v>45063</v>
      </c>
      <c r="JO275" s="72">
        <v>0</v>
      </c>
      <c r="JT275" s="72">
        <v>0</v>
      </c>
      <c r="JX275" s="72">
        <v>0</v>
      </c>
      <c r="KA275" s="72">
        <v>0</v>
      </c>
      <c r="KB275"/>
      <c r="KD275" s="15"/>
      <c r="KE275" s="15"/>
      <c r="KF275" s="110"/>
      <c r="KG275" s="110"/>
      <c r="KH275" s="110"/>
      <c r="KI275" s="110"/>
      <c r="KJ275" s="110"/>
      <c r="KK275" s="110"/>
      <c r="KL275" s="110"/>
      <c r="KM275" s="106"/>
      <c r="KN275" s="107"/>
      <c r="KO275"/>
      <c r="KQ275"/>
      <c r="KS275"/>
      <c r="KV275" s="109"/>
      <c r="KW275"/>
      <c r="KX275" s="15"/>
      <c r="KY275"/>
    </row>
    <row r="276" spans="1:311" s="72" customFormat="1" x14ac:dyDescent="0.25">
      <c r="A276" s="72" t="s">
        <v>651</v>
      </c>
      <c r="B276"/>
      <c r="C276" s="72" t="s">
        <v>909</v>
      </c>
      <c r="D276" s="102">
        <v>29242</v>
      </c>
      <c r="E276" s="72">
        <v>1</v>
      </c>
      <c r="F276" s="80"/>
      <c r="P276" s="67"/>
      <c r="Q276" s="67"/>
      <c r="Y276" s="66"/>
      <c r="Z276" s="66"/>
      <c r="AA276" s="75"/>
      <c r="AB276" s="73"/>
      <c r="AC276" s="76"/>
      <c r="AL276" s="87"/>
      <c r="AM276" s="87"/>
      <c r="AU276" s="64"/>
      <c r="AV276" s="63"/>
      <c r="AW276" s="65"/>
      <c r="AX276" s="80"/>
      <c r="BH276" s="67"/>
      <c r="BI276" s="61"/>
      <c r="BQ276" s="64"/>
      <c r="BR276" s="64"/>
      <c r="BT276" s="80"/>
      <c r="CL276" s="64"/>
      <c r="CM276" s="61"/>
      <c r="CN276" s="78"/>
      <c r="CO276" s="80"/>
      <c r="CQ276" s="63"/>
      <c r="CR276" s="63"/>
      <c r="CS276" s="63"/>
      <c r="CT276" s="63"/>
      <c r="CU276" s="63"/>
      <c r="CV276" s="63"/>
      <c r="CW276" s="63"/>
      <c r="CX276" s="63"/>
      <c r="CY276" s="67"/>
      <c r="CZ276" s="61"/>
      <c r="DH276" s="64"/>
      <c r="DI276" s="64"/>
      <c r="DJ276" s="79"/>
      <c r="DK276" s="80"/>
      <c r="HI276"/>
      <c r="HY276" s="84">
        <v>44783</v>
      </c>
      <c r="IL276" s="84">
        <v>44873</v>
      </c>
      <c r="IM276" s="72">
        <v>0</v>
      </c>
      <c r="IR276" s="72">
        <v>1</v>
      </c>
      <c r="IS276" s="99">
        <v>44805</v>
      </c>
      <c r="IY276" s="72">
        <v>0</v>
      </c>
      <c r="KB276"/>
      <c r="KD276" s="15"/>
      <c r="KE276" s="15"/>
      <c r="KF276" s="110"/>
      <c r="KG276" s="110"/>
      <c r="KH276" s="110"/>
      <c r="KI276" s="110"/>
      <c r="KJ276" s="110"/>
      <c r="KK276" s="110"/>
      <c r="KL276" s="110"/>
      <c r="KM276" s="106"/>
      <c r="KN276" s="107"/>
      <c r="KO276"/>
      <c r="KQ276"/>
      <c r="KS276"/>
      <c r="KV276" s="109"/>
      <c r="KW276"/>
      <c r="KX276" s="15"/>
      <c r="KY276" s="133">
        <v>45263</v>
      </c>
    </row>
    <row r="277" spans="1:311" s="72" customFormat="1" x14ac:dyDescent="0.25">
      <c r="A277" s="72" t="s">
        <v>651</v>
      </c>
      <c r="B277"/>
      <c r="C277" s="72" t="s">
        <v>676</v>
      </c>
      <c r="D277" s="102">
        <v>30770</v>
      </c>
      <c r="E277" s="72">
        <v>1</v>
      </c>
      <c r="F277" s="73"/>
      <c r="G277" s="74"/>
      <c r="P277" s="67"/>
      <c r="Q277" s="67"/>
      <c r="Y277" s="66"/>
      <c r="Z277" s="62"/>
      <c r="AA277" s="75"/>
      <c r="AB277" s="73"/>
      <c r="AC277" s="76"/>
      <c r="AU277" s="64"/>
      <c r="AV277" s="63"/>
      <c r="AW277" s="65"/>
      <c r="AX277" s="77">
        <v>39051</v>
      </c>
      <c r="AY277" s="74">
        <v>22.67214236824093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67"/>
      <c r="BI277" s="61"/>
      <c r="BQ277" s="64">
        <v>12.6</v>
      </c>
      <c r="BR277" s="65">
        <v>1</v>
      </c>
      <c r="BT277" s="73">
        <v>39416</v>
      </c>
      <c r="BU277" s="74">
        <v>23.671457905544148</v>
      </c>
      <c r="BV277" s="72">
        <v>0</v>
      </c>
      <c r="BW277" s="72">
        <v>0</v>
      </c>
      <c r="BX277" s="72">
        <v>0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L277" s="64"/>
      <c r="CM277" s="61"/>
      <c r="CN277" s="78"/>
      <c r="CO277" s="80"/>
      <c r="CQ277" s="86"/>
      <c r="CR277" s="63"/>
      <c r="CS277" s="63"/>
      <c r="CT277" s="63"/>
      <c r="CU277" s="63"/>
      <c r="CV277" s="63"/>
      <c r="CW277" s="63"/>
      <c r="CX277" s="86"/>
      <c r="CY277" s="67"/>
      <c r="CZ277" s="61"/>
      <c r="DH277" s="64"/>
      <c r="DI277" s="64"/>
      <c r="DJ277" s="79"/>
      <c r="DK277" s="80"/>
      <c r="HI277"/>
      <c r="KB277"/>
      <c r="KD277" s="15"/>
      <c r="KE277" s="15"/>
      <c r="KF277" s="110"/>
      <c r="KG277" s="110"/>
      <c r="KH277" s="110"/>
      <c r="KI277" s="110"/>
      <c r="KJ277" s="110"/>
      <c r="KK277" s="110"/>
      <c r="KL277" s="110"/>
      <c r="KM277" s="106"/>
      <c r="KN277" s="106"/>
      <c r="KO277"/>
      <c r="KQ277"/>
      <c r="KS277"/>
      <c r="KV277" s="109"/>
      <c r="KW277"/>
      <c r="KX277" s="15"/>
      <c r="KY277"/>
    </row>
    <row r="278" spans="1:311" s="72" customFormat="1" x14ac:dyDescent="0.25">
      <c r="A278" s="72" t="s">
        <v>651</v>
      </c>
      <c r="B278"/>
      <c r="C278" s="72" t="s">
        <v>906</v>
      </c>
      <c r="D278" s="102">
        <v>31510</v>
      </c>
      <c r="E278" s="72">
        <v>1</v>
      </c>
      <c r="F278" s="73"/>
      <c r="G278" s="74"/>
      <c r="P278" s="67"/>
      <c r="Q278" s="67"/>
      <c r="Y278" s="66"/>
      <c r="Z278" s="85"/>
      <c r="AA278" s="75"/>
      <c r="AB278" s="73"/>
      <c r="AC278" s="76"/>
      <c r="AU278" s="64"/>
      <c r="AV278" s="63"/>
      <c r="AW278" s="65"/>
      <c r="AX278" s="77"/>
      <c r="AY278" s="74"/>
      <c r="BH278" s="67"/>
      <c r="BI278" s="61"/>
      <c r="BQ278" s="64"/>
      <c r="BR278" s="65"/>
      <c r="BT278" s="73"/>
      <c r="BU278" s="74"/>
      <c r="CL278" s="64"/>
      <c r="CM278" s="61"/>
      <c r="CN278" s="78"/>
      <c r="CO278" s="73"/>
      <c r="CP278" s="74"/>
      <c r="CQ278" s="63"/>
      <c r="CR278" s="63"/>
      <c r="CS278" s="63"/>
      <c r="CT278" s="63"/>
      <c r="CU278" s="63"/>
      <c r="CV278" s="63"/>
      <c r="CW278" s="63"/>
      <c r="CX278" s="63"/>
      <c r="CY278" s="67"/>
      <c r="CZ278" s="61"/>
      <c r="DH278" s="61"/>
      <c r="DI278" s="61"/>
      <c r="DJ278" s="79"/>
      <c r="DK278" s="80"/>
      <c r="HI278"/>
      <c r="HY278" s="84">
        <v>44783</v>
      </c>
      <c r="KB278"/>
      <c r="KD278" s="15"/>
      <c r="KE278" s="15"/>
      <c r="KF278" s="110"/>
      <c r="KG278" s="110"/>
      <c r="KH278" s="110"/>
      <c r="KI278" s="110"/>
      <c r="KJ278" s="110"/>
      <c r="KK278" s="110"/>
      <c r="KL278" s="110"/>
      <c r="KM278" s="106"/>
      <c r="KN278" s="107"/>
      <c r="KO278"/>
      <c r="KQ278"/>
      <c r="KS278"/>
      <c r="KV278" s="109"/>
      <c r="KW278"/>
      <c r="KX278" s="15"/>
      <c r="KY278"/>
    </row>
    <row r="279" spans="1:311" s="72" customFormat="1" x14ac:dyDescent="0.25">
      <c r="A279" s="72" t="s">
        <v>651</v>
      </c>
      <c r="B279" t="s">
        <v>1009</v>
      </c>
      <c r="C279" s="72" t="s">
        <v>924</v>
      </c>
      <c r="D279" s="102">
        <v>34965</v>
      </c>
      <c r="E279" s="72">
        <v>1</v>
      </c>
      <c r="F279" s="73"/>
      <c r="G279" s="74"/>
      <c r="P279" s="67"/>
      <c r="Q279" s="67"/>
      <c r="X279" s="83"/>
      <c r="Y279" s="66"/>
      <c r="Z279" s="62"/>
      <c r="AA279" s="75"/>
      <c r="AB279" s="73"/>
      <c r="AC279" s="76"/>
      <c r="AU279" s="64"/>
      <c r="AV279" s="63"/>
      <c r="AW279" s="65"/>
      <c r="AX279" s="77"/>
      <c r="AY279" s="74"/>
      <c r="BH279" s="61"/>
      <c r="BI279" s="61"/>
      <c r="BQ279" s="91"/>
      <c r="BR279" s="91"/>
      <c r="BT279" s="73"/>
      <c r="BU279" s="74"/>
      <c r="CL279" s="64"/>
      <c r="CM279" s="61"/>
      <c r="CN279" s="78"/>
      <c r="CO279" s="80"/>
      <c r="CQ279" s="63"/>
      <c r="CR279" s="63"/>
      <c r="CS279" s="63"/>
      <c r="CT279" s="63"/>
      <c r="CU279" s="63"/>
      <c r="CV279" s="63"/>
      <c r="CW279" s="63"/>
      <c r="CX279" s="63"/>
      <c r="CY279" s="67"/>
      <c r="CZ279" s="61"/>
      <c r="DH279" s="64"/>
      <c r="DI279" s="64"/>
      <c r="DJ279" s="79"/>
      <c r="DK279" s="80"/>
      <c r="HI279"/>
      <c r="HY279" s="72" t="s">
        <v>925</v>
      </c>
      <c r="IZ279" s="84">
        <v>44908</v>
      </c>
      <c r="JA279" s="72">
        <v>0</v>
      </c>
      <c r="JF279" s="72">
        <v>0</v>
      </c>
      <c r="JJ279" s="72">
        <v>0</v>
      </c>
      <c r="JK279" s="72">
        <v>0</v>
      </c>
      <c r="JM279" s="72">
        <v>0</v>
      </c>
      <c r="JN279" s="84">
        <v>45063</v>
      </c>
      <c r="JO279" s="72">
        <v>0</v>
      </c>
      <c r="JT279" s="72">
        <v>0</v>
      </c>
      <c r="JX279" s="72">
        <v>1</v>
      </c>
      <c r="KA279" s="72">
        <v>0</v>
      </c>
      <c r="KB279"/>
      <c r="KD279" s="15"/>
      <c r="KE279" s="15"/>
      <c r="KF279" s="110"/>
      <c r="KG279" s="110"/>
      <c r="KH279" s="110"/>
      <c r="KI279" s="110"/>
      <c r="KJ279" s="110"/>
      <c r="KK279" s="110"/>
      <c r="KL279" s="110"/>
      <c r="KM279" s="106"/>
      <c r="KN279" s="107"/>
      <c r="KO279"/>
      <c r="KQ279"/>
      <c r="KS279"/>
      <c r="KV279" s="109"/>
      <c r="KW279"/>
      <c r="KX279" s="15"/>
      <c r="KY279" s="133">
        <v>45263</v>
      </c>
    </row>
    <row r="280" spans="1:311" s="72" customFormat="1" x14ac:dyDescent="0.25">
      <c r="A280" s="72" t="s">
        <v>651</v>
      </c>
      <c r="B280"/>
      <c r="C280" s="72" t="s">
        <v>927</v>
      </c>
      <c r="D280" s="102">
        <v>35920</v>
      </c>
      <c r="E280" s="72">
        <v>1</v>
      </c>
      <c r="F280" s="73"/>
      <c r="G280" s="74"/>
      <c r="P280" s="67"/>
      <c r="Q280" s="67"/>
      <c r="X280" s="83"/>
      <c r="Y280" s="66"/>
      <c r="Z280" s="62"/>
      <c r="AA280" s="75"/>
      <c r="AB280" s="73"/>
      <c r="AC280" s="76"/>
      <c r="AU280" s="64"/>
      <c r="AV280" s="63"/>
      <c r="AW280" s="65"/>
      <c r="AX280" s="77"/>
      <c r="AY280" s="74"/>
      <c r="BH280" s="61"/>
      <c r="BI280" s="61"/>
      <c r="BQ280" s="91"/>
      <c r="BR280" s="91"/>
      <c r="BT280" s="73"/>
      <c r="BU280" s="74"/>
      <c r="CL280" s="64"/>
      <c r="CM280" s="61"/>
      <c r="CN280" s="78"/>
      <c r="CO280" s="80"/>
      <c r="CQ280" s="63"/>
      <c r="CR280" s="63"/>
      <c r="CS280" s="63"/>
      <c r="CT280" s="63"/>
      <c r="CU280" s="63"/>
      <c r="CV280" s="63"/>
      <c r="CW280" s="63"/>
      <c r="CX280" s="63"/>
      <c r="CY280" s="67"/>
      <c r="CZ280" s="61"/>
      <c r="DH280" s="64"/>
      <c r="DI280" s="64"/>
      <c r="DJ280" s="79"/>
      <c r="DK280" s="80"/>
      <c r="HI280"/>
      <c r="KB280"/>
      <c r="KD280" s="15"/>
      <c r="KE280" s="15"/>
      <c r="KF280" s="110"/>
      <c r="KG280" s="110"/>
      <c r="KH280" s="110"/>
      <c r="KI280" s="110"/>
      <c r="KJ280" s="110"/>
      <c r="KK280" s="110"/>
      <c r="KL280" s="110"/>
      <c r="KM280" s="106"/>
      <c r="KN280" s="107"/>
      <c r="KO280"/>
      <c r="KQ280"/>
      <c r="KS280"/>
      <c r="KV280" s="109"/>
      <c r="KW280"/>
      <c r="KX280" s="15"/>
      <c r="KY280"/>
    </row>
    <row r="281" spans="1:311" s="72" customFormat="1" x14ac:dyDescent="0.25">
      <c r="A281" s="72" t="s">
        <v>651</v>
      </c>
      <c r="B281"/>
      <c r="C281" s="72" t="s">
        <v>918</v>
      </c>
      <c r="D281" s="102">
        <v>37551</v>
      </c>
      <c r="E281" s="72">
        <v>1</v>
      </c>
      <c r="F281" s="73"/>
      <c r="G281" s="74"/>
      <c r="P281" s="67"/>
      <c r="Q281" s="67"/>
      <c r="X281" s="83"/>
      <c r="Y281" s="66"/>
      <c r="Z281" s="62"/>
      <c r="AA281" s="75"/>
      <c r="AB281" s="73"/>
      <c r="AC281" s="76"/>
      <c r="AU281" s="64"/>
      <c r="AV281" s="63"/>
      <c r="AW281" s="65"/>
      <c r="AX281" s="77"/>
      <c r="AY281" s="74"/>
      <c r="BQ281" s="64"/>
      <c r="BR281" s="65"/>
      <c r="BT281" s="73"/>
      <c r="BU281" s="74"/>
      <c r="CL281" s="64"/>
      <c r="CM281" s="61"/>
      <c r="CN281" s="78"/>
      <c r="CO281" s="73"/>
      <c r="CP281" s="74"/>
      <c r="CQ281" s="63"/>
      <c r="CR281" s="63"/>
      <c r="CS281" s="63"/>
      <c r="CT281" s="63"/>
      <c r="CU281" s="63"/>
      <c r="CV281" s="63"/>
      <c r="CW281" s="63"/>
      <c r="CX281" s="63"/>
      <c r="DI281" s="61"/>
      <c r="DK281" s="77"/>
      <c r="DL281" s="74"/>
      <c r="DM281" s="82"/>
      <c r="DP281" s="82"/>
      <c r="DQ281" s="82"/>
      <c r="DR281" s="82"/>
      <c r="DS281" s="82"/>
      <c r="DT281" s="82"/>
      <c r="EC281" s="83"/>
      <c r="HI281"/>
      <c r="HY281" s="84">
        <v>44783</v>
      </c>
      <c r="KB281"/>
      <c r="KD281" s="15"/>
      <c r="KE281" s="15"/>
      <c r="KF281" s="110"/>
      <c r="KG281" s="110"/>
      <c r="KH281" s="110"/>
      <c r="KI281" s="110"/>
      <c r="KJ281" s="110"/>
      <c r="KK281" s="110"/>
      <c r="KL281" s="110"/>
      <c r="KM281" s="106"/>
      <c r="KN281" s="107"/>
      <c r="KO281"/>
      <c r="KQ281"/>
      <c r="KS281"/>
      <c r="KV281" s="109"/>
      <c r="KW281"/>
      <c r="KX281" s="15"/>
      <c r="KY281" s="133">
        <v>45263</v>
      </c>
    </row>
    <row r="282" spans="1:311" s="72" customFormat="1" x14ac:dyDescent="0.25">
      <c r="A282" s="72" t="s">
        <v>651</v>
      </c>
      <c r="B282"/>
      <c r="C282" s="72" t="s">
        <v>915</v>
      </c>
      <c r="D282" s="102">
        <v>38569</v>
      </c>
      <c r="E282" s="72">
        <v>1</v>
      </c>
      <c r="F282" s="80"/>
      <c r="P282" s="67"/>
      <c r="Q282" s="67"/>
      <c r="Y282" s="66"/>
      <c r="Z282" s="66"/>
      <c r="AA282" s="75"/>
      <c r="AB282" s="73"/>
      <c r="AC282" s="76"/>
      <c r="AL282" s="87"/>
      <c r="AM282" s="87"/>
      <c r="AU282" s="64"/>
      <c r="AV282" s="63"/>
      <c r="AW282" s="65"/>
      <c r="AX282" s="80"/>
      <c r="BH282" s="67"/>
      <c r="BI282" s="61"/>
      <c r="BQ282" s="64"/>
      <c r="BR282" s="64"/>
      <c r="BT282" s="80"/>
      <c r="CL282" s="64"/>
      <c r="CM282" s="61"/>
      <c r="CN282" s="78"/>
      <c r="CO282" s="80"/>
      <c r="CQ282" s="86"/>
      <c r="CR282" s="63"/>
      <c r="CS282" s="63"/>
      <c r="CT282" s="63"/>
      <c r="CU282" s="63"/>
      <c r="CV282" s="63"/>
      <c r="CW282" s="63"/>
      <c r="CX282" s="86"/>
      <c r="CY282" s="67"/>
      <c r="CZ282" s="61"/>
      <c r="DH282" s="64"/>
      <c r="DI282" s="64"/>
      <c r="DJ282" s="79"/>
      <c r="DK282" s="80"/>
      <c r="HI282"/>
      <c r="HY282" s="84">
        <v>44783</v>
      </c>
      <c r="KB282"/>
      <c r="KD282" s="15"/>
      <c r="KE282" s="15"/>
      <c r="KF282" s="110"/>
      <c r="KG282" s="110"/>
      <c r="KH282" s="110"/>
      <c r="KI282" s="110"/>
      <c r="KJ282" s="110"/>
      <c r="KK282" s="110"/>
      <c r="KL282" s="110"/>
      <c r="KM282" s="106"/>
      <c r="KN282" s="106"/>
      <c r="KO282"/>
      <c r="KQ282"/>
      <c r="KS282"/>
      <c r="KV282" s="109"/>
      <c r="KW282"/>
      <c r="KX282" s="15"/>
      <c r="KY282"/>
    </row>
    <row r="283" spans="1:311" s="72" customFormat="1" x14ac:dyDescent="0.25">
      <c r="A283" s="72" t="s">
        <v>651</v>
      </c>
      <c r="B283"/>
      <c r="C283" s="72" t="s">
        <v>921</v>
      </c>
      <c r="D283" s="102">
        <v>39525</v>
      </c>
      <c r="E283" s="72">
        <v>1</v>
      </c>
      <c r="F283" s="73"/>
      <c r="G283" s="74"/>
      <c r="P283" s="67"/>
      <c r="Q283" s="67"/>
      <c r="X283" s="83"/>
      <c r="Y283" s="66"/>
      <c r="Z283" s="85"/>
      <c r="AA283" s="75"/>
      <c r="AB283" s="73"/>
      <c r="AC283" s="76"/>
      <c r="AU283" s="64"/>
      <c r="AV283" s="63"/>
      <c r="AW283" s="65"/>
      <c r="AX283" s="77"/>
      <c r="AY283" s="74"/>
      <c r="BH283" s="67"/>
      <c r="BI283" s="61"/>
      <c r="BQ283" s="64"/>
      <c r="BR283" s="65"/>
      <c r="BT283" s="73"/>
      <c r="BU283" s="74"/>
      <c r="CL283" s="64"/>
      <c r="CM283" s="61"/>
      <c r="CN283" s="78"/>
      <c r="CO283" s="73"/>
      <c r="CP283" s="74"/>
      <c r="CQ283" s="63"/>
      <c r="CR283" s="63"/>
      <c r="CS283" s="63"/>
      <c r="CT283" s="63"/>
      <c r="CU283" s="63"/>
      <c r="CV283" s="63"/>
      <c r="CW283" s="63"/>
      <c r="CX283" s="63"/>
      <c r="CY283" s="67"/>
      <c r="CZ283" s="61"/>
      <c r="DH283" s="64"/>
      <c r="DI283" s="65"/>
      <c r="DJ283" s="79"/>
      <c r="DK283" s="80"/>
      <c r="HI283"/>
      <c r="KB283"/>
      <c r="KD283" s="15"/>
      <c r="KE283" s="15"/>
      <c r="KF283" s="110"/>
      <c r="KG283" s="110"/>
      <c r="KH283" s="110"/>
      <c r="KI283" s="110"/>
      <c r="KJ283" s="110"/>
      <c r="KK283" s="110"/>
      <c r="KL283" s="110"/>
      <c r="KM283" s="106"/>
      <c r="KN283" s="106"/>
      <c r="KO283"/>
      <c r="KQ283"/>
      <c r="KS283"/>
      <c r="KV283" s="109"/>
      <c r="KW283"/>
      <c r="KX283" s="15"/>
      <c r="KY283" s="133">
        <v>45263</v>
      </c>
    </row>
    <row r="284" spans="1:311" s="72" customFormat="1" x14ac:dyDescent="0.25">
      <c r="A284" s="72" t="s">
        <v>651</v>
      </c>
      <c r="B284" t="s">
        <v>992</v>
      </c>
      <c r="C284" t="s">
        <v>946</v>
      </c>
      <c r="D284" s="103">
        <v>39560</v>
      </c>
      <c r="E284" s="72">
        <v>1</v>
      </c>
      <c r="F284" s="80"/>
      <c r="Y284" s="81"/>
      <c r="Z284" s="81"/>
      <c r="AA284" s="81"/>
      <c r="AB284" s="80"/>
      <c r="AX284" s="80"/>
      <c r="BT284" s="80"/>
      <c r="CO284" s="80"/>
      <c r="DK284" s="77"/>
      <c r="DL284" s="74"/>
      <c r="DM284" s="82"/>
      <c r="DP284" s="82"/>
      <c r="DQ284" s="82"/>
      <c r="DR284" s="82"/>
      <c r="DS284" s="82"/>
      <c r="DT284" s="82"/>
      <c r="DV284" s="83"/>
      <c r="EC284" s="83"/>
      <c r="EH284" s="84"/>
      <c r="EI284" s="74"/>
      <c r="HI284"/>
      <c r="HK284" s="84"/>
      <c r="HL284" s="84"/>
      <c r="HM284" s="84"/>
      <c r="HN284" s="84"/>
      <c r="HO284" s="84"/>
      <c r="HR284" s="84"/>
      <c r="HS284" s="84"/>
      <c r="HT284" s="84"/>
      <c r="HU284" s="84"/>
      <c r="HV284" s="84"/>
      <c r="HW284" s="84"/>
      <c r="HX284" s="84"/>
      <c r="KB284"/>
      <c r="KD284" s="15"/>
      <c r="KE284" s="15"/>
      <c r="KF284" s="110"/>
      <c r="KG284" s="110"/>
      <c r="KH284" s="110"/>
      <c r="KI284" s="110"/>
      <c r="KJ284" s="110"/>
      <c r="KK284" s="110"/>
      <c r="KL284" s="110"/>
      <c r="KM284" s="106"/>
      <c r="KN284" s="106"/>
      <c r="KO284"/>
      <c r="KQ284"/>
      <c r="KS284"/>
      <c r="KV284" s="109"/>
      <c r="KW284"/>
      <c r="KX284" s="15"/>
      <c r="KY284"/>
    </row>
    <row r="285" spans="1:311" s="72" customFormat="1" x14ac:dyDescent="0.25">
      <c r="A285" s="72" t="s">
        <v>651</v>
      </c>
      <c r="B285"/>
      <c r="C285" s="61" t="s">
        <v>655</v>
      </c>
      <c r="D285" s="102"/>
      <c r="E285" s="72">
        <v>1</v>
      </c>
      <c r="F285" s="73"/>
      <c r="G285" s="74"/>
      <c r="P285" s="67"/>
      <c r="Q285" s="67"/>
      <c r="Y285" s="62"/>
      <c r="Z285" s="62"/>
      <c r="AA285" s="62"/>
      <c r="AB285" s="73"/>
      <c r="AC285" s="76"/>
      <c r="AU285" s="64"/>
      <c r="AV285" s="64"/>
      <c r="AW285" s="65"/>
      <c r="AX285" s="77"/>
      <c r="AY285" s="74"/>
      <c r="BH285" s="67"/>
      <c r="BI285" s="61"/>
      <c r="BQ285" s="64"/>
      <c r="BR285" s="64"/>
      <c r="BT285" s="73"/>
      <c r="BU285" s="74"/>
      <c r="CL285" s="64"/>
      <c r="CM285" s="61"/>
      <c r="CN285" s="78"/>
      <c r="CO285" s="73"/>
      <c r="CP285" s="74"/>
      <c r="CQ285" s="63"/>
      <c r="CR285" s="63"/>
      <c r="CS285" s="63"/>
      <c r="CT285" s="63"/>
      <c r="CU285" s="63"/>
      <c r="CV285" s="63"/>
      <c r="CW285" s="63"/>
      <c r="CX285" s="63"/>
      <c r="CY285" s="67"/>
      <c r="CZ285" s="61"/>
      <c r="DH285" s="61"/>
      <c r="DI285" s="61"/>
      <c r="DJ285" s="79"/>
      <c r="DK285" s="80"/>
      <c r="HI285"/>
      <c r="KB285"/>
      <c r="KD285" s="15"/>
      <c r="KE285" s="15"/>
      <c r="KF285" s="110"/>
      <c r="KG285" s="110"/>
      <c r="KH285" s="110"/>
      <c r="KI285" s="110"/>
      <c r="KJ285" s="110"/>
      <c r="KK285" s="110"/>
      <c r="KL285" s="110"/>
      <c r="KM285" s="106"/>
      <c r="KN285" s="106"/>
      <c r="KO285"/>
      <c r="KQ285"/>
      <c r="KS285"/>
      <c r="KV285" s="109"/>
      <c r="KW285"/>
      <c r="KX285" s="15"/>
      <c r="KY285"/>
    </row>
    <row r="286" spans="1:311" s="72" customFormat="1" x14ac:dyDescent="0.25">
      <c r="A286" s="72" t="s">
        <v>651</v>
      </c>
      <c r="B286"/>
      <c r="C286" s="72" t="s">
        <v>934</v>
      </c>
      <c r="D286" s="102"/>
      <c r="E286" s="72">
        <v>1</v>
      </c>
      <c r="F286" s="80"/>
      <c r="P286" s="67"/>
      <c r="Q286" s="67"/>
      <c r="Y286" s="66"/>
      <c r="Z286" s="66"/>
      <c r="AA286" s="75"/>
      <c r="AB286" s="73"/>
      <c r="AC286" s="76"/>
      <c r="AL286" s="87"/>
      <c r="AM286" s="87"/>
      <c r="AU286" s="64"/>
      <c r="AV286" s="63"/>
      <c r="AW286" s="65"/>
      <c r="AX286" s="80"/>
      <c r="BH286" s="67"/>
      <c r="BI286" s="61"/>
      <c r="BQ286" s="64"/>
      <c r="BR286" s="64"/>
      <c r="BT286" s="80"/>
      <c r="CL286" s="64"/>
      <c r="CM286" s="61"/>
      <c r="CN286" s="78"/>
      <c r="CO286" s="80"/>
      <c r="CQ286" s="86"/>
      <c r="CR286" s="63"/>
      <c r="CS286" s="63"/>
      <c r="CT286" s="63"/>
      <c r="CU286" s="63"/>
      <c r="CV286" s="63"/>
      <c r="CW286" s="63"/>
      <c r="CX286" s="86"/>
      <c r="CY286" s="67"/>
      <c r="CZ286" s="61"/>
      <c r="DH286" s="64"/>
      <c r="DI286" s="64"/>
      <c r="DJ286" s="79"/>
      <c r="DK286" s="80"/>
      <c r="HI286"/>
      <c r="HY286" s="84">
        <v>44784</v>
      </c>
      <c r="KB286"/>
      <c r="KD286" s="15"/>
      <c r="KE286" s="15"/>
      <c r="KF286" s="110"/>
      <c r="KG286" s="110"/>
      <c r="KH286" s="110"/>
      <c r="KI286" s="110"/>
      <c r="KJ286" s="110"/>
      <c r="KK286" s="110"/>
      <c r="KL286" s="110"/>
      <c r="KM286" s="106"/>
      <c r="KN286" s="106"/>
      <c r="KO286"/>
      <c r="KQ286"/>
      <c r="KS286"/>
      <c r="KV286" s="109"/>
      <c r="KW286"/>
      <c r="KX286" s="15"/>
      <c r="KY286"/>
    </row>
    <row r="287" spans="1:311" s="72" customFormat="1" x14ac:dyDescent="0.25">
      <c r="A287" s="72" t="s">
        <v>651</v>
      </c>
      <c r="B287"/>
      <c r="C287" s="72" t="s">
        <v>692</v>
      </c>
      <c r="D287" s="102"/>
      <c r="E287" s="72">
        <v>1</v>
      </c>
      <c r="F287" s="80"/>
      <c r="P287" s="67"/>
      <c r="Q287" s="67"/>
      <c r="Y287" s="66"/>
      <c r="Z287" s="66"/>
      <c r="AA287" s="75"/>
      <c r="AB287" s="73">
        <v>38541</v>
      </c>
      <c r="AC287" s="76"/>
      <c r="AD287" s="72">
        <v>0</v>
      </c>
      <c r="AE287" s="72">
        <v>0</v>
      </c>
      <c r="AF287" s="72">
        <v>0</v>
      </c>
      <c r="AG287" s="72">
        <v>0</v>
      </c>
      <c r="AH287" s="72">
        <v>0</v>
      </c>
      <c r="AI287" s="72">
        <v>0</v>
      </c>
      <c r="AJ287" s="72">
        <v>0</v>
      </c>
      <c r="AK287" s="72">
        <v>0</v>
      </c>
      <c r="AU287" s="61"/>
      <c r="AV287" s="61"/>
      <c r="AW287" s="61"/>
      <c r="AX287" s="80"/>
      <c r="BH287" s="67"/>
      <c r="BI287" s="61"/>
      <c r="BQ287" s="64"/>
      <c r="BR287" s="64"/>
      <c r="BT287" s="80"/>
      <c r="CL287" s="64"/>
      <c r="CM287" s="61"/>
      <c r="CN287" s="78"/>
      <c r="CO287" s="80"/>
      <c r="CQ287" s="63"/>
      <c r="CR287" s="63"/>
      <c r="CS287" s="63"/>
      <c r="CT287" s="63"/>
      <c r="CU287" s="63"/>
      <c r="CV287" s="63"/>
      <c r="CW287" s="63"/>
      <c r="CX287" s="63"/>
      <c r="CY287" s="67"/>
      <c r="CZ287" s="61"/>
      <c r="DH287" s="64"/>
      <c r="DI287" s="64"/>
      <c r="DJ287" s="79"/>
      <c r="DK287" s="80"/>
      <c r="HI287"/>
      <c r="KB287"/>
      <c r="KD287" s="15"/>
      <c r="KE287" s="15"/>
      <c r="KF287" s="110"/>
      <c r="KG287" s="110"/>
      <c r="KH287" s="110"/>
      <c r="KI287" s="110"/>
      <c r="KJ287" s="110"/>
      <c r="KK287" s="110"/>
      <c r="KL287" s="110"/>
      <c r="KM287" s="106"/>
      <c r="KN287" s="106"/>
      <c r="KO287"/>
      <c r="KQ287"/>
      <c r="KS287"/>
      <c r="KV287" s="109"/>
      <c r="KW287"/>
      <c r="KX287" s="15"/>
      <c r="KY287"/>
    </row>
    <row r="288" spans="1:311" s="72" customFormat="1" x14ac:dyDescent="0.25">
      <c r="A288" s="72" t="s">
        <v>651</v>
      </c>
      <c r="B288"/>
      <c r="C288" s="72" t="s">
        <v>913</v>
      </c>
      <c r="D288" s="102"/>
      <c r="E288" s="72">
        <v>1</v>
      </c>
      <c r="F288" s="80"/>
      <c r="Y288" s="81"/>
      <c r="Z288" s="81"/>
      <c r="AA288" s="81"/>
      <c r="AB288" s="80"/>
      <c r="AX288" s="80"/>
      <c r="BT288" s="80"/>
      <c r="CO288" s="80"/>
      <c r="DK288" s="77"/>
      <c r="DL288" s="74"/>
      <c r="DO288" s="82"/>
      <c r="DP288" s="82"/>
      <c r="DQ288" s="82"/>
      <c r="DR288" s="82"/>
      <c r="DS288" s="82"/>
      <c r="DZ288" s="93"/>
      <c r="EC288" s="83"/>
      <c r="HI288"/>
      <c r="HK288" s="84"/>
      <c r="HL288" s="84"/>
      <c r="HM288" s="84"/>
      <c r="HN288" s="84"/>
      <c r="HO288" s="84"/>
      <c r="HR288" s="84"/>
      <c r="HS288" s="84"/>
      <c r="HT288" s="84"/>
      <c r="HU288" s="84"/>
      <c r="HV288" s="84"/>
      <c r="HW288" s="84"/>
      <c r="HX288" s="84"/>
      <c r="HY288" s="84" t="s">
        <v>914</v>
      </c>
      <c r="KB288"/>
      <c r="KD288" s="15"/>
      <c r="KE288" s="15"/>
      <c r="KF288" s="110"/>
      <c r="KG288" s="110"/>
      <c r="KH288" s="110"/>
      <c r="KI288" s="110"/>
      <c r="KJ288" s="110"/>
      <c r="KK288" s="110"/>
      <c r="KL288" s="110"/>
      <c r="KM288" s="106"/>
      <c r="KN288" s="107"/>
      <c r="KO288"/>
      <c r="KQ288"/>
      <c r="KS288"/>
      <c r="KV288" s="109"/>
      <c r="KW288"/>
      <c r="KX288" s="15"/>
      <c r="KY288" s="133">
        <v>45263</v>
      </c>
    </row>
    <row r="289" spans="1:311" s="72" customFormat="1" x14ac:dyDescent="0.25">
      <c r="A289" s="72" t="s">
        <v>651</v>
      </c>
      <c r="B289" t="s">
        <v>1009</v>
      </c>
      <c r="C289" s="72" t="s">
        <v>947</v>
      </c>
      <c r="D289" s="102"/>
      <c r="E289" s="72">
        <v>1</v>
      </c>
      <c r="F289" s="73"/>
      <c r="G289" s="74"/>
      <c r="P289" s="67"/>
      <c r="Q289" s="67"/>
      <c r="Y289" s="66"/>
      <c r="Z289" s="85"/>
      <c r="AA289" s="75"/>
      <c r="AB289" s="73"/>
      <c r="AC289" s="76"/>
      <c r="AL289" s="87"/>
      <c r="AM289" s="87"/>
      <c r="AU289" s="64"/>
      <c r="AV289" s="63"/>
      <c r="AW289" s="65"/>
      <c r="AX289" s="77"/>
      <c r="AY289" s="74"/>
      <c r="BH289" s="67"/>
      <c r="BI289" s="61"/>
      <c r="BP289" s="83"/>
      <c r="BQ289" s="64"/>
      <c r="BR289" s="65"/>
      <c r="BT289" s="73"/>
      <c r="BU289" s="74"/>
      <c r="CL289" s="64"/>
      <c r="CM289" s="61"/>
      <c r="CN289" s="78"/>
      <c r="CO289" s="73"/>
      <c r="CP289" s="74"/>
      <c r="CQ289" s="63"/>
      <c r="CR289" s="63"/>
      <c r="CS289" s="63"/>
      <c r="CT289" s="63"/>
      <c r="CU289" s="63"/>
      <c r="CV289" s="63"/>
      <c r="CW289" s="63"/>
      <c r="CX289" s="63"/>
      <c r="CY289" s="67"/>
      <c r="CZ289" s="61"/>
      <c r="DH289" s="64"/>
      <c r="DI289" s="65"/>
      <c r="DJ289" s="79"/>
      <c r="DK289" s="80"/>
      <c r="HI289"/>
      <c r="IZ289" s="84">
        <v>44908</v>
      </c>
      <c r="JA289" s="72">
        <v>1</v>
      </c>
      <c r="JB289" s="84">
        <v>44908</v>
      </c>
      <c r="JC289" s="72">
        <v>1</v>
      </c>
      <c r="JD289" s="72">
        <v>0</v>
      </c>
      <c r="JE289" s="72">
        <v>0</v>
      </c>
      <c r="JF289" s="72">
        <v>0</v>
      </c>
      <c r="JJ289" s="72">
        <v>0</v>
      </c>
      <c r="JK289" s="72">
        <v>0</v>
      </c>
      <c r="JM289" s="72">
        <v>0</v>
      </c>
      <c r="JN289" s="84">
        <v>45063</v>
      </c>
      <c r="JO289" s="72">
        <v>1</v>
      </c>
      <c r="JP289" s="99">
        <v>45047</v>
      </c>
      <c r="JQ289" s="72">
        <v>3</v>
      </c>
      <c r="JR289" s="72">
        <v>0</v>
      </c>
      <c r="JS289" s="72">
        <v>0</v>
      </c>
      <c r="JT289" s="72">
        <v>0</v>
      </c>
      <c r="JX289" s="72">
        <v>1</v>
      </c>
      <c r="KA289" s="72">
        <v>0</v>
      </c>
      <c r="KB289" s="97">
        <v>45265</v>
      </c>
      <c r="KC289" s="72" t="s">
        <v>1053</v>
      </c>
      <c r="KD289" s="111"/>
      <c r="KE289" s="15">
        <v>0</v>
      </c>
      <c r="KF289" s="110">
        <v>0</v>
      </c>
      <c r="KG289" s="110">
        <v>0</v>
      </c>
      <c r="KH289" s="110">
        <v>0</v>
      </c>
      <c r="KI289" s="110">
        <v>0</v>
      </c>
      <c r="KJ289" s="110">
        <v>0</v>
      </c>
      <c r="KK289" s="110">
        <v>0</v>
      </c>
      <c r="KL289" s="110">
        <v>1</v>
      </c>
      <c r="KM289" s="106">
        <v>14.9</v>
      </c>
      <c r="KN289" s="107">
        <v>0.90200000000000002</v>
      </c>
      <c r="KO289"/>
      <c r="KQ289"/>
      <c r="KS289"/>
      <c r="KV289" s="109">
        <v>12</v>
      </c>
      <c r="KW289"/>
      <c r="KX289" s="15">
        <v>35</v>
      </c>
      <c r="KY289" s="133">
        <v>45263</v>
      </c>
    </row>
    <row r="290" spans="1:311" s="72" customFormat="1" x14ac:dyDescent="0.25">
      <c r="A290" s="72" t="s">
        <v>651</v>
      </c>
      <c r="B290"/>
      <c r="C290" s="72" t="s">
        <v>933</v>
      </c>
      <c r="D290" s="102"/>
      <c r="E290" s="72">
        <v>1</v>
      </c>
      <c r="F290" s="73"/>
      <c r="G290" s="74"/>
      <c r="P290" s="67"/>
      <c r="Q290" s="67"/>
      <c r="Y290" s="66"/>
      <c r="Z290" s="62"/>
      <c r="AA290" s="75"/>
      <c r="AB290" s="73"/>
      <c r="AC290" s="76"/>
      <c r="AU290" s="64"/>
      <c r="AV290" s="63"/>
      <c r="AW290" s="65"/>
      <c r="AX290" s="77"/>
      <c r="AY290" s="74"/>
      <c r="BH290" s="61"/>
      <c r="BI290" s="61"/>
      <c r="BQ290" s="64"/>
      <c r="BR290" s="64"/>
      <c r="BT290" s="80"/>
      <c r="CL290" s="64"/>
      <c r="CM290" s="61"/>
      <c r="CN290" s="78"/>
      <c r="CO290" s="73"/>
      <c r="CP290" s="74"/>
      <c r="CQ290" s="63"/>
      <c r="CR290" s="63"/>
      <c r="CS290" s="63"/>
      <c r="CT290" s="63"/>
      <c r="CU290" s="63"/>
      <c r="CV290" s="63"/>
      <c r="CW290" s="63"/>
      <c r="CX290" s="63"/>
      <c r="CY290" s="67"/>
      <c r="CZ290" s="61"/>
      <c r="DH290" s="61"/>
      <c r="DI290" s="61"/>
      <c r="DJ290" s="79"/>
      <c r="DK290" s="80"/>
      <c r="HI290"/>
      <c r="HY290" s="84">
        <v>44784</v>
      </c>
      <c r="KB290"/>
      <c r="KD290" s="15"/>
      <c r="KE290" s="15"/>
      <c r="KF290" s="110"/>
      <c r="KG290" s="110"/>
      <c r="KH290" s="110"/>
      <c r="KI290" s="110"/>
      <c r="KJ290" s="110"/>
      <c r="KK290" s="110"/>
      <c r="KL290" s="110"/>
      <c r="KM290" s="106"/>
      <c r="KN290" s="107"/>
      <c r="KO290"/>
      <c r="KQ290"/>
      <c r="KS290"/>
      <c r="KV290" s="109"/>
      <c r="KW290"/>
      <c r="KX290" s="15"/>
      <c r="KY290" s="133">
        <v>45263</v>
      </c>
    </row>
    <row r="291" spans="1:311" s="72" customFormat="1" x14ac:dyDescent="0.25">
      <c r="A291" s="72" t="s">
        <v>651</v>
      </c>
      <c r="B291"/>
      <c r="C291" s="72" t="s">
        <v>910</v>
      </c>
      <c r="D291" s="102"/>
      <c r="E291" s="72">
        <v>1</v>
      </c>
      <c r="F291" s="73"/>
      <c r="G291" s="74"/>
      <c r="P291" s="67"/>
      <c r="Q291" s="67"/>
      <c r="Y291" s="66"/>
      <c r="Z291" s="62"/>
      <c r="AA291" s="75"/>
      <c r="AB291" s="73"/>
      <c r="AC291" s="76"/>
      <c r="AL291" s="87"/>
      <c r="AM291" s="87"/>
      <c r="AU291" s="88"/>
      <c r="AV291" s="88"/>
      <c r="AW291" s="65"/>
      <c r="AX291" s="77"/>
      <c r="AY291" s="74"/>
      <c r="BH291" s="67"/>
      <c r="BI291" s="61"/>
      <c r="BQ291" s="64"/>
      <c r="BR291" s="65"/>
      <c r="BT291" s="73"/>
      <c r="BU291" s="74"/>
      <c r="CL291" s="64"/>
      <c r="CM291" s="61"/>
      <c r="CN291" s="78"/>
      <c r="CO291" s="73"/>
      <c r="CP291" s="74"/>
      <c r="CQ291" s="63"/>
      <c r="CR291" s="63"/>
      <c r="CS291" s="63"/>
      <c r="CT291" s="63"/>
      <c r="CU291" s="63"/>
      <c r="CV291" s="63"/>
      <c r="CW291" s="63"/>
      <c r="CX291" s="63"/>
      <c r="CY291" s="67"/>
      <c r="CZ291" s="61"/>
      <c r="DH291" s="64"/>
      <c r="DI291" s="65"/>
      <c r="DJ291" s="79"/>
      <c r="DK291" s="80"/>
      <c r="HI291"/>
      <c r="HY291" s="84">
        <v>44783</v>
      </c>
      <c r="KB291"/>
      <c r="KD291" s="15"/>
      <c r="KE291" s="15"/>
      <c r="KF291" s="110"/>
      <c r="KG291" s="110"/>
      <c r="KH291" s="110"/>
      <c r="KI291" s="110"/>
      <c r="KJ291" s="110"/>
      <c r="KK291" s="110"/>
      <c r="KL291" s="110"/>
      <c r="KM291" s="106"/>
      <c r="KN291" s="107"/>
      <c r="KO291"/>
      <c r="KQ291"/>
      <c r="KS291"/>
      <c r="KV291" s="109"/>
      <c r="KW291"/>
      <c r="KX291" s="15"/>
      <c r="KY291"/>
    </row>
    <row r="292" spans="1:311" s="72" customFormat="1" x14ac:dyDescent="0.25">
      <c r="A292" s="72" t="s">
        <v>651</v>
      </c>
      <c r="B292"/>
      <c r="C292" s="72" t="s">
        <v>766</v>
      </c>
      <c r="D292" s="102"/>
      <c r="E292" s="72">
        <v>1</v>
      </c>
      <c r="F292" s="80"/>
      <c r="P292" s="67"/>
      <c r="Q292" s="67"/>
      <c r="Y292" s="66"/>
      <c r="Z292" s="66"/>
      <c r="AA292" s="75"/>
      <c r="AB292" s="73">
        <v>38541</v>
      </c>
      <c r="AC292" s="76"/>
      <c r="AD292" s="72">
        <v>0</v>
      </c>
      <c r="AE292" s="72">
        <v>0</v>
      </c>
      <c r="AF292" s="72">
        <v>0</v>
      </c>
      <c r="AG292" s="72">
        <v>0</v>
      </c>
      <c r="AH292" s="72">
        <v>0</v>
      </c>
      <c r="AI292" s="72">
        <v>0</v>
      </c>
      <c r="AJ292" s="72">
        <v>0</v>
      </c>
      <c r="AK292" s="72">
        <v>0</v>
      </c>
      <c r="AU292" s="64"/>
      <c r="AV292" s="64"/>
      <c r="AW292" s="65"/>
      <c r="AX292" s="80"/>
      <c r="BH292" s="67"/>
      <c r="BI292" s="61"/>
      <c r="BQ292" s="64"/>
      <c r="BR292" s="64"/>
      <c r="BT292" s="80"/>
      <c r="CL292" s="64"/>
      <c r="CM292" s="61"/>
      <c r="CN292" s="78"/>
      <c r="CO292" s="80"/>
      <c r="CQ292" s="63"/>
      <c r="CR292" s="63"/>
      <c r="CS292" s="63"/>
      <c r="CT292" s="63"/>
      <c r="CU292" s="63"/>
      <c r="CV292" s="63"/>
      <c r="CW292" s="63"/>
      <c r="CX292" s="63"/>
      <c r="CY292" s="67"/>
      <c r="CZ292" s="61"/>
      <c r="DH292" s="64"/>
      <c r="DI292" s="64"/>
      <c r="DJ292" s="79"/>
      <c r="DK292" s="80"/>
      <c r="HI292"/>
      <c r="KB292"/>
      <c r="KD292" s="15"/>
      <c r="KE292" s="15"/>
      <c r="KF292" s="110"/>
      <c r="KG292" s="110"/>
      <c r="KH292" s="110"/>
      <c r="KI292" s="110"/>
      <c r="KJ292" s="110"/>
      <c r="KK292" s="110"/>
      <c r="KL292" s="110"/>
      <c r="KM292" s="106"/>
      <c r="KN292" s="107"/>
      <c r="KO292"/>
      <c r="KQ292"/>
      <c r="KS292"/>
      <c r="KV292" s="109"/>
      <c r="KW292"/>
      <c r="KX292" s="15"/>
      <c r="KY292"/>
    </row>
    <row r="293" spans="1:311" s="72" customFormat="1" x14ac:dyDescent="0.25">
      <c r="A293" s="72" t="s">
        <v>651</v>
      </c>
      <c r="B293" t="s">
        <v>997</v>
      </c>
      <c r="C293" s="72" t="s">
        <v>980</v>
      </c>
      <c r="D293" s="102"/>
      <c r="F293" s="73"/>
      <c r="G293" s="74"/>
      <c r="P293" s="67"/>
      <c r="Q293" s="67"/>
      <c r="X293" s="83"/>
      <c r="Y293" s="66"/>
      <c r="Z293" s="62"/>
      <c r="AA293" s="75"/>
      <c r="AB293" s="73"/>
      <c r="AC293" s="76"/>
      <c r="AU293" s="61"/>
      <c r="AV293" s="61"/>
      <c r="AW293" s="61"/>
      <c r="AX293" s="77"/>
      <c r="AY293" s="74"/>
      <c r="BH293" s="67"/>
      <c r="BI293" s="61"/>
      <c r="BQ293" s="64"/>
      <c r="BR293" s="65"/>
      <c r="BT293" s="73"/>
      <c r="BU293" s="74"/>
      <c r="CL293" s="64"/>
      <c r="CM293" s="61"/>
      <c r="CN293" s="78"/>
      <c r="CO293" s="73"/>
      <c r="CP293" s="74"/>
      <c r="CQ293" s="63"/>
      <c r="CR293" s="63"/>
      <c r="CS293" s="63"/>
      <c r="CT293" s="63"/>
      <c r="CU293" s="63"/>
      <c r="CV293" s="63"/>
      <c r="CW293" s="63"/>
      <c r="CX293" s="63"/>
      <c r="CY293" s="67"/>
      <c r="CZ293" s="61"/>
      <c r="DH293" s="64"/>
      <c r="DI293" s="65"/>
      <c r="DJ293" s="79"/>
      <c r="DK293" s="80"/>
      <c r="HI293"/>
      <c r="JN293" s="84">
        <v>45063</v>
      </c>
      <c r="JO293" s="72">
        <v>0</v>
      </c>
      <c r="JT293" s="72">
        <v>1</v>
      </c>
      <c r="JU293" s="99">
        <v>45047</v>
      </c>
      <c r="JV293" s="72">
        <v>7</v>
      </c>
      <c r="JX293" s="72">
        <v>1</v>
      </c>
      <c r="KA293" s="72">
        <v>0</v>
      </c>
      <c r="KB293" s="97">
        <v>45265</v>
      </c>
      <c r="KD293" s="111"/>
      <c r="KE293" s="15">
        <v>-1</v>
      </c>
      <c r="KF293" s="110">
        <v>-1</v>
      </c>
      <c r="KG293" s="110">
        <v>-1</v>
      </c>
      <c r="KH293" s="110">
        <v>-1</v>
      </c>
      <c r="KI293" s="110">
        <v>-1</v>
      </c>
      <c r="KJ293" s="110">
        <v>-1</v>
      </c>
      <c r="KK293" s="110">
        <v>-1</v>
      </c>
      <c r="KL293" s="110">
        <v>-1</v>
      </c>
      <c r="KM293" s="106">
        <v>15.6</v>
      </c>
      <c r="KN293" s="107">
        <v>0.95799999999999996</v>
      </c>
      <c r="KO293"/>
      <c r="KQ293"/>
      <c r="KS293"/>
      <c r="KV293" s="109">
        <v>10</v>
      </c>
      <c r="KW293"/>
      <c r="KX293" s="15"/>
      <c r="KY293" s="133">
        <v>45263</v>
      </c>
    </row>
    <row r="294" spans="1:311" s="72" customFormat="1" x14ac:dyDescent="0.25">
      <c r="A294" s="72" t="s">
        <v>651</v>
      </c>
      <c r="B294"/>
      <c r="C294" s="72" t="s">
        <v>983</v>
      </c>
      <c r="D294" s="102"/>
      <c r="F294" s="80"/>
      <c r="Y294" s="81"/>
      <c r="Z294" s="81"/>
      <c r="AA294" s="81"/>
      <c r="AB294" s="80"/>
      <c r="AX294" s="80"/>
      <c r="BT294" s="80"/>
      <c r="CO294" s="80"/>
      <c r="DK294" s="77"/>
      <c r="DL294" s="74"/>
      <c r="DN294" s="82"/>
      <c r="DO294" s="82"/>
      <c r="DP294" s="82"/>
      <c r="DQ294" s="82"/>
      <c r="DR294" s="82"/>
      <c r="DS294" s="82"/>
      <c r="DT294" s="82"/>
      <c r="EC294" s="83"/>
      <c r="HI294"/>
      <c r="HK294" s="84"/>
      <c r="HL294" s="84"/>
      <c r="HM294" s="84"/>
      <c r="HN294" s="84"/>
      <c r="HO294" s="84"/>
      <c r="HR294" s="84"/>
      <c r="HS294" s="84"/>
      <c r="HT294" s="84"/>
      <c r="HU294" s="84"/>
      <c r="HV294" s="84"/>
      <c r="HW294" s="84"/>
      <c r="HX294" s="84"/>
      <c r="HY294" s="84"/>
      <c r="KB294" s="97">
        <v>45265</v>
      </c>
      <c r="KD294" s="111"/>
      <c r="KE294" s="15">
        <v>-1</v>
      </c>
      <c r="KF294" s="110">
        <v>-1</v>
      </c>
      <c r="KG294" s="110">
        <v>-1</v>
      </c>
      <c r="KH294" s="110">
        <v>-1</v>
      </c>
      <c r="KI294" s="110">
        <v>-1</v>
      </c>
      <c r="KJ294" s="110">
        <v>-1</v>
      </c>
      <c r="KK294" s="110">
        <v>-1</v>
      </c>
      <c r="KL294" s="110">
        <v>-1</v>
      </c>
      <c r="KM294" s="106">
        <v>6.15</v>
      </c>
      <c r="KN294" s="107">
        <v>0.61</v>
      </c>
      <c r="KO294"/>
      <c r="KQ294"/>
      <c r="KS294"/>
      <c r="KV294" s="109">
        <v>13.1</v>
      </c>
      <c r="KW294"/>
      <c r="KX294" s="15">
        <v>39</v>
      </c>
      <c r="KY294" s="133">
        <v>45263</v>
      </c>
    </row>
    <row r="295" spans="1:311" s="72" customFormat="1" x14ac:dyDescent="0.25">
      <c r="A295" s="72" t="s">
        <v>651</v>
      </c>
      <c r="B295"/>
      <c r="C295" s="72" t="s">
        <v>1021</v>
      </c>
      <c r="D295" s="102"/>
      <c r="F295" s="73"/>
      <c r="G295" s="74"/>
      <c r="P295" s="67"/>
      <c r="Q295" s="67"/>
      <c r="Y295" s="66"/>
      <c r="Z295" s="85"/>
      <c r="AA295" s="75"/>
      <c r="AB295" s="73"/>
      <c r="AC295" s="76"/>
      <c r="AU295" s="64"/>
      <c r="AV295" s="63"/>
      <c r="AW295" s="65"/>
      <c r="AX295" s="77"/>
      <c r="AY295" s="74"/>
      <c r="BH295" s="67"/>
      <c r="BI295" s="61"/>
      <c r="BQ295" s="64"/>
      <c r="BR295" s="65"/>
      <c r="BT295" s="73"/>
      <c r="BU295" s="74"/>
      <c r="CL295" s="64"/>
      <c r="CM295" s="61"/>
      <c r="CN295" s="78"/>
      <c r="CO295" s="73"/>
      <c r="CP295" s="74"/>
      <c r="CQ295" s="63"/>
      <c r="CR295" s="63"/>
      <c r="CS295" s="63"/>
      <c r="CT295" s="63"/>
      <c r="CU295" s="63"/>
      <c r="CV295" s="63"/>
      <c r="CW295" s="63"/>
      <c r="CX295" s="63"/>
      <c r="CY295" s="67"/>
      <c r="CZ295" s="61"/>
      <c r="DH295" s="61"/>
      <c r="DI295" s="61"/>
      <c r="DJ295" s="79"/>
      <c r="DK295" s="80"/>
      <c r="HI295"/>
      <c r="KB295"/>
      <c r="KD295" s="15"/>
      <c r="KE295" s="15"/>
      <c r="KF295" s="110"/>
      <c r="KG295" s="110"/>
      <c r="KH295" s="110"/>
      <c r="KI295" s="110"/>
      <c r="KJ295" s="110"/>
      <c r="KK295" s="110"/>
      <c r="KL295" s="110"/>
      <c r="KM295" s="106"/>
      <c r="KN295" s="107"/>
      <c r="KO295"/>
      <c r="KQ295"/>
      <c r="KS295"/>
      <c r="KV295" s="109"/>
      <c r="KW295"/>
      <c r="KX295" s="15"/>
      <c r="KY295"/>
    </row>
    <row r="296" spans="1:311" s="72" customFormat="1" x14ac:dyDescent="0.25">
      <c r="A296" s="72" t="s">
        <v>651</v>
      </c>
      <c r="B296" t="s">
        <v>1009</v>
      </c>
      <c r="C296" s="72" t="s">
        <v>1022</v>
      </c>
      <c r="D296" s="102"/>
      <c r="F296" s="73"/>
      <c r="G296" s="74"/>
      <c r="P296" s="67"/>
      <c r="Q296" s="67"/>
      <c r="Y296" s="66"/>
      <c r="Z296" s="62"/>
      <c r="AA296" s="75"/>
      <c r="AB296" s="73"/>
      <c r="AC296" s="76"/>
      <c r="AL296" s="87"/>
      <c r="AU296" s="64"/>
      <c r="AV296" s="63"/>
      <c r="AW296" s="65"/>
      <c r="AX296" s="77"/>
      <c r="AY296" s="74"/>
      <c r="BH296" s="67"/>
      <c r="BI296" s="61"/>
      <c r="BQ296" s="64"/>
      <c r="BR296" s="65"/>
      <c r="BT296" s="73"/>
      <c r="BU296" s="74"/>
      <c r="CL296" s="64"/>
      <c r="CM296" s="61"/>
      <c r="CN296" s="78"/>
      <c r="CO296" s="73"/>
      <c r="CP296" s="74"/>
      <c r="CQ296" s="63"/>
      <c r="CR296" s="63"/>
      <c r="CS296" s="63"/>
      <c r="CT296" s="63"/>
      <c r="CU296" s="63"/>
      <c r="CV296" s="63"/>
      <c r="CW296" s="63"/>
      <c r="CX296" s="63"/>
      <c r="CY296" s="67"/>
      <c r="CZ296" s="61"/>
      <c r="DH296" s="64"/>
      <c r="DI296" s="65"/>
      <c r="DJ296" s="79"/>
      <c r="DK296" s="80"/>
      <c r="HI296"/>
      <c r="JN296" s="84">
        <v>45063</v>
      </c>
      <c r="JO296" s="72">
        <v>0</v>
      </c>
      <c r="JT296" s="72">
        <v>0</v>
      </c>
      <c r="JX296" s="72">
        <v>0</v>
      </c>
      <c r="KA296" s="72">
        <v>0</v>
      </c>
      <c r="KB296"/>
      <c r="KD296" s="15"/>
      <c r="KE296" s="15"/>
      <c r="KF296" s="110"/>
      <c r="KG296" s="110"/>
      <c r="KH296" s="110"/>
      <c r="KI296" s="110"/>
      <c r="KJ296" s="110"/>
      <c r="KK296" s="110"/>
      <c r="KL296" s="110"/>
      <c r="KM296" s="106"/>
      <c r="KN296" s="107"/>
      <c r="KO296"/>
      <c r="KQ296"/>
      <c r="KS296"/>
      <c r="KV296" s="109"/>
      <c r="KW296"/>
      <c r="KX296" s="15"/>
      <c r="KY296"/>
    </row>
    <row r="297" spans="1:311" s="72" customFormat="1" x14ac:dyDescent="0.25">
      <c r="A297" s="72" t="s">
        <v>651</v>
      </c>
      <c r="B297" t="s">
        <v>1019</v>
      </c>
      <c r="C297" s="72" t="s">
        <v>1024</v>
      </c>
      <c r="D297" s="102"/>
      <c r="F297" s="73"/>
      <c r="G297" s="74"/>
      <c r="P297" s="67"/>
      <c r="Q297" s="67"/>
      <c r="Y297" s="66"/>
      <c r="Z297" s="62"/>
      <c r="AA297" s="75"/>
      <c r="AB297" s="73"/>
      <c r="AC297" s="76"/>
      <c r="AU297" s="61"/>
      <c r="AV297" s="61"/>
      <c r="AW297" s="61"/>
      <c r="AX297" s="77"/>
      <c r="AY297" s="74"/>
      <c r="BH297" s="67"/>
      <c r="BI297" s="61"/>
      <c r="BQ297" s="64"/>
      <c r="BR297" s="64"/>
      <c r="BT297" s="73"/>
      <c r="BU297" s="74"/>
      <c r="CL297" s="64"/>
      <c r="CM297" s="61"/>
      <c r="CN297" s="78"/>
      <c r="CO297" s="73"/>
      <c r="CP297" s="74"/>
      <c r="CQ297" s="63"/>
      <c r="CR297" s="63"/>
      <c r="CS297" s="63"/>
      <c r="CT297" s="63"/>
      <c r="CU297" s="63"/>
      <c r="CV297" s="63"/>
      <c r="CW297" s="63"/>
      <c r="CX297" s="63"/>
      <c r="CY297" s="67"/>
      <c r="CZ297" s="61"/>
      <c r="DH297" s="61"/>
      <c r="DI297" s="61"/>
      <c r="DJ297" s="79"/>
      <c r="DK297" s="80"/>
      <c r="HI297"/>
      <c r="JN297" s="84">
        <v>45063</v>
      </c>
      <c r="JO297" s="72">
        <v>0</v>
      </c>
      <c r="JT297" s="72">
        <v>0</v>
      </c>
      <c r="JX297" s="72">
        <v>0</v>
      </c>
      <c r="KA297" s="72">
        <v>0</v>
      </c>
      <c r="KB297"/>
      <c r="KD297" s="15"/>
      <c r="KE297" s="15"/>
      <c r="KF297" s="110"/>
      <c r="KG297" s="110"/>
      <c r="KH297" s="110"/>
      <c r="KI297" s="110"/>
      <c r="KJ297" s="110"/>
      <c r="KK297" s="110"/>
      <c r="KL297" s="110"/>
      <c r="KM297" s="106"/>
      <c r="KN297" s="107"/>
      <c r="KO297"/>
      <c r="KQ297"/>
      <c r="KS297"/>
      <c r="KV297" s="109"/>
      <c r="KW297"/>
      <c r="KX297" s="15"/>
      <c r="KY297"/>
    </row>
    <row r="298" spans="1:311" s="72" customFormat="1" x14ac:dyDescent="0.25">
      <c r="A298" s="72" t="s">
        <v>651</v>
      </c>
      <c r="B298"/>
      <c r="C298" s="72" t="s">
        <v>987</v>
      </c>
      <c r="D298" s="102"/>
      <c r="F298" s="80"/>
      <c r="Y298" s="81"/>
      <c r="Z298" s="81"/>
      <c r="AA298" s="81"/>
      <c r="AB298" s="80"/>
      <c r="AX298" s="80"/>
      <c r="BT298" s="80"/>
      <c r="CO298" s="80"/>
      <c r="DK298" s="77"/>
      <c r="DL298" s="74"/>
      <c r="DM298" s="82"/>
      <c r="DN298" s="82"/>
      <c r="DP298" s="82"/>
      <c r="DQ298" s="82"/>
      <c r="DR298" s="82"/>
      <c r="DS298" s="82"/>
      <c r="DT298" s="82"/>
      <c r="EC298" s="83"/>
      <c r="HI298"/>
      <c r="HK298" s="84"/>
      <c r="HL298" s="84"/>
      <c r="HM298" s="84"/>
      <c r="HN298" s="84"/>
      <c r="HO298" s="84"/>
      <c r="HP298" s="84"/>
      <c r="HQ298" s="84"/>
      <c r="HR298" s="84"/>
      <c r="HS298" s="84"/>
      <c r="HT298" s="84"/>
      <c r="HU298" s="84"/>
      <c r="HV298" s="84"/>
      <c r="HW298" s="84"/>
      <c r="HX298" s="84"/>
      <c r="HY298" s="84"/>
      <c r="KB298" s="97">
        <v>45265</v>
      </c>
      <c r="KC298" s="72" t="s">
        <v>1103</v>
      </c>
      <c r="KD298" s="111"/>
      <c r="KE298" s="15">
        <v>0</v>
      </c>
      <c r="KF298" s="15">
        <v>0</v>
      </c>
      <c r="KG298" s="15">
        <v>0</v>
      </c>
      <c r="KH298" s="15">
        <v>0</v>
      </c>
      <c r="KI298" s="15">
        <v>0</v>
      </c>
      <c r="KJ298" s="15">
        <v>0</v>
      </c>
      <c r="KK298" s="15">
        <v>0</v>
      </c>
      <c r="KL298" s="15">
        <v>0</v>
      </c>
      <c r="KM298" s="106">
        <v>7</v>
      </c>
      <c r="KN298" s="107">
        <v>0.65</v>
      </c>
      <c r="KO298"/>
      <c r="KQ298"/>
      <c r="KS298"/>
      <c r="KV298" s="109">
        <v>12.1</v>
      </c>
      <c r="KW298"/>
      <c r="KX298" s="15">
        <v>36</v>
      </c>
      <c r="KY298" s="133">
        <v>45263</v>
      </c>
    </row>
    <row r="299" spans="1:311" x14ac:dyDescent="0.25">
      <c r="A299" s="72" t="s">
        <v>651</v>
      </c>
      <c r="C299" s="72" t="s">
        <v>989</v>
      </c>
      <c r="D299" s="102"/>
      <c r="E299" s="72"/>
      <c r="F299" s="80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81"/>
      <c r="Z299" s="81"/>
      <c r="AA299" s="81"/>
      <c r="AB299" s="80"/>
      <c r="AC299" s="72"/>
      <c r="AD299" s="72"/>
      <c r="AE299" s="72"/>
      <c r="AF299" s="72"/>
      <c r="AG299" s="72"/>
      <c r="AH299" s="72"/>
      <c r="AI299" s="72"/>
      <c r="AJ299" s="72"/>
      <c r="AK299" s="72"/>
      <c r="AL299" s="72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80"/>
      <c r="AY299" s="72"/>
      <c r="AZ299" s="72"/>
      <c r="BA299" s="72"/>
      <c r="BB299" s="72"/>
      <c r="BC299" s="72"/>
      <c r="BD299" s="72"/>
      <c r="BE299" s="72"/>
      <c r="BF299" s="72"/>
      <c r="BG299" s="72"/>
      <c r="BH299" s="72"/>
      <c r="BI299" s="72"/>
      <c r="BJ299" s="72"/>
      <c r="BK299" s="72"/>
      <c r="BL299" s="72"/>
      <c r="BM299" s="72"/>
      <c r="BN299" s="72"/>
      <c r="BO299" s="72"/>
      <c r="BP299" s="72"/>
      <c r="BQ299" s="72"/>
      <c r="BR299" s="72"/>
      <c r="BS299" s="72"/>
      <c r="BT299" s="80"/>
      <c r="BU299" s="72"/>
      <c r="BV299" s="72"/>
      <c r="BW299" s="72"/>
      <c r="BX299" s="72"/>
      <c r="BY299" s="72"/>
      <c r="BZ299" s="72"/>
      <c r="CA299" s="72"/>
      <c r="CB299" s="72"/>
      <c r="CC299" s="72"/>
      <c r="CD299" s="72"/>
      <c r="CE299" s="72"/>
      <c r="CF299" s="72"/>
      <c r="CG299" s="72"/>
      <c r="CH299" s="72"/>
      <c r="CI299" s="72"/>
      <c r="CJ299" s="72"/>
      <c r="CK299" s="72"/>
      <c r="CL299" s="72"/>
      <c r="CM299" s="72"/>
      <c r="CN299" s="72"/>
      <c r="CO299" s="80"/>
      <c r="CP299" s="72"/>
      <c r="CQ299" s="72"/>
      <c r="CR299" s="72"/>
      <c r="CS299" s="72"/>
      <c r="CT299" s="72"/>
      <c r="CU299" s="72"/>
      <c r="CV299" s="72"/>
      <c r="CW299" s="72"/>
      <c r="CX299" s="72"/>
      <c r="CY299" s="72"/>
      <c r="CZ299" s="72"/>
      <c r="DA299" s="72"/>
      <c r="DB299" s="72"/>
      <c r="DC299" s="72"/>
      <c r="DD299" s="72"/>
      <c r="DE299" s="72"/>
      <c r="DF299" s="72"/>
      <c r="DG299" s="72"/>
      <c r="DH299" s="72"/>
      <c r="DI299" s="72"/>
      <c r="DJ299" s="72"/>
      <c r="DK299" s="77"/>
      <c r="DL299" s="74"/>
      <c r="DM299" s="72"/>
      <c r="DN299" s="72"/>
      <c r="DO299" s="72"/>
      <c r="DP299" s="82"/>
      <c r="DQ299" s="82"/>
      <c r="DR299" s="82"/>
      <c r="DS299" s="82"/>
      <c r="DT299" s="72"/>
      <c r="DU299" s="72"/>
      <c r="DV299" s="72"/>
      <c r="DW299" s="72"/>
      <c r="DX299" s="72"/>
      <c r="DY299" s="72"/>
      <c r="DZ299" s="72"/>
      <c r="EA299" s="72"/>
      <c r="EB299" s="72"/>
      <c r="EC299" s="83"/>
      <c r="ED299" s="72"/>
      <c r="EE299" s="72"/>
      <c r="EF299" s="72"/>
      <c r="EG299" s="72"/>
      <c r="EH299" s="84"/>
      <c r="EI299" s="87"/>
      <c r="EJ299" s="72"/>
      <c r="EK299" s="72"/>
      <c r="EL299" s="72"/>
      <c r="EM299" s="72"/>
      <c r="EN299" s="72"/>
      <c r="EO299" s="72"/>
      <c r="EP299" s="72"/>
      <c r="EQ299" s="72"/>
      <c r="ER299" s="72"/>
      <c r="ES299" s="72"/>
      <c r="ET299" s="72"/>
      <c r="EU299" s="72"/>
      <c r="EV299" s="72"/>
      <c r="EW299" s="72"/>
      <c r="EX299" s="72"/>
      <c r="EY299" s="72"/>
      <c r="EZ299" s="72"/>
      <c r="FA299" s="72"/>
      <c r="FB299" s="72"/>
      <c r="FC299" s="72"/>
      <c r="FD299" s="72"/>
      <c r="FE299" s="72"/>
      <c r="FF299" s="72"/>
      <c r="FG299" s="72"/>
      <c r="FH299" s="72"/>
      <c r="FI299" s="72"/>
      <c r="FJ299" s="72"/>
      <c r="FK299" s="72"/>
      <c r="FL299" s="72"/>
      <c r="FM299" s="72"/>
      <c r="FN299" s="72"/>
      <c r="FO299" s="72"/>
      <c r="FP299" s="72"/>
      <c r="FQ299" s="72"/>
      <c r="FR299" s="72"/>
      <c r="FS299" s="72"/>
      <c r="FT299" s="72"/>
      <c r="FU299" s="72"/>
      <c r="FV299" s="72"/>
      <c r="FW299" s="72"/>
      <c r="FX299" s="72"/>
      <c r="FY299" s="72"/>
      <c r="FZ299" s="72"/>
      <c r="GA299" s="72"/>
      <c r="GB299" s="72"/>
      <c r="GC299" s="72"/>
      <c r="GD299" s="72"/>
      <c r="GE299" s="72"/>
      <c r="GF299" s="72"/>
      <c r="GG299" s="72"/>
      <c r="GH299" s="72"/>
      <c r="GI299" s="72"/>
      <c r="GJ299" s="72"/>
      <c r="GK299" s="72"/>
      <c r="GL299" s="72"/>
      <c r="GM299" s="72"/>
      <c r="GN299" s="72"/>
      <c r="GO299" s="72"/>
      <c r="GP299" s="72"/>
      <c r="GQ299" s="72"/>
      <c r="GR299" s="72"/>
      <c r="GS299" s="72"/>
      <c r="GT299" s="72"/>
      <c r="GU299" s="72"/>
      <c r="GV299" s="72"/>
      <c r="GW299" s="72"/>
      <c r="GX299" s="72"/>
      <c r="GY299" s="72"/>
      <c r="GZ299" s="72"/>
      <c r="HA299" s="72"/>
      <c r="HB299" s="72"/>
      <c r="HC299" s="72"/>
      <c r="HD299" s="72"/>
      <c r="HE299" s="72"/>
      <c r="HF299" s="72"/>
      <c r="HG299" s="72"/>
      <c r="HH299" s="72"/>
      <c r="HJ299" s="72"/>
      <c r="HK299" s="72"/>
      <c r="HL299" s="72"/>
      <c r="HM299" s="72"/>
      <c r="HN299" s="72"/>
      <c r="HO299" s="72"/>
      <c r="HP299" s="72"/>
      <c r="HQ299" s="72"/>
      <c r="HR299" s="72"/>
      <c r="HS299" s="72"/>
      <c r="HT299" s="72"/>
      <c r="HU299" s="72"/>
      <c r="HV299" s="72"/>
      <c r="HW299" s="72"/>
      <c r="HX299" s="72"/>
      <c r="HY299" s="84"/>
      <c r="HZ299" s="84"/>
      <c r="IA299" s="72"/>
      <c r="IB299" s="72"/>
      <c r="IC299" s="72"/>
      <c r="ID299" s="72"/>
      <c r="IE299" s="72"/>
      <c r="IF299" s="72"/>
      <c r="IG299" s="72"/>
      <c r="IH299" s="72"/>
      <c r="II299" s="72"/>
      <c r="IJ299" s="72"/>
      <c r="IK299" s="72"/>
      <c r="IL299" s="72"/>
      <c r="IM299" s="72"/>
      <c r="IN299" s="72"/>
      <c r="IO299" s="72"/>
      <c r="IP299" s="72"/>
      <c r="IQ299" s="72"/>
      <c r="IR299" s="72"/>
      <c r="IS299" s="72"/>
      <c r="IT299" s="72"/>
      <c r="IU299" s="72"/>
      <c r="IV299" s="72"/>
      <c r="IW299" s="72"/>
      <c r="IX299" s="72"/>
      <c r="IY299" s="72"/>
      <c r="IZ299" s="72"/>
      <c r="JA299" s="72"/>
      <c r="JB299" s="72"/>
      <c r="JC299" s="72"/>
      <c r="JD299" s="72"/>
      <c r="JE299" s="72"/>
      <c r="JF299" s="72"/>
      <c r="JG299" s="72"/>
      <c r="JH299" s="72"/>
      <c r="JI299" s="72"/>
      <c r="JJ299" s="72"/>
      <c r="JK299" s="72"/>
      <c r="JL299" s="72"/>
      <c r="JM299" s="72"/>
      <c r="JN299" s="72"/>
      <c r="JO299" s="72"/>
      <c r="JP299" s="72"/>
      <c r="JQ299" s="72"/>
      <c r="JR299" s="72"/>
      <c r="JS299" s="72"/>
      <c r="JT299" s="72"/>
      <c r="JU299" s="72"/>
      <c r="JV299" s="72"/>
      <c r="JW299" s="72"/>
      <c r="JX299" s="72"/>
      <c r="JY299" s="72"/>
      <c r="JZ299" s="72"/>
      <c r="KA299" s="72"/>
      <c r="KB299" s="97">
        <v>45265</v>
      </c>
      <c r="KC299" s="72" t="s">
        <v>1099</v>
      </c>
      <c r="KD299" s="111"/>
      <c r="KE299" s="15">
        <v>0</v>
      </c>
      <c r="KF299" s="15">
        <v>0</v>
      </c>
      <c r="KG299" s="15">
        <v>0</v>
      </c>
      <c r="KH299" s="15">
        <v>0</v>
      </c>
      <c r="KI299" s="15">
        <v>0</v>
      </c>
      <c r="KJ299" s="15">
        <v>0</v>
      </c>
      <c r="KK299" s="15">
        <v>0</v>
      </c>
      <c r="KL299" s="15">
        <v>0</v>
      </c>
      <c r="KM299" s="106">
        <v>11.4</v>
      </c>
      <c r="KN299" s="107">
        <v>0.42899999999999999</v>
      </c>
      <c r="KP299" s="72"/>
      <c r="KR299" s="72"/>
      <c r="KT299" s="72"/>
      <c r="KU299" s="72"/>
      <c r="KV299" s="109">
        <v>11.4</v>
      </c>
      <c r="KX299" s="15"/>
      <c r="KY299" s="133">
        <v>45263</v>
      </c>
    </row>
    <row r="300" spans="1:311" x14ac:dyDescent="0.25">
      <c r="D300" s="97"/>
    </row>
  </sheetData>
  <autoFilter ref="A2:KY299" xr:uid="{00000000-0009-0000-0000-000002000000}">
    <sortState xmlns:xlrd2="http://schemas.microsoft.com/office/spreadsheetml/2017/richdata2" ref="A3:KY299">
      <sortCondition ref="KW2:KW299"/>
    </sortState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S259"/>
  <sheetViews>
    <sheetView zoomScale="70" zoomScaleNormal="70" workbookViewId="0">
      <pane xSplit="6" ySplit="2" topLeftCell="G3" activePane="bottomRight" state="frozen"/>
      <selection pane="topRight" activeCell="G1" sqref="G1"/>
      <selection pane="bottomLeft" activeCell="A2" sqref="A2"/>
      <selection pane="bottomRight" activeCell="H2" sqref="H2"/>
    </sheetView>
  </sheetViews>
  <sheetFormatPr defaultColWidth="11.5703125" defaultRowHeight="15" x14ac:dyDescent="0.25"/>
  <cols>
    <col min="1" max="1" width="5" bestFit="1" customWidth="1"/>
    <col min="2" max="2" width="21" bestFit="1" customWidth="1"/>
    <col min="3" max="3" width="15.42578125" bestFit="1" customWidth="1"/>
    <col min="4" max="4" width="17.28515625" bestFit="1" customWidth="1"/>
    <col min="5" max="5" width="8.140625" customWidth="1"/>
    <col min="6" max="6" width="31" customWidth="1"/>
    <col min="9" max="9" width="14" customWidth="1"/>
    <col min="31" max="31" width="17.7109375" bestFit="1" customWidth="1"/>
    <col min="42" max="42" width="23.85546875" customWidth="1"/>
    <col min="43" max="44" width="9.7109375" style="15" customWidth="1"/>
    <col min="45" max="45" width="11.42578125" style="15"/>
    <col min="53" max="53" width="12" customWidth="1"/>
    <col min="56" max="56" width="11" customWidth="1"/>
    <col min="112" max="112" width="29.5703125" customWidth="1"/>
    <col min="115" max="115" width="24.85546875" customWidth="1"/>
    <col min="116" max="116" width="20.140625" bestFit="1" customWidth="1"/>
    <col min="117" max="117" width="19.85546875" bestFit="1" customWidth="1"/>
    <col min="118" max="119" width="20.140625" bestFit="1" customWidth="1"/>
    <col min="120" max="120" width="19.85546875" bestFit="1" customWidth="1"/>
    <col min="121" max="121" width="26.140625" bestFit="1" customWidth="1"/>
    <col min="141" max="141" width="12.5703125" customWidth="1"/>
    <col min="151" max="151" width="18.7109375" customWidth="1"/>
    <col min="152" max="152" width="37" customWidth="1"/>
    <col min="154" max="154" width="13" customWidth="1"/>
    <col min="163" max="163" width="13" customWidth="1"/>
    <col min="205" max="205" width="15.42578125" customWidth="1"/>
    <col min="206" max="206" width="15.5703125" customWidth="1"/>
    <col min="210" max="210" width="10.5703125" customWidth="1"/>
    <col min="211" max="211" width="17.42578125" customWidth="1"/>
    <col min="225" max="225" width="11.5703125" customWidth="1"/>
    <col min="229" max="229" width="23.5703125" bestFit="1" customWidth="1"/>
    <col min="230" max="230" width="22" bestFit="1" customWidth="1"/>
    <col min="233" max="233" width="21.5703125" customWidth="1"/>
    <col min="235" max="235" width="16.42578125" customWidth="1"/>
    <col min="242" max="242" width="13.85546875" customWidth="1"/>
    <col min="257" max="257" width="22.7109375" customWidth="1"/>
    <col min="259" max="259" width="19.7109375" customWidth="1"/>
    <col min="308" max="308" width="16" customWidth="1"/>
    <col min="372" max="372" width="14.85546875" customWidth="1"/>
    <col min="385" max="385" width="15.140625" customWidth="1"/>
    <col min="448" max="448" width="15" customWidth="1"/>
    <col min="459" max="459" width="16.42578125" customWidth="1"/>
    <col min="494" max="494" width="17" customWidth="1"/>
    <col min="496" max="496" width="13.5703125" customWidth="1"/>
    <col min="509" max="509" width="12.85546875" bestFit="1" customWidth="1"/>
    <col min="510" max="510" width="35.7109375" bestFit="1" customWidth="1"/>
    <col min="522" max="522" width="17.5703125" customWidth="1"/>
    <col min="524" max="524" width="15.85546875" customWidth="1"/>
    <col min="526" max="526" width="18.85546875" customWidth="1"/>
    <col min="528" max="528" width="27.7109375" bestFit="1" customWidth="1"/>
    <col min="530" max="530" width="20.5703125" bestFit="1" customWidth="1"/>
  </cols>
  <sheetData>
    <row r="1" spans="1:539" ht="219.6" customHeight="1" x14ac:dyDescent="0.25">
      <c r="A1" s="2"/>
      <c r="B1" s="3" t="s">
        <v>4296</v>
      </c>
      <c r="C1" s="3" t="s">
        <v>4297</v>
      </c>
      <c r="D1" s="3" t="s">
        <v>4298</v>
      </c>
      <c r="E1" s="3" t="s">
        <v>4299</v>
      </c>
      <c r="F1" s="60" t="s">
        <v>4300</v>
      </c>
      <c r="G1" s="8" t="s">
        <v>4301</v>
      </c>
      <c r="H1" s="3" t="s">
        <v>4302</v>
      </c>
      <c r="I1" s="9" t="s">
        <v>4303</v>
      </c>
      <c r="J1" s="3" t="s">
        <v>4304</v>
      </c>
      <c r="K1" s="3" t="s">
        <v>4305</v>
      </c>
      <c r="L1" s="3" t="s">
        <v>4306</v>
      </c>
      <c r="M1" s="10" t="s">
        <v>4307</v>
      </c>
      <c r="N1" s="10" t="s">
        <v>4308</v>
      </c>
      <c r="O1" s="10" t="s">
        <v>4309</v>
      </c>
      <c r="P1" s="10" t="s">
        <v>4310</v>
      </c>
      <c r="Q1" s="10" t="s">
        <v>4311</v>
      </c>
      <c r="R1" s="10" t="s">
        <v>4312</v>
      </c>
      <c r="S1" s="3" t="s">
        <v>4313</v>
      </c>
      <c r="T1" s="3" t="s">
        <v>4314</v>
      </c>
      <c r="U1" s="4" t="s">
        <v>4315</v>
      </c>
      <c r="V1" s="6" t="s">
        <v>4316</v>
      </c>
      <c r="W1" s="4" t="s">
        <v>4317</v>
      </c>
      <c r="X1" s="6" t="s">
        <v>4318</v>
      </c>
      <c r="Y1" s="4" t="s">
        <v>4319</v>
      </c>
      <c r="Z1" s="6" t="s">
        <v>4320</v>
      </c>
      <c r="AA1" s="71" t="s">
        <v>1030</v>
      </c>
      <c r="AB1" s="3" t="s">
        <v>4321</v>
      </c>
      <c r="AC1" s="1" t="s">
        <v>4322</v>
      </c>
      <c r="AD1" s="1" t="s">
        <v>2304</v>
      </c>
      <c r="AE1" s="1" t="s">
        <v>2305</v>
      </c>
      <c r="AF1" s="3" t="s">
        <v>4323</v>
      </c>
      <c r="AG1" s="3" t="s">
        <v>4324</v>
      </c>
      <c r="AH1" s="3" t="s">
        <v>4325</v>
      </c>
      <c r="AI1" s="3" t="s">
        <v>4326</v>
      </c>
      <c r="AJ1" s="3" t="s">
        <v>4327</v>
      </c>
      <c r="AK1" s="3" t="s">
        <v>4328</v>
      </c>
      <c r="AL1" s="3" t="s">
        <v>4329</v>
      </c>
      <c r="AM1" s="3" t="s">
        <v>4330</v>
      </c>
      <c r="AN1" s="3" t="s">
        <v>4331</v>
      </c>
      <c r="AO1" s="3" t="s">
        <v>4332</v>
      </c>
      <c r="AP1" s="3" t="s">
        <v>4333</v>
      </c>
      <c r="AQ1" s="3" t="s">
        <v>4334</v>
      </c>
      <c r="AR1" s="3" t="s">
        <v>4335</v>
      </c>
      <c r="AS1" s="3" t="s">
        <v>4336</v>
      </c>
      <c r="AT1" s="3" t="s">
        <v>4337</v>
      </c>
      <c r="AU1" s="3" t="s">
        <v>4338</v>
      </c>
      <c r="AV1" s="3" t="s">
        <v>4339</v>
      </c>
      <c r="AW1" s="3" t="s">
        <v>4340</v>
      </c>
      <c r="AX1" s="3" t="s">
        <v>4341</v>
      </c>
      <c r="AY1" s="3" t="s">
        <v>4342</v>
      </c>
      <c r="AZ1" s="3" t="s">
        <v>4343</v>
      </c>
      <c r="BA1" s="3" t="s">
        <v>4344</v>
      </c>
      <c r="BB1" s="3" t="s">
        <v>4345</v>
      </c>
      <c r="BC1" s="3" t="s">
        <v>4346</v>
      </c>
      <c r="BD1" s="3" t="s">
        <v>4347</v>
      </c>
      <c r="BE1" s="3" t="s">
        <v>4348</v>
      </c>
      <c r="BF1" s="3" t="s">
        <v>4349</v>
      </c>
      <c r="BG1" s="3" t="s">
        <v>4350</v>
      </c>
      <c r="BH1" s="3" t="s">
        <v>4351</v>
      </c>
      <c r="BI1" s="3" t="s">
        <v>4352</v>
      </c>
      <c r="BJ1" s="3" t="s">
        <v>4353</v>
      </c>
      <c r="BK1" s="3" t="s">
        <v>4354</v>
      </c>
      <c r="BL1" s="3" t="s">
        <v>4355</v>
      </c>
      <c r="BM1" s="3" t="s">
        <v>4356</v>
      </c>
      <c r="BN1" s="3" t="s">
        <v>4357</v>
      </c>
      <c r="BO1" s="3" t="s">
        <v>4358</v>
      </c>
      <c r="BP1" s="3" t="s">
        <v>4359</v>
      </c>
      <c r="BQ1" s="3" t="s">
        <v>4360</v>
      </c>
      <c r="BR1" s="3" t="s">
        <v>4361</v>
      </c>
      <c r="BS1" s="3" t="s">
        <v>4352</v>
      </c>
      <c r="BT1" s="3" t="s">
        <v>4362</v>
      </c>
      <c r="BU1" s="3" t="s">
        <v>4363</v>
      </c>
      <c r="BV1" s="3" t="s">
        <v>4364</v>
      </c>
      <c r="BW1" s="3" t="s">
        <v>4365</v>
      </c>
      <c r="BX1" s="3" t="s">
        <v>4366</v>
      </c>
      <c r="BY1" s="3" t="s">
        <v>4367</v>
      </c>
      <c r="BZ1" s="3" t="s">
        <v>4368</v>
      </c>
      <c r="CA1" s="3" t="s">
        <v>4369</v>
      </c>
      <c r="CB1" s="3" t="s">
        <v>4370</v>
      </c>
      <c r="CC1" s="3" t="s">
        <v>4371</v>
      </c>
      <c r="CD1" s="3" t="s">
        <v>4372</v>
      </c>
      <c r="CE1" s="3" t="s">
        <v>4373</v>
      </c>
      <c r="CF1" s="3" t="s">
        <v>4352</v>
      </c>
      <c r="CG1" s="3" t="s">
        <v>4374</v>
      </c>
      <c r="CH1" s="3" t="s">
        <v>4375</v>
      </c>
      <c r="CI1" s="3" t="s">
        <v>4376</v>
      </c>
      <c r="CJ1" s="3" t="s">
        <v>4377</v>
      </c>
      <c r="CK1" s="3" t="s">
        <v>4378</v>
      </c>
      <c r="CL1" s="3" t="s">
        <v>4379</v>
      </c>
      <c r="CM1" s="3" t="s">
        <v>4352</v>
      </c>
      <c r="CN1" s="3" t="s">
        <v>4380</v>
      </c>
      <c r="CO1" s="3" t="s">
        <v>4381</v>
      </c>
      <c r="CP1" s="3" t="s">
        <v>4382</v>
      </c>
      <c r="CQ1" s="3" t="s">
        <v>4383</v>
      </c>
      <c r="CR1" s="3" t="s">
        <v>4384</v>
      </c>
      <c r="CS1" s="3" t="s">
        <v>4385</v>
      </c>
      <c r="CT1" s="3" t="s">
        <v>4352</v>
      </c>
      <c r="CU1" s="3" t="s">
        <v>4386</v>
      </c>
      <c r="CV1" s="3" t="s">
        <v>4387</v>
      </c>
      <c r="CW1" s="3" t="s">
        <v>4388</v>
      </c>
      <c r="CX1" s="3" t="s">
        <v>4389</v>
      </c>
      <c r="CY1" s="3" t="s">
        <v>4390</v>
      </c>
      <c r="CZ1" s="3" t="s">
        <v>4391</v>
      </c>
      <c r="DA1" s="8" t="s">
        <v>4392</v>
      </c>
      <c r="DB1" s="3" t="s">
        <v>4393</v>
      </c>
      <c r="DC1" s="3" t="s">
        <v>4394</v>
      </c>
      <c r="DD1" s="3" t="s">
        <v>4395</v>
      </c>
      <c r="DE1" s="3" t="s">
        <v>4396</v>
      </c>
      <c r="DF1" s="3" t="s">
        <v>4397</v>
      </c>
      <c r="DG1" s="3" t="s">
        <v>4398</v>
      </c>
      <c r="DH1" s="3" t="s">
        <v>4399</v>
      </c>
      <c r="DI1" s="9" t="s">
        <v>4400</v>
      </c>
      <c r="DJ1" s="9" t="s">
        <v>4401</v>
      </c>
      <c r="DK1" s="8" t="s">
        <v>4402</v>
      </c>
      <c r="DL1" s="10" t="s">
        <v>4403</v>
      </c>
      <c r="DM1" s="10" t="s">
        <v>4404</v>
      </c>
      <c r="DN1" s="10" t="s">
        <v>4405</v>
      </c>
      <c r="DO1" s="10" t="s">
        <v>4406</v>
      </c>
      <c r="DP1" s="10" t="s">
        <v>4407</v>
      </c>
      <c r="DQ1" s="10" t="s">
        <v>4408</v>
      </c>
      <c r="DR1" s="10" t="s">
        <v>4409</v>
      </c>
      <c r="DS1" s="10" t="s">
        <v>4410</v>
      </c>
      <c r="DT1" s="10" t="s">
        <v>4411</v>
      </c>
      <c r="DU1" s="10" t="s">
        <v>4412</v>
      </c>
      <c r="DV1" s="10" t="s">
        <v>4413</v>
      </c>
      <c r="DW1" s="10" t="s">
        <v>4414</v>
      </c>
      <c r="DX1" s="10" t="s">
        <v>4415</v>
      </c>
      <c r="DY1" s="10" t="s">
        <v>4416</v>
      </c>
      <c r="DZ1" s="10" t="s">
        <v>4417</v>
      </c>
      <c r="EA1" s="10" t="s">
        <v>4418</v>
      </c>
      <c r="EB1" s="10" t="s">
        <v>4419</v>
      </c>
      <c r="EC1" s="10" t="s">
        <v>4420</v>
      </c>
      <c r="ED1" s="10" t="s">
        <v>4421</v>
      </c>
      <c r="EE1" s="10" t="s">
        <v>4422</v>
      </c>
      <c r="EF1" s="10" t="s">
        <v>4423</v>
      </c>
      <c r="EG1" s="10" t="s">
        <v>4424</v>
      </c>
      <c r="EH1" s="10" t="s">
        <v>4425</v>
      </c>
      <c r="EI1" s="10" t="s">
        <v>4426</v>
      </c>
      <c r="EJ1" s="10" t="s">
        <v>4427</v>
      </c>
      <c r="EK1" s="10" t="s">
        <v>4428</v>
      </c>
      <c r="EL1" s="10" t="s">
        <v>4429</v>
      </c>
      <c r="EM1" s="10" t="s">
        <v>4430</v>
      </c>
      <c r="EN1" s="10" t="s">
        <v>4431</v>
      </c>
      <c r="EO1" s="10" t="s">
        <v>4432</v>
      </c>
      <c r="EP1" s="10" t="s">
        <v>4433</v>
      </c>
      <c r="EQ1" s="10" t="s">
        <v>4434</v>
      </c>
      <c r="ER1" s="10" t="s">
        <v>4435</v>
      </c>
      <c r="ES1" s="10" t="s">
        <v>4436</v>
      </c>
      <c r="ET1" s="10" t="s">
        <v>4437</v>
      </c>
      <c r="EU1" s="10" t="s">
        <v>4438</v>
      </c>
      <c r="EV1" s="10" t="s">
        <v>4439</v>
      </c>
      <c r="EW1" s="10" t="s">
        <v>4440</v>
      </c>
      <c r="EX1" s="10" t="s">
        <v>4441</v>
      </c>
      <c r="EY1" s="10" t="s">
        <v>4442</v>
      </c>
      <c r="EZ1" s="10" t="s">
        <v>4443</v>
      </c>
      <c r="FA1" s="10" t="s">
        <v>4444</v>
      </c>
      <c r="FB1" s="10" t="s">
        <v>4445</v>
      </c>
      <c r="FC1" s="10" t="s">
        <v>4446</v>
      </c>
      <c r="FD1" s="10" t="s">
        <v>4447</v>
      </c>
      <c r="FE1" s="10" t="s">
        <v>4448</v>
      </c>
      <c r="FF1" s="10" t="s">
        <v>4449</v>
      </c>
      <c r="FG1" s="10" t="s">
        <v>4450</v>
      </c>
      <c r="FH1" s="10" t="s">
        <v>4451</v>
      </c>
      <c r="FI1" s="10" t="s">
        <v>4452</v>
      </c>
      <c r="FJ1" s="10" t="s">
        <v>4453</v>
      </c>
      <c r="FK1" s="10" t="s">
        <v>4454</v>
      </c>
      <c r="FL1" s="10" t="s">
        <v>4455</v>
      </c>
      <c r="FM1" s="10" t="s">
        <v>4456</v>
      </c>
      <c r="FN1" s="10" t="s">
        <v>4457</v>
      </c>
      <c r="FO1" s="10" t="s">
        <v>4458</v>
      </c>
      <c r="FP1" s="10" t="s">
        <v>4446</v>
      </c>
      <c r="FQ1" s="10" t="s">
        <v>4459</v>
      </c>
      <c r="FR1" s="10" t="s">
        <v>4460</v>
      </c>
      <c r="FS1" s="10" t="s">
        <v>4461</v>
      </c>
      <c r="FT1" s="10" t="s">
        <v>4462</v>
      </c>
      <c r="FU1" s="10" t="s">
        <v>4463</v>
      </c>
      <c r="FV1" s="10" t="s">
        <v>4464</v>
      </c>
      <c r="FW1" s="10" t="s">
        <v>4463</v>
      </c>
      <c r="FX1" s="10" t="s">
        <v>4465</v>
      </c>
      <c r="FY1" s="10" t="s">
        <v>4466</v>
      </c>
      <c r="FZ1" s="10" t="s">
        <v>4461</v>
      </c>
      <c r="GA1" s="10" t="s">
        <v>4467</v>
      </c>
      <c r="GB1" s="10" t="s">
        <v>4463</v>
      </c>
      <c r="GC1" s="10" t="s">
        <v>4468</v>
      </c>
      <c r="GD1" s="10" t="s">
        <v>4463</v>
      </c>
      <c r="GE1" s="10" t="s">
        <v>4469</v>
      </c>
      <c r="GF1" s="10" t="s">
        <v>4470</v>
      </c>
      <c r="GG1" s="10" t="s">
        <v>4471</v>
      </c>
      <c r="GH1" s="10" t="s">
        <v>4472</v>
      </c>
      <c r="GI1" s="3" t="s">
        <v>4395</v>
      </c>
      <c r="GJ1" s="3" t="s">
        <v>4473</v>
      </c>
      <c r="GK1" s="3" t="s">
        <v>4474</v>
      </c>
      <c r="GL1" s="3" t="s">
        <v>4475</v>
      </c>
      <c r="GM1" s="3" t="s">
        <v>2306</v>
      </c>
      <c r="GN1" s="3" t="s">
        <v>2307</v>
      </c>
      <c r="GO1" s="3" t="s">
        <v>2308</v>
      </c>
      <c r="GP1" s="3" t="s">
        <v>7</v>
      </c>
      <c r="GQ1" s="3" t="s">
        <v>2307</v>
      </c>
      <c r="GR1" s="3" t="s">
        <v>2308</v>
      </c>
      <c r="GS1" s="3" t="s">
        <v>4476</v>
      </c>
      <c r="GT1" s="3" t="s">
        <v>4477</v>
      </c>
      <c r="GU1" s="3" t="s">
        <v>4478</v>
      </c>
      <c r="GV1" s="3" t="s">
        <v>4479</v>
      </c>
      <c r="GW1" s="134" t="s">
        <v>4480</v>
      </c>
      <c r="GX1" s="134" t="s">
        <v>4481</v>
      </c>
      <c r="GY1" s="134" t="s">
        <v>4482</v>
      </c>
      <c r="GZ1" s="3" t="s">
        <v>4483</v>
      </c>
      <c r="HA1" s="3" t="s">
        <v>4484</v>
      </c>
      <c r="HB1" s="3" t="s">
        <v>4485</v>
      </c>
      <c r="HC1" s="3" t="s">
        <v>4486</v>
      </c>
      <c r="HD1" s="3" t="s">
        <v>4487</v>
      </c>
      <c r="HE1" s="3" t="s">
        <v>4488</v>
      </c>
      <c r="HF1" s="3" t="s">
        <v>4489</v>
      </c>
      <c r="HG1" s="3" t="s">
        <v>4490</v>
      </c>
      <c r="HH1" s="3" t="s">
        <v>4491</v>
      </c>
      <c r="HI1" s="3" t="s">
        <v>4492</v>
      </c>
      <c r="HJ1" s="3" t="s">
        <v>4474</v>
      </c>
      <c r="HK1" s="3" t="s">
        <v>2306</v>
      </c>
      <c r="HL1" s="3" t="s">
        <v>2307</v>
      </c>
      <c r="HM1" s="3" t="s">
        <v>2308</v>
      </c>
      <c r="HN1" s="3" t="s">
        <v>7</v>
      </c>
      <c r="HO1" s="3" t="s">
        <v>2307</v>
      </c>
      <c r="HP1" s="3" t="s">
        <v>2308</v>
      </c>
      <c r="HQ1" s="3" t="s">
        <v>4476</v>
      </c>
      <c r="HR1" s="3" t="s">
        <v>4477</v>
      </c>
      <c r="HS1" s="3" t="s">
        <v>4478</v>
      </c>
      <c r="HT1" s="3" t="s">
        <v>4479</v>
      </c>
      <c r="HU1" s="134" t="s">
        <v>4480</v>
      </c>
      <c r="HV1" s="134" t="s">
        <v>4481</v>
      </c>
      <c r="HW1" s="134" t="s">
        <v>4482</v>
      </c>
      <c r="HX1" s="3" t="s">
        <v>4483</v>
      </c>
      <c r="HY1" s="3" t="s">
        <v>4484</v>
      </c>
      <c r="HZ1" s="3" t="s">
        <v>4485</v>
      </c>
      <c r="IA1" s="3" t="s">
        <v>4486</v>
      </c>
      <c r="IB1" s="3" t="s">
        <v>4487</v>
      </c>
      <c r="IC1" s="3" t="s">
        <v>4488</v>
      </c>
      <c r="ID1" s="3" t="s">
        <v>4489</v>
      </c>
      <c r="IE1" s="3" t="s">
        <v>4490</v>
      </c>
      <c r="IF1" s="3" t="s">
        <v>4491</v>
      </c>
      <c r="IG1" s="3" t="s">
        <v>4492</v>
      </c>
      <c r="IH1" s="3" t="s">
        <v>4474</v>
      </c>
      <c r="II1" s="3" t="s">
        <v>2306</v>
      </c>
      <c r="IJ1" s="3" t="s">
        <v>2307</v>
      </c>
      <c r="IK1" s="3" t="s">
        <v>2308</v>
      </c>
      <c r="IL1" s="3" t="s">
        <v>7</v>
      </c>
      <c r="IM1" s="3" t="s">
        <v>2307</v>
      </c>
      <c r="IN1" s="3" t="s">
        <v>2308</v>
      </c>
      <c r="IO1" s="3" t="s">
        <v>4476</v>
      </c>
      <c r="IP1" s="3" t="s">
        <v>4477</v>
      </c>
      <c r="IQ1" s="3" t="s">
        <v>4478</v>
      </c>
      <c r="IR1" s="3" t="s">
        <v>4479</v>
      </c>
      <c r="IS1" s="134" t="s">
        <v>4480</v>
      </c>
      <c r="IT1" s="134" t="s">
        <v>4481</v>
      </c>
      <c r="IU1" s="134" t="s">
        <v>4482</v>
      </c>
      <c r="IV1" s="3" t="s">
        <v>4483</v>
      </c>
      <c r="IW1" s="3" t="s">
        <v>4484</v>
      </c>
      <c r="IX1" s="3" t="s">
        <v>4485</v>
      </c>
      <c r="IY1" s="3" t="s">
        <v>4486</v>
      </c>
      <c r="IZ1" s="3" t="s">
        <v>4487</v>
      </c>
      <c r="JA1" s="3" t="s">
        <v>4488</v>
      </c>
      <c r="JB1" s="3" t="s">
        <v>4489</v>
      </c>
      <c r="JC1" s="3" t="s">
        <v>4490</v>
      </c>
      <c r="JD1" s="3" t="s">
        <v>4491</v>
      </c>
      <c r="JE1" s="3" t="s">
        <v>4492</v>
      </c>
      <c r="JF1" s="3" t="s">
        <v>4474</v>
      </c>
      <c r="JG1" s="3" t="s">
        <v>4475</v>
      </c>
      <c r="JH1" s="3" t="s">
        <v>2306</v>
      </c>
      <c r="JI1" s="3" t="s">
        <v>2307</v>
      </c>
      <c r="JJ1" s="3" t="s">
        <v>2308</v>
      </c>
      <c r="JK1" s="3" t="s">
        <v>7</v>
      </c>
      <c r="JL1" s="3" t="s">
        <v>2307</v>
      </c>
      <c r="JM1" s="3" t="s">
        <v>2308</v>
      </c>
      <c r="JN1" s="3" t="s">
        <v>4476</v>
      </c>
      <c r="JO1" s="3" t="s">
        <v>4477</v>
      </c>
      <c r="JP1" s="3" t="s">
        <v>4478</v>
      </c>
      <c r="JQ1" s="3" t="s">
        <v>4479</v>
      </c>
      <c r="JR1" s="134" t="s">
        <v>4480</v>
      </c>
      <c r="JS1" s="134" t="s">
        <v>4481</v>
      </c>
      <c r="JT1" s="134" t="s">
        <v>4482</v>
      </c>
      <c r="JU1" s="3" t="s">
        <v>4483</v>
      </c>
      <c r="JV1" s="3" t="s">
        <v>4484</v>
      </c>
      <c r="JW1" s="3" t="s">
        <v>4485</v>
      </c>
      <c r="JX1" s="3" t="s">
        <v>4486</v>
      </c>
      <c r="JY1" s="3" t="s">
        <v>4487</v>
      </c>
      <c r="JZ1" s="3" t="s">
        <v>4488</v>
      </c>
      <c r="KA1" s="3" t="s">
        <v>4489</v>
      </c>
      <c r="KB1" s="3" t="s">
        <v>4490</v>
      </c>
      <c r="KC1" s="3" t="s">
        <v>4491</v>
      </c>
      <c r="KD1" s="3" t="s">
        <v>4492</v>
      </c>
      <c r="KE1" s="3" t="s">
        <v>4474</v>
      </c>
      <c r="KF1" s="3" t="s">
        <v>2306</v>
      </c>
      <c r="KG1" s="3" t="s">
        <v>2307</v>
      </c>
      <c r="KH1" s="3" t="s">
        <v>2308</v>
      </c>
      <c r="KI1" s="3" t="s">
        <v>7</v>
      </c>
      <c r="KJ1" s="3" t="s">
        <v>2307</v>
      </c>
      <c r="KK1" s="3" t="s">
        <v>2308</v>
      </c>
      <c r="KL1" s="3" t="s">
        <v>4476</v>
      </c>
      <c r="KM1" s="3" t="s">
        <v>4477</v>
      </c>
      <c r="KN1" s="3" t="s">
        <v>4478</v>
      </c>
      <c r="KO1" s="3" t="s">
        <v>4479</v>
      </c>
      <c r="KP1" s="134" t="s">
        <v>4480</v>
      </c>
      <c r="KQ1" s="134" t="s">
        <v>4481</v>
      </c>
      <c r="KR1" s="134" t="s">
        <v>4482</v>
      </c>
      <c r="KS1" s="3" t="s">
        <v>4483</v>
      </c>
      <c r="KT1" s="3" t="s">
        <v>4484</v>
      </c>
      <c r="KU1" s="3" t="s">
        <v>4485</v>
      </c>
      <c r="KV1" s="3" t="s">
        <v>4486</v>
      </c>
      <c r="KW1" s="3" t="s">
        <v>4487</v>
      </c>
      <c r="KX1" s="3" t="s">
        <v>4488</v>
      </c>
      <c r="KY1" s="3" t="s">
        <v>4489</v>
      </c>
      <c r="KZ1" s="3" t="s">
        <v>4490</v>
      </c>
      <c r="LA1" s="3" t="s">
        <v>4491</v>
      </c>
      <c r="LB1" s="3" t="s">
        <v>4492</v>
      </c>
      <c r="LC1" s="3" t="s">
        <v>4474</v>
      </c>
      <c r="LD1" s="3" t="s">
        <v>2306</v>
      </c>
      <c r="LE1" s="3" t="s">
        <v>2307</v>
      </c>
      <c r="LF1" s="3" t="s">
        <v>2308</v>
      </c>
      <c r="LG1" s="3" t="s">
        <v>7</v>
      </c>
      <c r="LH1" s="3" t="s">
        <v>2307</v>
      </c>
      <c r="LI1" s="3" t="s">
        <v>2308</v>
      </c>
      <c r="LJ1" s="3" t="s">
        <v>4476</v>
      </c>
      <c r="LK1" s="3" t="s">
        <v>4477</v>
      </c>
      <c r="LL1" s="3" t="s">
        <v>4478</v>
      </c>
      <c r="LM1" s="3" t="s">
        <v>4479</v>
      </c>
      <c r="LN1" s="134" t="s">
        <v>4480</v>
      </c>
      <c r="LO1" s="134" t="s">
        <v>4481</v>
      </c>
      <c r="LP1" s="134" t="s">
        <v>4482</v>
      </c>
      <c r="LQ1" s="3" t="s">
        <v>4483</v>
      </c>
      <c r="LR1" s="3" t="s">
        <v>4484</v>
      </c>
      <c r="LS1" s="3" t="s">
        <v>4485</v>
      </c>
      <c r="LT1" s="3" t="s">
        <v>4486</v>
      </c>
      <c r="LU1" s="3" t="s">
        <v>4487</v>
      </c>
      <c r="LV1" s="3" t="s">
        <v>4488</v>
      </c>
      <c r="LW1" s="3" t="s">
        <v>4489</v>
      </c>
      <c r="LX1" s="3" t="s">
        <v>4490</v>
      </c>
      <c r="LY1" s="3" t="s">
        <v>4491</v>
      </c>
      <c r="LZ1" s="3" t="s">
        <v>4492</v>
      </c>
      <c r="MA1" s="3" t="s">
        <v>4474</v>
      </c>
      <c r="MB1" s="3" t="s">
        <v>2306</v>
      </c>
      <c r="MC1" s="3" t="s">
        <v>2307</v>
      </c>
      <c r="MD1" s="3" t="s">
        <v>2308</v>
      </c>
      <c r="ME1" s="3" t="s">
        <v>7</v>
      </c>
      <c r="MF1" s="3" t="s">
        <v>2307</v>
      </c>
      <c r="MG1" s="3" t="s">
        <v>2308</v>
      </c>
      <c r="MH1" s="3" t="s">
        <v>4474</v>
      </c>
      <c r="MI1" s="3" t="s">
        <v>2306</v>
      </c>
      <c r="MJ1" s="3" t="s">
        <v>2307</v>
      </c>
      <c r="MK1" s="3" t="s">
        <v>2308</v>
      </c>
      <c r="ML1" s="3" t="s">
        <v>7</v>
      </c>
      <c r="MM1" s="3" t="s">
        <v>2307</v>
      </c>
      <c r="MN1" s="3" t="s">
        <v>2308</v>
      </c>
      <c r="MO1" s="3" t="s">
        <v>2309</v>
      </c>
      <c r="MP1" s="3" t="s">
        <v>2306</v>
      </c>
      <c r="MQ1" s="3" t="s">
        <v>4493</v>
      </c>
      <c r="MR1" s="3" t="s">
        <v>4494</v>
      </c>
      <c r="MS1" s="3" t="s">
        <v>4495</v>
      </c>
      <c r="MT1" s="3" t="s">
        <v>4496</v>
      </c>
      <c r="MU1" s="3" t="s">
        <v>4497</v>
      </c>
      <c r="MV1" s="3" t="s">
        <v>4498</v>
      </c>
      <c r="MW1" s="3" t="s">
        <v>4499</v>
      </c>
      <c r="MX1" s="3" t="s">
        <v>4500</v>
      </c>
      <c r="MY1" s="3" t="s">
        <v>4501</v>
      </c>
      <c r="MZ1" s="3" t="s">
        <v>4502</v>
      </c>
      <c r="NA1" s="3" t="s">
        <v>4503</v>
      </c>
      <c r="NB1" s="3" t="s">
        <v>7</v>
      </c>
      <c r="NC1" s="3" t="s">
        <v>4504</v>
      </c>
      <c r="ND1" s="3" t="s">
        <v>4505</v>
      </c>
      <c r="NE1" s="3" t="s">
        <v>4506</v>
      </c>
      <c r="NF1" s="3" t="s">
        <v>4507</v>
      </c>
      <c r="NG1" s="3" t="s">
        <v>4508</v>
      </c>
      <c r="NH1" s="3" t="s">
        <v>4509</v>
      </c>
      <c r="NI1" s="3" t="s">
        <v>4510</v>
      </c>
      <c r="NJ1" s="3" t="s">
        <v>4511</v>
      </c>
      <c r="NK1" s="3" t="s">
        <v>4512</v>
      </c>
      <c r="NL1" s="3" t="s">
        <v>4513</v>
      </c>
      <c r="NM1" s="3" t="s">
        <v>4514</v>
      </c>
      <c r="NN1" s="3" t="s">
        <v>4515</v>
      </c>
      <c r="NO1" s="3" t="s">
        <v>4516</v>
      </c>
      <c r="NP1" s="3" t="s">
        <v>4517</v>
      </c>
      <c r="NQ1" s="3" t="s">
        <v>4518</v>
      </c>
      <c r="NR1" s="3" t="s">
        <v>4519</v>
      </c>
      <c r="NS1" s="3" t="s">
        <v>4520</v>
      </c>
      <c r="NT1" s="3" t="s">
        <v>4521</v>
      </c>
      <c r="NU1" s="3" t="s">
        <v>4522</v>
      </c>
      <c r="NV1" s="3" t="s">
        <v>4523</v>
      </c>
      <c r="NW1" s="3" t="s">
        <v>4524</v>
      </c>
      <c r="NX1" s="3" t="s">
        <v>4525</v>
      </c>
      <c r="NY1" s="3" t="s">
        <v>4526</v>
      </c>
      <c r="NZ1" s="3" t="s">
        <v>2309</v>
      </c>
      <c r="OA1" s="3" t="s">
        <v>2306</v>
      </c>
      <c r="OB1" s="3" t="s">
        <v>4493</v>
      </c>
      <c r="OC1" s="3" t="s">
        <v>4494</v>
      </c>
      <c r="OD1" s="3" t="s">
        <v>4495</v>
      </c>
      <c r="OE1" s="3" t="s">
        <v>4496</v>
      </c>
      <c r="OF1" s="3" t="s">
        <v>4497</v>
      </c>
      <c r="OG1" s="3" t="s">
        <v>4498</v>
      </c>
      <c r="OH1" s="3" t="s">
        <v>4499</v>
      </c>
      <c r="OI1" s="3" t="s">
        <v>4500</v>
      </c>
      <c r="OJ1" s="3" t="s">
        <v>4501</v>
      </c>
      <c r="OK1" s="3" t="s">
        <v>4502</v>
      </c>
      <c r="OL1" s="3" t="s">
        <v>4503</v>
      </c>
      <c r="OM1" s="3" t="s">
        <v>7</v>
      </c>
      <c r="ON1" s="3" t="s">
        <v>4504</v>
      </c>
      <c r="OO1" s="3" t="s">
        <v>4505</v>
      </c>
      <c r="OP1" s="3" t="s">
        <v>4506</v>
      </c>
      <c r="OQ1" s="3" t="s">
        <v>4507</v>
      </c>
      <c r="OR1" s="3" t="s">
        <v>4508</v>
      </c>
      <c r="OS1" s="3" t="s">
        <v>4509</v>
      </c>
      <c r="OT1" s="3" t="s">
        <v>4510</v>
      </c>
      <c r="OU1" s="3" t="s">
        <v>4511</v>
      </c>
      <c r="OV1" s="3" t="s">
        <v>4512</v>
      </c>
      <c r="OW1" s="3" t="s">
        <v>4513</v>
      </c>
      <c r="OX1" s="3" t="s">
        <v>4514</v>
      </c>
      <c r="OY1" s="3" t="s">
        <v>4515</v>
      </c>
      <c r="OZ1" s="3" t="s">
        <v>4516</v>
      </c>
      <c r="PA1" s="3" t="s">
        <v>4517</v>
      </c>
      <c r="PB1" s="3" t="s">
        <v>4518</v>
      </c>
      <c r="PC1" s="3" t="s">
        <v>4519</v>
      </c>
      <c r="PD1" s="3" t="s">
        <v>4520</v>
      </c>
      <c r="PE1" s="3" t="s">
        <v>4521</v>
      </c>
      <c r="PF1" s="3" t="s">
        <v>4522</v>
      </c>
      <c r="PG1" s="3" t="s">
        <v>4523</v>
      </c>
      <c r="PH1" s="3" t="s">
        <v>4524</v>
      </c>
      <c r="PI1" s="3" t="s">
        <v>4525</v>
      </c>
      <c r="PJ1" s="3" t="s">
        <v>4526</v>
      </c>
      <c r="PK1" s="3" t="s">
        <v>2309</v>
      </c>
      <c r="PL1" s="3" t="s">
        <v>2306</v>
      </c>
      <c r="PM1" s="3" t="s">
        <v>4493</v>
      </c>
      <c r="PN1" s="3" t="s">
        <v>4494</v>
      </c>
      <c r="PO1" s="3" t="s">
        <v>4495</v>
      </c>
      <c r="PP1" s="3" t="s">
        <v>4496</v>
      </c>
      <c r="PQ1" s="3" t="s">
        <v>4497</v>
      </c>
      <c r="PR1" s="3" t="s">
        <v>4498</v>
      </c>
      <c r="PS1" s="3" t="s">
        <v>4499</v>
      </c>
      <c r="PT1" s="3" t="s">
        <v>4500</v>
      </c>
      <c r="PU1" s="3" t="s">
        <v>4501</v>
      </c>
      <c r="PV1" s="3" t="s">
        <v>4502</v>
      </c>
      <c r="PW1" s="3" t="s">
        <v>4503</v>
      </c>
      <c r="PX1" s="3" t="s">
        <v>7</v>
      </c>
      <c r="PY1" s="3" t="s">
        <v>4504</v>
      </c>
      <c r="PZ1" s="3" t="s">
        <v>4505</v>
      </c>
      <c r="QA1" s="3" t="s">
        <v>4506</v>
      </c>
      <c r="QB1" s="3" t="s">
        <v>4507</v>
      </c>
      <c r="QC1" s="3" t="s">
        <v>4508</v>
      </c>
      <c r="QD1" s="3" t="s">
        <v>4509</v>
      </c>
      <c r="QE1" s="3" t="s">
        <v>4510</v>
      </c>
      <c r="QF1" s="3" t="s">
        <v>4511</v>
      </c>
      <c r="QG1" s="3" t="s">
        <v>4512</v>
      </c>
      <c r="QH1" s="3" t="s">
        <v>4513</v>
      </c>
      <c r="QI1" s="3" t="s">
        <v>4514</v>
      </c>
      <c r="QJ1" s="3" t="s">
        <v>4515</v>
      </c>
      <c r="QK1" s="3" t="s">
        <v>4527</v>
      </c>
      <c r="QL1" s="3" t="s">
        <v>4517</v>
      </c>
      <c r="QM1" s="3" t="s">
        <v>4518</v>
      </c>
      <c r="QN1" s="3" t="s">
        <v>4519</v>
      </c>
      <c r="QO1" s="3" t="s">
        <v>4520</v>
      </c>
      <c r="QP1" s="3" t="s">
        <v>4521</v>
      </c>
      <c r="QQ1" s="3" t="s">
        <v>4522</v>
      </c>
      <c r="QR1" s="3" t="s">
        <v>4523</v>
      </c>
      <c r="QS1" s="3" t="s">
        <v>4524</v>
      </c>
      <c r="QT1" s="3" t="s">
        <v>4525</v>
      </c>
      <c r="QU1" s="3" t="s">
        <v>4526</v>
      </c>
      <c r="QV1" s="3" t="s">
        <v>2309</v>
      </c>
      <c r="QW1" s="3" t="s">
        <v>2306</v>
      </c>
      <c r="QX1" s="3" t="s">
        <v>4493</v>
      </c>
      <c r="QY1" s="3" t="s">
        <v>4494</v>
      </c>
      <c r="QZ1" s="3" t="s">
        <v>4495</v>
      </c>
      <c r="RA1" s="3" t="s">
        <v>4496</v>
      </c>
      <c r="RB1" s="3" t="s">
        <v>4497</v>
      </c>
      <c r="RC1" s="3" t="s">
        <v>4498</v>
      </c>
      <c r="RD1" s="3" t="s">
        <v>4499</v>
      </c>
      <c r="RE1" s="3" t="s">
        <v>4500</v>
      </c>
      <c r="RF1" s="3" t="s">
        <v>4501</v>
      </c>
      <c r="RG1" s="3" t="s">
        <v>4502</v>
      </c>
      <c r="RH1" s="3" t="s">
        <v>4503</v>
      </c>
      <c r="RI1" s="3" t="s">
        <v>7</v>
      </c>
      <c r="RJ1" s="3" t="s">
        <v>4504</v>
      </c>
      <c r="RK1" s="3" t="s">
        <v>4505</v>
      </c>
      <c r="RL1" s="3" t="s">
        <v>4506</v>
      </c>
      <c r="RM1" s="3" t="s">
        <v>4507</v>
      </c>
      <c r="RN1" s="3" t="s">
        <v>4508</v>
      </c>
      <c r="RO1" s="3" t="s">
        <v>4509</v>
      </c>
      <c r="RP1" s="3" t="s">
        <v>4510</v>
      </c>
      <c r="RQ1" s="3" t="s">
        <v>4511</v>
      </c>
      <c r="RR1" s="3" t="s">
        <v>4512</v>
      </c>
      <c r="RS1" s="3" t="s">
        <v>4513</v>
      </c>
      <c r="RT1" s="3" t="s">
        <v>4514</v>
      </c>
      <c r="RU1" s="3" t="s">
        <v>4515</v>
      </c>
      <c r="RV1" s="3" t="s">
        <v>4527</v>
      </c>
      <c r="RW1" s="3" t="s">
        <v>4517</v>
      </c>
      <c r="RX1" s="3" t="s">
        <v>4518</v>
      </c>
      <c r="RY1" s="3" t="s">
        <v>4519</v>
      </c>
      <c r="RZ1" s="3" t="s">
        <v>4520</v>
      </c>
      <c r="SA1" s="3" t="s">
        <v>4521</v>
      </c>
      <c r="SB1" s="3" t="s">
        <v>4522</v>
      </c>
      <c r="SC1" s="3" t="s">
        <v>4523</v>
      </c>
      <c r="SD1" s="3" t="s">
        <v>4524</v>
      </c>
      <c r="SE1" s="3" t="s">
        <v>4525</v>
      </c>
      <c r="SF1" s="3" t="s">
        <v>4526</v>
      </c>
      <c r="SG1" s="3" t="s">
        <v>2309</v>
      </c>
      <c r="SH1" s="3" t="s">
        <v>2306</v>
      </c>
      <c r="SI1" s="3" t="s">
        <v>4493</v>
      </c>
      <c r="SJ1" s="3" t="s">
        <v>4501</v>
      </c>
      <c r="SK1" s="3" t="s">
        <v>7</v>
      </c>
      <c r="SL1" s="3" t="s">
        <v>4528</v>
      </c>
      <c r="SM1" s="3" t="s">
        <v>4509</v>
      </c>
      <c r="SN1" s="3" t="s">
        <v>4529</v>
      </c>
      <c r="SO1" s="8" t="s">
        <v>4530</v>
      </c>
      <c r="SP1" s="134" t="s">
        <v>4531</v>
      </c>
      <c r="SQ1" s="3" t="s">
        <v>4305</v>
      </c>
      <c r="SR1" s="3" t="s">
        <v>4306</v>
      </c>
      <c r="SS1" s="10" t="s">
        <v>4307</v>
      </c>
      <c r="ST1" s="10" t="s">
        <v>4308</v>
      </c>
      <c r="SU1" s="10" t="s">
        <v>4309</v>
      </c>
      <c r="SV1" s="10" t="s">
        <v>4310</v>
      </c>
      <c r="SW1" s="10" t="s">
        <v>4311</v>
      </c>
      <c r="SX1" s="10" t="s">
        <v>4312</v>
      </c>
      <c r="SY1" s="3" t="s">
        <v>4313</v>
      </c>
      <c r="SZ1" s="3" t="s">
        <v>4314</v>
      </c>
      <c r="TA1" s="4" t="s">
        <v>4315</v>
      </c>
      <c r="TB1" s="6" t="s">
        <v>4316</v>
      </c>
      <c r="TC1" s="4" t="s">
        <v>4317</v>
      </c>
      <c r="TD1" s="6" t="s">
        <v>4318</v>
      </c>
      <c r="TE1" s="4" t="s">
        <v>4319</v>
      </c>
      <c r="TF1" s="6" t="s">
        <v>4320</v>
      </c>
      <c r="TG1" s="71" t="s">
        <v>1030</v>
      </c>
      <c r="TH1" s="134" t="s">
        <v>4532</v>
      </c>
      <c r="TI1" s="134" t="s">
        <v>4322</v>
      </c>
      <c r="TJ1" s="134" t="s">
        <v>4533</v>
      </c>
      <c r="TK1" s="3" t="s">
        <v>4534</v>
      </c>
      <c r="TL1" s="3" t="s">
        <v>2309</v>
      </c>
      <c r="TM1" s="3" t="s">
        <v>2306</v>
      </c>
      <c r="TN1" s="3" t="s">
        <v>4493</v>
      </c>
      <c r="TO1" s="3" t="s">
        <v>4501</v>
      </c>
      <c r="TP1" s="3" t="s">
        <v>7</v>
      </c>
      <c r="TQ1" s="3" t="s">
        <v>4528</v>
      </c>
      <c r="TR1" s="3" t="s">
        <v>4509</v>
      </c>
      <c r="TS1" s="3" t="s">
        <v>4529</v>
      </c>
    </row>
    <row r="2" spans="1:539" ht="219.6" customHeight="1" x14ac:dyDescent="0.25">
      <c r="A2" s="2"/>
      <c r="B2" s="3" t="s">
        <v>3726</v>
      </c>
      <c r="C2" s="3" t="s">
        <v>3518</v>
      </c>
      <c r="D2" s="3" t="s">
        <v>4115</v>
      </c>
      <c r="E2" s="3" t="s">
        <v>3519</v>
      </c>
      <c r="F2" s="60" t="s">
        <v>4116</v>
      </c>
      <c r="G2" s="8" t="s">
        <v>3521</v>
      </c>
      <c r="H2" s="3" t="s">
        <v>3522</v>
      </c>
      <c r="I2" s="9" t="s">
        <v>4117</v>
      </c>
      <c r="J2" s="3" t="s">
        <v>4118</v>
      </c>
      <c r="K2" s="3" t="s">
        <v>3497</v>
      </c>
      <c r="L2" s="3" t="s">
        <v>3498</v>
      </c>
      <c r="M2" s="10" t="s">
        <v>3499</v>
      </c>
      <c r="N2" s="10" t="s">
        <v>3500</v>
      </c>
      <c r="O2" s="10" t="s">
        <v>3501</v>
      </c>
      <c r="P2" s="10" t="s">
        <v>3502</v>
      </c>
      <c r="Q2" s="10" t="s">
        <v>3503</v>
      </c>
      <c r="R2" s="10" t="s">
        <v>3504</v>
      </c>
      <c r="S2" s="3" t="s">
        <v>3505</v>
      </c>
      <c r="T2" s="3" t="s">
        <v>4119</v>
      </c>
      <c r="U2" s="4" t="s">
        <v>3507</v>
      </c>
      <c r="V2" s="6" t="s">
        <v>3508</v>
      </c>
      <c r="W2" s="4" t="s">
        <v>3509</v>
      </c>
      <c r="X2" s="6" t="s">
        <v>3510</v>
      </c>
      <c r="Y2" s="4" t="s">
        <v>3511</v>
      </c>
      <c r="Z2" s="6" t="s">
        <v>3512</v>
      </c>
      <c r="AA2" s="71" t="s">
        <v>1030</v>
      </c>
      <c r="AB2" s="3" t="s">
        <v>3834</v>
      </c>
      <c r="AC2" s="1" t="s">
        <v>3514</v>
      </c>
      <c r="AD2" s="1" t="s">
        <v>2304</v>
      </c>
      <c r="AE2" s="1" t="s">
        <v>2305</v>
      </c>
      <c r="AF2" s="3" t="s">
        <v>4120</v>
      </c>
      <c r="AG2" s="3" t="s">
        <v>4121</v>
      </c>
      <c r="AH2" s="3" t="s">
        <v>4122</v>
      </c>
      <c r="AI2" s="3" t="s">
        <v>4123</v>
      </c>
      <c r="AJ2" s="3" t="s">
        <v>4125</v>
      </c>
      <c r="AK2" s="3" t="s">
        <v>4124</v>
      </c>
      <c r="AL2" s="3" t="s">
        <v>4126</v>
      </c>
      <c r="AM2" s="3" t="s">
        <v>3485</v>
      </c>
      <c r="AN2" s="3" t="s">
        <v>4127</v>
      </c>
      <c r="AO2" s="3" t="s">
        <v>4128</v>
      </c>
      <c r="AP2" s="3" t="s">
        <v>4129</v>
      </c>
      <c r="AQ2" s="3" t="s">
        <v>4130</v>
      </c>
      <c r="AR2" s="3" t="s">
        <v>4131</v>
      </c>
      <c r="AS2" s="3" t="s">
        <v>4132</v>
      </c>
      <c r="AT2" s="3" t="s">
        <v>4133</v>
      </c>
      <c r="AU2" s="3" t="s">
        <v>4134</v>
      </c>
      <c r="AV2" s="3" t="s">
        <v>4135</v>
      </c>
      <c r="AW2" s="3" t="s">
        <v>4136</v>
      </c>
      <c r="AX2" s="3" t="s">
        <v>4137</v>
      </c>
      <c r="AY2" s="3" t="s">
        <v>4141</v>
      </c>
      <c r="AZ2" s="3" t="s">
        <v>4138</v>
      </c>
      <c r="BA2" s="3" t="s">
        <v>4139</v>
      </c>
      <c r="BB2" s="3" t="s">
        <v>4140</v>
      </c>
      <c r="BC2" s="3" t="s">
        <v>4142</v>
      </c>
      <c r="BD2" s="3" t="s">
        <v>4143</v>
      </c>
      <c r="BE2" s="3" t="s">
        <v>4144</v>
      </c>
      <c r="BF2" s="3" t="s">
        <v>4145</v>
      </c>
      <c r="BG2" s="3" t="s">
        <v>4146</v>
      </c>
      <c r="BH2" s="3" t="s">
        <v>4147</v>
      </c>
      <c r="BI2" s="3" t="s">
        <v>4157</v>
      </c>
      <c r="BJ2" s="3" t="s">
        <v>4148</v>
      </c>
      <c r="BK2" s="3" t="s">
        <v>4149</v>
      </c>
      <c r="BL2" s="3" t="s">
        <v>4150</v>
      </c>
      <c r="BM2" s="3" t="s">
        <v>4151</v>
      </c>
      <c r="BN2" s="3" t="s">
        <v>4152</v>
      </c>
      <c r="BO2" s="3" t="s">
        <v>4153</v>
      </c>
      <c r="BP2" s="3" t="s">
        <v>4154</v>
      </c>
      <c r="BQ2" s="3" t="s">
        <v>4155</v>
      </c>
      <c r="BR2" s="3" t="s">
        <v>4156</v>
      </c>
      <c r="BS2" s="3" t="s">
        <v>4157</v>
      </c>
      <c r="BT2" s="3" t="s">
        <v>4158</v>
      </c>
      <c r="BU2" s="3" t="s">
        <v>4159</v>
      </c>
      <c r="BV2" s="3" t="s">
        <v>4160</v>
      </c>
      <c r="BW2" s="3" t="s">
        <v>4161</v>
      </c>
      <c r="BX2" s="3" t="s">
        <v>4162</v>
      </c>
      <c r="BY2" s="3" t="s">
        <v>4163</v>
      </c>
      <c r="BZ2" s="3" t="s">
        <v>4164</v>
      </c>
      <c r="CA2" s="3" t="s">
        <v>4165</v>
      </c>
      <c r="CB2" s="3" t="s">
        <v>4166</v>
      </c>
      <c r="CC2" s="3" t="s">
        <v>4167</v>
      </c>
      <c r="CD2" s="3" t="s">
        <v>4168</v>
      </c>
      <c r="CE2" s="3" t="s">
        <v>4169</v>
      </c>
      <c r="CF2" s="3" t="s">
        <v>4157</v>
      </c>
      <c r="CG2" s="3" t="s">
        <v>4170</v>
      </c>
      <c r="CH2" s="3" t="s">
        <v>4171</v>
      </c>
      <c r="CI2" s="3" t="s">
        <v>4172</v>
      </c>
      <c r="CJ2" s="3" t="s">
        <v>4173</v>
      </c>
      <c r="CK2" s="3" t="s">
        <v>4174</v>
      </c>
      <c r="CL2" s="3" t="s">
        <v>4175</v>
      </c>
      <c r="CM2" s="3" t="s">
        <v>4176</v>
      </c>
      <c r="CN2" s="3" t="s">
        <v>4177</v>
      </c>
      <c r="CO2" s="3" t="s">
        <v>4178</v>
      </c>
      <c r="CP2" s="3" t="s">
        <v>4179</v>
      </c>
      <c r="CQ2" s="3" t="s">
        <v>4180</v>
      </c>
      <c r="CR2" s="3" t="s">
        <v>4181</v>
      </c>
      <c r="CS2" s="3" t="s">
        <v>4182</v>
      </c>
      <c r="CT2" s="3" t="s">
        <v>4183</v>
      </c>
      <c r="CU2" s="3" t="s">
        <v>4184</v>
      </c>
      <c r="CV2" s="3" t="s">
        <v>4185</v>
      </c>
      <c r="CW2" s="3" t="s">
        <v>4186</v>
      </c>
      <c r="CX2" s="3" t="s">
        <v>4187</v>
      </c>
      <c r="CY2" s="3" t="s">
        <v>4188</v>
      </c>
      <c r="CZ2" s="3" t="s">
        <v>4189</v>
      </c>
      <c r="DA2" s="8" t="s">
        <v>4190</v>
      </c>
      <c r="DB2" s="3" t="s">
        <v>4191</v>
      </c>
      <c r="DC2" s="3" t="s">
        <v>4192</v>
      </c>
      <c r="DD2" s="3" t="s">
        <v>4193</v>
      </c>
      <c r="DE2" s="3" t="s">
        <v>4194</v>
      </c>
      <c r="DF2" s="3" t="s">
        <v>4195</v>
      </c>
      <c r="DG2" s="3" t="s">
        <v>4196</v>
      </c>
      <c r="DH2" s="3" t="s">
        <v>4197</v>
      </c>
      <c r="DI2" s="9" t="s">
        <v>3612</v>
      </c>
      <c r="DJ2" s="9" t="s">
        <v>3613</v>
      </c>
      <c r="DK2" s="8" t="s">
        <v>3410</v>
      </c>
      <c r="DL2" s="10" t="s">
        <v>3407</v>
      </c>
      <c r="DM2" s="10" t="s">
        <v>3408</v>
      </c>
      <c r="DN2" s="10" t="s">
        <v>3409</v>
      </c>
      <c r="DO2" s="10" t="s">
        <v>3411</v>
      </c>
      <c r="DP2" s="10" t="s">
        <v>3412</v>
      </c>
      <c r="DQ2" s="10" t="s">
        <v>3413</v>
      </c>
      <c r="DR2" s="10" t="s">
        <v>3414</v>
      </c>
      <c r="DS2" s="10" t="s">
        <v>3415</v>
      </c>
      <c r="DT2" s="10" t="s">
        <v>3416</v>
      </c>
      <c r="DU2" s="10" t="s">
        <v>4198</v>
      </c>
      <c r="DV2" s="10" t="s">
        <v>3417</v>
      </c>
      <c r="DW2" s="10" t="s">
        <v>3418</v>
      </c>
      <c r="DX2" s="10" t="s">
        <v>3419</v>
      </c>
      <c r="DY2" s="10" t="s">
        <v>4199</v>
      </c>
      <c r="DZ2" s="10" t="s">
        <v>4200</v>
      </c>
      <c r="EA2" s="10" t="s">
        <v>3421</v>
      </c>
      <c r="EB2" s="10" t="s">
        <v>4201</v>
      </c>
      <c r="EC2" s="10" t="s">
        <v>3424</v>
      </c>
      <c r="ED2" s="10" t="s">
        <v>3425</v>
      </c>
      <c r="EE2" s="10" t="s">
        <v>3426</v>
      </c>
      <c r="EF2" s="10" t="s">
        <v>4202</v>
      </c>
      <c r="EG2" s="10" t="s">
        <v>4203</v>
      </c>
      <c r="EH2" s="10" t="s">
        <v>3429</v>
      </c>
      <c r="EI2" s="10" t="s">
        <v>3430</v>
      </c>
      <c r="EJ2" s="10" t="s">
        <v>3431</v>
      </c>
      <c r="EK2" s="10" t="s">
        <v>3432</v>
      </c>
      <c r="EL2" s="10" t="s">
        <v>4204</v>
      </c>
      <c r="EM2" s="10" t="s">
        <v>4205</v>
      </c>
      <c r="EN2" s="10" t="s">
        <v>3831</v>
      </c>
      <c r="EO2" s="10" t="s">
        <v>4206</v>
      </c>
      <c r="EP2" s="10" t="s">
        <v>3440</v>
      </c>
      <c r="EQ2" s="10" t="s">
        <v>3441</v>
      </c>
      <c r="ER2" s="10" t="s">
        <v>3438</v>
      </c>
      <c r="ES2" s="10" t="s">
        <v>3443</v>
      </c>
      <c r="ET2" s="10" t="s">
        <v>3445</v>
      </c>
      <c r="EU2" s="10" t="s">
        <v>3446</v>
      </c>
      <c r="EV2" s="10" t="s">
        <v>3447</v>
      </c>
      <c r="EW2" s="10" t="s">
        <v>3448</v>
      </c>
      <c r="EX2" s="10" t="s">
        <v>3449</v>
      </c>
      <c r="EY2" s="10" t="s">
        <v>4207</v>
      </c>
      <c r="EZ2" s="10" t="s">
        <v>4208</v>
      </c>
      <c r="FA2" s="10" t="s">
        <v>4209</v>
      </c>
      <c r="FB2" s="10" t="s">
        <v>3453</v>
      </c>
      <c r="FC2" s="10" t="s">
        <v>3454</v>
      </c>
      <c r="FD2" s="10" t="s">
        <v>3455</v>
      </c>
      <c r="FE2" s="10" t="s">
        <v>3456</v>
      </c>
      <c r="FF2" s="10" t="s">
        <v>3457</v>
      </c>
      <c r="FG2" s="10" t="s">
        <v>3458</v>
      </c>
      <c r="FH2" s="10" t="s">
        <v>3459</v>
      </c>
      <c r="FI2" s="10" t="s">
        <v>3460</v>
      </c>
      <c r="FJ2" s="10" t="s">
        <v>3461</v>
      </c>
      <c r="FK2" s="10" t="s">
        <v>3462</v>
      </c>
      <c r="FL2" s="10" t="s">
        <v>3463</v>
      </c>
      <c r="FM2" s="10" t="s">
        <v>3464</v>
      </c>
      <c r="FN2" s="10" t="s">
        <v>4210</v>
      </c>
      <c r="FO2" s="10" t="s">
        <v>3466</v>
      </c>
      <c r="FP2" s="10" t="s">
        <v>3454</v>
      </c>
      <c r="FQ2" s="10" t="s">
        <v>4211</v>
      </c>
      <c r="FR2" s="10" t="s">
        <v>3468</v>
      </c>
      <c r="FS2" s="10" t="s">
        <v>3469</v>
      </c>
      <c r="FT2" s="10" t="s">
        <v>3470</v>
      </c>
      <c r="FU2" s="10" t="s">
        <v>3406</v>
      </c>
      <c r="FV2" s="10" t="s">
        <v>3471</v>
      </c>
      <c r="FW2" s="10" t="s">
        <v>3406</v>
      </c>
      <c r="FX2" s="10" t="s">
        <v>3472</v>
      </c>
      <c r="FY2" s="10" t="s">
        <v>3473</v>
      </c>
      <c r="FZ2" s="10" t="s">
        <v>3474</v>
      </c>
      <c r="GA2" s="10" t="s">
        <v>3475</v>
      </c>
      <c r="GB2" s="10" t="s">
        <v>3406</v>
      </c>
      <c r="GC2" s="10" t="s">
        <v>3476</v>
      </c>
      <c r="GD2" s="10" t="s">
        <v>3406</v>
      </c>
      <c r="GE2" s="10" t="s">
        <v>3477</v>
      </c>
      <c r="GF2" s="10" t="s">
        <v>3478</v>
      </c>
      <c r="GG2" s="10" t="s">
        <v>4212</v>
      </c>
      <c r="GH2" s="10" t="s">
        <v>4213</v>
      </c>
      <c r="GI2" s="3" t="s">
        <v>4214</v>
      </c>
      <c r="GJ2" s="3" t="s">
        <v>4215</v>
      </c>
      <c r="GK2" s="3" t="s">
        <v>4216</v>
      </c>
      <c r="GL2" s="3" t="s">
        <v>4217</v>
      </c>
      <c r="GM2" s="3" t="s">
        <v>4218</v>
      </c>
      <c r="GN2" s="3" t="s">
        <v>4219</v>
      </c>
      <c r="GO2" s="3" t="s">
        <v>4220</v>
      </c>
      <c r="GP2" s="3" t="s">
        <v>4221</v>
      </c>
      <c r="GQ2" s="3" t="s">
        <v>4219</v>
      </c>
      <c r="GR2" s="3" t="s">
        <v>4220</v>
      </c>
      <c r="GS2" s="3" t="s">
        <v>4222</v>
      </c>
      <c r="GT2" s="3" t="s">
        <v>4223</v>
      </c>
      <c r="GU2" s="3" t="s">
        <v>4237</v>
      </c>
      <c r="GV2" s="3" t="s">
        <v>4238</v>
      </c>
      <c r="GW2" s="134" t="s">
        <v>4224</v>
      </c>
      <c r="GX2" s="134" t="s">
        <v>4225</v>
      </c>
      <c r="GY2" s="134" t="s">
        <v>4226</v>
      </c>
      <c r="GZ2" s="3" t="s">
        <v>4227</v>
      </c>
      <c r="HA2" s="3" t="s">
        <v>4228</v>
      </c>
      <c r="HB2" s="3" t="s">
        <v>4229</v>
      </c>
      <c r="HC2" s="3" t="s">
        <v>4230</v>
      </c>
      <c r="HD2" s="3" t="s">
        <v>4231</v>
      </c>
      <c r="HE2" s="3" t="s">
        <v>4008</v>
      </c>
      <c r="HF2" s="3" t="s">
        <v>4009</v>
      </c>
      <c r="HG2" s="3" t="s">
        <v>4010</v>
      </c>
      <c r="HH2" s="3" t="s">
        <v>4232</v>
      </c>
      <c r="HI2" s="3" t="s">
        <v>4233</v>
      </c>
      <c r="HJ2" s="3" t="s">
        <v>4241</v>
      </c>
      <c r="HK2" s="3" t="s">
        <v>4234</v>
      </c>
      <c r="HL2" s="3" t="s">
        <v>4219</v>
      </c>
      <c r="HM2" s="3" t="s">
        <v>2308</v>
      </c>
      <c r="HN2" s="3" t="s">
        <v>3485</v>
      </c>
      <c r="HO2" s="3" t="s">
        <v>4235</v>
      </c>
      <c r="HP2" s="3" t="s">
        <v>2308</v>
      </c>
      <c r="HQ2" s="3" t="s">
        <v>4222</v>
      </c>
      <c r="HR2" s="3" t="s">
        <v>4236</v>
      </c>
      <c r="HS2" s="3" t="s">
        <v>4239</v>
      </c>
      <c r="HT2" s="3" t="s">
        <v>4240</v>
      </c>
      <c r="HU2" s="134" t="s">
        <v>4224</v>
      </c>
      <c r="HV2" s="134" t="s">
        <v>4225</v>
      </c>
      <c r="HW2" s="134" t="s">
        <v>4226</v>
      </c>
      <c r="HX2" s="3" t="s">
        <v>4227</v>
      </c>
      <c r="HY2" s="3" t="s">
        <v>4228</v>
      </c>
      <c r="HZ2" s="3" t="s">
        <v>4229</v>
      </c>
      <c r="IA2" s="3" t="s">
        <v>4230</v>
      </c>
      <c r="IB2" s="3" t="s">
        <v>4231</v>
      </c>
      <c r="IC2" s="3" t="s">
        <v>4008</v>
      </c>
      <c r="ID2" s="3" t="s">
        <v>4009</v>
      </c>
      <c r="IE2" s="3" t="s">
        <v>4010</v>
      </c>
      <c r="IF2" s="3" t="s">
        <v>4232</v>
      </c>
      <c r="IG2" s="3" t="s">
        <v>4233</v>
      </c>
      <c r="IH2" s="3" t="s">
        <v>4241</v>
      </c>
      <c r="II2" s="3" t="s">
        <v>4234</v>
      </c>
      <c r="IJ2" s="3" t="s">
        <v>4219</v>
      </c>
      <c r="IK2" s="3" t="s">
        <v>2308</v>
      </c>
      <c r="IL2" s="3" t="s">
        <v>3485</v>
      </c>
      <c r="IM2" s="3" t="s">
        <v>4235</v>
      </c>
      <c r="IN2" s="3" t="s">
        <v>2308</v>
      </c>
      <c r="IO2" s="3" t="s">
        <v>4222</v>
      </c>
      <c r="IP2" s="3" t="s">
        <v>4236</v>
      </c>
      <c r="IQ2" s="3" t="s">
        <v>4246</v>
      </c>
      <c r="IR2" s="3" t="s">
        <v>4247</v>
      </c>
      <c r="IS2" s="134" t="s">
        <v>4224</v>
      </c>
      <c r="IT2" s="134" t="s">
        <v>4225</v>
      </c>
      <c r="IU2" s="134" t="s">
        <v>4226</v>
      </c>
      <c r="IV2" s="3" t="s">
        <v>4227</v>
      </c>
      <c r="IW2" s="3" t="s">
        <v>4228</v>
      </c>
      <c r="IX2" s="3" t="s">
        <v>4229</v>
      </c>
      <c r="IY2" s="3" t="s">
        <v>4230</v>
      </c>
      <c r="IZ2" s="3" t="s">
        <v>4231</v>
      </c>
      <c r="JA2" s="3" t="s">
        <v>4008</v>
      </c>
      <c r="JB2" s="3" t="s">
        <v>4009</v>
      </c>
      <c r="JC2" s="3" t="s">
        <v>4010</v>
      </c>
      <c r="JD2" s="3" t="s">
        <v>4232</v>
      </c>
      <c r="JE2" s="3" t="s">
        <v>4233</v>
      </c>
      <c r="JF2" s="3" t="s">
        <v>4241</v>
      </c>
      <c r="JG2" s="3" t="s">
        <v>4242</v>
      </c>
      <c r="JH2" s="3" t="s">
        <v>4234</v>
      </c>
      <c r="JI2" s="3" t="s">
        <v>4244</v>
      </c>
      <c r="JJ2" s="3" t="s">
        <v>2308</v>
      </c>
      <c r="JK2" s="3" t="s">
        <v>4243</v>
      </c>
      <c r="JL2" s="3" t="s">
        <v>4245</v>
      </c>
      <c r="JM2" s="3" t="s">
        <v>2308</v>
      </c>
      <c r="JN2" s="3" t="s">
        <v>4222</v>
      </c>
      <c r="JO2" s="3" t="s">
        <v>4236</v>
      </c>
      <c r="JP2" s="3" t="s">
        <v>4246</v>
      </c>
      <c r="JQ2" s="3" t="s">
        <v>4247</v>
      </c>
      <c r="JR2" s="134" t="s">
        <v>4224</v>
      </c>
      <c r="JS2" s="134" t="s">
        <v>4225</v>
      </c>
      <c r="JT2" s="134" t="s">
        <v>4226</v>
      </c>
      <c r="JU2" s="3" t="s">
        <v>4227</v>
      </c>
      <c r="JV2" s="3" t="s">
        <v>4228</v>
      </c>
      <c r="JW2" s="3" t="s">
        <v>4229</v>
      </c>
      <c r="JX2" s="3" t="s">
        <v>4230</v>
      </c>
      <c r="JY2" s="3" t="s">
        <v>4231</v>
      </c>
      <c r="JZ2" s="3" t="s">
        <v>4008</v>
      </c>
      <c r="KA2" s="3" t="s">
        <v>4009</v>
      </c>
      <c r="KB2" s="3" t="s">
        <v>4010</v>
      </c>
      <c r="KC2" s="3" t="s">
        <v>4232</v>
      </c>
      <c r="KD2" s="3" t="s">
        <v>4233</v>
      </c>
      <c r="KE2" s="3" t="s">
        <v>4241</v>
      </c>
      <c r="KF2" s="3" t="s">
        <v>4234</v>
      </c>
      <c r="KG2" s="3" t="s">
        <v>4244</v>
      </c>
      <c r="KH2" s="3" t="s">
        <v>2308</v>
      </c>
      <c r="KI2" s="3" t="s">
        <v>4243</v>
      </c>
      <c r="KJ2" s="3" t="s">
        <v>4245</v>
      </c>
      <c r="KK2" s="3" t="s">
        <v>2308</v>
      </c>
      <c r="KL2" s="3" t="s">
        <v>4222</v>
      </c>
      <c r="KM2" s="3" t="s">
        <v>4236</v>
      </c>
      <c r="KN2" s="3" t="s">
        <v>4246</v>
      </c>
      <c r="KO2" s="3" t="s">
        <v>4247</v>
      </c>
      <c r="KP2" s="134" t="s">
        <v>4224</v>
      </c>
      <c r="KQ2" s="134" t="s">
        <v>4225</v>
      </c>
      <c r="KR2" s="134" t="s">
        <v>4226</v>
      </c>
      <c r="KS2" s="3" t="s">
        <v>4227</v>
      </c>
      <c r="KT2" s="3" t="s">
        <v>4228</v>
      </c>
      <c r="KU2" s="3" t="s">
        <v>4229</v>
      </c>
      <c r="KV2" s="3" t="s">
        <v>4230</v>
      </c>
      <c r="KW2" s="3" t="s">
        <v>4231</v>
      </c>
      <c r="KX2" s="3" t="s">
        <v>4008</v>
      </c>
      <c r="KY2" s="3" t="s">
        <v>4009</v>
      </c>
      <c r="KZ2" s="3" t="s">
        <v>4010</v>
      </c>
      <c r="LA2" s="3" t="s">
        <v>4232</v>
      </c>
      <c r="LB2" s="3" t="s">
        <v>4233</v>
      </c>
      <c r="LC2" s="3" t="s">
        <v>4241</v>
      </c>
      <c r="LD2" s="3" t="s">
        <v>4234</v>
      </c>
      <c r="LE2" s="3" t="s">
        <v>4244</v>
      </c>
      <c r="LF2" s="3" t="s">
        <v>2308</v>
      </c>
      <c r="LG2" s="3" t="s">
        <v>4243</v>
      </c>
      <c r="LH2" s="3" t="s">
        <v>4245</v>
      </c>
      <c r="LI2" s="3" t="s">
        <v>2308</v>
      </c>
      <c r="LJ2" s="3" t="s">
        <v>4222</v>
      </c>
      <c r="LK2" s="3" t="s">
        <v>4236</v>
      </c>
      <c r="LL2" s="3" t="s">
        <v>4246</v>
      </c>
      <c r="LM2" s="3" t="s">
        <v>4247</v>
      </c>
      <c r="LN2" s="134" t="s">
        <v>4224</v>
      </c>
      <c r="LO2" s="134" t="s">
        <v>4225</v>
      </c>
      <c r="LP2" s="134" t="s">
        <v>4226</v>
      </c>
      <c r="LQ2" s="3" t="s">
        <v>4227</v>
      </c>
      <c r="LR2" s="3" t="s">
        <v>4228</v>
      </c>
      <c r="LS2" s="3" t="s">
        <v>4229</v>
      </c>
      <c r="LT2" s="3" t="s">
        <v>4230</v>
      </c>
      <c r="LU2" s="3" t="s">
        <v>4231</v>
      </c>
      <c r="LV2" s="3" t="s">
        <v>4008</v>
      </c>
      <c r="LW2" s="3" t="s">
        <v>4009</v>
      </c>
      <c r="LX2" s="3" t="s">
        <v>4010</v>
      </c>
      <c r="LY2" s="3" t="s">
        <v>4232</v>
      </c>
      <c r="LZ2" s="3" t="s">
        <v>4233</v>
      </c>
      <c r="MA2" s="3" t="s">
        <v>4241</v>
      </c>
      <c r="MB2" s="3" t="s">
        <v>4234</v>
      </c>
      <c r="MC2" s="3" t="s">
        <v>4244</v>
      </c>
      <c r="MD2" s="3" t="s">
        <v>2308</v>
      </c>
      <c r="ME2" s="3" t="s">
        <v>4243</v>
      </c>
      <c r="MF2" s="3" t="s">
        <v>4245</v>
      </c>
      <c r="MG2" s="3" t="s">
        <v>2308</v>
      </c>
      <c r="MH2" s="3" t="s">
        <v>4241</v>
      </c>
      <c r="MI2" s="3" t="s">
        <v>2306</v>
      </c>
      <c r="MJ2" s="3" t="s">
        <v>2307</v>
      </c>
      <c r="MK2" s="3" t="s">
        <v>2308</v>
      </c>
      <c r="ML2" s="3" t="s">
        <v>7</v>
      </c>
      <c r="MM2" s="3" t="s">
        <v>2307</v>
      </c>
      <c r="MN2" s="3" t="s">
        <v>2308</v>
      </c>
      <c r="MO2" s="3" t="s">
        <v>2309</v>
      </c>
      <c r="MP2" s="3" t="s">
        <v>4234</v>
      </c>
      <c r="MQ2" s="3" t="s">
        <v>4248</v>
      </c>
      <c r="MR2" s="3" t="s">
        <v>4249</v>
      </c>
      <c r="MS2" s="3" t="s">
        <v>4250</v>
      </c>
      <c r="MT2" s="3" t="s">
        <v>4251</v>
      </c>
      <c r="MU2" s="3" t="s">
        <v>4252</v>
      </c>
      <c r="MV2" s="3" t="s">
        <v>4253</v>
      </c>
      <c r="MW2" s="3" t="s">
        <v>4254</v>
      </c>
      <c r="MX2" s="3" t="s">
        <v>4255</v>
      </c>
      <c r="MY2" s="3" t="s">
        <v>4256</v>
      </c>
      <c r="MZ2" s="3" t="s">
        <v>4257</v>
      </c>
      <c r="NA2" s="3" t="s">
        <v>4258</v>
      </c>
      <c r="NB2" s="3" t="s">
        <v>4259</v>
      </c>
      <c r="NC2" s="3" t="s">
        <v>4260</v>
      </c>
      <c r="ND2" s="3" t="s">
        <v>4261</v>
      </c>
      <c r="NE2" s="3" t="s">
        <v>4262</v>
      </c>
      <c r="NF2" s="3" t="s">
        <v>4263</v>
      </c>
      <c r="NG2" s="3" t="s">
        <v>4264</v>
      </c>
      <c r="NH2" s="3" t="s">
        <v>4265</v>
      </c>
      <c r="NI2" s="3" t="s">
        <v>4266</v>
      </c>
      <c r="NJ2" s="3" t="s">
        <v>4267</v>
      </c>
      <c r="NK2" s="3" t="s">
        <v>4268</v>
      </c>
      <c r="NL2" s="3" t="s">
        <v>4269</v>
      </c>
      <c r="NM2" s="3" t="s">
        <v>4270</v>
      </c>
      <c r="NN2" s="3" t="s">
        <v>4271</v>
      </c>
      <c r="NO2" s="3" t="s">
        <v>4272</v>
      </c>
      <c r="NP2" s="3" t="s">
        <v>4273</v>
      </c>
      <c r="NQ2" s="3" t="s">
        <v>4274</v>
      </c>
      <c r="NR2" s="3" t="s">
        <v>4275</v>
      </c>
      <c r="NS2" s="3" t="s">
        <v>4276</v>
      </c>
      <c r="NT2" s="3" t="s">
        <v>4277</v>
      </c>
      <c r="NU2" s="3" t="s">
        <v>4278</v>
      </c>
      <c r="NV2" s="3" t="s">
        <v>4279</v>
      </c>
      <c r="NW2" s="3" t="s">
        <v>4280</v>
      </c>
      <c r="NX2" s="3" t="s">
        <v>4281</v>
      </c>
      <c r="NY2" s="3" t="s">
        <v>4282</v>
      </c>
      <c r="NZ2" s="3" t="s">
        <v>4241</v>
      </c>
      <c r="OA2" s="3" t="s">
        <v>4234</v>
      </c>
      <c r="OB2" s="3" t="s">
        <v>4248</v>
      </c>
      <c r="OC2" s="3" t="s">
        <v>4249</v>
      </c>
      <c r="OD2" s="3" t="s">
        <v>4250</v>
      </c>
      <c r="OE2" s="3" t="s">
        <v>4251</v>
      </c>
      <c r="OF2" s="3" t="s">
        <v>4252</v>
      </c>
      <c r="OG2" s="3" t="s">
        <v>4253</v>
      </c>
      <c r="OH2" s="3" t="s">
        <v>4254</v>
      </c>
      <c r="OI2" s="3" t="s">
        <v>4255</v>
      </c>
      <c r="OJ2" s="3" t="s">
        <v>4256</v>
      </c>
      <c r="OK2" s="3" t="s">
        <v>4257</v>
      </c>
      <c r="OL2" s="3" t="s">
        <v>4258</v>
      </c>
      <c r="OM2" s="3" t="s">
        <v>4259</v>
      </c>
      <c r="ON2" s="3" t="s">
        <v>4260</v>
      </c>
      <c r="OO2" s="3" t="s">
        <v>4261</v>
      </c>
      <c r="OP2" s="3" t="s">
        <v>4262</v>
      </c>
      <c r="OQ2" s="3" t="s">
        <v>4263</v>
      </c>
      <c r="OR2" s="3" t="s">
        <v>4264</v>
      </c>
      <c r="OS2" s="3" t="s">
        <v>4265</v>
      </c>
      <c r="OT2" s="3" t="s">
        <v>4266</v>
      </c>
      <c r="OU2" s="3" t="s">
        <v>4267</v>
      </c>
      <c r="OV2" s="3" t="s">
        <v>4268</v>
      </c>
      <c r="OW2" s="3" t="s">
        <v>4269</v>
      </c>
      <c r="OX2" s="3" t="s">
        <v>4270</v>
      </c>
      <c r="OY2" s="3" t="s">
        <v>4271</v>
      </c>
      <c r="OZ2" s="3" t="s">
        <v>4272</v>
      </c>
      <c r="PA2" s="3" t="s">
        <v>4273</v>
      </c>
      <c r="PB2" s="3" t="s">
        <v>4274</v>
      </c>
      <c r="PC2" s="3" t="s">
        <v>4275</v>
      </c>
      <c r="PD2" s="3" t="s">
        <v>4276</v>
      </c>
      <c r="PE2" s="3" t="s">
        <v>4277</v>
      </c>
      <c r="PF2" s="3" t="s">
        <v>4278</v>
      </c>
      <c r="PG2" s="3" t="s">
        <v>4279</v>
      </c>
      <c r="PH2" s="3" t="s">
        <v>4280</v>
      </c>
      <c r="PI2" s="3" t="s">
        <v>4281</v>
      </c>
      <c r="PJ2" s="3" t="s">
        <v>4282</v>
      </c>
      <c r="PK2" s="3" t="s">
        <v>4283</v>
      </c>
      <c r="PL2" s="3" t="s">
        <v>4234</v>
      </c>
      <c r="PM2" s="3" t="s">
        <v>4248</v>
      </c>
      <c r="PN2" s="3" t="s">
        <v>4249</v>
      </c>
      <c r="PO2" s="3" t="s">
        <v>4250</v>
      </c>
      <c r="PP2" s="3" t="s">
        <v>4251</v>
      </c>
      <c r="PQ2" s="3" t="s">
        <v>4252</v>
      </c>
      <c r="PR2" s="3" t="s">
        <v>4253</v>
      </c>
      <c r="PS2" s="3" t="s">
        <v>4254</v>
      </c>
      <c r="PT2" s="3" t="s">
        <v>4255</v>
      </c>
      <c r="PU2" s="3" t="s">
        <v>4256</v>
      </c>
      <c r="PV2" s="3" t="s">
        <v>4257</v>
      </c>
      <c r="PW2" s="3" t="s">
        <v>4258</v>
      </c>
      <c r="PX2" s="3" t="s">
        <v>4259</v>
      </c>
      <c r="PY2" s="3" t="s">
        <v>4260</v>
      </c>
      <c r="PZ2" s="3" t="s">
        <v>4261</v>
      </c>
      <c r="QA2" s="3" t="s">
        <v>4262</v>
      </c>
      <c r="QB2" s="3" t="s">
        <v>4263</v>
      </c>
      <c r="QC2" s="3" t="s">
        <v>4264</v>
      </c>
      <c r="QD2" s="3" t="s">
        <v>4265</v>
      </c>
      <c r="QE2" s="3" t="s">
        <v>4266</v>
      </c>
      <c r="QF2" s="3" t="s">
        <v>4267</v>
      </c>
      <c r="QG2" s="3" t="s">
        <v>4268</v>
      </c>
      <c r="QH2" s="3" t="s">
        <v>4269</v>
      </c>
      <c r="QI2" s="3" t="s">
        <v>4270</v>
      </c>
      <c r="QJ2" s="3" t="s">
        <v>4271</v>
      </c>
      <c r="QK2" s="3" t="s">
        <v>4272</v>
      </c>
      <c r="QL2" s="3" t="s">
        <v>4273</v>
      </c>
      <c r="QM2" s="3" t="s">
        <v>4274</v>
      </c>
      <c r="QN2" s="3" t="s">
        <v>4275</v>
      </c>
      <c r="QO2" s="3" t="s">
        <v>4276</v>
      </c>
      <c r="QP2" s="3" t="s">
        <v>4277</v>
      </c>
      <c r="QQ2" s="3" t="s">
        <v>4278</v>
      </c>
      <c r="QR2" s="3" t="s">
        <v>4279</v>
      </c>
      <c r="QS2" s="3" t="s">
        <v>4280</v>
      </c>
      <c r="QT2" s="3" t="s">
        <v>4281</v>
      </c>
      <c r="QU2" s="3" t="s">
        <v>4282</v>
      </c>
      <c r="QV2" s="3" t="s">
        <v>4283</v>
      </c>
      <c r="QW2" s="3" t="s">
        <v>4234</v>
      </c>
      <c r="QX2" s="3" t="s">
        <v>4248</v>
      </c>
      <c r="QY2" s="3" t="s">
        <v>4249</v>
      </c>
      <c r="QZ2" s="3" t="s">
        <v>4250</v>
      </c>
      <c r="RA2" s="3" t="s">
        <v>4251</v>
      </c>
      <c r="RB2" s="3" t="s">
        <v>4252</v>
      </c>
      <c r="RC2" s="3" t="s">
        <v>4253</v>
      </c>
      <c r="RD2" s="3" t="s">
        <v>4254</v>
      </c>
      <c r="RE2" s="3" t="s">
        <v>4255</v>
      </c>
      <c r="RF2" s="3" t="s">
        <v>4256</v>
      </c>
      <c r="RG2" s="3" t="s">
        <v>4257</v>
      </c>
      <c r="RH2" s="3" t="s">
        <v>4258</v>
      </c>
      <c r="RI2" s="3" t="s">
        <v>4259</v>
      </c>
      <c r="RJ2" s="3" t="s">
        <v>4260</v>
      </c>
      <c r="RK2" s="3" t="s">
        <v>4261</v>
      </c>
      <c r="RL2" s="3" t="s">
        <v>4262</v>
      </c>
      <c r="RM2" s="3" t="s">
        <v>4263</v>
      </c>
      <c r="RN2" s="3" t="s">
        <v>4264</v>
      </c>
      <c r="RO2" s="3" t="s">
        <v>4265</v>
      </c>
      <c r="RP2" s="3" t="s">
        <v>4266</v>
      </c>
      <c r="RQ2" s="3" t="s">
        <v>4267</v>
      </c>
      <c r="RR2" s="3" t="s">
        <v>4268</v>
      </c>
      <c r="RS2" s="3" t="s">
        <v>4269</v>
      </c>
      <c r="RT2" s="3" t="s">
        <v>4270</v>
      </c>
      <c r="RU2" s="3" t="s">
        <v>4271</v>
      </c>
      <c r="RV2" s="3" t="s">
        <v>4272</v>
      </c>
      <c r="RW2" s="3" t="s">
        <v>4273</v>
      </c>
      <c r="RX2" s="3" t="s">
        <v>4274</v>
      </c>
      <c r="RY2" s="3" t="s">
        <v>4275</v>
      </c>
      <c r="RZ2" s="3" t="s">
        <v>4276</v>
      </c>
      <c r="SA2" s="3" t="s">
        <v>4277</v>
      </c>
      <c r="SB2" s="3" t="s">
        <v>4278</v>
      </c>
      <c r="SC2" s="3" t="s">
        <v>4279</v>
      </c>
      <c r="SD2" s="3" t="s">
        <v>4280</v>
      </c>
      <c r="SE2" s="3" t="s">
        <v>4281</v>
      </c>
      <c r="SF2" s="3" t="s">
        <v>4282</v>
      </c>
      <c r="SG2" s="3" t="s">
        <v>4283</v>
      </c>
      <c r="SH2" s="3" t="s">
        <v>4234</v>
      </c>
      <c r="SI2" s="3" t="s">
        <v>4284</v>
      </c>
      <c r="SJ2" s="3" t="s">
        <v>4285</v>
      </c>
      <c r="SK2" s="3" t="s">
        <v>4286</v>
      </c>
      <c r="SL2" s="3" t="s">
        <v>4287</v>
      </c>
      <c r="SM2" s="3" t="s">
        <v>4288</v>
      </c>
      <c r="SN2" s="3" t="s">
        <v>4289</v>
      </c>
      <c r="SO2" s="8" t="s">
        <v>4290</v>
      </c>
      <c r="SP2" s="134" t="s">
        <v>4291</v>
      </c>
      <c r="SQ2" s="3" t="s">
        <v>3497</v>
      </c>
      <c r="SR2" s="3" t="s">
        <v>3498</v>
      </c>
      <c r="SS2" s="10" t="s">
        <v>3499</v>
      </c>
      <c r="ST2" s="10" t="s">
        <v>3500</v>
      </c>
      <c r="SU2" s="10" t="s">
        <v>3501</v>
      </c>
      <c r="SV2" s="10" t="s">
        <v>3502</v>
      </c>
      <c r="SW2" s="10" t="s">
        <v>3503</v>
      </c>
      <c r="SX2" s="10" t="s">
        <v>3504</v>
      </c>
      <c r="SY2" s="3" t="s">
        <v>3505</v>
      </c>
      <c r="SZ2" s="3" t="s">
        <v>4119</v>
      </c>
      <c r="TA2" s="4" t="s">
        <v>3507</v>
      </c>
      <c r="TB2" s="6" t="s">
        <v>3508</v>
      </c>
      <c r="TC2" s="4" t="s">
        <v>3509</v>
      </c>
      <c r="TD2" s="6" t="s">
        <v>3510</v>
      </c>
      <c r="TE2" s="4" t="s">
        <v>3511</v>
      </c>
      <c r="TF2" s="6" t="s">
        <v>4292</v>
      </c>
      <c r="TG2" s="71" t="s">
        <v>1030</v>
      </c>
      <c r="TH2" s="134" t="s">
        <v>3834</v>
      </c>
      <c r="TI2" s="134" t="s">
        <v>3835</v>
      </c>
      <c r="TJ2" s="134" t="s">
        <v>4293</v>
      </c>
      <c r="TK2" s="3" t="s">
        <v>4294</v>
      </c>
      <c r="TL2" s="3" t="s">
        <v>4295</v>
      </c>
      <c r="TM2" s="3" t="s">
        <v>4234</v>
      </c>
      <c r="TN2" s="3" t="s">
        <v>4284</v>
      </c>
      <c r="TO2" s="3" t="s">
        <v>4285</v>
      </c>
      <c r="TP2" s="3" t="s">
        <v>4286</v>
      </c>
      <c r="TQ2" s="3" t="s">
        <v>4287</v>
      </c>
      <c r="TR2" s="3" t="s">
        <v>4288</v>
      </c>
      <c r="TS2" s="3" t="s">
        <v>4289</v>
      </c>
    </row>
    <row r="3" spans="1:539" x14ac:dyDescent="0.25">
      <c r="A3">
        <v>1</v>
      </c>
      <c r="B3" s="15" t="s">
        <v>2310</v>
      </c>
      <c r="C3" s="15" t="s">
        <v>2311</v>
      </c>
      <c r="F3" t="s">
        <v>2312</v>
      </c>
      <c r="H3">
        <v>1</v>
      </c>
      <c r="GK3" s="59">
        <v>44617</v>
      </c>
      <c r="GL3">
        <v>46</v>
      </c>
      <c r="GM3">
        <v>0</v>
      </c>
      <c r="GP3">
        <v>0</v>
      </c>
      <c r="GS3">
        <v>0</v>
      </c>
      <c r="GW3">
        <v>1</v>
      </c>
      <c r="GX3">
        <v>1</v>
      </c>
      <c r="GZ3">
        <v>1</v>
      </c>
      <c r="HA3" t="s">
        <v>2313</v>
      </c>
      <c r="HB3">
        <v>1</v>
      </c>
      <c r="HC3" t="s">
        <v>2314</v>
      </c>
      <c r="HD3">
        <v>1</v>
      </c>
      <c r="HE3">
        <v>1</v>
      </c>
      <c r="HF3">
        <v>1</v>
      </c>
      <c r="HG3">
        <v>1</v>
      </c>
      <c r="HH3">
        <v>0</v>
      </c>
      <c r="HI3">
        <v>0</v>
      </c>
      <c r="HJ3" s="59">
        <v>44640</v>
      </c>
      <c r="HK3">
        <v>0</v>
      </c>
      <c r="HN3">
        <v>0</v>
      </c>
      <c r="HQ3">
        <v>0</v>
      </c>
      <c r="HU3">
        <v>1</v>
      </c>
      <c r="HV3">
        <v>1</v>
      </c>
      <c r="HX3">
        <v>1</v>
      </c>
      <c r="HY3" t="s">
        <v>2315</v>
      </c>
      <c r="HZ3">
        <v>1</v>
      </c>
      <c r="IA3" t="s">
        <v>2316</v>
      </c>
      <c r="IB3">
        <v>1</v>
      </c>
      <c r="IC3">
        <v>1</v>
      </c>
      <c r="ID3">
        <v>1</v>
      </c>
      <c r="IE3">
        <v>1</v>
      </c>
      <c r="IF3">
        <v>0</v>
      </c>
      <c r="IG3">
        <v>0</v>
      </c>
      <c r="IH3" s="59">
        <v>44663</v>
      </c>
      <c r="II3">
        <v>0</v>
      </c>
      <c r="IL3">
        <v>0</v>
      </c>
      <c r="IO3">
        <v>0</v>
      </c>
      <c r="IS3">
        <v>1</v>
      </c>
      <c r="IT3">
        <v>1</v>
      </c>
      <c r="IV3">
        <v>1</v>
      </c>
      <c r="IW3" t="s">
        <v>2317</v>
      </c>
      <c r="IX3">
        <v>1</v>
      </c>
      <c r="IY3" t="s">
        <v>2318</v>
      </c>
      <c r="IZ3">
        <v>1</v>
      </c>
      <c r="JA3">
        <v>1</v>
      </c>
      <c r="JB3">
        <v>1</v>
      </c>
      <c r="JC3">
        <v>1</v>
      </c>
      <c r="JD3">
        <v>0</v>
      </c>
      <c r="JE3">
        <v>0</v>
      </c>
      <c r="JF3" s="59">
        <v>44694</v>
      </c>
      <c r="JG3" s="59"/>
      <c r="JH3">
        <v>0</v>
      </c>
      <c r="JK3">
        <v>0</v>
      </c>
      <c r="JN3">
        <v>0</v>
      </c>
      <c r="JR3">
        <v>1</v>
      </c>
      <c r="JS3">
        <v>0</v>
      </c>
      <c r="JU3">
        <v>1</v>
      </c>
      <c r="JV3" t="s">
        <v>2319</v>
      </c>
      <c r="JW3">
        <v>1</v>
      </c>
      <c r="JX3" t="s">
        <v>2320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LC3" s="59">
        <v>44762</v>
      </c>
      <c r="LD3">
        <v>0</v>
      </c>
      <c r="LG3">
        <v>0</v>
      </c>
      <c r="LJ3">
        <v>0</v>
      </c>
      <c r="LN3">
        <v>1</v>
      </c>
      <c r="LO3">
        <v>1</v>
      </c>
      <c r="LQ3">
        <v>1</v>
      </c>
      <c r="LR3" t="s">
        <v>2321</v>
      </c>
      <c r="LS3">
        <v>1</v>
      </c>
      <c r="LT3" t="s">
        <v>2322</v>
      </c>
      <c r="LU3">
        <v>0</v>
      </c>
      <c r="LV3">
        <v>1</v>
      </c>
      <c r="LW3">
        <v>1</v>
      </c>
      <c r="LX3">
        <v>1</v>
      </c>
      <c r="LY3">
        <v>0</v>
      </c>
      <c r="LZ3">
        <v>0</v>
      </c>
      <c r="MO3" s="59">
        <v>44840</v>
      </c>
      <c r="MP3">
        <v>0</v>
      </c>
      <c r="NA3">
        <v>0</v>
      </c>
      <c r="NB3">
        <v>0</v>
      </c>
      <c r="NO3">
        <v>1</v>
      </c>
      <c r="NP3">
        <v>0</v>
      </c>
      <c r="NQ3">
        <v>1</v>
      </c>
      <c r="NR3">
        <v>1</v>
      </c>
      <c r="NT3">
        <v>0</v>
      </c>
      <c r="NV3">
        <v>1</v>
      </c>
      <c r="NW3">
        <v>1</v>
      </c>
      <c r="QV3" s="59">
        <v>45061</v>
      </c>
      <c r="QW3">
        <v>0</v>
      </c>
      <c r="RH3">
        <v>1</v>
      </c>
      <c r="RI3">
        <v>0</v>
      </c>
      <c r="RP3">
        <v>1</v>
      </c>
      <c r="RQ3" t="s">
        <v>2323</v>
      </c>
      <c r="RR3">
        <v>1</v>
      </c>
      <c r="RS3">
        <v>1</v>
      </c>
      <c r="RV3">
        <v>1</v>
      </c>
      <c r="RW3">
        <v>0</v>
      </c>
      <c r="RX3">
        <v>1</v>
      </c>
      <c r="RY3">
        <v>1</v>
      </c>
      <c r="SA3">
        <v>1</v>
      </c>
      <c r="SB3" t="s">
        <v>2324</v>
      </c>
      <c r="SC3">
        <v>1</v>
      </c>
      <c r="SD3">
        <v>1</v>
      </c>
      <c r="SO3" s="135"/>
      <c r="SP3" s="136"/>
      <c r="SQ3" s="136"/>
      <c r="SR3" s="136"/>
      <c r="SS3" s="136"/>
      <c r="ST3" s="136"/>
      <c r="SU3" s="136"/>
      <c r="SV3" s="136"/>
      <c r="SW3" s="136"/>
      <c r="SX3" s="136"/>
      <c r="SY3" s="136"/>
      <c r="SZ3" s="136"/>
      <c r="TB3" s="136"/>
      <c r="TD3" s="136"/>
      <c r="TF3" s="136"/>
      <c r="TG3" s="136"/>
      <c r="TH3" s="136"/>
      <c r="TI3" s="137"/>
      <c r="TJ3" s="138"/>
      <c r="TK3" s="136"/>
    </row>
    <row r="4" spans="1:539" x14ac:dyDescent="0.25">
      <c r="A4">
        <v>2</v>
      </c>
      <c r="B4" s="15" t="s">
        <v>2310</v>
      </c>
      <c r="C4" s="15" t="s">
        <v>2325</v>
      </c>
      <c r="D4" t="s">
        <v>2326</v>
      </c>
      <c r="E4" t="s">
        <v>2327</v>
      </c>
      <c r="F4" t="s">
        <v>2328</v>
      </c>
      <c r="G4" s="139">
        <v>33123</v>
      </c>
      <c r="H4">
        <v>0</v>
      </c>
      <c r="I4" s="140">
        <v>44176</v>
      </c>
      <c r="J4" s="58">
        <f>(I4-G4)/365.25</f>
        <v>30.261464750171115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71</v>
      </c>
      <c r="T4">
        <v>1.58</v>
      </c>
      <c r="AA4" s="83">
        <f>(S4/(T4*T4))</f>
        <v>28.440954975164232</v>
      </c>
      <c r="AB4">
        <v>13.3</v>
      </c>
      <c r="AC4">
        <v>0</v>
      </c>
      <c r="AD4">
        <v>39</v>
      </c>
      <c r="AE4">
        <v>13</v>
      </c>
      <c r="AF4">
        <v>14</v>
      </c>
      <c r="AG4">
        <v>1</v>
      </c>
      <c r="AH4">
        <v>2</v>
      </c>
      <c r="AI4">
        <v>2</v>
      </c>
      <c r="AL4">
        <v>1</v>
      </c>
      <c r="AM4">
        <v>3</v>
      </c>
      <c r="AN4">
        <v>4</v>
      </c>
      <c r="AO4">
        <v>0</v>
      </c>
      <c r="AQ4" s="15">
        <v>1</v>
      </c>
      <c r="AR4" s="15">
        <v>1</v>
      </c>
      <c r="AT4" s="68">
        <v>1</v>
      </c>
      <c r="AU4" s="68">
        <v>1</v>
      </c>
      <c r="AV4" s="68">
        <v>6</v>
      </c>
      <c r="AW4" s="68">
        <v>14</v>
      </c>
      <c r="AX4" s="68">
        <v>-1</v>
      </c>
      <c r="AY4" s="68">
        <v>0</v>
      </c>
      <c r="AZ4" s="68">
        <v>0</v>
      </c>
      <c r="BA4" s="68">
        <v>0</v>
      </c>
      <c r="BB4" s="68">
        <v>0</v>
      </c>
      <c r="BC4" s="68">
        <v>0</v>
      </c>
      <c r="BD4" s="68">
        <v>0</v>
      </c>
      <c r="BE4" s="68">
        <v>0</v>
      </c>
      <c r="BF4" s="68">
        <v>0</v>
      </c>
      <c r="BG4" s="68">
        <v>0</v>
      </c>
      <c r="BH4" s="68">
        <v>0</v>
      </c>
      <c r="BJ4" s="68">
        <v>1</v>
      </c>
      <c r="BK4" s="68">
        <v>0</v>
      </c>
      <c r="BL4" s="68">
        <v>1</v>
      </c>
      <c r="BM4" s="68">
        <v>1</v>
      </c>
      <c r="BN4" s="68">
        <v>0</v>
      </c>
      <c r="BO4" s="68">
        <v>0</v>
      </c>
      <c r="BP4" s="68">
        <v>0</v>
      </c>
      <c r="BQ4" s="68">
        <v>1</v>
      </c>
      <c r="BR4" s="68">
        <v>0</v>
      </c>
      <c r="BT4" s="68">
        <v>1</v>
      </c>
      <c r="BU4" s="68">
        <v>0</v>
      </c>
      <c r="BV4" s="68">
        <v>0</v>
      </c>
      <c r="BW4" s="68">
        <v>0</v>
      </c>
      <c r="BX4" s="68">
        <v>0</v>
      </c>
      <c r="BY4" s="68">
        <v>0</v>
      </c>
      <c r="BZ4" s="68">
        <v>1</v>
      </c>
      <c r="CA4" s="68">
        <v>0</v>
      </c>
      <c r="CB4" s="68">
        <v>0</v>
      </c>
      <c r="CC4" s="68">
        <v>0</v>
      </c>
      <c r="CD4" s="68">
        <v>0</v>
      </c>
      <c r="CE4" s="68">
        <v>0</v>
      </c>
      <c r="CG4" s="68">
        <v>1</v>
      </c>
      <c r="CH4" s="68">
        <v>1</v>
      </c>
      <c r="CI4" s="68">
        <v>1</v>
      </c>
      <c r="CJ4" s="68">
        <v>0</v>
      </c>
      <c r="CK4" s="68">
        <v>0</v>
      </c>
      <c r="CL4" s="68">
        <v>1</v>
      </c>
      <c r="CM4" t="s">
        <v>219</v>
      </c>
      <c r="CN4" s="68">
        <v>1</v>
      </c>
      <c r="CO4" s="68">
        <v>1</v>
      </c>
      <c r="CP4" s="68">
        <v>0</v>
      </c>
      <c r="CQ4" s="68">
        <v>0</v>
      </c>
      <c r="CR4" s="68">
        <v>0</v>
      </c>
      <c r="CS4" s="68">
        <v>1</v>
      </c>
      <c r="CT4" t="s">
        <v>219</v>
      </c>
      <c r="CU4" s="68">
        <v>1</v>
      </c>
      <c r="CV4" s="68">
        <v>1</v>
      </c>
      <c r="CW4" s="68">
        <v>0</v>
      </c>
      <c r="CX4" s="68">
        <v>1</v>
      </c>
      <c r="CY4" s="141" t="s">
        <v>2329</v>
      </c>
      <c r="CZ4" s="68">
        <v>1</v>
      </c>
      <c r="DA4" s="141" t="s">
        <v>2330</v>
      </c>
      <c r="DB4" s="15">
        <v>1</v>
      </c>
      <c r="DC4" s="15">
        <v>5</v>
      </c>
      <c r="DD4" s="68">
        <v>1</v>
      </c>
      <c r="DE4" s="68"/>
      <c r="DF4" s="68"/>
      <c r="DG4" s="68"/>
      <c r="DH4" s="141"/>
      <c r="MA4" s="59">
        <v>44781</v>
      </c>
      <c r="MB4">
        <v>0</v>
      </c>
      <c r="ME4">
        <v>0</v>
      </c>
      <c r="MO4" s="59">
        <v>44840</v>
      </c>
      <c r="MP4">
        <v>0</v>
      </c>
      <c r="NA4">
        <v>0</v>
      </c>
      <c r="NB4">
        <v>0</v>
      </c>
      <c r="NI4">
        <v>1</v>
      </c>
      <c r="NJ4" t="s">
        <v>2331</v>
      </c>
      <c r="NK4">
        <v>1</v>
      </c>
      <c r="NL4">
        <v>1</v>
      </c>
      <c r="NO4">
        <v>1</v>
      </c>
      <c r="NP4">
        <v>1</v>
      </c>
      <c r="NQ4">
        <v>0</v>
      </c>
      <c r="NR4">
        <v>0</v>
      </c>
      <c r="NS4" t="s">
        <v>2332</v>
      </c>
      <c r="NT4">
        <v>1</v>
      </c>
      <c r="NU4" t="s">
        <v>661</v>
      </c>
      <c r="NV4">
        <v>0</v>
      </c>
      <c r="PK4" s="59">
        <v>44907</v>
      </c>
      <c r="PL4">
        <v>1</v>
      </c>
      <c r="PM4" s="69">
        <v>44866</v>
      </c>
      <c r="PN4">
        <v>4</v>
      </c>
      <c r="PO4">
        <v>0</v>
      </c>
      <c r="PP4">
        <v>0</v>
      </c>
      <c r="PQ4">
        <v>0</v>
      </c>
      <c r="PR4">
        <v>0</v>
      </c>
      <c r="PS4">
        <v>0</v>
      </c>
      <c r="PU4">
        <v>0</v>
      </c>
      <c r="PW4">
        <v>1</v>
      </c>
      <c r="PX4">
        <v>0</v>
      </c>
      <c r="QE4">
        <v>0</v>
      </c>
      <c r="QK4">
        <v>1</v>
      </c>
      <c r="QL4">
        <v>1</v>
      </c>
      <c r="QM4">
        <v>1</v>
      </c>
      <c r="QN4">
        <v>1</v>
      </c>
      <c r="QO4" t="s">
        <v>2333</v>
      </c>
      <c r="QP4">
        <v>0</v>
      </c>
      <c r="QQ4" t="s">
        <v>661</v>
      </c>
      <c r="QR4">
        <v>0</v>
      </c>
      <c r="QV4" s="59">
        <v>45061</v>
      </c>
      <c r="QW4">
        <v>0</v>
      </c>
      <c r="RI4">
        <v>1</v>
      </c>
      <c r="RJ4" s="69">
        <v>45047</v>
      </c>
      <c r="RL4">
        <v>0</v>
      </c>
      <c r="RM4">
        <v>1</v>
      </c>
      <c r="RN4">
        <v>1</v>
      </c>
      <c r="RO4">
        <v>1</v>
      </c>
      <c r="RP4">
        <v>0</v>
      </c>
      <c r="RV4">
        <v>1</v>
      </c>
      <c r="RW4">
        <v>0</v>
      </c>
      <c r="RX4">
        <v>1</v>
      </c>
      <c r="RY4">
        <v>1</v>
      </c>
      <c r="SA4">
        <v>1</v>
      </c>
      <c r="SB4" t="s">
        <v>2324</v>
      </c>
      <c r="SC4">
        <v>1</v>
      </c>
      <c r="SD4">
        <v>1</v>
      </c>
      <c r="SE4">
        <v>0</v>
      </c>
      <c r="SO4" s="97">
        <v>45265</v>
      </c>
      <c r="SP4" s="142">
        <v>33.242984257357975</v>
      </c>
      <c r="SQ4" s="143">
        <v>0</v>
      </c>
      <c r="SR4" s="143">
        <v>0</v>
      </c>
      <c r="SS4" s="143">
        <v>0</v>
      </c>
      <c r="ST4" s="143">
        <v>0</v>
      </c>
      <c r="SU4" s="143">
        <v>0</v>
      </c>
      <c r="SV4" s="143">
        <v>0</v>
      </c>
      <c r="SW4" s="143">
        <v>0</v>
      </c>
      <c r="SX4" s="143">
        <v>0</v>
      </c>
      <c r="SY4" s="142"/>
      <c r="SZ4" s="142"/>
      <c r="TB4" s="142"/>
      <c r="TD4" s="142"/>
      <c r="TF4" s="142"/>
      <c r="TG4" s="142"/>
      <c r="TH4" s="143" t="s">
        <v>1032</v>
      </c>
      <c r="TI4" s="144"/>
      <c r="TJ4" s="143"/>
      <c r="TK4" s="143"/>
    </row>
    <row r="5" spans="1:539" x14ac:dyDescent="0.25">
      <c r="A5">
        <v>3</v>
      </c>
      <c r="B5" s="15" t="s">
        <v>2310</v>
      </c>
      <c r="C5" t="s">
        <v>2334</v>
      </c>
      <c r="F5" t="s">
        <v>2335</v>
      </c>
      <c r="G5" s="139"/>
      <c r="H5">
        <v>0</v>
      </c>
      <c r="I5" s="140"/>
      <c r="J5" s="58"/>
      <c r="AA5" s="83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J5" s="68"/>
      <c r="BK5" s="68"/>
      <c r="BL5" s="68"/>
      <c r="BM5" s="68"/>
      <c r="BN5" s="68"/>
      <c r="BO5" s="68"/>
      <c r="BP5" s="68"/>
      <c r="BQ5" s="68"/>
      <c r="BR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G5" s="68"/>
      <c r="CH5" s="68"/>
      <c r="CI5" s="68"/>
      <c r="CJ5" s="68"/>
      <c r="CK5" s="68"/>
      <c r="CL5" s="68"/>
      <c r="CN5" s="68"/>
      <c r="CO5" s="68"/>
      <c r="CP5" s="68"/>
      <c r="CQ5" s="68"/>
      <c r="CR5" s="68"/>
      <c r="CS5" s="68"/>
      <c r="CU5" s="68"/>
      <c r="CV5" s="68"/>
      <c r="CW5" s="68"/>
      <c r="CX5" s="68"/>
      <c r="CY5" s="141"/>
      <c r="CZ5" s="68"/>
      <c r="DA5" s="141"/>
      <c r="DB5" s="15"/>
      <c r="DC5" s="15"/>
      <c r="DD5" s="68"/>
      <c r="DE5" s="68"/>
      <c r="DF5" s="68"/>
      <c r="DG5" s="68"/>
      <c r="DH5" s="141"/>
      <c r="GK5" s="59">
        <v>44617</v>
      </c>
      <c r="GL5">
        <v>4</v>
      </c>
      <c r="GM5">
        <v>0</v>
      </c>
      <c r="GP5">
        <v>0</v>
      </c>
      <c r="GS5">
        <v>1</v>
      </c>
      <c r="GW5">
        <v>0</v>
      </c>
      <c r="GX5">
        <v>0</v>
      </c>
      <c r="GZ5">
        <v>1</v>
      </c>
      <c r="HA5" t="s">
        <v>2336</v>
      </c>
      <c r="HB5">
        <v>1</v>
      </c>
      <c r="HC5" t="s">
        <v>2337</v>
      </c>
      <c r="HD5">
        <v>1</v>
      </c>
      <c r="HE5">
        <v>1</v>
      </c>
      <c r="HF5">
        <v>1</v>
      </c>
      <c r="HG5">
        <v>1</v>
      </c>
      <c r="HH5">
        <v>1</v>
      </c>
      <c r="HI5">
        <v>0</v>
      </c>
      <c r="HJ5" s="59">
        <v>44640</v>
      </c>
      <c r="HK5">
        <v>0</v>
      </c>
      <c r="HN5">
        <v>0</v>
      </c>
      <c r="HQ5">
        <v>1</v>
      </c>
      <c r="HU5">
        <v>0</v>
      </c>
      <c r="HV5">
        <v>1</v>
      </c>
      <c r="HX5">
        <v>1</v>
      </c>
      <c r="HY5" t="s">
        <v>2338</v>
      </c>
      <c r="HZ5">
        <v>1</v>
      </c>
      <c r="IA5" t="s">
        <v>2339</v>
      </c>
      <c r="IB5">
        <v>1</v>
      </c>
      <c r="IC5">
        <v>1</v>
      </c>
      <c r="ID5">
        <v>1</v>
      </c>
      <c r="IE5">
        <v>1</v>
      </c>
      <c r="IF5">
        <v>1</v>
      </c>
      <c r="IG5">
        <v>0</v>
      </c>
      <c r="IH5" s="59">
        <v>44663</v>
      </c>
      <c r="II5">
        <v>0</v>
      </c>
      <c r="IL5">
        <v>0</v>
      </c>
      <c r="IO5">
        <v>1</v>
      </c>
      <c r="IS5">
        <v>0</v>
      </c>
      <c r="IT5">
        <v>0</v>
      </c>
      <c r="IV5">
        <v>1</v>
      </c>
      <c r="IW5" t="s">
        <v>2340</v>
      </c>
      <c r="IX5">
        <v>1</v>
      </c>
      <c r="IY5" t="s">
        <v>2341</v>
      </c>
      <c r="IZ5">
        <v>1</v>
      </c>
      <c r="JA5">
        <v>1</v>
      </c>
      <c r="JB5">
        <v>1</v>
      </c>
      <c r="JC5">
        <v>1</v>
      </c>
      <c r="JD5">
        <v>1</v>
      </c>
      <c r="JE5">
        <v>0</v>
      </c>
      <c r="JF5" s="59">
        <v>44693</v>
      </c>
      <c r="JH5">
        <v>0</v>
      </c>
      <c r="JK5">
        <v>0</v>
      </c>
      <c r="JN5">
        <v>1</v>
      </c>
      <c r="JR5">
        <v>0</v>
      </c>
      <c r="JS5">
        <v>0</v>
      </c>
      <c r="JU5">
        <v>1</v>
      </c>
      <c r="JV5" t="s">
        <v>2342</v>
      </c>
      <c r="JW5">
        <v>1</v>
      </c>
      <c r="JX5" t="s">
        <v>2343</v>
      </c>
      <c r="JY5">
        <v>0</v>
      </c>
      <c r="JZ5">
        <v>1</v>
      </c>
      <c r="KA5">
        <v>1</v>
      </c>
      <c r="KB5">
        <v>1</v>
      </c>
      <c r="KC5">
        <v>0</v>
      </c>
      <c r="KD5">
        <v>0</v>
      </c>
      <c r="KE5" s="59">
        <v>44739</v>
      </c>
      <c r="KF5">
        <v>0</v>
      </c>
      <c r="KI5">
        <v>0</v>
      </c>
      <c r="KL5">
        <v>1</v>
      </c>
      <c r="KP5">
        <v>0</v>
      </c>
      <c r="KQ5">
        <v>0</v>
      </c>
      <c r="KS5">
        <v>1</v>
      </c>
      <c r="KT5" t="s">
        <v>2344</v>
      </c>
      <c r="KU5">
        <v>1</v>
      </c>
      <c r="KV5" t="s">
        <v>2345</v>
      </c>
      <c r="KW5">
        <v>1</v>
      </c>
      <c r="KX5">
        <v>1</v>
      </c>
      <c r="KY5">
        <v>1</v>
      </c>
      <c r="KZ5">
        <v>1</v>
      </c>
      <c r="LA5">
        <v>0</v>
      </c>
      <c r="LB5">
        <v>0</v>
      </c>
      <c r="LC5" s="59">
        <v>44760</v>
      </c>
      <c r="LD5">
        <v>0</v>
      </c>
      <c r="LG5">
        <v>0</v>
      </c>
      <c r="LJ5">
        <v>1</v>
      </c>
      <c r="LN5">
        <v>0</v>
      </c>
      <c r="LO5">
        <v>0</v>
      </c>
      <c r="LQ5">
        <v>1</v>
      </c>
      <c r="LR5" t="s">
        <v>2346</v>
      </c>
      <c r="LS5">
        <v>1</v>
      </c>
      <c r="LT5" t="s">
        <v>2347</v>
      </c>
      <c r="LU5">
        <v>1</v>
      </c>
      <c r="LV5">
        <v>1</v>
      </c>
      <c r="LW5">
        <v>1</v>
      </c>
      <c r="LX5">
        <v>1</v>
      </c>
      <c r="LY5">
        <v>0</v>
      </c>
      <c r="LZ5">
        <v>0</v>
      </c>
      <c r="MA5" s="59">
        <v>44780</v>
      </c>
      <c r="MB5">
        <v>0</v>
      </c>
      <c r="ME5">
        <v>0</v>
      </c>
      <c r="MH5" s="59">
        <v>44783</v>
      </c>
      <c r="MI5">
        <v>1</v>
      </c>
      <c r="MJ5">
        <v>7</v>
      </c>
      <c r="MK5">
        <v>0</v>
      </c>
      <c r="ML5">
        <v>0</v>
      </c>
      <c r="MO5" s="59">
        <v>44840</v>
      </c>
      <c r="MP5">
        <v>0</v>
      </c>
      <c r="NA5">
        <v>0</v>
      </c>
      <c r="NB5">
        <v>1</v>
      </c>
      <c r="NC5" s="69">
        <v>44805</v>
      </c>
      <c r="ND5">
        <v>4</v>
      </c>
      <c r="NE5">
        <v>1</v>
      </c>
      <c r="NF5">
        <v>0</v>
      </c>
      <c r="NG5">
        <v>1</v>
      </c>
      <c r="NH5">
        <v>1</v>
      </c>
      <c r="NI5">
        <v>1</v>
      </c>
      <c r="NJ5" t="s">
        <v>2348</v>
      </c>
      <c r="NK5">
        <v>1</v>
      </c>
      <c r="NO5">
        <v>1</v>
      </c>
      <c r="NP5">
        <v>1</v>
      </c>
      <c r="NQ5">
        <v>1</v>
      </c>
      <c r="NR5">
        <v>0</v>
      </c>
      <c r="NS5" t="s">
        <v>2332</v>
      </c>
      <c r="NT5">
        <v>1</v>
      </c>
      <c r="NU5" t="s">
        <v>2349</v>
      </c>
      <c r="NV5">
        <v>1</v>
      </c>
      <c r="NW5">
        <v>1</v>
      </c>
      <c r="PK5" s="59">
        <v>44907</v>
      </c>
      <c r="PL5">
        <v>0</v>
      </c>
      <c r="PW5">
        <v>1</v>
      </c>
      <c r="PX5">
        <v>1</v>
      </c>
      <c r="PY5" s="69">
        <v>44896</v>
      </c>
      <c r="PZ5">
        <v>3</v>
      </c>
      <c r="QA5">
        <v>1</v>
      </c>
      <c r="QB5">
        <v>1</v>
      </c>
      <c r="QC5">
        <v>1</v>
      </c>
      <c r="QD5">
        <v>0</v>
      </c>
      <c r="QE5">
        <v>0</v>
      </c>
      <c r="QK5">
        <v>1</v>
      </c>
      <c r="QL5">
        <v>1</v>
      </c>
      <c r="QM5">
        <v>1</v>
      </c>
      <c r="QN5">
        <v>1</v>
      </c>
      <c r="QR5">
        <v>1</v>
      </c>
      <c r="QS5">
        <v>1</v>
      </c>
      <c r="QV5" s="59">
        <v>45061</v>
      </c>
      <c r="QW5">
        <v>0</v>
      </c>
      <c r="RH5">
        <v>1</v>
      </c>
      <c r="RI5">
        <v>1</v>
      </c>
      <c r="RJ5" s="69">
        <v>44986</v>
      </c>
      <c r="RK5">
        <v>3</v>
      </c>
      <c r="RL5">
        <v>0</v>
      </c>
      <c r="RM5">
        <v>1</v>
      </c>
      <c r="RN5">
        <v>1</v>
      </c>
      <c r="RO5">
        <v>1</v>
      </c>
      <c r="RP5">
        <v>0</v>
      </c>
      <c r="RV5">
        <v>1</v>
      </c>
      <c r="RW5">
        <v>1</v>
      </c>
      <c r="RX5">
        <v>1</v>
      </c>
      <c r="RY5">
        <v>0</v>
      </c>
      <c r="RZ5" t="s">
        <v>2350</v>
      </c>
      <c r="SA5">
        <v>1</v>
      </c>
      <c r="SB5" t="s">
        <v>2349</v>
      </c>
      <c r="SC5">
        <v>0</v>
      </c>
      <c r="SG5" s="59">
        <v>45247</v>
      </c>
      <c r="SO5" s="97">
        <v>45265</v>
      </c>
      <c r="SP5" s="142">
        <v>8</v>
      </c>
      <c r="SQ5" s="143">
        <v>0</v>
      </c>
      <c r="SR5" s="143">
        <v>0</v>
      </c>
      <c r="SS5" s="143">
        <v>0</v>
      </c>
      <c r="ST5" s="143">
        <v>0</v>
      </c>
      <c r="SU5" s="143">
        <v>0</v>
      </c>
      <c r="SV5" s="143">
        <v>0</v>
      </c>
      <c r="SW5" s="143">
        <v>0</v>
      </c>
      <c r="SX5" s="143">
        <v>0</v>
      </c>
      <c r="SY5" s="142">
        <v>18.8</v>
      </c>
      <c r="SZ5" s="145">
        <v>1.145</v>
      </c>
      <c r="TA5">
        <v>-2.23</v>
      </c>
      <c r="TB5" s="142" t="s">
        <v>28</v>
      </c>
      <c r="TC5">
        <v>-2.42</v>
      </c>
      <c r="TD5" s="142" t="s">
        <v>28</v>
      </c>
      <c r="TE5">
        <v>-0.92</v>
      </c>
      <c r="TF5" s="142" t="s">
        <v>21</v>
      </c>
      <c r="TG5" s="142"/>
      <c r="TH5" s="143">
        <v>12.7</v>
      </c>
      <c r="TI5" s="144" t="s">
        <v>21</v>
      </c>
      <c r="TJ5" s="143">
        <v>37</v>
      </c>
      <c r="TK5" s="106">
        <v>1</v>
      </c>
    </row>
    <row r="6" spans="1:539" x14ac:dyDescent="0.25">
      <c r="A6">
        <v>4</v>
      </c>
      <c r="B6" s="15" t="s">
        <v>2310</v>
      </c>
      <c r="C6" s="15" t="s">
        <v>2351</v>
      </c>
      <c r="D6" t="s">
        <v>2352</v>
      </c>
      <c r="E6" t="s">
        <v>2353</v>
      </c>
      <c r="F6" t="s">
        <v>2354</v>
      </c>
      <c r="G6" s="139">
        <v>43308</v>
      </c>
      <c r="H6">
        <v>0</v>
      </c>
      <c r="I6" s="146">
        <v>44176</v>
      </c>
      <c r="J6" s="58">
        <f>(I6-G6)/365.25</f>
        <v>2.3764544832306638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12.6</v>
      </c>
      <c r="T6">
        <v>85</v>
      </c>
      <c r="U6">
        <v>0.12</v>
      </c>
      <c r="V6" t="s">
        <v>21</v>
      </c>
      <c r="W6">
        <v>-1.31</v>
      </c>
      <c r="X6" t="s">
        <v>29</v>
      </c>
      <c r="Y6">
        <v>1.3</v>
      </c>
      <c r="Z6" t="s">
        <v>21</v>
      </c>
      <c r="AB6">
        <v>10.7</v>
      </c>
      <c r="AC6">
        <v>1</v>
      </c>
      <c r="AD6">
        <v>32.700000000000003</v>
      </c>
      <c r="AE6">
        <v>10.9</v>
      </c>
      <c r="AF6">
        <v>0</v>
      </c>
      <c r="AG6">
        <v>0</v>
      </c>
      <c r="AL6">
        <v>0</v>
      </c>
      <c r="AO6">
        <v>1</v>
      </c>
      <c r="AP6" t="s">
        <v>2355</v>
      </c>
      <c r="AQ6" s="15">
        <v>-1</v>
      </c>
      <c r="AT6" s="68">
        <v>1</v>
      </c>
      <c r="AU6" s="68">
        <v>-1</v>
      </c>
      <c r="AV6" s="68">
        <v>4</v>
      </c>
      <c r="AW6" s="68">
        <v>-1</v>
      </c>
      <c r="AX6" s="68">
        <v>-1</v>
      </c>
      <c r="AY6">
        <v>1</v>
      </c>
      <c r="AZ6" s="68">
        <v>0</v>
      </c>
      <c r="BA6" s="68">
        <v>0</v>
      </c>
      <c r="BB6" s="68">
        <v>0</v>
      </c>
      <c r="BC6" s="68">
        <v>1</v>
      </c>
      <c r="BD6" s="68">
        <v>0</v>
      </c>
      <c r="BE6" s="68">
        <v>0</v>
      </c>
      <c r="BF6" s="68">
        <v>1</v>
      </c>
      <c r="BG6" s="68">
        <v>0</v>
      </c>
      <c r="BH6" s="68">
        <v>0</v>
      </c>
      <c r="BJ6" s="68">
        <v>0</v>
      </c>
      <c r="BK6" s="68">
        <v>0</v>
      </c>
      <c r="BL6" s="68">
        <v>0</v>
      </c>
      <c r="BM6" s="68">
        <v>1</v>
      </c>
      <c r="BN6" s="68">
        <v>0</v>
      </c>
      <c r="BO6" s="68">
        <v>0</v>
      </c>
      <c r="BP6" s="68">
        <v>0</v>
      </c>
      <c r="BQ6" s="68">
        <v>0</v>
      </c>
      <c r="BR6" s="68">
        <v>1</v>
      </c>
      <c r="BS6" t="s">
        <v>2356</v>
      </c>
      <c r="BT6" s="68">
        <v>1</v>
      </c>
      <c r="BU6" s="68">
        <v>0</v>
      </c>
      <c r="BV6" s="68">
        <v>0</v>
      </c>
      <c r="BW6" s="68">
        <v>0</v>
      </c>
      <c r="BX6" s="68">
        <v>0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1</v>
      </c>
      <c r="CE6" s="68">
        <v>0</v>
      </c>
      <c r="CG6" s="68">
        <v>0</v>
      </c>
      <c r="CH6" s="68">
        <v>0</v>
      </c>
      <c r="CI6" s="68">
        <v>0</v>
      </c>
      <c r="CJ6" s="68">
        <v>0</v>
      </c>
      <c r="CK6" s="68">
        <v>0</v>
      </c>
      <c r="CL6" s="68">
        <v>0</v>
      </c>
      <c r="CN6" s="68">
        <v>1</v>
      </c>
      <c r="CO6" s="68">
        <v>1</v>
      </c>
      <c r="CP6" s="68">
        <v>1</v>
      </c>
      <c r="CQ6" s="68">
        <v>0</v>
      </c>
      <c r="CR6" s="68">
        <v>0</v>
      </c>
      <c r="CS6" s="68">
        <v>1</v>
      </c>
      <c r="CT6" t="s">
        <v>2357</v>
      </c>
      <c r="CU6" s="68">
        <v>0</v>
      </c>
      <c r="CV6" s="68">
        <v>0</v>
      </c>
      <c r="CW6" s="68">
        <v>0</v>
      </c>
      <c r="CX6" s="68">
        <v>1</v>
      </c>
      <c r="CY6" s="141" t="s">
        <v>2358</v>
      </c>
      <c r="CZ6" s="68">
        <v>1</v>
      </c>
      <c r="DA6" s="141" t="s">
        <v>2359</v>
      </c>
      <c r="DB6" s="15">
        <v>0</v>
      </c>
      <c r="DC6" s="15"/>
      <c r="DD6" s="68"/>
      <c r="DE6" s="68"/>
      <c r="DF6" s="68"/>
      <c r="DG6" s="15"/>
      <c r="DH6" s="141" t="s">
        <v>2360</v>
      </c>
      <c r="GI6">
        <v>1</v>
      </c>
      <c r="GJ6" s="59">
        <v>44506</v>
      </c>
      <c r="GK6" s="59">
        <v>44617</v>
      </c>
      <c r="GL6">
        <v>3</v>
      </c>
      <c r="GM6">
        <v>0</v>
      </c>
      <c r="GN6" s="59"/>
      <c r="GO6" s="59"/>
      <c r="GP6">
        <v>0</v>
      </c>
      <c r="GQ6" s="59"/>
      <c r="GR6" s="59"/>
      <c r="GS6">
        <v>1</v>
      </c>
      <c r="GT6" s="59"/>
      <c r="GU6" s="59"/>
      <c r="GV6" s="59"/>
      <c r="GW6">
        <v>0</v>
      </c>
      <c r="GX6">
        <v>0</v>
      </c>
      <c r="GY6" s="59"/>
      <c r="GZ6">
        <v>1</v>
      </c>
      <c r="HA6" s="59" t="s">
        <v>2361</v>
      </c>
      <c r="HB6">
        <v>1</v>
      </c>
      <c r="HC6" s="59" t="s">
        <v>2362</v>
      </c>
      <c r="HD6">
        <v>1</v>
      </c>
      <c r="HE6">
        <v>1</v>
      </c>
      <c r="HF6">
        <v>1</v>
      </c>
      <c r="HG6">
        <v>1</v>
      </c>
      <c r="HH6">
        <v>0</v>
      </c>
      <c r="HI6">
        <v>0</v>
      </c>
      <c r="HJ6" s="59">
        <v>44640</v>
      </c>
      <c r="HK6">
        <v>0</v>
      </c>
      <c r="HL6" s="59"/>
      <c r="HM6" s="59"/>
      <c r="HN6">
        <v>0</v>
      </c>
      <c r="HP6" s="59"/>
      <c r="HQ6">
        <v>1</v>
      </c>
      <c r="HR6" s="59"/>
      <c r="HS6" s="59"/>
      <c r="HT6" s="59"/>
      <c r="HU6">
        <v>0</v>
      </c>
      <c r="HV6">
        <v>1</v>
      </c>
      <c r="HW6" s="59"/>
      <c r="HX6">
        <v>1</v>
      </c>
      <c r="HY6" s="59" t="s">
        <v>2363</v>
      </c>
      <c r="HZ6">
        <v>1</v>
      </c>
      <c r="IA6" s="59" t="s">
        <v>2364</v>
      </c>
      <c r="IB6">
        <v>1</v>
      </c>
      <c r="IC6">
        <v>1</v>
      </c>
      <c r="ID6">
        <v>1</v>
      </c>
      <c r="IE6">
        <v>1</v>
      </c>
      <c r="IF6">
        <v>0</v>
      </c>
      <c r="IG6">
        <v>0</v>
      </c>
      <c r="IH6" s="59">
        <v>44663</v>
      </c>
      <c r="II6">
        <v>0</v>
      </c>
      <c r="IJ6" s="59"/>
      <c r="IK6" s="59"/>
      <c r="IL6">
        <v>0</v>
      </c>
      <c r="IM6" s="59"/>
      <c r="IN6" s="59"/>
      <c r="IO6">
        <v>1</v>
      </c>
      <c r="IP6" s="59"/>
      <c r="IQ6" s="59"/>
      <c r="IR6" s="59"/>
      <c r="IS6">
        <v>0</v>
      </c>
      <c r="IT6">
        <v>1</v>
      </c>
      <c r="IU6" s="59"/>
      <c r="IV6">
        <v>1</v>
      </c>
      <c r="IW6" s="59" t="s">
        <v>2365</v>
      </c>
      <c r="IX6">
        <v>1</v>
      </c>
      <c r="IY6" s="59" t="s">
        <v>2366</v>
      </c>
      <c r="IZ6">
        <v>1</v>
      </c>
      <c r="JA6">
        <v>1</v>
      </c>
      <c r="JB6">
        <v>1</v>
      </c>
      <c r="JC6">
        <v>1</v>
      </c>
      <c r="JD6">
        <v>0</v>
      </c>
      <c r="JE6">
        <v>0</v>
      </c>
      <c r="JF6" s="59">
        <v>44694</v>
      </c>
      <c r="JG6" s="59"/>
      <c r="JH6">
        <v>0</v>
      </c>
      <c r="JI6" s="59"/>
      <c r="JJ6" s="59"/>
      <c r="JK6">
        <v>0</v>
      </c>
      <c r="JL6" s="59"/>
      <c r="JM6" s="59"/>
      <c r="JN6">
        <v>1</v>
      </c>
      <c r="JO6" s="59"/>
      <c r="JP6" s="59"/>
      <c r="JQ6" s="59"/>
      <c r="JR6">
        <v>0</v>
      </c>
      <c r="JS6">
        <v>0</v>
      </c>
      <c r="JT6" s="59"/>
      <c r="JU6">
        <v>1</v>
      </c>
      <c r="JV6" s="59" t="s">
        <v>2367</v>
      </c>
      <c r="JW6">
        <v>1</v>
      </c>
      <c r="JX6" s="59" t="s">
        <v>2368</v>
      </c>
      <c r="JY6">
        <v>1</v>
      </c>
      <c r="JZ6">
        <v>1</v>
      </c>
      <c r="KA6">
        <v>1</v>
      </c>
      <c r="KB6">
        <v>1</v>
      </c>
      <c r="KC6">
        <v>0</v>
      </c>
      <c r="KD6">
        <v>0</v>
      </c>
      <c r="KE6" s="59">
        <v>44740</v>
      </c>
      <c r="KF6">
        <v>0</v>
      </c>
      <c r="KG6" s="59"/>
      <c r="KH6" s="59"/>
      <c r="KI6">
        <v>0</v>
      </c>
      <c r="KJ6" s="59"/>
      <c r="KK6" s="59"/>
      <c r="KL6">
        <v>1</v>
      </c>
      <c r="KM6" s="59"/>
      <c r="KN6" s="59"/>
      <c r="KO6" s="59"/>
      <c r="KP6">
        <v>0</v>
      </c>
      <c r="KQ6">
        <v>0</v>
      </c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>
        <v>44762</v>
      </c>
      <c r="LD6">
        <v>0</v>
      </c>
      <c r="LE6" s="59"/>
      <c r="LF6" s="59"/>
      <c r="LG6">
        <v>0</v>
      </c>
      <c r="LH6" s="59"/>
      <c r="LI6" s="59"/>
      <c r="LJ6">
        <v>1</v>
      </c>
      <c r="LK6" s="59"/>
      <c r="LL6" s="59"/>
      <c r="LM6" s="59"/>
      <c r="LN6">
        <v>0</v>
      </c>
      <c r="LO6">
        <v>0</v>
      </c>
      <c r="LP6" s="59"/>
      <c r="LQ6">
        <v>1</v>
      </c>
      <c r="LR6" s="59" t="s">
        <v>2347</v>
      </c>
      <c r="LS6">
        <v>1</v>
      </c>
      <c r="LT6" s="59" t="s">
        <v>2313</v>
      </c>
      <c r="LU6">
        <v>1</v>
      </c>
      <c r="LV6">
        <v>1</v>
      </c>
      <c r="LW6">
        <v>1</v>
      </c>
      <c r="LX6">
        <v>1</v>
      </c>
      <c r="LY6">
        <v>0</v>
      </c>
      <c r="LZ6">
        <v>0</v>
      </c>
      <c r="MA6" s="59">
        <v>44780</v>
      </c>
      <c r="MB6">
        <v>0</v>
      </c>
      <c r="ME6">
        <v>0</v>
      </c>
      <c r="MH6" s="59">
        <v>44783</v>
      </c>
      <c r="MI6">
        <v>0</v>
      </c>
      <c r="ML6">
        <v>1</v>
      </c>
      <c r="MO6" s="59">
        <v>44840</v>
      </c>
      <c r="MP6">
        <v>0</v>
      </c>
      <c r="NA6">
        <v>0</v>
      </c>
      <c r="NB6">
        <v>1</v>
      </c>
      <c r="NC6" s="69">
        <v>44805</v>
      </c>
      <c r="ND6">
        <v>14</v>
      </c>
      <c r="NE6">
        <v>0</v>
      </c>
      <c r="NF6">
        <v>0</v>
      </c>
      <c r="NG6">
        <v>0</v>
      </c>
      <c r="NH6">
        <v>0</v>
      </c>
      <c r="NI6">
        <v>1</v>
      </c>
      <c r="NJ6" t="s">
        <v>2348</v>
      </c>
      <c r="NK6">
        <v>1</v>
      </c>
      <c r="NL6">
        <v>1</v>
      </c>
      <c r="NV6">
        <v>0</v>
      </c>
      <c r="PK6" s="59">
        <v>44907</v>
      </c>
      <c r="PL6">
        <v>0</v>
      </c>
      <c r="PW6">
        <v>0</v>
      </c>
      <c r="PX6">
        <v>1</v>
      </c>
      <c r="PY6" s="69">
        <v>44866</v>
      </c>
      <c r="PZ6">
        <v>14</v>
      </c>
      <c r="QA6">
        <v>0</v>
      </c>
      <c r="QB6">
        <v>0</v>
      </c>
      <c r="QC6">
        <v>0</v>
      </c>
      <c r="QD6">
        <v>0</v>
      </c>
      <c r="QE6">
        <v>1</v>
      </c>
      <c r="QF6" t="s">
        <v>2369</v>
      </c>
      <c r="QH6">
        <v>1</v>
      </c>
      <c r="QI6">
        <v>1</v>
      </c>
      <c r="QK6">
        <v>0</v>
      </c>
      <c r="QP6">
        <v>1</v>
      </c>
      <c r="QQ6" t="s">
        <v>2370</v>
      </c>
      <c r="QR6">
        <v>0</v>
      </c>
      <c r="QV6" s="59">
        <v>45062</v>
      </c>
      <c r="QW6">
        <v>0</v>
      </c>
      <c r="RH6">
        <v>1</v>
      </c>
      <c r="RI6">
        <v>0</v>
      </c>
      <c r="RP6">
        <v>1</v>
      </c>
      <c r="RQ6" t="s">
        <v>2310</v>
      </c>
      <c r="RR6">
        <v>0</v>
      </c>
      <c r="RS6">
        <v>1</v>
      </c>
      <c r="RV6">
        <v>1</v>
      </c>
      <c r="RW6">
        <v>1</v>
      </c>
      <c r="RX6">
        <v>0</v>
      </c>
      <c r="RY6">
        <v>1</v>
      </c>
      <c r="SA6">
        <v>1</v>
      </c>
      <c r="SB6" t="s">
        <v>2349</v>
      </c>
      <c r="SC6">
        <v>1</v>
      </c>
      <c r="SD6">
        <v>1</v>
      </c>
      <c r="SO6" s="97">
        <v>45265</v>
      </c>
      <c r="SP6" s="143">
        <v>5.4</v>
      </c>
      <c r="SQ6" s="143">
        <v>-1</v>
      </c>
      <c r="SR6" s="143">
        <v>-1</v>
      </c>
      <c r="SS6" s="143">
        <v>-1</v>
      </c>
      <c r="ST6" s="143">
        <v>-1</v>
      </c>
      <c r="SU6" s="143">
        <v>-1</v>
      </c>
      <c r="SV6" s="143">
        <v>-1</v>
      </c>
      <c r="SW6" s="143">
        <v>-1</v>
      </c>
      <c r="SX6" s="143">
        <v>-1</v>
      </c>
      <c r="SY6" s="142">
        <v>20</v>
      </c>
      <c r="SZ6" s="143">
        <v>1.05</v>
      </c>
      <c r="TA6">
        <v>0.41</v>
      </c>
      <c r="TB6" s="142" t="s">
        <v>21</v>
      </c>
      <c r="TC6">
        <v>-1.29</v>
      </c>
      <c r="TD6" s="143" t="s">
        <v>29</v>
      </c>
      <c r="TE6">
        <v>1.63</v>
      </c>
      <c r="TF6" s="143" t="s">
        <v>29</v>
      </c>
      <c r="TG6" s="83"/>
      <c r="TH6" s="143" t="s">
        <v>1032</v>
      </c>
      <c r="TI6" s="15" t="s">
        <v>1032</v>
      </c>
      <c r="TJ6" s="143"/>
      <c r="TK6" s="143"/>
    </row>
    <row r="7" spans="1:539" x14ac:dyDescent="0.25">
      <c r="A7">
        <v>5</v>
      </c>
      <c r="B7" s="15" t="s">
        <v>2310</v>
      </c>
      <c r="C7" s="15" t="s">
        <v>2371</v>
      </c>
      <c r="D7" t="s">
        <v>2372</v>
      </c>
      <c r="E7" t="s">
        <v>2373</v>
      </c>
      <c r="F7" t="s">
        <v>2374</v>
      </c>
      <c r="G7" s="139">
        <v>27683</v>
      </c>
      <c r="H7">
        <v>1</v>
      </c>
      <c r="I7" s="140">
        <v>44176</v>
      </c>
      <c r="J7" s="58">
        <f>(I7-G7)/365.25</f>
        <v>45.155373032169749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70.5</v>
      </c>
      <c r="T7">
        <v>1.68</v>
      </c>
      <c r="AA7" s="83">
        <f>(S7/(T7*T7))</f>
        <v>24.978741496598644</v>
      </c>
      <c r="AB7">
        <v>14.1</v>
      </c>
      <c r="AC7">
        <v>0</v>
      </c>
      <c r="AD7">
        <v>41</v>
      </c>
      <c r="AE7">
        <v>14.3</v>
      </c>
      <c r="AF7">
        <v>14</v>
      </c>
      <c r="AG7">
        <v>1</v>
      </c>
      <c r="AH7">
        <v>3</v>
      </c>
      <c r="AI7">
        <v>3</v>
      </c>
      <c r="AL7">
        <v>1</v>
      </c>
      <c r="AM7">
        <v>3</v>
      </c>
      <c r="AN7">
        <v>7</v>
      </c>
      <c r="AO7">
        <v>1</v>
      </c>
      <c r="AP7" t="s">
        <v>2375</v>
      </c>
      <c r="AQ7" s="15">
        <v>1</v>
      </c>
      <c r="AT7" s="68">
        <v>1</v>
      </c>
      <c r="AU7" s="68">
        <v>1</v>
      </c>
      <c r="AV7" s="68">
        <v>1</v>
      </c>
      <c r="AW7" s="68">
        <v>-1</v>
      </c>
      <c r="AX7" s="68">
        <v>14</v>
      </c>
      <c r="AY7" s="68">
        <v>1</v>
      </c>
      <c r="AZ7" s="68">
        <v>0</v>
      </c>
      <c r="BA7" s="68">
        <v>0</v>
      </c>
      <c r="BB7" s="68">
        <v>1</v>
      </c>
      <c r="BC7" s="68">
        <v>0</v>
      </c>
      <c r="BD7" s="68">
        <v>0</v>
      </c>
      <c r="BE7" s="68">
        <v>0</v>
      </c>
      <c r="BF7" s="68">
        <v>1</v>
      </c>
      <c r="BG7" s="68">
        <v>0</v>
      </c>
      <c r="BH7" s="68">
        <v>0</v>
      </c>
      <c r="BJ7" s="68">
        <v>0</v>
      </c>
      <c r="BK7" s="68">
        <v>0</v>
      </c>
      <c r="BL7" s="68">
        <v>0</v>
      </c>
      <c r="BM7" s="68">
        <v>0</v>
      </c>
      <c r="BN7" s="68">
        <v>0</v>
      </c>
      <c r="BO7" s="68">
        <v>0</v>
      </c>
      <c r="BP7" s="68">
        <v>0</v>
      </c>
      <c r="BQ7" s="68">
        <v>0</v>
      </c>
      <c r="BR7" s="68">
        <v>0</v>
      </c>
      <c r="BS7" s="68"/>
      <c r="BT7" s="68">
        <v>0</v>
      </c>
      <c r="BU7" s="68">
        <v>0</v>
      </c>
      <c r="BV7" s="68">
        <v>0</v>
      </c>
      <c r="BW7" s="68">
        <v>0</v>
      </c>
      <c r="BX7" s="68">
        <v>0</v>
      </c>
      <c r="BY7" s="68">
        <v>0</v>
      </c>
      <c r="BZ7" s="68">
        <v>0</v>
      </c>
      <c r="CA7" s="68">
        <v>0</v>
      </c>
      <c r="CB7" s="68">
        <v>0</v>
      </c>
      <c r="CC7" s="68">
        <v>0</v>
      </c>
      <c r="CD7" s="68">
        <v>0</v>
      </c>
      <c r="CE7" s="68">
        <v>0</v>
      </c>
      <c r="CG7" s="68">
        <v>0</v>
      </c>
      <c r="CH7" s="68">
        <v>0</v>
      </c>
      <c r="CI7" s="68">
        <v>0</v>
      </c>
      <c r="CJ7" s="68">
        <v>0</v>
      </c>
      <c r="CK7" s="68">
        <v>0</v>
      </c>
      <c r="CL7" s="68">
        <v>0</v>
      </c>
      <c r="CN7" s="68">
        <v>1</v>
      </c>
      <c r="CO7" s="68">
        <v>1</v>
      </c>
      <c r="CP7" s="68">
        <v>1</v>
      </c>
      <c r="CQ7" s="68">
        <v>0</v>
      </c>
      <c r="CR7" s="68">
        <v>0</v>
      </c>
      <c r="CS7" s="68">
        <v>1</v>
      </c>
      <c r="CT7" t="s">
        <v>219</v>
      </c>
      <c r="CU7" s="68">
        <v>1</v>
      </c>
      <c r="CV7" s="68">
        <v>1</v>
      </c>
      <c r="CW7" s="68">
        <v>0</v>
      </c>
      <c r="CX7" s="68">
        <v>1</v>
      </c>
      <c r="CY7" s="141" t="s">
        <v>2376</v>
      </c>
      <c r="CZ7" s="68">
        <v>1</v>
      </c>
      <c r="DA7" s="141" t="s">
        <v>2377</v>
      </c>
      <c r="DB7" s="15">
        <v>0</v>
      </c>
      <c r="DC7" s="15"/>
      <c r="DD7" s="68">
        <v>1</v>
      </c>
      <c r="DE7" s="68"/>
      <c r="DF7" s="68"/>
      <c r="DG7" s="68"/>
      <c r="DH7" s="141"/>
      <c r="DI7" s="59">
        <v>44507</v>
      </c>
      <c r="DJ7" s="58">
        <f>(DI7-G7)/365.25</f>
        <v>46.061601642710471</v>
      </c>
      <c r="DL7">
        <v>1</v>
      </c>
      <c r="DM7">
        <v>1</v>
      </c>
      <c r="DN7">
        <v>1</v>
      </c>
      <c r="DO7">
        <v>0</v>
      </c>
      <c r="DR7">
        <v>0</v>
      </c>
      <c r="DS7">
        <v>0</v>
      </c>
      <c r="DT7">
        <v>0</v>
      </c>
      <c r="DU7">
        <v>0</v>
      </c>
      <c r="DV7" t="s">
        <v>2378</v>
      </c>
      <c r="DW7">
        <v>1</v>
      </c>
      <c r="EA7">
        <v>1</v>
      </c>
      <c r="EC7">
        <v>0</v>
      </c>
      <c r="ED7">
        <v>0</v>
      </c>
      <c r="EE7">
        <v>0</v>
      </c>
      <c r="EG7">
        <v>1</v>
      </c>
      <c r="EH7">
        <v>0</v>
      </c>
      <c r="EI7">
        <v>1</v>
      </c>
      <c r="EJ7">
        <v>0</v>
      </c>
      <c r="EL7">
        <v>3</v>
      </c>
      <c r="EM7">
        <v>1</v>
      </c>
      <c r="EN7">
        <v>1</v>
      </c>
      <c r="EO7">
        <v>1</v>
      </c>
      <c r="EQ7">
        <v>1</v>
      </c>
      <c r="ER7">
        <v>0</v>
      </c>
      <c r="ES7">
        <v>3</v>
      </c>
      <c r="ET7">
        <v>1</v>
      </c>
      <c r="EV7" t="s">
        <v>2379</v>
      </c>
      <c r="EZ7">
        <v>0</v>
      </c>
      <c r="FD7">
        <v>0</v>
      </c>
      <c r="FE7">
        <v>0</v>
      </c>
      <c r="FG7" t="s">
        <v>2380</v>
      </c>
      <c r="FH7">
        <v>3</v>
      </c>
      <c r="FI7" t="s">
        <v>2381</v>
      </c>
      <c r="FJ7" t="s">
        <v>46</v>
      </c>
      <c r="FK7">
        <v>7</v>
      </c>
      <c r="FL7" t="s">
        <v>220</v>
      </c>
      <c r="FM7">
        <v>1</v>
      </c>
      <c r="FN7">
        <v>2</v>
      </c>
      <c r="FO7" t="s">
        <v>2382</v>
      </c>
      <c r="FQ7">
        <v>3</v>
      </c>
      <c r="FR7">
        <v>1</v>
      </c>
      <c r="FS7">
        <v>0</v>
      </c>
      <c r="FX7">
        <v>7</v>
      </c>
      <c r="FY7">
        <v>3</v>
      </c>
      <c r="FZ7">
        <v>0</v>
      </c>
      <c r="GE7">
        <v>1</v>
      </c>
      <c r="GF7">
        <v>0</v>
      </c>
      <c r="GH7">
        <v>0</v>
      </c>
      <c r="GI7">
        <v>1</v>
      </c>
      <c r="GJ7" s="59">
        <v>44506</v>
      </c>
      <c r="GK7" s="59"/>
      <c r="GM7" s="59"/>
      <c r="GN7" s="59"/>
      <c r="GO7" s="59"/>
      <c r="GQ7" s="59"/>
      <c r="GR7" s="59"/>
      <c r="GS7" s="59"/>
      <c r="GT7" s="59"/>
      <c r="GU7" s="59"/>
      <c r="GV7" s="59"/>
      <c r="GX7" s="59"/>
      <c r="GY7" s="59"/>
      <c r="HA7" s="59"/>
      <c r="HB7" s="59"/>
      <c r="HC7" s="59"/>
      <c r="HD7" s="59"/>
      <c r="HE7" s="59"/>
      <c r="HF7" s="59"/>
      <c r="HG7" s="59"/>
      <c r="HI7" s="59"/>
      <c r="HJ7" s="59"/>
      <c r="HK7" s="59"/>
      <c r="HL7" s="59"/>
      <c r="HM7" s="59"/>
      <c r="HN7" s="59"/>
      <c r="HP7" s="59"/>
      <c r="HR7" s="59"/>
      <c r="HS7" s="59"/>
      <c r="HT7" s="59"/>
      <c r="HU7" s="59"/>
      <c r="HV7" s="59"/>
      <c r="HW7" s="59"/>
      <c r="HX7" s="59"/>
      <c r="HY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L7" s="59"/>
      <c r="JM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T7" s="59"/>
      <c r="LV7" s="59"/>
      <c r="LW7" s="59"/>
      <c r="LX7" s="59"/>
      <c r="LY7" s="59"/>
      <c r="PK7" s="59">
        <v>44907</v>
      </c>
      <c r="PL7">
        <v>0</v>
      </c>
      <c r="PX7">
        <v>0</v>
      </c>
      <c r="QE7">
        <v>1</v>
      </c>
      <c r="QG7">
        <v>0</v>
      </c>
      <c r="QH7">
        <v>1</v>
      </c>
      <c r="QI7">
        <v>0</v>
      </c>
      <c r="QK7">
        <v>1</v>
      </c>
      <c r="QL7">
        <v>0</v>
      </c>
      <c r="QM7">
        <v>1</v>
      </c>
      <c r="QN7">
        <v>1</v>
      </c>
      <c r="QP7">
        <v>0</v>
      </c>
      <c r="QR7">
        <v>1</v>
      </c>
      <c r="QS7">
        <v>1</v>
      </c>
      <c r="QT7">
        <v>1</v>
      </c>
      <c r="SO7" s="97">
        <v>45265</v>
      </c>
      <c r="SP7" s="142">
        <v>48.136892539356602</v>
      </c>
      <c r="SQ7" s="143">
        <v>0</v>
      </c>
      <c r="SR7" s="143">
        <v>0</v>
      </c>
      <c r="SS7" s="143">
        <v>0</v>
      </c>
      <c r="ST7" s="143">
        <v>0</v>
      </c>
      <c r="SU7" s="143">
        <v>0</v>
      </c>
      <c r="SV7" s="143">
        <v>0</v>
      </c>
      <c r="SW7" s="143">
        <v>0</v>
      </c>
      <c r="SX7" s="143">
        <v>0</v>
      </c>
      <c r="SY7" s="142">
        <v>63.9</v>
      </c>
      <c r="SZ7" s="147">
        <v>1.6719999999999999</v>
      </c>
      <c r="TB7" s="142"/>
      <c r="TD7" s="142"/>
      <c r="TF7" s="142"/>
      <c r="TG7" s="83">
        <f>(SY7/(SZ7*SZ7))</f>
        <v>22.857478079714294</v>
      </c>
      <c r="TH7" s="143">
        <v>15.7</v>
      </c>
      <c r="TI7" s="15" t="s">
        <v>21</v>
      </c>
      <c r="TJ7" s="143">
        <v>46</v>
      </c>
      <c r="TK7" s="106">
        <v>1</v>
      </c>
    </row>
    <row r="8" spans="1:539" x14ac:dyDescent="0.25">
      <c r="A8">
        <v>6</v>
      </c>
      <c r="B8" s="15" t="s">
        <v>2310</v>
      </c>
      <c r="C8" s="15" t="s">
        <v>2383</v>
      </c>
      <c r="F8" t="s">
        <v>2384</v>
      </c>
      <c r="H8">
        <v>1</v>
      </c>
      <c r="GK8" s="59">
        <v>44617</v>
      </c>
      <c r="GL8">
        <v>52</v>
      </c>
      <c r="GM8">
        <v>0</v>
      </c>
      <c r="GP8">
        <v>0</v>
      </c>
      <c r="GS8">
        <v>1</v>
      </c>
      <c r="GW8">
        <v>1</v>
      </c>
      <c r="GX8">
        <v>1</v>
      </c>
      <c r="GZ8">
        <v>1</v>
      </c>
      <c r="HA8" t="s">
        <v>2343</v>
      </c>
      <c r="HB8">
        <v>1</v>
      </c>
      <c r="HC8" t="s">
        <v>2385</v>
      </c>
      <c r="HD8">
        <v>1</v>
      </c>
      <c r="HE8">
        <v>1</v>
      </c>
      <c r="HF8">
        <v>1</v>
      </c>
      <c r="HG8">
        <v>1</v>
      </c>
      <c r="HH8">
        <v>0</v>
      </c>
      <c r="HI8">
        <v>0</v>
      </c>
      <c r="HJ8" s="59">
        <v>44640</v>
      </c>
      <c r="HK8">
        <v>0</v>
      </c>
      <c r="HN8">
        <v>0</v>
      </c>
      <c r="HQ8">
        <v>1</v>
      </c>
      <c r="HU8">
        <v>1</v>
      </c>
      <c r="HV8">
        <v>1</v>
      </c>
      <c r="HX8">
        <v>1</v>
      </c>
      <c r="HY8" t="s">
        <v>2386</v>
      </c>
      <c r="HZ8">
        <v>1</v>
      </c>
      <c r="IA8" t="s">
        <v>2387</v>
      </c>
      <c r="IB8">
        <v>1</v>
      </c>
      <c r="IC8">
        <v>1</v>
      </c>
      <c r="ID8">
        <v>1</v>
      </c>
      <c r="IE8">
        <v>1</v>
      </c>
      <c r="IF8">
        <v>0</v>
      </c>
      <c r="IG8">
        <v>0</v>
      </c>
      <c r="IH8" s="59">
        <v>44663</v>
      </c>
      <c r="II8">
        <v>0</v>
      </c>
      <c r="IL8">
        <v>0</v>
      </c>
      <c r="IO8">
        <v>1</v>
      </c>
      <c r="IS8">
        <v>1</v>
      </c>
      <c r="IT8">
        <v>1</v>
      </c>
      <c r="IV8">
        <v>1</v>
      </c>
      <c r="IW8" t="s">
        <v>2388</v>
      </c>
      <c r="IX8">
        <v>1</v>
      </c>
      <c r="IY8" t="s">
        <v>2313</v>
      </c>
      <c r="IZ8">
        <v>1</v>
      </c>
      <c r="JA8">
        <v>1</v>
      </c>
      <c r="JB8">
        <v>1</v>
      </c>
      <c r="JC8">
        <v>1</v>
      </c>
      <c r="JD8">
        <v>0</v>
      </c>
      <c r="JE8">
        <v>0</v>
      </c>
      <c r="JF8" s="59">
        <v>44694</v>
      </c>
      <c r="JG8">
        <v>52</v>
      </c>
      <c r="JH8">
        <v>0</v>
      </c>
      <c r="JK8">
        <v>0</v>
      </c>
      <c r="JN8">
        <v>0</v>
      </c>
      <c r="JR8">
        <v>1</v>
      </c>
      <c r="JS8">
        <v>0</v>
      </c>
      <c r="JU8">
        <v>1</v>
      </c>
      <c r="JV8" t="s">
        <v>2313</v>
      </c>
      <c r="JW8">
        <v>1</v>
      </c>
      <c r="JX8" t="s">
        <v>2343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 s="59">
        <v>44739</v>
      </c>
      <c r="KF8">
        <v>0</v>
      </c>
      <c r="KI8">
        <v>0</v>
      </c>
      <c r="KL8">
        <v>0</v>
      </c>
      <c r="KP8">
        <v>1</v>
      </c>
      <c r="KQ8">
        <v>1</v>
      </c>
      <c r="KS8">
        <v>1</v>
      </c>
      <c r="KT8" t="s">
        <v>2318</v>
      </c>
      <c r="KU8">
        <v>1</v>
      </c>
      <c r="KV8" t="s">
        <v>2389</v>
      </c>
      <c r="KW8">
        <v>1</v>
      </c>
      <c r="KX8">
        <v>1</v>
      </c>
      <c r="KY8">
        <v>1</v>
      </c>
      <c r="KZ8">
        <v>1</v>
      </c>
      <c r="LA8">
        <v>0</v>
      </c>
      <c r="LB8">
        <v>0</v>
      </c>
      <c r="LC8" s="59">
        <v>44762</v>
      </c>
      <c r="LD8">
        <v>0</v>
      </c>
      <c r="LG8">
        <v>0</v>
      </c>
      <c r="LJ8">
        <v>0</v>
      </c>
      <c r="LN8">
        <v>1</v>
      </c>
      <c r="LO8">
        <v>1</v>
      </c>
      <c r="LQ8">
        <v>1</v>
      </c>
      <c r="LR8" t="s">
        <v>2313</v>
      </c>
      <c r="LS8">
        <v>1</v>
      </c>
      <c r="LT8" t="s">
        <v>2390</v>
      </c>
      <c r="LU8">
        <v>1</v>
      </c>
      <c r="LV8">
        <v>1</v>
      </c>
      <c r="LW8">
        <v>1</v>
      </c>
      <c r="LX8">
        <v>1</v>
      </c>
      <c r="LY8">
        <v>0</v>
      </c>
      <c r="LZ8">
        <v>0</v>
      </c>
      <c r="QV8" s="59">
        <v>45059</v>
      </c>
      <c r="QW8">
        <v>1</v>
      </c>
      <c r="QX8" s="69">
        <v>45017</v>
      </c>
      <c r="QY8">
        <v>3</v>
      </c>
      <c r="QZ8">
        <v>0</v>
      </c>
      <c r="RA8">
        <v>0</v>
      </c>
      <c r="RB8">
        <v>0</v>
      </c>
      <c r="RC8">
        <v>0</v>
      </c>
      <c r="RD8">
        <v>0</v>
      </c>
      <c r="RF8">
        <v>0</v>
      </c>
      <c r="RH8">
        <v>0</v>
      </c>
      <c r="RI8">
        <v>0</v>
      </c>
      <c r="RP8">
        <v>1</v>
      </c>
      <c r="RQ8" t="s">
        <v>2391</v>
      </c>
      <c r="RR8">
        <v>1</v>
      </c>
      <c r="RS8">
        <v>1</v>
      </c>
      <c r="RV8">
        <v>1</v>
      </c>
      <c r="RW8">
        <v>1</v>
      </c>
      <c r="SA8">
        <v>1</v>
      </c>
      <c r="SB8" t="s">
        <v>14</v>
      </c>
      <c r="SC8">
        <v>0</v>
      </c>
      <c r="TI8" s="15"/>
    </row>
    <row r="9" spans="1:539" x14ac:dyDescent="0.25">
      <c r="A9">
        <v>7</v>
      </c>
      <c r="B9" s="15" t="s">
        <v>2310</v>
      </c>
      <c r="F9" t="s">
        <v>2392</v>
      </c>
      <c r="H9">
        <v>1</v>
      </c>
      <c r="SO9" s="97"/>
      <c r="SP9" s="143"/>
      <c r="SQ9" s="143"/>
      <c r="SR9" s="143"/>
      <c r="SS9" s="143"/>
      <c r="ST9" s="143"/>
      <c r="SU9" s="143"/>
      <c r="SV9" s="143"/>
      <c r="SW9" s="143"/>
      <c r="SX9" s="143"/>
      <c r="SY9" s="143"/>
      <c r="SZ9" s="143"/>
      <c r="TB9" s="143"/>
      <c r="TD9" s="143"/>
      <c r="TF9" s="143"/>
      <c r="TG9" s="143"/>
      <c r="TH9" s="143"/>
      <c r="TI9" s="15"/>
      <c r="TJ9" s="143"/>
      <c r="TK9" s="143"/>
    </row>
    <row r="10" spans="1:539" x14ac:dyDescent="0.25">
      <c r="A10">
        <v>8</v>
      </c>
      <c r="B10" s="15" t="s">
        <v>2310</v>
      </c>
      <c r="C10" s="15" t="s">
        <v>2393</v>
      </c>
      <c r="D10" t="s">
        <v>2394</v>
      </c>
      <c r="E10" t="s">
        <v>2395</v>
      </c>
      <c r="F10" t="s">
        <v>2396</v>
      </c>
      <c r="G10" s="139">
        <v>38405</v>
      </c>
      <c r="H10">
        <v>0</v>
      </c>
      <c r="I10" s="140">
        <v>44176</v>
      </c>
      <c r="J10" s="58">
        <f>(I10-G10)/365.25</f>
        <v>15.800136892539356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57</v>
      </c>
      <c r="T10">
        <v>1.55</v>
      </c>
      <c r="W10">
        <v>-1.0900000000000001</v>
      </c>
      <c r="X10" t="s">
        <v>29</v>
      </c>
      <c r="Y10">
        <v>0.93</v>
      </c>
      <c r="Z10" t="s">
        <v>21</v>
      </c>
      <c r="AB10">
        <v>11.4</v>
      </c>
      <c r="AC10">
        <v>1</v>
      </c>
      <c r="AD10">
        <v>35.200000000000003</v>
      </c>
      <c r="AE10">
        <v>11.6</v>
      </c>
      <c r="AF10">
        <v>10</v>
      </c>
      <c r="AG10">
        <v>1</v>
      </c>
      <c r="AH10">
        <v>3</v>
      </c>
      <c r="AI10">
        <v>6</v>
      </c>
      <c r="AL10">
        <v>1</v>
      </c>
      <c r="AM10">
        <v>3</v>
      </c>
      <c r="AN10">
        <v>7</v>
      </c>
      <c r="AO10">
        <v>0</v>
      </c>
      <c r="AQ10" s="15">
        <v>0</v>
      </c>
      <c r="AS10" s="15">
        <v>1</v>
      </c>
      <c r="AT10" s="68">
        <v>1</v>
      </c>
      <c r="AU10" s="68">
        <v>0</v>
      </c>
      <c r="AV10" s="68">
        <v>6</v>
      </c>
      <c r="AW10" s="68">
        <v>8</v>
      </c>
      <c r="AX10" s="68">
        <v>11</v>
      </c>
      <c r="AY10" s="68">
        <v>1</v>
      </c>
      <c r="AZ10" s="68">
        <v>0</v>
      </c>
      <c r="BA10" s="68">
        <v>1</v>
      </c>
      <c r="BB10" s="68">
        <v>1</v>
      </c>
      <c r="BC10" s="68">
        <v>0</v>
      </c>
      <c r="BD10" s="68">
        <v>0</v>
      </c>
      <c r="BE10" s="68">
        <v>1</v>
      </c>
      <c r="BF10" s="68">
        <v>0</v>
      </c>
      <c r="BG10" s="68">
        <v>1</v>
      </c>
      <c r="BH10" s="68">
        <v>0</v>
      </c>
      <c r="BJ10" s="68">
        <v>0</v>
      </c>
      <c r="BK10" s="68">
        <v>0</v>
      </c>
      <c r="BL10" s="68">
        <v>1</v>
      </c>
      <c r="BM10" s="68">
        <v>1</v>
      </c>
      <c r="BN10" s="68">
        <v>0</v>
      </c>
      <c r="BO10" s="68">
        <v>1</v>
      </c>
      <c r="BP10" s="68">
        <v>0</v>
      </c>
      <c r="BQ10" s="68">
        <v>1</v>
      </c>
      <c r="BR10" s="68">
        <v>0</v>
      </c>
      <c r="BT10" s="68">
        <v>1</v>
      </c>
      <c r="BU10" s="68">
        <v>0</v>
      </c>
      <c r="BV10" s="68">
        <v>0</v>
      </c>
      <c r="BW10" s="68">
        <v>0</v>
      </c>
      <c r="BX10" s="68">
        <v>1</v>
      </c>
      <c r="BY10" s="68">
        <v>0</v>
      </c>
      <c r="BZ10" s="68">
        <v>1</v>
      </c>
      <c r="CA10" s="68">
        <v>0</v>
      </c>
      <c r="CB10" s="68">
        <v>0</v>
      </c>
      <c r="CC10" s="68">
        <v>1</v>
      </c>
      <c r="CD10" s="68">
        <v>1</v>
      </c>
      <c r="CE10" s="68">
        <v>0</v>
      </c>
      <c r="CG10" s="68">
        <v>1</v>
      </c>
      <c r="CH10" s="68">
        <v>1</v>
      </c>
      <c r="CI10" s="68">
        <v>1</v>
      </c>
      <c r="CJ10" s="68">
        <v>0</v>
      </c>
      <c r="CK10" s="68">
        <v>0</v>
      </c>
      <c r="CL10" s="68">
        <v>0</v>
      </c>
      <c r="CN10" s="68">
        <v>1</v>
      </c>
      <c r="CO10" s="68">
        <v>1</v>
      </c>
      <c r="CP10" s="68">
        <v>1</v>
      </c>
      <c r="CQ10" s="68">
        <v>0</v>
      </c>
      <c r="CR10" s="68">
        <v>0</v>
      </c>
      <c r="CS10" s="68">
        <v>0</v>
      </c>
      <c r="CT10" s="68"/>
      <c r="CU10" s="68">
        <v>1</v>
      </c>
      <c r="CV10" s="68">
        <v>1</v>
      </c>
      <c r="CW10" s="68">
        <v>0</v>
      </c>
      <c r="CX10" s="68">
        <v>1</v>
      </c>
      <c r="CY10" s="141" t="s">
        <v>2397</v>
      </c>
      <c r="CZ10" s="68">
        <v>1</v>
      </c>
      <c r="DA10" s="141" t="s">
        <v>2398</v>
      </c>
      <c r="DB10" s="15">
        <v>0</v>
      </c>
      <c r="DC10" s="15"/>
      <c r="DD10" s="68">
        <v>1</v>
      </c>
      <c r="DE10" s="68">
        <v>1</v>
      </c>
      <c r="DF10" s="148">
        <v>44004</v>
      </c>
      <c r="DG10" s="15"/>
      <c r="DH10" s="141"/>
      <c r="GI10">
        <v>1</v>
      </c>
      <c r="GJ10" s="59">
        <v>44506</v>
      </c>
      <c r="GK10" s="59">
        <v>44617</v>
      </c>
      <c r="GL10">
        <v>17</v>
      </c>
      <c r="GM10">
        <v>0</v>
      </c>
      <c r="GN10" s="59"/>
      <c r="GO10" s="59"/>
      <c r="GP10">
        <v>0</v>
      </c>
      <c r="GQ10" s="59"/>
      <c r="GR10" s="59"/>
      <c r="GS10">
        <v>0</v>
      </c>
      <c r="GT10" s="59"/>
      <c r="GU10" s="59"/>
      <c r="GV10" s="59"/>
      <c r="GW10">
        <v>0</v>
      </c>
      <c r="GX10">
        <v>0</v>
      </c>
      <c r="GY10" s="59"/>
      <c r="GZ10">
        <v>1</v>
      </c>
      <c r="HA10" s="59" t="s">
        <v>2399</v>
      </c>
      <c r="HB10">
        <v>1</v>
      </c>
      <c r="HC10" s="59" t="s">
        <v>2400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0</v>
      </c>
      <c r="HJ10" s="59">
        <v>44640</v>
      </c>
      <c r="HK10" s="132">
        <v>0</v>
      </c>
      <c r="HL10" s="59"/>
      <c r="HM10" s="59"/>
      <c r="HN10" s="132">
        <v>0</v>
      </c>
      <c r="HP10" s="59"/>
      <c r="HQ10">
        <v>0</v>
      </c>
      <c r="HR10" s="59"/>
      <c r="HS10" s="59"/>
      <c r="HT10" s="59"/>
      <c r="HU10" s="132">
        <v>0</v>
      </c>
      <c r="HV10">
        <v>0</v>
      </c>
      <c r="HW10" s="59"/>
      <c r="HX10">
        <v>1</v>
      </c>
      <c r="HY10" s="59" t="s">
        <v>2400</v>
      </c>
      <c r="HZ10">
        <v>1</v>
      </c>
      <c r="IA10" s="59" t="s">
        <v>2342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0</v>
      </c>
      <c r="IH10" s="59">
        <v>44663</v>
      </c>
      <c r="II10">
        <v>0</v>
      </c>
      <c r="IJ10" s="59"/>
      <c r="IK10" s="59"/>
      <c r="IL10">
        <v>0</v>
      </c>
      <c r="IM10" s="59"/>
      <c r="IN10" s="59"/>
      <c r="IO10">
        <v>0</v>
      </c>
      <c r="IP10" s="59"/>
      <c r="IQ10" s="59"/>
      <c r="IR10" s="59"/>
      <c r="IS10">
        <v>0</v>
      </c>
      <c r="IT10">
        <v>0</v>
      </c>
      <c r="IU10" s="59"/>
      <c r="IV10">
        <v>1</v>
      </c>
      <c r="IW10" s="59" t="s">
        <v>2401</v>
      </c>
      <c r="IX10">
        <v>1</v>
      </c>
      <c r="IY10" s="59" t="s">
        <v>2402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0</v>
      </c>
      <c r="JF10" s="59">
        <v>44693</v>
      </c>
      <c r="JG10" s="59"/>
      <c r="JH10">
        <v>0</v>
      </c>
      <c r="JI10" s="59"/>
      <c r="JJ10" s="59"/>
      <c r="JK10">
        <v>0</v>
      </c>
      <c r="JL10" s="59"/>
      <c r="JM10" s="59"/>
      <c r="JN10">
        <v>0</v>
      </c>
      <c r="JO10" s="59"/>
      <c r="JP10" s="59"/>
      <c r="JQ10" s="59"/>
      <c r="JR10">
        <v>0</v>
      </c>
      <c r="JS10">
        <v>0</v>
      </c>
      <c r="JT10" s="59"/>
      <c r="JU10">
        <v>1</v>
      </c>
      <c r="JV10" s="59" t="s">
        <v>2403</v>
      </c>
      <c r="JW10">
        <v>1</v>
      </c>
      <c r="JX10" s="59" t="s">
        <v>2343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 s="59">
        <v>44741</v>
      </c>
      <c r="KF10">
        <v>0</v>
      </c>
      <c r="KG10" s="59"/>
      <c r="KH10" s="59"/>
      <c r="KI10">
        <v>0</v>
      </c>
      <c r="KJ10" s="59"/>
      <c r="KK10" s="59"/>
      <c r="KL10">
        <v>0</v>
      </c>
      <c r="KM10" s="59"/>
      <c r="KN10" s="59"/>
      <c r="KO10" s="59"/>
      <c r="KP10">
        <v>0</v>
      </c>
      <c r="KQ10">
        <v>0</v>
      </c>
      <c r="KR10" s="59"/>
      <c r="KS10">
        <v>1</v>
      </c>
      <c r="KT10" s="59" t="s">
        <v>2401</v>
      </c>
      <c r="KU10">
        <v>1</v>
      </c>
      <c r="KV10" s="59" t="s">
        <v>2400</v>
      </c>
      <c r="KW10">
        <v>1</v>
      </c>
      <c r="KX10">
        <v>1</v>
      </c>
      <c r="KY10">
        <v>1</v>
      </c>
      <c r="KZ10">
        <v>1</v>
      </c>
      <c r="LA10">
        <v>0</v>
      </c>
      <c r="LB10">
        <v>0</v>
      </c>
      <c r="LC10" s="59">
        <v>44760</v>
      </c>
      <c r="LD10">
        <v>0</v>
      </c>
      <c r="LE10" s="59"/>
      <c r="LF10" s="59"/>
      <c r="LG10">
        <v>0</v>
      </c>
      <c r="LH10" s="59"/>
      <c r="LI10" s="59"/>
      <c r="LJ10">
        <v>0</v>
      </c>
      <c r="LK10" s="59"/>
      <c r="LL10" s="59"/>
      <c r="LM10" s="59"/>
      <c r="LN10">
        <v>0</v>
      </c>
      <c r="LO10">
        <v>0</v>
      </c>
      <c r="LP10" s="59"/>
      <c r="LQ10">
        <v>1</v>
      </c>
      <c r="LR10" s="59" t="s">
        <v>2401</v>
      </c>
      <c r="LS10">
        <v>1</v>
      </c>
      <c r="LT10" s="59" t="s">
        <v>2404</v>
      </c>
      <c r="LU10">
        <v>1</v>
      </c>
      <c r="LV10">
        <v>1</v>
      </c>
      <c r="LW10">
        <v>1</v>
      </c>
      <c r="LX10">
        <v>1</v>
      </c>
      <c r="LY10">
        <v>0</v>
      </c>
      <c r="LZ10">
        <v>0</v>
      </c>
      <c r="MA10" s="59"/>
      <c r="MH10" s="59">
        <v>44783</v>
      </c>
      <c r="MI10">
        <v>0</v>
      </c>
      <c r="ML10">
        <v>1</v>
      </c>
      <c r="MN10">
        <v>1</v>
      </c>
      <c r="MO10" s="59">
        <v>44840</v>
      </c>
      <c r="NB10">
        <v>1</v>
      </c>
      <c r="NC10" s="69">
        <v>44774</v>
      </c>
      <c r="ND10">
        <v>8</v>
      </c>
      <c r="NE10">
        <v>1</v>
      </c>
      <c r="NF10">
        <v>1</v>
      </c>
      <c r="NG10">
        <v>1</v>
      </c>
      <c r="NH10">
        <v>0</v>
      </c>
      <c r="NI10">
        <v>1</v>
      </c>
      <c r="NJ10" t="s">
        <v>2405</v>
      </c>
      <c r="NL10">
        <v>1</v>
      </c>
      <c r="NM10">
        <v>1</v>
      </c>
      <c r="NV10">
        <v>0</v>
      </c>
      <c r="PK10" s="59">
        <v>44907</v>
      </c>
      <c r="PL10">
        <v>0</v>
      </c>
      <c r="PW10">
        <v>1</v>
      </c>
      <c r="PX10">
        <v>0</v>
      </c>
      <c r="QE10">
        <v>1</v>
      </c>
      <c r="QF10" t="s">
        <v>2369</v>
      </c>
      <c r="QG10">
        <v>1</v>
      </c>
      <c r="QH10">
        <v>1</v>
      </c>
      <c r="QI10">
        <v>1</v>
      </c>
      <c r="QJ10" t="s">
        <v>2406</v>
      </c>
      <c r="QK10">
        <v>1</v>
      </c>
      <c r="QL10">
        <v>1</v>
      </c>
      <c r="QM10">
        <v>1</v>
      </c>
      <c r="QN10">
        <v>1</v>
      </c>
      <c r="QP10">
        <v>1</v>
      </c>
      <c r="QQ10" t="s">
        <v>2407</v>
      </c>
      <c r="QR10">
        <v>0</v>
      </c>
      <c r="QV10" s="59">
        <v>45062</v>
      </c>
      <c r="QW10">
        <v>0</v>
      </c>
      <c r="RH10">
        <v>1</v>
      </c>
      <c r="RI10">
        <v>0</v>
      </c>
      <c r="RP10">
        <v>1</v>
      </c>
      <c r="RQ10" t="s">
        <v>2310</v>
      </c>
      <c r="RR10">
        <v>0</v>
      </c>
      <c r="RS10">
        <v>1</v>
      </c>
      <c r="RV10">
        <v>1</v>
      </c>
      <c r="RW10">
        <v>1</v>
      </c>
      <c r="RX10">
        <v>1</v>
      </c>
      <c r="RY10">
        <v>1</v>
      </c>
      <c r="SA10">
        <v>1</v>
      </c>
      <c r="SB10" t="s">
        <v>2324</v>
      </c>
      <c r="SC10">
        <v>1</v>
      </c>
      <c r="SD10">
        <v>0</v>
      </c>
      <c r="SE10">
        <v>1</v>
      </c>
      <c r="SG10" s="59">
        <v>45247</v>
      </c>
      <c r="SH10">
        <v>0</v>
      </c>
      <c r="SO10" s="97"/>
      <c r="SP10" s="143"/>
      <c r="SQ10" s="143"/>
      <c r="SR10" s="143"/>
      <c r="SS10" s="143"/>
      <c r="ST10" s="143"/>
      <c r="SU10" s="143"/>
      <c r="SV10" s="143"/>
      <c r="SW10" s="143"/>
      <c r="SX10" s="143"/>
      <c r="SY10" s="143"/>
      <c r="SZ10" s="143"/>
      <c r="TB10" s="143"/>
      <c r="TD10" s="143"/>
      <c r="TF10" s="143"/>
      <c r="TG10" s="143"/>
      <c r="TH10" s="143"/>
      <c r="TI10" s="15"/>
      <c r="TJ10" s="143"/>
      <c r="TK10" s="143"/>
      <c r="TL10" s="59">
        <v>45354</v>
      </c>
      <c r="TM10">
        <v>0</v>
      </c>
      <c r="TP10">
        <v>0</v>
      </c>
    </row>
    <row r="11" spans="1:539" x14ac:dyDescent="0.25">
      <c r="A11">
        <v>9</v>
      </c>
      <c r="B11" s="15" t="s">
        <v>2310</v>
      </c>
      <c r="C11" s="15" t="s">
        <v>2408</v>
      </c>
      <c r="D11" t="s">
        <v>2409</v>
      </c>
      <c r="E11" t="s">
        <v>2410</v>
      </c>
      <c r="F11" t="s">
        <v>2411</v>
      </c>
      <c r="G11" s="139">
        <v>37439</v>
      </c>
      <c r="H11">
        <v>0</v>
      </c>
      <c r="I11" s="140">
        <v>44176</v>
      </c>
      <c r="J11" s="58">
        <f>(I11-G11)/365.25</f>
        <v>18.444900752908968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71</v>
      </c>
      <c r="T11" s="57">
        <v>1.6</v>
      </c>
      <c r="W11">
        <v>-0.47</v>
      </c>
      <c r="X11" t="s">
        <v>21</v>
      </c>
      <c r="Y11">
        <v>1.64</v>
      </c>
      <c r="Z11" t="s">
        <v>21</v>
      </c>
      <c r="AB11">
        <v>12.6</v>
      </c>
      <c r="AC11">
        <v>0</v>
      </c>
      <c r="AD11">
        <v>37</v>
      </c>
      <c r="AE11">
        <v>12.5</v>
      </c>
      <c r="AF11">
        <v>11</v>
      </c>
      <c r="AG11">
        <v>1</v>
      </c>
      <c r="AH11">
        <v>2</v>
      </c>
      <c r="AI11">
        <v>5</v>
      </c>
      <c r="AL11">
        <v>1</v>
      </c>
      <c r="AM11">
        <v>1</v>
      </c>
      <c r="AN11">
        <v>2</v>
      </c>
      <c r="AO11">
        <v>0</v>
      </c>
      <c r="AQ11" s="15">
        <v>0</v>
      </c>
      <c r="AT11" s="68">
        <v>1</v>
      </c>
      <c r="AU11" s="68">
        <v>1</v>
      </c>
      <c r="AV11" s="68">
        <v>5</v>
      </c>
      <c r="AW11" s="68">
        <v>6</v>
      </c>
      <c r="AX11" s="68">
        <v>6</v>
      </c>
      <c r="AY11" s="68">
        <v>1</v>
      </c>
      <c r="AZ11" s="68">
        <v>0</v>
      </c>
      <c r="BA11" s="68">
        <v>0</v>
      </c>
      <c r="BB11" s="68">
        <v>1</v>
      </c>
      <c r="BC11" s="68">
        <v>0</v>
      </c>
      <c r="BD11" s="68">
        <v>0</v>
      </c>
      <c r="BE11" s="68">
        <v>0</v>
      </c>
      <c r="BF11" s="68">
        <v>0</v>
      </c>
      <c r="BG11" s="68">
        <v>1</v>
      </c>
      <c r="BH11" s="68">
        <v>0</v>
      </c>
      <c r="BJ11" s="68">
        <v>0</v>
      </c>
      <c r="BK11" s="68">
        <v>0</v>
      </c>
      <c r="BL11" s="68">
        <v>1</v>
      </c>
      <c r="BM11" s="68">
        <v>1</v>
      </c>
      <c r="BN11" s="68">
        <v>0</v>
      </c>
      <c r="BO11" s="68">
        <v>0</v>
      </c>
      <c r="BP11" s="68">
        <v>0</v>
      </c>
      <c r="BQ11" s="68">
        <v>1</v>
      </c>
      <c r="BR11" s="68">
        <v>0</v>
      </c>
      <c r="BT11" s="68">
        <v>1</v>
      </c>
      <c r="BU11" s="68">
        <v>0</v>
      </c>
      <c r="BV11" s="68">
        <v>0</v>
      </c>
      <c r="BW11" s="68">
        <v>0</v>
      </c>
      <c r="BX11" s="68">
        <v>0</v>
      </c>
      <c r="BY11" s="68">
        <v>0</v>
      </c>
      <c r="BZ11" s="68">
        <v>0</v>
      </c>
      <c r="CA11" s="68">
        <v>1</v>
      </c>
      <c r="CB11" s="68">
        <v>0</v>
      </c>
      <c r="CC11" s="68">
        <v>0</v>
      </c>
      <c r="CD11" s="68">
        <v>1</v>
      </c>
      <c r="CE11" s="68">
        <v>0</v>
      </c>
      <c r="CG11" s="68">
        <v>1</v>
      </c>
      <c r="CH11" s="68">
        <v>0</v>
      </c>
      <c r="CI11" s="68">
        <v>1</v>
      </c>
      <c r="CJ11" s="68">
        <v>0</v>
      </c>
      <c r="CK11" s="68">
        <v>0</v>
      </c>
      <c r="CL11" s="68">
        <v>0</v>
      </c>
      <c r="CN11" s="68">
        <v>1</v>
      </c>
      <c r="CO11" s="68">
        <v>0</v>
      </c>
      <c r="CP11" s="68">
        <v>0</v>
      </c>
      <c r="CQ11" s="68">
        <v>0</v>
      </c>
      <c r="CR11" s="68">
        <v>0</v>
      </c>
      <c r="CS11" s="68">
        <v>1</v>
      </c>
      <c r="CT11" s="68" t="s">
        <v>219</v>
      </c>
      <c r="CU11" s="68">
        <v>1</v>
      </c>
      <c r="CV11" s="68">
        <v>1</v>
      </c>
      <c r="CW11" s="68">
        <v>0</v>
      </c>
      <c r="CX11" s="68">
        <v>1</v>
      </c>
      <c r="CY11" s="141" t="s">
        <v>2412</v>
      </c>
      <c r="CZ11" s="68">
        <v>1</v>
      </c>
      <c r="DA11" s="141" t="s">
        <v>2413</v>
      </c>
      <c r="DB11" s="15">
        <v>0</v>
      </c>
      <c r="DC11" s="15"/>
      <c r="DD11" s="68">
        <v>1</v>
      </c>
      <c r="DE11" s="68"/>
      <c r="DF11" s="68"/>
      <c r="DG11" s="15"/>
      <c r="DH11" s="141"/>
      <c r="GK11" s="59">
        <v>44617</v>
      </c>
      <c r="GM11">
        <v>0</v>
      </c>
      <c r="GP11">
        <v>0</v>
      </c>
      <c r="GS11">
        <v>1</v>
      </c>
      <c r="GW11">
        <v>0</v>
      </c>
      <c r="GX11">
        <v>0</v>
      </c>
      <c r="GZ11">
        <v>1</v>
      </c>
      <c r="HA11" t="s">
        <v>2414</v>
      </c>
      <c r="HB11">
        <v>1</v>
      </c>
      <c r="HC11" t="s">
        <v>2415</v>
      </c>
      <c r="HD11">
        <v>1</v>
      </c>
      <c r="HE11">
        <v>1</v>
      </c>
      <c r="HF11">
        <v>1</v>
      </c>
      <c r="HG11">
        <v>1</v>
      </c>
      <c r="HH11">
        <v>0</v>
      </c>
      <c r="HI11">
        <v>0</v>
      </c>
      <c r="HJ11" s="59">
        <v>44640</v>
      </c>
      <c r="HK11">
        <v>0</v>
      </c>
      <c r="HN11">
        <v>0</v>
      </c>
      <c r="HQ11">
        <v>1</v>
      </c>
      <c r="HU11">
        <v>0</v>
      </c>
      <c r="HV11">
        <v>0</v>
      </c>
      <c r="HX11">
        <v>1</v>
      </c>
      <c r="HY11" t="s">
        <v>2416</v>
      </c>
      <c r="HZ11">
        <v>1</v>
      </c>
      <c r="IA11" t="s">
        <v>2417</v>
      </c>
      <c r="IB11">
        <v>1</v>
      </c>
      <c r="IC11">
        <v>1</v>
      </c>
      <c r="ID11">
        <v>1</v>
      </c>
      <c r="IE11">
        <v>1</v>
      </c>
      <c r="IF11">
        <v>0</v>
      </c>
      <c r="IG11">
        <v>0</v>
      </c>
      <c r="IH11" s="59">
        <v>44663</v>
      </c>
      <c r="II11">
        <v>0</v>
      </c>
      <c r="IL11">
        <v>0</v>
      </c>
      <c r="IO11">
        <v>1</v>
      </c>
      <c r="IS11">
        <v>1</v>
      </c>
      <c r="IT11">
        <v>1</v>
      </c>
      <c r="IV11">
        <v>1</v>
      </c>
      <c r="IW11" t="s">
        <v>2414</v>
      </c>
      <c r="IX11">
        <v>1</v>
      </c>
      <c r="IY11" t="s">
        <v>2418</v>
      </c>
      <c r="IZ11">
        <v>1</v>
      </c>
      <c r="JA11">
        <v>1</v>
      </c>
      <c r="JB11">
        <v>1</v>
      </c>
      <c r="JC11">
        <v>1</v>
      </c>
      <c r="JD11">
        <v>0</v>
      </c>
      <c r="JE11">
        <v>0</v>
      </c>
      <c r="JF11" s="59">
        <v>44694</v>
      </c>
      <c r="JH11">
        <v>0</v>
      </c>
      <c r="JK11">
        <v>0</v>
      </c>
      <c r="JN11">
        <v>1</v>
      </c>
      <c r="JR11">
        <v>0</v>
      </c>
      <c r="JS11">
        <v>0</v>
      </c>
      <c r="JU11">
        <v>1</v>
      </c>
      <c r="JV11" t="s">
        <v>2419</v>
      </c>
      <c r="JW11">
        <v>1</v>
      </c>
      <c r="JX11" t="s">
        <v>2420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 s="59">
        <v>44741</v>
      </c>
      <c r="KF11">
        <v>0</v>
      </c>
      <c r="KI11">
        <v>0</v>
      </c>
      <c r="KL11">
        <v>0</v>
      </c>
      <c r="KP11">
        <v>0</v>
      </c>
      <c r="KQ11">
        <v>0</v>
      </c>
      <c r="KS11">
        <v>1</v>
      </c>
      <c r="KT11" t="s">
        <v>2421</v>
      </c>
      <c r="KU11">
        <v>1</v>
      </c>
      <c r="KV11" t="s">
        <v>2343</v>
      </c>
      <c r="KW11">
        <v>0</v>
      </c>
      <c r="KX11">
        <v>1</v>
      </c>
      <c r="KY11">
        <v>1</v>
      </c>
      <c r="KZ11">
        <v>1</v>
      </c>
      <c r="LA11">
        <v>0</v>
      </c>
      <c r="LB11">
        <v>0</v>
      </c>
      <c r="LC11" s="59">
        <v>44762</v>
      </c>
      <c r="LD11">
        <v>0</v>
      </c>
      <c r="LG11">
        <v>0</v>
      </c>
      <c r="LJ11">
        <v>0</v>
      </c>
      <c r="LN11">
        <v>0</v>
      </c>
      <c r="LO11">
        <v>0</v>
      </c>
      <c r="LQ11">
        <v>1</v>
      </c>
      <c r="LR11" t="s">
        <v>2342</v>
      </c>
      <c r="LS11">
        <v>1</v>
      </c>
      <c r="LT11" t="s">
        <v>2422</v>
      </c>
      <c r="LU11">
        <v>1</v>
      </c>
      <c r="LV11">
        <v>1</v>
      </c>
      <c r="LW11">
        <v>1</v>
      </c>
      <c r="LX11">
        <v>1</v>
      </c>
      <c r="LY11">
        <v>0</v>
      </c>
      <c r="LZ11">
        <v>0</v>
      </c>
      <c r="MH11" s="59">
        <v>44783</v>
      </c>
      <c r="MI11">
        <v>0</v>
      </c>
      <c r="MO11" s="59">
        <v>44840</v>
      </c>
      <c r="MP11">
        <v>0</v>
      </c>
      <c r="NA11">
        <v>0</v>
      </c>
      <c r="NB11">
        <v>0</v>
      </c>
      <c r="NI11">
        <v>0</v>
      </c>
      <c r="NO11">
        <v>0</v>
      </c>
      <c r="NT11">
        <v>0</v>
      </c>
      <c r="NV11">
        <v>0</v>
      </c>
      <c r="PK11" s="59">
        <v>44907</v>
      </c>
      <c r="PL11">
        <v>0</v>
      </c>
      <c r="PW11">
        <v>1</v>
      </c>
      <c r="QE11">
        <v>1</v>
      </c>
      <c r="QF11" t="s">
        <v>2423</v>
      </c>
      <c r="QK11">
        <v>1</v>
      </c>
      <c r="QL11">
        <v>0</v>
      </c>
      <c r="QM11">
        <v>1</v>
      </c>
      <c r="QN11">
        <v>0</v>
      </c>
      <c r="QO11" t="s">
        <v>2424</v>
      </c>
      <c r="QP11">
        <v>1</v>
      </c>
      <c r="QQ11" t="s">
        <v>14</v>
      </c>
      <c r="QR11">
        <v>1</v>
      </c>
      <c r="QS11">
        <v>1</v>
      </c>
      <c r="SO11" s="97"/>
      <c r="SP11" s="143"/>
      <c r="SQ11" s="143"/>
      <c r="SR11" s="143"/>
      <c r="SS11" s="143"/>
      <c r="ST11" s="143"/>
      <c r="SU11" s="143"/>
      <c r="SV11" s="143"/>
      <c r="SW11" s="143"/>
      <c r="SX11" s="143"/>
      <c r="SY11" s="143"/>
      <c r="SZ11" s="143"/>
      <c r="TB11" s="143"/>
      <c r="TD11" s="143"/>
      <c r="TF11" s="143"/>
      <c r="TG11" s="143"/>
      <c r="TH11" s="143"/>
      <c r="TI11" s="144"/>
      <c r="TJ11" s="143"/>
      <c r="TK11" s="143"/>
      <c r="TL11" s="59">
        <v>45354</v>
      </c>
      <c r="TM11">
        <v>0</v>
      </c>
      <c r="TP11">
        <v>0</v>
      </c>
    </row>
    <row r="12" spans="1:539" x14ac:dyDescent="0.25">
      <c r="A12">
        <v>10</v>
      </c>
      <c r="B12" s="15" t="s">
        <v>2310</v>
      </c>
      <c r="C12" s="15" t="s">
        <v>2425</v>
      </c>
      <c r="F12" t="s">
        <v>2426</v>
      </c>
      <c r="G12" s="139"/>
      <c r="H12">
        <v>1</v>
      </c>
      <c r="I12" s="140"/>
      <c r="J12" s="58"/>
      <c r="T12" s="57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J12" s="68"/>
      <c r="BK12" s="68"/>
      <c r="BL12" s="68"/>
      <c r="BM12" s="68"/>
      <c r="BN12" s="68"/>
      <c r="BO12" s="68"/>
      <c r="BP12" s="68"/>
      <c r="BQ12" s="68"/>
      <c r="BR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G12" s="68"/>
      <c r="CH12" s="68"/>
      <c r="CI12" s="68"/>
      <c r="CJ12" s="68"/>
      <c r="CK12" s="68"/>
      <c r="CL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141"/>
      <c r="CZ12" s="68"/>
      <c r="DA12" s="141"/>
      <c r="DB12" s="15"/>
      <c r="DC12" s="15"/>
      <c r="DD12" s="68"/>
      <c r="DE12" s="68"/>
      <c r="DF12" s="68"/>
      <c r="DG12" s="15"/>
      <c r="DH12" s="141"/>
      <c r="GK12" s="59">
        <v>44617</v>
      </c>
      <c r="GL12">
        <v>15</v>
      </c>
      <c r="GM12">
        <v>0</v>
      </c>
      <c r="GP12">
        <v>0</v>
      </c>
      <c r="GS12">
        <v>0</v>
      </c>
      <c r="GW12">
        <v>0</v>
      </c>
      <c r="GX12">
        <v>1</v>
      </c>
      <c r="GZ12">
        <v>1</v>
      </c>
      <c r="HA12" s="59" t="s">
        <v>2313</v>
      </c>
      <c r="HB12">
        <v>1</v>
      </c>
      <c r="HC12" s="59" t="s">
        <v>2415</v>
      </c>
      <c r="HD12">
        <v>1</v>
      </c>
      <c r="HE12">
        <v>1</v>
      </c>
      <c r="HF12">
        <v>1</v>
      </c>
      <c r="HG12">
        <v>1</v>
      </c>
      <c r="HH12">
        <v>0</v>
      </c>
      <c r="HI12">
        <v>0</v>
      </c>
      <c r="HJ12" s="59">
        <v>44642</v>
      </c>
      <c r="HK12">
        <v>0</v>
      </c>
      <c r="HN12">
        <v>0</v>
      </c>
      <c r="HQ12">
        <v>0</v>
      </c>
      <c r="HU12">
        <v>0</v>
      </c>
      <c r="HV12">
        <v>1</v>
      </c>
      <c r="HX12">
        <v>1</v>
      </c>
      <c r="HY12" s="59" t="s">
        <v>2427</v>
      </c>
      <c r="HZ12">
        <v>1</v>
      </c>
      <c r="IA12" s="59" t="s">
        <v>2343</v>
      </c>
      <c r="IB12">
        <v>1</v>
      </c>
      <c r="IC12">
        <v>1</v>
      </c>
      <c r="ID12">
        <v>1</v>
      </c>
      <c r="IE12">
        <v>1</v>
      </c>
      <c r="IF12">
        <v>0</v>
      </c>
      <c r="IG12">
        <v>0</v>
      </c>
      <c r="IH12" s="59">
        <v>44663</v>
      </c>
      <c r="II12">
        <v>0</v>
      </c>
      <c r="IL12">
        <v>0</v>
      </c>
      <c r="IO12">
        <v>0</v>
      </c>
      <c r="IS12">
        <v>0</v>
      </c>
      <c r="IT12">
        <v>1</v>
      </c>
      <c r="IV12">
        <v>1</v>
      </c>
      <c r="IW12" s="59" t="s">
        <v>2428</v>
      </c>
      <c r="IX12">
        <v>1</v>
      </c>
      <c r="IY12" s="59" t="s">
        <v>2429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0</v>
      </c>
      <c r="KE12" s="59">
        <v>44740</v>
      </c>
      <c r="KF12">
        <v>0</v>
      </c>
      <c r="KI12">
        <v>0</v>
      </c>
      <c r="KL12">
        <v>0</v>
      </c>
      <c r="KP12">
        <v>0</v>
      </c>
      <c r="KQ12">
        <v>0</v>
      </c>
      <c r="KS12">
        <v>1</v>
      </c>
      <c r="KT12" s="59" t="s">
        <v>2430</v>
      </c>
      <c r="KU12">
        <v>1</v>
      </c>
      <c r="KV12" s="59" t="s">
        <v>2431</v>
      </c>
      <c r="LA12">
        <v>1</v>
      </c>
      <c r="LB12">
        <v>0</v>
      </c>
      <c r="LC12" s="59">
        <v>44762</v>
      </c>
      <c r="LD12">
        <v>0</v>
      </c>
      <c r="LG12">
        <v>0</v>
      </c>
      <c r="LJ12">
        <v>0</v>
      </c>
      <c r="LN12">
        <v>0</v>
      </c>
      <c r="LO12">
        <v>0</v>
      </c>
      <c r="LQ12">
        <v>1</v>
      </c>
      <c r="LR12" s="59" t="s">
        <v>2342</v>
      </c>
      <c r="LS12">
        <v>1</v>
      </c>
      <c r="LT12" s="59" t="s">
        <v>2432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QV12" s="59">
        <v>45059</v>
      </c>
      <c r="QW12">
        <v>0</v>
      </c>
      <c r="RH12">
        <v>0</v>
      </c>
      <c r="RI12">
        <v>1</v>
      </c>
      <c r="RJ12" s="69">
        <v>45017</v>
      </c>
      <c r="RK12">
        <v>7</v>
      </c>
      <c r="RL12">
        <v>1</v>
      </c>
      <c r="RM12">
        <v>1</v>
      </c>
      <c r="RN12">
        <v>0</v>
      </c>
      <c r="RO12">
        <v>0</v>
      </c>
      <c r="RP12">
        <v>1</v>
      </c>
      <c r="RQ12" t="s">
        <v>2433</v>
      </c>
      <c r="RR12">
        <v>0</v>
      </c>
      <c r="RS12">
        <v>1</v>
      </c>
      <c r="RV12">
        <v>1</v>
      </c>
      <c r="RW12">
        <v>0</v>
      </c>
      <c r="RX12">
        <v>1</v>
      </c>
      <c r="RY12">
        <v>0</v>
      </c>
      <c r="RZ12" t="s">
        <v>2434</v>
      </c>
      <c r="SA12">
        <v>1</v>
      </c>
      <c r="SB12" t="s">
        <v>2435</v>
      </c>
      <c r="SC12">
        <v>0</v>
      </c>
      <c r="SG12" s="59">
        <v>45247</v>
      </c>
      <c r="SO12" s="97">
        <v>45265</v>
      </c>
      <c r="SP12" s="142">
        <v>18</v>
      </c>
      <c r="SQ12" s="143">
        <v>0</v>
      </c>
      <c r="SR12" s="143">
        <v>0</v>
      </c>
      <c r="SS12" s="143">
        <v>0</v>
      </c>
      <c r="ST12" s="143">
        <v>0</v>
      </c>
      <c r="SU12" s="143">
        <v>0</v>
      </c>
      <c r="SV12" s="143">
        <v>0</v>
      </c>
      <c r="SW12" s="143">
        <v>0</v>
      </c>
      <c r="SX12" s="143">
        <v>0</v>
      </c>
      <c r="SY12" s="142">
        <v>57.2</v>
      </c>
      <c r="SZ12" s="147">
        <v>1.6160000000000001</v>
      </c>
      <c r="TB12" s="142"/>
      <c r="TD12" s="142"/>
      <c r="TF12" s="142"/>
      <c r="TG12" s="83">
        <f>(SY12/(SZ12*SZ12))</f>
        <v>21.903489853935888</v>
      </c>
      <c r="TH12" s="143">
        <v>15.5</v>
      </c>
      <c r="TI12" s="15" t="s">
        <v>21</v>
      </c>
      <c r="TJ12" s="143">
        <v>46</v>
      </c>
      <c r="TK12" s="106">
        <v>1</v>
      </c>
      <c r="TL12" s="59">
        <v>45354</v>
      </c>
      <c r="TM12">
        <v>0</v>
      </c>
    </row>
    <row r="13" spans="1:539" x14ac:dyDescent="0.25">
      <c r="A13">
        <v>11</v>
      </c>
      <c r="B13" s="15" t="s">
        <v>2310</v>
      </c>
      <c r="C13" s="15" t="s">
        <v>2436</v>
      </c>
      <c r="D13" t="s">
        <v>2437</v>
      </c>
      <c r="E13" t="s">
        <v>2438</v>
      </c>
      <c r="F13" t="s">
        <v>2439</v>
      </c>
      <c r="G13" s="139">
        <v>33730</v>
      </c>
      <c r="H13">
        <v>1</v>
      </c>
      <c r="I13" s="140">
        <v>44176</v>
      </c>
      <c r="J13" s="58">
        <f>(I13-G13)/365.25</f>
        <v>28.599589322381931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58.5</v>
      </c>
      <c r="T13">
        <v>1.65</v>
      </c>
      <c r="AA13" s="83">
        <f>(S13/(T13*T13))</f>
        <v>21.487603305785125</v>
      </c>
      <c r="AB13">
        <v>12.5</v>
      </c>
      <c r="AC13">
        <v>1</v>
      </c>
      <c r="AD13">
        <v>37</v>
      </c>
      <c r="AE13">
        <v>12.2</v>
      </c>
      <c r="AF13">
        <v>11</v>
      </c>
      <c r="AG13">
        <v>0</v>
      </c>
      <c r="AL13">
        <v>0</v>
      </c>
      <c r="AO13">
        <v>0</v>
      </c>
      <c r="AQ13" s="15">
        <v>1</v>
      </c>
      <c r="AR13" s="15">
        <v>1</v>
      </c>
      <c r="AT13" s="68">
        <v>1</v>
      </c>
      <c r="AU13" s="68">
        <v>1</v>
      </c>
      <c r="AV13" s="68">
        <v>6</v>
      </c>
      <c r="AW13">
        <v>6</v>
      </c>
      <c r="AX13" s="68">
        <v>-1</v>
      </c>
      <c r="AY13">
        <v>1</v>
      </c>
      <c r="AZ13" s="68">
        <v>0</v>
      </c>
      <c r="BA13" s="68">
        <v>0</v>
      </c>
      <c r="BB13" s="68">
        <v>1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J13" s="68">
        <v>0</v>
      </c>
      <c r="BK13" s="68">
        <v>0</v>
      </c>
      <c r="BL13" s="68">
        <v>1</v>
      </c>
      <c r="BM13" s="68">
        <v>1</v>
      </c>
      <c r="BN13" s="68">
        <v>0</v>
      </c>
      <c r="BO13" s="68">
        <v>0</v>
      </c>
      <c r="BP13" s="68">
        <v>0</v>
      </c>
      <c r="BQ13" s="68">
        <v>1</v>
      </c>
      <c r="BR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G13" s="68">
        <v>1</v>
      </c>
      <c r="CH13" s="68">
        <v>1</v>
      </c>
      <c r="CI13" s="68">
        <v>1</v>
      </c>
      <c r="CJ13" s="68">
        <v>0</v>
      </c>
      <c r="CK13" s="68">
        <v>0</v>
      </c>
      <c r="CL13" s="68">
        <v>1</v>
      </c>
      <c r="CM13" s="141" t="s">
        <v>2357</v>
      </c>
      <c r="CN13" s="68">
        <v>1</v>
      </c>
      <c r="CO13" s="68">
        <v>0</v>
      </c>
      <c r="CP13" s="68">
        <v>1</v>
      </c>
      <c r="CQ13" s="68">
        <v>0</v>
      </c>
      <c r="CR13" s="68">
        <v>0</v>
      </c>
      <c r="CS13" s="68">
        <v>1</v>
      </c>
      <c r="CT13" t="s">
        <v>2440</v>
      </c>
      <c r="CX13" s="68">
        <v>1</v>
      </c>
      <c r="CY13" s="141" t="s">
        <v>2441</v>
      </c>
      <c r="CZ13" s="68">
        <v>1</v>
      </c>
      <c r="DA13" s="141" t="s">
        <v>2442</v>
      </c>
      <c r="DB13" s="15">
        <v>1</v>
      </c>
      <c r="DC13" s="15">
        <v>6</v>
      </c>
      <c r="DD13" s="68">
        <v>1</v>
      </c>
      <c r="DE13" s="68">
        <v>1</v>
      </c>
      <c r="DF13" s="149">
        <v>43983</v>
      </c>
      <c r="DG13" s="150"/>
      <c r="DH13" s="141"/>
      <c r="GI13">
        <v>1</v>
      </c>
      <c r="GJ13" s="59">
        <v>44506</v>
      </c>
      <c r="GK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X13" s="59"/>
      <c r="GY13" s="59"/>
      <c r="HA13" s="59"/>
      <c r="HB13" s="59"/>
      <c r="HC13" s="59"/>
      <c r="HD13" s="59"/>
      <c r="HE13" s="59"/>
      <c r="HF13" s="59"/>
      <c r="HG13" s="59"/>
      <c r="HJ13" s="59"/>
      <c r="HK13" s="59"/>
      <c r="HL13" s="59"/>
      <c r="HM13" s="59"/>
      <c r="HN13" s="59"/>
      <c r="HP13" s="59"/>
      <c r="HR13" s="59"/>
      <c r="HS13" s="59"/>
      <c r="HT13" s="59"/>
      <c r="HU13" s="59"/>
      <c r="HV13" s="59"/>
      <c r="HW13" s="59"/>
      <c r="HX13" s="59"/>
      <c r="HY13" s="59"/>
      <c r="IA13" s="59"/>
      <c r="IB13" s="59"/>
      <c r="IC13" s="59"/>
      <c r="ID13" s="59"/>
      <c r="IE13" s="59"/>
      <c r="IF13" s="59"/>
      <c r="IH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>
        <v>44693</v>
      </c>
      <c r="JG13">
        <v>28</v>
      </c>
      <c r="JH13">
        <v>0</v>
      </c>
      <c r="JI13" s="59"/>
      <c r="JJ13" s="59"/>
      <c r="JK13">
        <v>0</v>
      </c>
      <c r="JL13" s="59"/>
      <c r="JM13" s="59"/>
      <c r="JN13">
        <v>1</v>
      </c>
      <c r="JO13" s="59"/>
      <c r="JP13" s="59"/>
      <c r="JQ13" s="59"/>
      <c r="JR13">
        <v>1</v>
      </c>
      <c r="JS13">
        <v>0</v>
      </c>
      <c r="JT13" s="59"/>
      <c r="JU13">
        <v>1</v>
      </c>
      <c r="JV13" s="59" t="s">
        <v>2319</v>
      </c>
      <c r="JW13">
        <v>1</v>
      </c>
      <c r="JX13" s="59" t="s">
        <v>2313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0</v>
      </c>
      <c r="KE13" s="59">
        <v>44739</v>
      </c>
      <c r="KF13">
        <v>0</v>
      </c>
      <c r="KG13" s="59"/>
      <c r="KH13" s="59"/>
      <c r="KI13">
        <v>0</v>
      </c>
      <c r="KJ13" s="59"/>
      <c r="KK13" s="59"/>
      <c r="KM13" s="59"/>
      <c r="KN13" s="59"/>
      <c r="KO13" s="59"/>
      <c r="KP13">
        <v>1</v>
      </c>
      <c r="KQ13">
        <v>1</v>
      </c>
      <c r="KR13" s="59"/>
      <c r="KS13">
        <v>1</v>
      </c>
      <c r="KT13" s="59" t="s">
        <v>2313</v>
      </c>
      <c r="KU13">
        <v>1</v>
      </c>
      <c r="KV13" s="59" t="s">
        <v>2322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 s="59">
        <v>44760</v>
      </c>
      <c r="LD13">
        <v>0</v>
      </c>
      <c r="LE13" s="59"/>
      <c r="LF13" s="59"/>
      <c r="LG13">
        <v>0</v>
      </c>
      <c r="LH13" s="59"/>
      <c r="LI13" s="59"/>
      <c r="LJ13">
        <v>1</v>
      </c>
      <c r="LK13" s="59"/>
      <c r="LL13" s="59"/>
      <c r="LM13" s="59"/>
      <c r="LN13">
        <v>1</v>
      </c>
      <c r="LO13">
        <v>1</v>
      </c>
      <c r="LP13" s="59"/>
      <c r="LQ13">
        <v>1</v>
      </c>
      <c r="LR13" s="59" t="s">
        <v>2443</v>
      </c>
      <c r="LS13">
        <v>1</v>
      </c>
      <c r="LT13" s="59" t="s">
        <v>2444</v>
      </c>
      <c r="LU13">
        <v>1</v>
      </c>
      <c r="LV13">
        <v>1</v>
      </c>
      <c r="LW13">
        <v>1</v>
      </c>
      <c r="LX13">
        <v>1</v>
      </c>
      <c r="LY13">
        <v>0</v>
      </c>
      <c r="LZ13">
        <v>0</v>
      </c>
      <c r="MA13" s="59">
        <v>44780</v>
      </c>
      <c r="MB13">
        <v>0</v>
      </c>
      <c r="ME13">
        <v>0</v>
      </c>
      <c r="MO13" s="59">
        <v>44840</v>
      </c>
      <c r="MP13">
        <v>0</v>
      </c>
      <c r="NA13">
        <v>0</v>
      </c>
      <c r="NB13">
        <v>1</v>
      </c>
      <c r="NC13" s="69">
        <v>44805</v>
      </c>
      <c r="NE13">
        <v>1</v>
      </c>
      <c r="NF13">
        <v>1</v>
      </c>
      <c r="NG13">
        <v>0</v>
      </c>
      <c r="NH13">
        <v>1</v>
      </c>
      <c r="NI13">
        <v>1</v>
      </c>
      <c r="NJ13" t="s">
        <v>2369</v>
      </c>
      <c r="NK13">
        <v>1</v>
      </c>
      <c r="NM13">
        <v>1</v>
      </c>
      <c r="NO13">
        <v>0</v>
      </c>
      <c r="NP13">
        <v>0</v>
      </c>
      <c r="NQ13">
        <v>1</v>
      </c>
      <c r="NR13">
        <v>1</v>
      </c>
      <c r="NT13">
        <v>0</v>
      </c>
      <c r="NV13">
        <v>1</v>
      </c>
      <c r="NW13">
        <v>1</v>
      </c>
      <c r="PK13" s="59">
        <v>44907</v>
      </c>
      <c r="PL13">
        <v>1</v>
      </c>
      <c r="PM13" s="69">
        <v>44866</v>
      </c>
      <c r="PN13">
        <v>2</v>
      </c>
      <c r="PO13">
        <v>0</v>
      </c>
      <c r="PP13">
        <v>0</v>
      </c>
      <c r="PQ13">
        <v>0</v>
      </c>
      <c r="PR13">
        <v>0</v>
      </c>
      <c r="PS13">
        <v>0</v>
      </c>
      <c r="PU13">
        <v>0</v>
      </c>
      <c r="PV13" t="s">
        <v>2445</v>
      </c>
      <c r="PW13">
        <v>1</v>
      </c>
      <c r="PX13">
        <v>0</v>
      </c>
      <c r="QE13">
        <v>1</v>
      </c>
      <c r="QF13" t="s">
        <v>2310</v>
      </c>
      <c r="QG13">
        <v>1</v>
      </c>
      <c r="QH13">
        <v>1</v>
      </c>
      <c r="QK13">
        <v>1</v>
      </c>
      <c r="QL13">
        <v>0</v>
      </c>
      <c r="QM13">
        <v>1</v>
      </c>
      <c r="QN13">
        <v>1</v>
      </c>
      <c r="QP13">
        <v>1</v>
      </c>
      <c r="QQ13" t="s">
        <v>2446</v>
      </c>
      <c r="QR13">
        <v>0</v>
      </c>
      <c r="QV13" s="59">
        <v>45062</v>
      </c>
      <c r="QW13">
        <v>1</v>
      </c>
      <c r="QX13" s="69">
        <v>44958</v>
      </c>
      <c r="QY13">
        <v>3</v>
      </c>
      <c r="QZ13">
        <v>0</v>
      </c>
      <c r="RA13">
        <v>0</v>
      </c>
      <c r="RB13">
        <v>0</v>
      </c>
      <c r="RC13">
        <v>0</v>
      </c>
      <c r="RD13">
        <v>0</v>
      </c>
      <c r="RF13">
        <v>0</v>
      </c>
      <c r="RH13">
        <v>1</v>
      </c>
      <c r="RI13">
        <v>0</v>
      </c>
      <c r="RP13">
        <v>1</v>
      </c>
      <c r="RQ13" t="s">
        <v>2447</v>
      </c>
      <c r="RR13">
        <v>0</v>
      </c>
      <c r="RS13">
        <v>1</v>
      </c>
      <c r="RV13">
        <v>1</v>
      </c>
      <c r="RW13">
        <v>0</v>
      </c>
      <c r="RX13">
        <v>0</v>
      </c>
      <c r="RY13">
        <v>0</v>
      </c>
      <c r="SA13">
        <v>1</v>
      </c>
      <c r="SB13" t="s">
        <v>2349</v>
      </c>
      <c r="SC13">
        <v>1</v>
      </c>
      <c r="SD13">
        <v>1</v>
      </c>
      <c r="SG13" s="59">
        <v>45247</v>
      </c>
      <c r="SH13">
        <v>0</v>
      </c>
      <c r="SK13">
        <v>0</v>
      </c>
      <c r="SO13" s="97"/>
      <c r="SP13" s="143"/>
      <c r="SQ13" s="143"/>
      <c r="SR13" s="143"/>
      <c r="SS13" s="143"/>
      <c r="ST13" s="143"/>
      <c r="SU13" s="143"/>
      <c r="SV13" s="143"/>
      <c r="SW13" s="143"/>
      <c r="SX13" s="143"/>
      <c r="SY13" s="143"/>
      <c r="SZ13" s="143"/>
      <c r="TB13" s="143"/>
      <c r="TD13" s="143"/>
      <c r="TF13" s="143"/>
      <c r="TG13" s="143"/>
      <c r="TH13" s="143"/>
      <c r="TI13" s="15"/>
      <c r="TJ13" s="143"/>
      <c r="TK13" s="143"/>
    </row>
    <row r="14" spans="1:539" x14ac:dyDescent="0.25">
      <c r="A14">
        <v>12</v>
      </c>
      <c r="B14" s="15" t="s">
        <v>2310</v>
      </c>
      <c r="C14" t="s">
        <v>2448</v>
      </c>
      <c r="F14" t="s">
        <v>2449</v>
      </c>
      <c r="G14" s="139">
        <v>28896</v>
      </c>
      <c r="H14">
        <v>1</v>
      </c>
      <c r="DI14" s="59">
        <v>44507</v>
      </c>
      <c r="DJ14" s="58">
        <f>(DI14-G14)/365.25</f>
        <v>42.740588637919231</v>
      </c>
      <c r="DL14">
        <v>0</v>
      </c>
      <c r="DM14">
        <v>1</v>
      </c>
      <c r="DN14">
        <v>2</v>
      </c>
      <c r="DO14">
        <v>0</v>
      </c>
      <c r="DR14">
        <v>0</v>
      </c>
      <c r="DS14">
        <v>0</v>
      </c>
      <c r="DT14">
        <v>0</v>
      </c>
      <c r="DU14">
        <v>0</v>
      </c>
      <c r="DX14">
        <v>1</v>
      </c>
      <c r="EA14">
        <v>1</v>
      </c>
      <c r="EC14">
        <v>0</v>
      </c>
      <c r="ED14">
        <v>0</v>
      </c>
      <c r="EE14">
        <v>0</v>
      </c>
      <c r="EF14">
        <v>7</v>
      </c>
      <c r="EG14">
        <v>0</v>
      </c>
      <c r="EH14">
        <v>0</v>
      </c>
      <c r="EI14">
        <v>1</v>
      </c>
      <c r="EJ14">
        <v>1</v>
      </c>
      <c r="EK14" t="s">
        <v>2450</v>
      </c>
      <c r="EL14">
        <v>3</v>
      </c>
      <c r="EM14">
        <v>1</v>
      </c>
      <c r="EN14">
        <v>0</v>
      </c>
      <c r="EO14">
        <v>-1</v>
      </c>
      <c r="EQ14">
        <v>1</v>
      </c>
      <c r="ER14">
        <v>2</v>
      </c>
      <c r="ES14">
        <v>-1</v>
      </c>
      <c r="ET14">
        <v>1</v>
      </c>
      <c r="EU14" t="s">
        <v>679</v>
      </c>
      <c r="EV14" t="s">
        <v>2451</v>
      </c>
      <c r="EZ14">
        <v>0</v>
      </c>
      <c r="FD14">
        <v>0</v>
      </c>
      <c r="FE14">
        <v>0</v>
      </c>
      <c r="FG14" t="s">
        <v>14</v>
      </c>
      <c r="FH14">
        <v>2</v>
      </c>
      <c r="FI14" t="s">
        <v>2452</v>
      </c>
      <c r="FJ14" t="s">
        <v>2453</v>
      </c>
      <c r="FK14">
        <v>7</v>
      </c>
      <c r="FL14" t="s">
        <v>100</v>
      </c>
      <c r="FM14">
        <v>3</v>
      </c>
      <c r="FN14">
        <v>14</v>
      </c>
      <c r="FO14" t="s">
        <v>2382</v>
      </c>
      <c r="FP14">
        <v>3</v>
      </c>
      <c r="FQ14">
        <v>7</v>
      </c>
      <c r="FR14">
        <v>1</v>
      </c>
      <c r="FS14">
        <v>0</v>
      </c>
      <c r="FX14">
        <v>90</v>
      </c>
      <c r="FY14">
        <v>7</v>
      </c>
      <c r="FZ14">
        <v>1</v>
      </c>
      <c r="GE14">
        <v>0</v>
      </c>
      <c r="GF14">
        <v>0</v>
      </c>
      <c r="GG14" t="s">
        <v>2454</v>
      </c>
      <c r="GH14">
        <v>0</v>
      </c>
      <c r="GI14">
        <v>1</v>
      </c>
      <c r="GJ14" s="59">
        <v>44506</v>
      </c>
      <c r="GK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X14" s="59"/>
      <c r="GY14" s="59"/>
      <c r="HA14" s="59"/>
      <c r="HB14" s="59"/>
      <c r="HC14" s="59"/>
      <c r="HD14" s="59"/>
      <c r="HE14" s="59"/>
      <c r="HF14" s="59"/>
      <c r="HG14" s="59"/>
      <c r="HJ14" s="59"/>
      <c r="HK14" s="59"/>
      <c r="HL14" s="59"/>
      <c r="HM14" s="59"/>
      <c r="HN14" s="59"/>
      <c r="HP14" s="59"/>
      <c r="HR14" s="59"/>
      <c r="HS14" s="59"/>
      <c r="HT14" s="59"/>
      <c r="HU14" s="59"/>
      <c r="HV14" s="59"/>
      <c r="HW14" s="59"/>
      <c r="HX14" s="59"/>
      <c r="HY14" s="59"/>
      <c r="IA14" s="59"/>
      <c r="IB14" s="59"/>
      <c r="IC14" s="59"/>
      <c r="ID14" s="59"/>
      <c r="IE14" s="59"/>
      <c r="IF14" s="59"/>
      <c r="IH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I14" s="59"/>
      <c r="JJ14" s="59"/>
      <c r="JL14" s="59"/>
      <c r="JM14" s="59"/>
      <c r="JO14" s="59"/>
      <c r="JP14" s="59"/>
      <c r="JQ14" s="59"/>
      <c r="JT14" s="59"/>
      <c r="JV14" s="59"/>
      <c r="JW14" s="59"/>
      <c r="JX14" s="59"/>
      <c r="JZ14" s="59"/>
      <c r="KA14" s="59"/>
      <c r="KB14" s="59"/>
      <c r="KC14" s="59"/>
      <c r="KD14" s="59"/>
      <c r="KE14" s="59"/>
      <c r="KG14" s="59"/>
      <c r="KH14" s="59"/>
      <c r="KJ14" s="59"/>
      <c r="KK14" s="59"/>
      <c r="KM14" s="59"/>
      <c r="KN14" s="59"/>
      <c r="KO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B14" s="59"/>
      <c r="LC14" s="59"/>
      <c r="LD14" s="59"/>
      <c r="LE14" s="59"/>
      <c r="LF14" s="59"/>
      <c r="LH14" s="59"/>
      <c r="LI14" s="59"/>
      <c r="LJ14" s="59"/>
      <c r="LK14" s="59"/>
      <c r="LL14" s="59"/>
      <c r="LM14" s="59"/>
      <c r="LO14" s="59"/>
      <c r="LP14" s="59"/>
      <c r="LR14" s="59"/>
      <c r="LT14" s="59"/>
      <c r="LV14" s="59"/>
      <c r="LW14" s="59"/>
      <c r="LX14" s="59"/>
      <c r="LY14" s="59"/>
      <c r="PK14" s="59">
        <v>44907</v>
      </c>
      <c r="PL14">
        <v>0</v>
      </c>
      <c r="PW14">
        <v>0</v>
      </c>
      <c r="PX14">
        <v>0</v>
      </c>
      <c r="QE14">
        <v>1</v>
      </c>
      <c r="QH14">
        <v>1</v>
      </c>
      <c r="QK14">
        <v>0</v>
      </c>
      <c r="QM14">
        <v>1</v>
      </c>
      <c r="QN14">
        <v>1</v>
      </c>
      <c r="QP14">
        <v>0</v>
      </c>
      <c r="QR14">
        <v>0</v>
      </c>
      <c r="SO14" s="97">
        <v>45265</v>
      </c>
      <c r="SP14" s="142">
        <v>44.815879534565369</v>
      </c>
      <c r="SQ14" s="143">
        <v>0</v>
      </c>
      <c r="SR14" s="143">
        <v>0</v>
      </c>
      <c r="SS14" s="143">
        <v>0</v>
      </c>
      <c r="ST14" s="143">
        <v>0</v>
      </c>
      <c r="SU14" s="143">
        <v>0</v>
      </c>
      <c r="SV14" s="143">
        <v>0</v>
      </c>
      <c r="SW14" s="143">
        <v>0</v>
      </c>
      <c r="SX14" s="143">
        <v>0</v>
      </c>
      <c r="SY14" s="142">
        <v>70.7</v>
      </c>
      <c r="SZ14" s="147">
        <v>1.68</v>
      </c>
      <c r="TB14" s="142"/>
      <c r="TD14" s="142"/>
      <c r="TF14" s="142"/>
      <c r="TG14" s="83">
        <f>(SY14/(SZ14*SZ14))</f>
        <v>25.049603174603181</v>
      </c>
      <c r="TH14" s="143">
        <v>13.1</v>
      </c>
      <c r="TI14" s="15" t="s">
        <v>21</v>
      </c>
      <c r="TJ14" s="143">
        <v>39</v>
      </c>
      <c r="TK14" s="106">
        <v>1</v>
      </c>
    </row>
    <row r="15" spans="1:539" x14ac:dyDescent="0.25">
      <c r="A15">
        <v>13</v>
      </c>
      <c r="B15" s="15" t="s">
        <v>2310</v>
      </c>
      <c r="C15" s="15" t="s">
        <v>2455</v>
      </c>
      <c r="D15" t="s">
        <v>2456</v>
      </c>
      <c r="E15" t="s">
        <v>2457</v>
      </c>
      <c r="F15" t="s">
        <v>2458</v>
      </c>
      <c r="G15" s="139">
        <v>43034</v>
      </c>
      <c r="H15">
        <v>1</v>
      </c>
      <c r="I15" s="146">
        <v>44176</v>
      </c>
      <c r="J15" s="58">
        <f>(I15-G15)/365.25</f>
        <v>3.1266255989048597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14</v>
      </c>
      <c r="T15">
        <v>92.3</v>
      </c>
      <c r="U15">
        <v>-0.34</v>
      </c>
      <c r="V15" t="s">
        <v>21</v>
      </c>
      <c r="W15">
        <v>-1.26</v>
      </c>
      <c r="X15" t="s">
        <v>29</v>
      </c>
      <c r="Y15">
        <v>0.68</v>
      </c>
      <c r="Z15" t="s">
        <v>21</v>
      </c>
      <c r="AB15">
        <v>9.5</v>
      </c>
      <c r="AC15">
        <v>1</v>
      </c>
      <c r="AD15">
        <v>29.4</v>
      </c>
      <c r="AE15">
        <v>9.6999999999999993</v>
      </c>
      <c r="AF15">
        <v>0</v>
      </c>
      <c r="AG15">
        <v>1</v>
      </c>
      <c r="AH15">
        <v>2</v>
      </c>
      <c r="AI15">
        <v>7</v>
      </c>
      <c r="AL15">
        <v>1</v>
      </c>
      <c r="AM15">
        <v>2</v>
      </c>
      <c r="AN15">
        <v>4</v>
      </c>
      <c r="AO15">
        <v>1</v>
      </c>
      <c r="AP15" t="s">
        <v>2459</v>
      </c>
      <c r="AQ15" s="15">
        <v>-1</v>
      </c>
      <c r="AT15" s="68">
        <v>1</v>
      </c>
      <c r="AU15" s="68">
        <v>-1</v>
      </c>
      <c r="AV15" s="68">
        <v>4</v>
      </c>
      <c r="AW15" s="68">
        <v>-1</v>
      </c>
      <c r="AX15" s="68">
        <v>-1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1</v>
      </c>
      <c r="BR15" s="68">
        <v>0</v>
      </c>
      <c r="BT15" s="68">
        <v>1</v>
      </c>
      <c r="BU15" s="68">
        <v>0</v>
      </c>
      <c r="BV15" s="68">
        <v>1</v>
      </c>
      <c r="BW15" s="68">
        <v>0</v>
      </c>
      <c r="BX15" s="68">
        <v>0</v>
      </c>
      <c r="BY15" s="68">
        <v>0</v>
      </c>
      <c r="BZ15" s="68">
        <v>0</v>
      </c>
      <c r="CA15" s="68">
        <v>1</v>
      </c>
      <c r="CB15" s="68">
        <v>0</v>
      </c>
      <c r="CC15" s="68">
        <v>0</v>
      </c>
      <c r="CD15" s="68">
        <v>0</v>
      </c>
      <c r="CE15" s="68">
        <v>0</v>
      </c>
      <c r="CG15" s="68">
        <v>1</v>
      </c>
      <c r="CH15" s="68">
        <v>1</v>
      </c>
      <c r="CI15" s="68">
        <v>0</v>
      </c>
      <c r="CJ15" s="68">
        <v>0</v>
      </c>
      <c r="CK15" s="68">
        <v>0</v>
      </c>
      <c r="CL15" s="68">
        <v>1</v>
      </c>
      <c r="CM15" t="s">
        <v>219</v>
      </c>
      <c r="CN15" s="68">
        <v>1</v>
      </c>
      <c r="CO15" s="68">
        <v>0</v>
      </c>
      <c r="CP15" s="68">
        <v>1</v>
      </c>
      <c r="CQ15" s="68">
        <v>0</v>
      </c>
      <c r="CR15" s="68">
        <v>0</v>
      </c>
      <c r="CS15" s="68">
        <v>1</v>
      </c>
      <c r="CT15" t="s">
        <v>219</v>
      </c>
      <c r="CU15" s="68">
        <v>0</v>
      </c>
      <c r="CV15" s="68">
        <v>0</v>
      </c>
      <c r="CW15" s="68">
        <v>0</v>
      </c>
      <c r="CX15" s="68">
        <v>1</v>
      </c>
      <c r="CY15" s="141" t="s">
        <v>2460</v>
      </c>
      <c r="CZ15" s="68">
        <v>1</v>
      </c>
      <c r="DA15" s="141" t="s">
        <v>2461</v>
      </c>
      <c r="DB15" s="15">
        <v>1</v>
      </c>
      <c r="DC15" s="15">
        <v>4</v>
      </c>
      <c r="DD15" s="68">
        <v>1</v>
      </c>
      <c r="DE15" s="68"/>
      <c r="DF15" s="68"/>
      <c r="DG15" s="68"/>
      <c r="DH15" s="141"/>
      <c r="GI15">
        <v>1</v>
      </c>
      <c r="GJ15" s="59">
        <v>44506</v>
      </c>
      <c r="GK15" s="59">
        <v>44617</v>
      </c>
      <c r="GM15">
        <v>0</v>
      </c>
      <c r="GN15" s="59"/>
      <c r="GO15" s="59"/>
      <c r="GP15">
        <v>0</v>
      </c>
      <c r="GQ15" s="59"/>
      <c r="GR15" s="59"/>
      <c r="GS15">
        <v>1</v>
      </c>
      <c r="GT15" s="59"/>
      <c r="GU15" s="59"/>
      <c r="GV15" s="59"/>
      <c r="GW15">
        <v>0</v>
      </c>
      <c r="GX15">
        <v>0</v>
      </c>
      <c r="GY15" s="59"/>
      <c r="GZ15">
        <v>1</v>
      </c>
      <c r="HA15" s="59" t="s">
        <v>2361</v>
      </c>
      <c r="HB15">
        <v>1</v>
      </c>
      <c r="HC15" s="59" t="s">
        <v>2362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0</v>
      </c>
      <c r="HJ15" s="59">
        <v>44640</v>
      </c>
      <c r="HK15">
        <v>0</v>
      </c>
      <c r="HL15" s="59"/>
      <c r="HM15" s="59"/>
      <c r="HN15">
        <v>0</v>
      </c>
      <c r="HP15" s="59"/>
      <c r="HR15" s="59"/>
      <c r="HS15" s="59"/>
      <c r="HT15" s="59"/>
      <c r="HU15" s="59"/>
      <c r="HV15" s="59"/>
      <c r="HW15" s="59"/>
      <c r="HX15">
        <v>1</v>
      </c>
      <c r="HY15" s="59" t="s">
        <v>2462</v>
      </c>
      <c r="HZ15">
        <v>1</v>
      </c>
      <c r="IA15" s="59" t="s">
        <v>2463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1</v>
      </c>
      <c r="IH15" s="59">
        <v>44663</v>
      </c>
      <c r="II15">
        <v>0</v>
      </c>
      <c r="IJ15" s="59"/>
      <c r="IK15" s="59"/>
      <c r="IL15">
        <v>0</v>
      </c>
      <c r="IM15" s="59"/>
      <c r="IN15" s="59"/>
      <c r="IO15">
        <v>0</v>
      </c>
      <c r="IP15" s="59"/>
      <c r="IQ15" s="59"/>
      <c r="IR15" s="59"/>
      <c r="IS15">
        <v>0</v>
      </c>
      <c r="IU15" s="59"/>
      <c r="IV15">
        <v>1</v>
      </c>
      <c r="IW15" s="59" t="s">
        <v>2464</v>
      </c>
      <c r="IX15">
        <v>1</v>
      </c>
      <c r="IY15" s="59" t="s">
        <v>2465</v>
      </c>
      <c r="IZ15">
        <v>1</v>
      </c>
      <c r="JA15">
        <v>1</v>
      </c>
      <c r="JB15">
        <v>1</v>
      </c>
      <c r="JC15">
        <v>1</v>
      </c>
      <c r="JD15" s="59"/>
      <c r="JE15" s="59"/>
      <c r="JF15" s="59">
        <v>44693</v>
      </c>
      <c r="JG15" s="59"/>
      <c r="JH15">
        <v>0</v>
      </c>
      <c r="JI15" s="59"/>
      <c r="JJ15" s="59"/>
      <c r="JK15">
        <v>0</v>
      </c>
      <c r="JL15" s="59"/>
      <c r="JM15" s="59"/>
      <c r="JN15">
        <v>0</v>
      </c>
      <c r="JO15" s="59"/>
      <c r="JP15" s="59"/>
      <c r="JQ15" s="59"/>
      <c r="JR15">
        <v>0</v>
      </c>
      <c r="JS15">
        <v>0</v>
      </c>
      <c r="JT15" s="59"/>
      <c r="JV15" s="59"/>
      <c r="JW15" s="59"/>
      <c r="JX15" s="59"/>
      <c r="JZ15" s="59"/>
      <c r="KA15" s="59"/>
      <c r="KB15" s="59"/>
      <c r="KC15" s="59"/>
      <c r="KD15" s="59"/>
      <c r="KE15" s="59">
        <v>44741</v>
      </c>
      <c r="KF15">
        <v>0</v>
      </c>
      <c r="KG15" s="59"/>
      <c r="KH15" s="59"/>
      <c r="KI15">
        <v>0</v>
      </c>
      <c r="KJ15" s="59"/>
      <c r="KK15" s="59"/>
      <c r="KL15">
        <v>0</v>
      </c>
      <c r="KM15" s="59"/>
      <c r="KN15" s="59"/>
      <c r="KO15" s="59"/>
      <c r="KP15">
        <v>0</v>
      </c>
      <c r="KQ15">
        <v>0</v>
      </c>
      <c r="KR15" s="59"/>
      <c r="KS15">
        <v>1</v>
      </c>
      <c r="KT15" s="59" t="s">
        <v>2466</v>
      </c>
      <c r="KU15">
        <v>1</v>
      </c>
      <c r="KV15" s="59" t="s">
        <v>2467</v>
      </c>
      <c r="KW15">
        <v>0</v>
      </c>
      <c r="KX15">
        <v>1</v>
      </c>
      <c r="KY15">
        <v>1</v>
      </c>
      <c r="KZ15">
        <v>1</v>
      </c>
      <c r="LA15">
        <v>0</v>
      </c>
      <c r="LB15">
        <v>0</v>
      </c>
      <c r="LC15" s="59">
        <v>44761</v>
      </c>
      <c r="LD15">
        <v>0</v>
      </c>
      <c r="LE15" s="59"/>
      <c r="LF15" s="59"/>
      <c r="LG15">
        <v>0</v>
      </c>
      <c r="LH15" s="59"/>
      <c r="LI15" s="59"/>
      <c r="LJ15">
        <v>0</v>
      </c>
      <c r="LK15" s="59"/>
      <c r="LL15" s="59"/>
      <c r="LM15" s="59"/>
      <c r="LN15">
        <v>0</v>
      </c>
      <c r="LO15">
        <v>0</v>
      </c>
      <c r="LP15" s="59"/>
      <c r="LQ15">
        <v>1</v>
      </c>
      <c r="LR15" s="59" t="s">
        <v>2468</v>
      </c>
      <c r="LS15">
        <v>1</v>
      </c>
      <c r="LT15" s="59" t="s">
        <v>2469</v>
      </c>
      <c r="LU15">
        <v>0</v>
      </c>
      <c r="LV15">
        <v>1</v>
      </c>
      <c r="LW15">
        <v>1</v>
      </c>
      <c r="LX15">
        <v>1</v>
      </c>
      <c r="LY15">
        <v>0</v>
      </c>
      <c r="LZ15">
        <v>0</v>
      </c>
      <c r="MA15" s="59">
        <v>44780</v>
      </c>
      <c r="MB15">
        <v>1</v>
      </c>
      <c r="MD15">
        <v>0</v>
      </c>
      <c r="ME15">
        <v>0</v>
      </c>
      <c r="MO15" s="59">
        <v>44840</v>
      </c>
      <c r="MP15">
        <v>0</v>
      </c>
      <c r="NA15">
        <v>0</v>
      </c>
      <c r="NB15">
        <v>1</v>
      </c>
      <c r="NC15" s="69">
        <v>44774</v>
      </c>
      <c r="ND15">
        <v>7</v>
      </c>
      <c r="NE15">
        <v>0</v>
      </c>
      <c r="NF15">
        <v>0</v>
      </c>
      <c r="NG15">
        <v>1</v>
      </c>
      <c r="NH15">
        <v>1</v>
      </c>
      <c r="NI15">
        <v>1</v>
      </c>
      <c r="NL15">
        <v>1</v>
      </c>
      <c r="NO15">
        <v>0</v>
      </c>
      <c r="NP15">
        <v>0</v>
      </c>
      <c r="NV15">
        <v>0</v>
      </c>
      <c r="PK15" s="59">
        <v>44907</v>
      </c>
      <c r="PL15">
        <v>0</v>
      </c>
      <c r="PW15">
        <v>1</v>
      </c>
      <c r="PX15">
        <v>1</v>
      </c>
      <c r="PY15" s="69">
        <v>44835</v>
      </c>
      <c r="PZ15">
        <v>7</v>
      </c>
      <c r="QA15">
        <v>1</v>
      </c>
      <c r="QB15">
        <v>1</v>
      </c>
      <c r="QC15">
        <v>1</v>
      </c>
      <c r="QD15">
        <v>1</v>
      </c>
      <c r="QE15">
        <v>1</v>
      </c>
      <c r="QF15" t="s">
        <v>2447</v>
      </c>
      <c r="QG15">
        <v>1</v>
      </c>
      <c r="QH15">
        <v>1</v>
      </c>
      <c r="QI15">
        <v>1</v>
      </c>
      <c r="QK15">
        <v>1</v>
      </c>
      <c r="QL15">
        <v>0</v>
      </c>
      <c r="QM15">
        <v>1</v>
      </c>
      <c r="QN15">
        <v>0</v>
      </c>
      <c r="QO15" t="s">
        <v>2434</v>
      </c>
      <c r="QP15">
        <v>1</v>
      </c>
      <c r="QQ15" t="s">
        <v>2470</v>
      </c>
      <c r="QR15">
        <v>0</v>
      </c>
      <c r="QV15" s="59">
        <v>45061</v>
      </c>
      <c r="QW15">
        <v>1</v>
      </c>
      <c r="QX15" s="69">
        <v>45017</v>
      </c>
      <c r="QY15">
        <v>7</v>
      </c>
      <c r="QZ15">
        <v>0</v>
      </c>
      <c r="RA15">
        <v>0</v>
      </c>
      <c r="RB15">
        <v>0</v>
      </c>
      <c r="RC15">
        <v>0</v>
      </c>
      <c r="RD15">
        <v>1</v>
      </c>
      <c r="RF15">
        <v>0</v>
      </c>
      <c r="RH15">
        <v>1</v>
      </c>
      <c r="RI15">
        <v>1</v>
      </c>
      <c r="RJ15" s="69">
        <v>45047</v>
      </c>
      <c r="RK15">
        <v>14</v>
      </c>
      <c r="RL15">
        <v>1</v>
      </c>
      <c r="RM15">
        <v>1</v>
      </c>
      <c r="RN15">
        <v>1</v>
      </c>
      <c r="RO15">
        <v>1</v>
      </c>
      <c r="RP15">
        <v>1</v>
      </c>
      <c r="RQ15" t="s">
        <v>2310</v>
      </c>
      <c r="RR15">
        <v>1</v>
      </c>
      <c r="RS15">
        <v>1</v>
      </c>
      <c r="RV15">
        <v>1</v>
      </c>
      <c r="RW15">
        <v>1</v>
      </c>
      <c r="RX15">
        <v>0</v>
      </c>
      <c r="RY15">
        <v>0</v>
      </c>
      <c r="RZ15" t="s">
        <v>2332</v>
      </c>
      <c r="SA15">
        <v>1</v>
      </c>
      <c r="SB15" t="s">
        <v>2471</v>
      </c>
      <c r="SC15">
        <v>0</v>
      </c>
      <c r="SO15" s="97">
        <v>45265</v>
      </c>
      <c r="SP15" s="142">
        <v>6.108145106091718</v>
      </c>
      <c r="SQ15" s="143">
        <v>0</v>
      </c>
      <c r="SR15" s="143">
        <v>0</v>
      </c>
      <c r="SS15" s="143">
        <v>0</v>
      </c>
      <c r="ST15" s="143">
        <v>0</v>
      </c>
      <c r="SU15" s="143">
        <v>0</v>
      </c>
      <c r="SV15" s="143">
        <v>0</v>
      </c>
      <c r="SW15" s="143">
        <v>0</v>
      </c>
      <c r="SX15" s="143">
        <v>0</v>
      </c>
      <c r="SY15" s="142">
        <v>22.2</v>
      </c>
      <c r="SZ15" s="147">
        <v>1.1299999999999999</v>
      </c>
      <c r="TA15">
        <v>0.49</v>
      </c>
      <c r="TB15" s="142" t="s">
        <v>21</v>
      </c>
      <c r="TC15">
        <v>-0.72</v>
      </c>
      <c r="TD15" s="142" t="s">
        <v>21</v>
      </c>
      <c r="TE15">
        <v>1.36</v>
      </c>
      <c r="TF15" s="143" t="s">
        <v>29</v>
      </c>
      <c r="TG15" s="142"/>
      <c r="TH15" s="143">
        <v>10.199999999999999</v>
      </c>
      <c r="TI15" s="15" t="s">
        <v>520</v>
      </c>
      <c r="TJ15" s="143"/>
      <c r="TK15" s="143"/>
      <c r="TL15" s="59">
        <v>45354</v>
      </c>
      <c r="TM15">
        <v>0</v>
      </c>
      <c r="TP15">
        <v>1</v>
      </c>
      <c r="TQ15" s="69">
        <v>45323</v>
      </c>
    </row>
    <row r="16" spans="1:539" x14ac:dyDescent="0.25">
      <c r="A16">
        <v>14</v>
      </c>
      <c r="B16" s="15" t="s">
        <v>2310</v>
      </c>
      <c r="C16" s="15" t="s">
        <v>2351</v>
      </c>
      <c r="F16" t="s">
        <v>2472</v>
      </c>
      <c r="H16">
        <v>0</v>
      </c>
      <c r="QV16" s="59">
        <v>45062</v>
      </c>
      <c r="QW16">
        <v>1</v>
      </c>
      <c r="QX16" s="69">
        <v>45047</v>
      </c>
      <c r="QY16">
        <v>3</v>
      </c>
      <c r="QZ16">
        <v>0</v>
      </c>
      <c r="RA16">
        <v>1</v>
      </c>
      <c r="RB16">
        <v>0</v>
      </c>
      <c r="RC16">
        <v>0</v>
      </c>
      <c r="RD16">
        <v>0</v>
      </c>
      <c r="RF16">
        <v>0</v>
      </c>
      <c r="RH16">
        <v>1</v>
      </c>
      <c r="RI16">
        <v>1</v>
      </c>
      <c r="RJ16" s="69">
        <v>45047</v>
      </c>
      <c r="RL16">
        <v>0</v>
      </c>
      <c r="RM16">
        <v>1</v>
      </c>
      <c r="RN16">
        <v>1</v>
      </c>
      <c r="RO16">
        <v>0</v>
      </c>
      <c r="RP16">
        <v>1</v>
      </c>
      <c r="RQ16" t="s">
        <v>2310</v>
      </c>
      <c r="RR16">
        <v>0</v>
      </c>
      <c r="RS16">
        <v>1</v>
      </c>
      <c r="RV16">
        <v>1</v>
      </c>
      <c r="RW16">
        <v>1</v>
      </c>
      <c r="RX16">
        <v>0</v>
      </c>
      <c r="RY16">
        <v>1</v>
      </c>
      <c r="SA16">
        <v>1</v>
      </c>
      <c r="SB16" t="s">
        <v>2349</v>
      </c>
      <c r="SC16">
        <v>1</v>
      </c>
      <c r="SD16">
        <v>1</v>
      </c>
      <c r="SO16" s="97">
        <v>45265</v>
      </c>
      <c r="SP16" s="142">
        <v>18</v>
      </c>
      <c r="SQ16" s="143">
        <v>-1</v>
      </c>
      <c r="SR16" s="143">
        <v>-1</v>
      </c>
      <c r="SS16" s="143">
        <v>-1</v>
      </c>
      <c r="ST16" s="143">
        <v>-1</v>
      </c>
      <c r="SU16" s="143">
        <v>-1</v>
      </c>
      <c r="SV16" s="143">
        <v>-1</v>
      </c>
      <c r="SW16" s="143">
        <v>-1</v>
      </c>
      <c r="SX16" s="143">
        <v>-1</v>
      </c>
      <c r="SY16" s="142">
        <v>48.8</v>
      </c>
      <c r="SZ16" s="147">
        <v>1.5349999999999999</v>
      </c>
      <c r="TB16" s="143"/>
      <c r="TD16" s="143"/>
      <c r="TF16" s="142"/>
      <c r="TG16" s="83">
        <f>(SY16/(SZ16*SZ16))</f>
        <v>20.711095077931862</v>
      </c>
      <c r="TH16" s="143" t="s">
        <v>1032</v>
      </c>
      <c r="TI16" s="143" t="s">
        <v>1032</v>
      </c>
      <c r="TJ16" s="143"/>
      <c r="TK16" s="143"/>
    </row>
    <row r="17" spans="1:536" x14ac:dyDescent="0.25">
      <c r="A17">
        <v>15</v>
      </c>
      <c r="B17" s="15" t="s">
        <v>2310</v>
      </c>
      <c r="C17" s="15" t="s">
        <v>2473</v>
      </c>
      <c r="F17" t="s">
        <v>2474</v>
      </c>
      <c r="H17">
        <v>1</v>
      </c>
      <c r="GK17" s="59">
        <v>44617</v>
      </c>
      <c r="GM17">
        <v>0</v>
      </c>
      <c r="GP17">
        <v>0</v>
      </c>
      <c r="GS17">
        <v>1</v>
      </c>
      <c r="GW17">
        <v>0</v>
      </c>
      <c r="GX17">
        <v>0</v>
      </c>
      <c r="GZ17">
        <v>1</v>
      </c>
      <c r="HA17" t="s">
        <v>2475</v>
      </c>
      <c r="HB17">
        <v>1</v>
      </c>
      <c r="HC17" t="s">
        <v>2342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 s="59">
        <v>44642</v>
      </c>
      <c r="HK17">
        <v>0</v>
      </c>
      <c r="HN17">
        <v>0</v>
      </c>
      <c r="HQ17">
        <v>1</v>
      </c>
      <c r="HU17">
        <v>0</v>
      </c>
      <c r="HV17">
        <v>0</v>
      </c>
      <c r="HX17">
        <v>1</v>
      </c>
      <c r="HY17" t="s">
        <v>2342</v>
      </c>
      <c r="HZ17">
        <v>1</v>
      </c>
      <c r="IA17" t="s">
        <v>2476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0</v>
      </c>
      <c r="IH17" s="59">
        <v>44663</v>
      </c>
      <c r="II17">
        <v>0</v>
      </c>
      <c r="IL17">
        <v>0</v>
      </c>
      <c r="IO17">
        <v>1</v>
      </c>
      <c r="IS17">
        <v>0</v>
      </c>
      <c r="IT17">
        <v>0</v>
      </c>
      <c r="IV17">
        <v>1</v>
      </c>
      <c r="IW17" t="s">
        <v>2477</v>
      </c>
      <c r="IX17">
        <v>1</v>
      </c>
      <c r="IY17" t="s">
        <v>2400</v>
      </c>
      <c r="IZ17">
        <v>1</v>
      </c>
      <c r="JA17">
        <v>1</v>
      </c>
      <c r="JB17">
        <v>1</v>
      </c>
      <c r="JC17">
        <v>1</v>
      </c>
      <c r="JD17">
        <v>0</v>
      </c>
      <c r="JE17">
        <v>0</v>
      </c>
      <c r="JF17" s="59">
        <v>44693</v>
      </c>
      <c r="JH17">
        <v>0</v>
      </c>
      <c r="JK17">
        <v>0</v>
      </c>
      <c r="JU17">
        <v>1</v>
      </c>
      <c r="JV17" t="s">
        <v>2478</v>
      </c>
      <c r="JW17">
        <v>1</v>
      </c>
      <c r="JX17" t="s">
        <v>2342</v>
      </c>
      <c r="JY17">
        <v>1</v>
      </c>
      <c r="JZ17">
        <v>1</v>
      </c>
      <c r="KA17">
        <v>1</v>
      </c>
      <c r="KB17">
        <v>1</v>
      </c>
      <c r="KC17">
        <v>0</v>
      </c>
      <c r="KD17">
        <v>0</v>
      </c>
      <c r="KE17" s="59">
        <v>44739</v>
      </c>
      <c r="KF17">
        <v>0</v>
      </c>
      <c r="KI17">
        <v>0</v>
      </c>
      <c r="KL17">
        <v>0</v>
      </c>
      <c r="KP17">
        <v>0</v>
      </c>
      <c r="KQ17">
        <v>0</v>
      </c>
      <c r="KS17">
        <v>1</v>
      </c>
      <c r="KT17" t="s">
        <v>2390</v>
      </c>
      <c r="KU17">
        <v>1</v>
      </c>
      <c r="KV17" t="s">
        <v>2343</v>
      </c>
      <c r="KW17">
        <v>1</v>
      </c>
      <c r="KX17">
        <v>1</v>
      </c>
      <c r="KY17">
        <v>1</v>
      </c>
      <c r="KZ17">
        <v>1</v>
      </c>
      <c r="LA17">
        <v>0</v>
      </c>
      <c r="LB17">
        <v>0</v>
      </c>
      <c r="LC17" s="59">
        <v>44760</v>
      </c>
      <c r="LD17">
        <v>0</v>
      </c>
      <c r="LG17">
        <v>0</v>
      </c>
      <c r="LJ17">
        <v>0</v>
      </c>
      <c r="LN17">
        <v>1</v>
      </c>
      <c r="LO17">
        <v>1</v>
      </c>
      <c r="LQ17">
        <v>1</v>
      </c>
      <c r="LR17" t="s">
        <v>2365</v>
      </c>
      <c r="LS17">
        <v>1</v>
      </c>
      <c r="LT17" t="s">
        <v>2417</v>
      </c>
      <c r="LU17">
        <v>1</v>
      </c>
      <c r="LV17">
        <v>1</v>
      </c>
      <c r="LW17">
        <v>1</v>
      </c>
      <c r="LX17">
        <v>1</v>
      </c>
      <c r="LY17">
        <v>0</v>
      </c>
      <c r="LZ17">
        <v>0</v>
      </c>
      <c r="MA17" s="59">
        <v>44780</v>
      </c>
      <c r="MB17">
        <v>0</v>
      </c>
      <c r="MO17" s="59">
        <v>44840</v>
      </c>
      <c r="MP17">
        <v>0</v>
      </c>
      <c r="NA17">
        <v>0</v>
      </c>
      <c r="NB17">
        <v>1</v>
      </c>
      <c r="NC17" s="69">
        <v>44805</v>
      </c>
      <c r="ND17">
        <v>14</v>
      </c>
      <c r="NE17">
        <v>1</v>
      </c>
      <c r="NF17">
        <v>1</v>
      </c>
      <c r="NG17">
        <v>1</v>
      </c>
      <c r="NH17">
        <v>0</v>
      </c>
      <c r="NI17">
        <v>1</v>
      </c>
      <c r="NJ17" t="s">
        <v>2423</v>
      </c>
      <c r="NL17">
        <v>1</v>
      </c>
      <c r="NP17">
        <v>0</v>
      </c>
      <c r="NQ17">
        <v>0</v>
      </c>
      <c r="NR17">
        <v>0</v>
      </c>
      <c r="NS17" t="s">
        <v>2332</v>
      </c>
      <c r="NT17">
        <v>1</v>
      </c>
      <c r="NU17" t="s">
        <v>2479</v>
      </c>
      <c r="PK17" s="59">
        <v>44906</v>
      </c>
      <c r="PL17">
        <v>0</v>
      </c>
      <c r="PW17">
        <v>0</v>
      </c>
      <c r="PX17">
        <v>0</v>
      </c>
      <c r="QE17">
        <v>0</v>
      </c>
      <c r="QK17">
        <v>1</v>
      </c>
      <c r="QL17">
        <v>0</v>
      </c>
      <c r="QP17">
        <v>1</v>
      </c>
      <c r="QQ17" t="s">
        <v>2480</v>
      </c>
      <c r="QR17">
        <v>0</v>
      </c>
      <c r="QV17" s="59">
        <v>45062</v>
      </c>
      <c r="QW17">
        <v>1</v>
      </c>
      <c r="QX17" s="69">
        <v>45047</v>
      </c>
      <c r="QZ17">
        <v>0</v>
      </c>
      <c r="RA17">
        <v>0</v>
      </c>
      <c r="RB17">
        <v>0</v>
      </c>
      <c r="RC17">
        <v>0</v>
      </c>
      <c r="RD17">
        <v>1</v>
      </c>
      <c r="RF17">
        <v>0</v>
      </c>
      <c r="RH17">
        <v>1</v>
      </c>
      <c r="RI17">
        <v>1</v>
      </c>
      <c r="RJ17" s="69">
        <v>45047</v>
      </c>
      <c r="RK17">
        <v>7</v>
      </c>
      <c r="RL17">
        <v>0</v>
      </c>
      <c r="RM17">
        <v>1</v>
      </c>
      <c r="RN17">
        <v>1</v>
      </c>
      <c r="RO17">
        <v>0</v>
      </c>
      <c r="RP17">
        <v>1</v>
      </c>
      <c r="RQ17" t="s">
        <v>2310</v>
      </c>
      <c r="RR17">
        <v>0</v>
      </c>
      <c r="RS17">
        <v>1</v>
      </c>
      <c r="RV17">
        <v>1</v>
      </c>
      <c r="RW17">
        <v>0</v>
      </c>
      <c r="RX17">
        <v>1</v>
      </c>
      <c r="RY17">
        <v>0</v>
      </c>
      <c r="RZ17" t="s">
        <v>2332</v>
      </c>
      <c r="SA17">
        <v>1</v>
      </c>
      <c r="SB17" t="s">
        <v>2481</v>
      </c>
      <c r="SC17">
        <v>0</v>
      </c>
      <c r="SG17" s="59">
        <v>45247</v>
      </c>
      <c r="SH17">
        <v>1</v>
      </c>
      <c r="SI17" s="69">
        <v>45231</v>
      </c>
      <c r="SJ17">
        <v>0</v>
      </c>
      <c r="SO17" s="97">
        <v>45265</v>
      </c>
      <c r="SP17" s="142">
        <v>12.2</v>
      </c>
      <c r="SQ17" s="143">
        <v>0</v>
      </c>
      <c r="SR17" s="143">
        <v>0</v>
      </c>
      <c r="SS17" s="143">
        <v>0</v>
      </c>
      <c r="ST17" s="143">
        <v>0</v>
      </c>
      <c r="SU17" s="143">
        <v>0</v>
      </c>
      <c r="SV17" s="143">
        <v>0</v>
      </c>
      <c r="SW17" s="143">
        <v>0</v>
      </c>
      <c r="SX17" s="143">
        <v>0</v>
      </c>
      <c r="SY17" s="142">
        <v>31.1</v>
      </c>
      <c r="SZ17" s="147">
        <v>1.32</v>
      </c>
      <c r="TB17" s="142"/>
      <c r="TC17">
        <v>-2.73</v>
      </c>
      <c r="TD17" s="142" t="s">
        <v>28</v>
      </c>
      <c r="TE17">
        <v>0.03</v>
      </c>
      <c r="TF17" s="142" t="s">
        <v>21</v>
      </c>
      <c r="TG17" s="142"/>
      <c r="TH17" s="143">
        <v>12.1</v>
      </c>
      <c r="TI17" s="15" t="s">
        <v>21</v>
      </c>
      <c r="TJ17" s="143">
        <v>36</v>
      </c>
      <c r="TK17" s="143"/>
      <c r="TL17" s="59"/>
    </row>
    <row r="18" spans="1:536" x14ac:dyDescent="0.25">
      <c r="A18">
        <v>16</v>
      </c>
      <c r="B18" s="15" t="s">
        <v>2310</v>
      </c>
      <c r="C18" s="15" t="s">
        <v>2482</v>
      </c>
      <c r="D18" t="s">
        <v>2483</v>
      </c>
      <c r="E18" t="s">
        <v>2484</v>
      </c>
      <c r="F18" t="s">
        <v>2485</v>
      </c>
      <c r="G18" s="139">
        <v>33185</v>
      </c>
      <c r="H18">
        <v>1</v>
      </c>
      <c r="I18" s="140">
        <v>44176</v>
      </c>
      <c r="J18" s="58">
        <f>(I18-G18)/365.25</f>
        <v>30.091718001368925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65</v>
      </c>
      <c r="T18">
        <v>1.63</v>
      </c>
      <c r="AA18" s="83">
        <f>(S18/(T18*T18))</f>
        <v>24.464601603372351</v>
      </c>
      <c r="AB18">
        <v>14.7</v>
      </c>
      <c r="AC18">
        <v>0</v>
      </c>
      <c r="AD18">
        <v>43</v>
      </c>
      <c r="AE18">
        <v>14.9</v>
      </c>
      <c r="AF18">
        <v>14</v>
      </c>
      <c r="AG18">
        <v>1</v>
      </c>
      <c r="AH18">
        <v>1</v>
      </c>
      <c r="AI18">
        <v>3</v>
      </c>
      <c r="AL18">
        <v>1</v>
      </c>
      <c r="AM18">
        <v>2</v>
      </c>
      <c r="AN18">
        <v>7</v>
      </c>
      <c r="AO18">
        <v>1</v>
      </c>
      <c r="AP18" t="s">
        <v>2486</v>
      </c>
      <c r="AQ18" s="15">
        <v>0</v>
      </c>
      <c r="AT18" s="68">
        <v>1</v>
      </c>
      <c r="AU18" s="68">
        <v>0</v>
      </c>
      <c r="AV18" s="68">
        <v>3</v>
      </c>
      <c r="AW18" s="68">
        <v>11</v>
      </c>
      <c r="AX18" s="68">
        <v>11</v>
      </c>
      <c r="AY18" s="68">
        <v>1</v>
      </c>
      <c r="AZ18" s="68">
        <v>0</v>
      </c>
      <c r="BA18" s="68">
        <v>0</v>
      </c>
      <c r="BB18" s="68">
        <v>0</v>
      </c>
      <c r="BC18" s="68">
        <v>1</v>
      </c>
      <c r="BD18" s="68">
        <v>0</v>
      </c>
      <c r="BE18" s="68">
        <v>0</v>
      </c>
      <c r="BF18" s="68">
        <v>0</v>
      </c>
      <c r="BG18" s="68">
        <v>1</v>
      </c>
      <c r="BH18" s="68">
        <v>1</v>
      </c>
      <c r="BI18" t="s">
        <v>2487</v>
      </c>
      <c r="BJ18" s="68">
        <v>0</v>
      </c>
      <c r="BK18" s="68">
        <v>0</v>
      </c>
      <c r="BL18" s="68">
        <v>0</v>
      </c>
      <c r="BM18" s="68">
        <v>1</v>
      </c>
      <c r="BN18" s="68">
        <v>0</v>
      </c>
      <c r="BO18" s="68">
        <v>0</v>
      </c>
      <c r="BP18" s="68">
        <v>0</v>
      </c>
      <c r="BQ18" s="68">
        <v>1</v>
      </c>
      <c r="BR18" s="68">
        <v>1</v>
      </c>
      <c r="BS18" t="s">
        <v>2488</v>
      </c>
      <c r="BT18" s="68">
        <v>0</v>
      </c>
      <c r="BU18" s="68">
        <v>0</v>
      </c>
      <c r="BV18" s="68">
        <v>0</v>
      </c>
      <c r="BW18" s="68">
        <v>0</v>
      </c>
      <c r="BX18" s="68">
        <v>0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G18" s="68">
        <v>0</v>
      </c>
      <c r="CH18" s="68">
        <v>0</v>
      </c>
      <c r="CI18" s="68">
        <v>0</v>
      </c>
      <c r="CJ18" s="68">
        <v>0</v>
      </c>
      <c r="CK18" s="68">
        <v>0</v>
      </c>
      <c r="CL18" s="68">
        <v>0</v>
      </c>
      <c r="CN18" s="68">
        <v>1</v>
      </c>
      <c r="CO18" s="68">
        <v>1</v>
      </c>
      <c r="CP18" s="68">
        <v>1</v>
      </c>
      <c r="CQ18" s="68">
        <v>0</v>
      </c>
      <c r="CR18" s="68">
        <v>0</v>
      </c>
      <c r="CS18" s="68">
        <v>1</v>
      </c>
      <c r="CT18" t="s">
        <v>219</v>
      </c>
      <c r="CU18" s="68">
        <v>1</v>
      </c>
      <c r="CV18" s="68">
        <v>1</v>
      </c>
      <c r="CW18" s="68">
        <v>0</v>
      </c>
      <c r="CX18" s="68">
        <v>1</v>
      </c>
      <c r="CY18" s="141" t="s">
        <v>2489</v>
      </c>
      <c r="CZ18" s="68">
        <v>1</v>
      </c>
      <c r="DA18" s="141" t="s">
        <v>2490</v>
      </c>
      <c r="DB18" s="15">
        <v>1</v>
      </c>
      <c r="DC18" s="15">
        <v>6</v>
      </c>
      <c r="DD18" s="68">
        <v>1</v>
      </c>
      <c r="DE18" s="68">
        <v>1</v>
      </c>
      <c r="DF18" s="148">
        <v>44004</v>
      </c>
      <c r="DG18" s="151"/>
      <c r="DH18" s="141"/>
      <c r="SO18" s="97"/>
      <c r="SP18" s="143"/>
      <c r="SQ18" s="143"/>
      <c r="SR18" s="143"/>
      <c r="SS18" s="143"/>
      <c r="ST18" s="143"/>
      <c r="SU18" s="143"/>
      <c r="SV18" s="143"/>
      <c r="SW18" s="143"/>
      <c r="SX18" s="143"/>
      <c r="SY18" s="143"/>
      <c r="SZ18" s="143"/>
      <c r="TB18" s="143"/>
      <c r="TD18" s="143"/>
      <c r="TF18" s="143"/>
      <c r="TG18" s="143"/>
      <c r="TH18" s="143"/>
      <c r="TI18" s="15"/>
      <c r="TJ18" s="143"/>
      <c r="TK18" s="143"/>
    </row>
    <row r="19" spans="1:536" x14ac:dyDescent="0.25">
      <c r="A19">
        <v>17</v>
      </c>
      <c r="B19" s="15" t="s">
        <v>2310</v>
      </c>
      <c r="C19" s="15" t="s">
        <v>2491</v>
      </c>
      <c r="D19" t="s">
        <v>2492</v>
      </c>
      <c r="E19" t="s">
        <v>2493</v>
      </c>
      <c r="F19" t="s">
        <v>2494</v>
      </c>
      <c r="G19" s="139">
        <v>38640</v>
      </c>
      <c r="H19">
        <v>0</v>
      </c>
      <c r="I19" s="140">
        <v>44176</v>
      </c>
      <c r="J19" s="58">
        <f>(I19-G19)/365.25</f>
        <v>15.156741957563312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64</v>
      </c>
      <c r="T19">
        <v>1.5549999999999999</v>
      </c>
      <c r="W19" s="58">
        <v>-1</v>
      </c>
      <c r="X19" s="58" t="s">
        <v>29</v>
      </c>
      <c r="Y19">
        <v>1.68</v>
      </c>
      <c r="Z19" t="s">
        <v>21</v>
      </c>
      <c r="AB19">
        <v>11.8</v>
      </c>
      <c r="AC19">
        <v>1</v>
      </c>
      <c r="AD19">
        <v>35.5</v>
      </c>
      <c r="AE19">
        <v>11.8</v>
      </c>
      <c r="AF19">
        <v>9</v>
      </c>
      <c r="AG19">
        <v>0</v>
      </c>
      <c r="AL19">
        <v>0</v>
      </c>
      <c r="AO19">
        <v>0</v>
      </c>
      <c r="AQ19" s="15">
        <v>0</v>
      </c>
      <c r="AT19" s="68">
        <v>1</v>
      </c>
      <c r="AU19" s="68">
        <v>0</v>
      </c>
      <c r="AV19" s="68">
        <v>6</v>
      </c>
      <c r="AW19" s="68">
        <v>6</v>
      </c>
      <c r="AX19" s="68">
        <v>6</v>
      </c>
      <c r="AY19" s="68">
        <v>1</v>
      </c>
      <c r="AZ19" s="68">
        <v>1</v>
      </c>
      <c r="BA19" s="68">
        <v>1</v>
      </c>
      <c r="BB19" s="68">
        <v>0</v>
      </c>
      <c r="BC19" s="68">
        <v>1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J19" s="68">
        <v>0</v>
      </c>
      <c r="BK19" s="68">
        <v>0</v>
      </c>
      <c r="BL19" s="68">
        <v>1</v>
      </c>
      <c r="BM19" s="68">
        <v>1</v>
      </c>
      <c r="BN19" s="68">
        <v>0</v>
      </c>
      <c r="BO19" s="68">
        <v>1</v>
      </c>
      <c r="BP19" s="68">
        <v>0</v>
      </c>
      <c r="BQ19" s="68">
        <v>1</v>
      </c>
      <c r="BR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G19" s="68">
        <v>1</v>
      </c>
      <c r="CH19" s="68">
        <v>0</v>
      </c>
      <c r="CI19" s="68">
        <v>1</v>
      </c>
      <c r="CJ19" s="68">
        <v>0</v>
      </c>
      <c r="CK19" s="68">
        <v>1</v>
      </c>
      <c r="CL19" s="68">
        <v>0</v>
      </c>
      <c r="CN19" s="68">
        <v>1</v>
      </c>
      <c r="CO19" s="68">
        <v>1</v>
      </c>
      <c r="CP19" s="68">
        <v>0</v>
      </c>
      <c r="CQ19" s="68">
        <v>0</v>
      </c>
      <c r="CR19" s="68">
        <v>0</v>
      </c>
      <c r="CS19" s="68">
        <v>1</v>
      </c>
      <c r="CT19" s="68" t="s">
        <v>2495</v>
      </c>
      <c r="CU19" s="68">
        <v>1</v>
      </c>
      <c r="CV19" s="68">
        <v>1</v>
      </c>
      <c r="CW19" s="68">
        <v>0</v>
      </c>
      <c r="CX19" s="68">
        <v>1</v>
      </c>
      <c r="CY19" s="141" t="s">
        <v>2496</v>
      </c>
      <c r="CZ19" s="68">
        <v>1</v>
      </c>
      <c r="DA19" s="141" t="s">
        <v>2497</v>
      </c>
      <c r="DB19" s="15">
        <v>0</v>
      </c>
      <c r="DC19" s="15"/>
      <c r="DD19" s="68">
        <v>0</v>
      </c>
      <c r="DE19" s="68">
        <v>1</v>
      </c>
      <c r="DF19" s="148">
        <v>44004</v>
      </c>
      <c r="DG19" s="151"/>
      <c r="DH19" s="141"/>
      <c r="GI19">
        <v>1</v>
      </c>
      <c r="GJ19" s="59">
        <v>44506</v>
      </c>
      <c r="GK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X19" s="59"/>
      <c r="GY19" s="59"/>
      <c r="HA19" s="59"/>
      <c r="HB19" s="59"/>
      <c r="HC19" s="59"/>
      <c r="HD19" s="59"/>
      <c r="HE19" s="59"/>
      <c r="HF19" s="59"/>
      <c r="HG19" s="59"/>
      <c r="HJ19" s="59"/>
      <c r="HL19" s="59"/>
      <c r="HM19" s="59"/>
      <c r="HN19" s="59"/>
      <c r="HP19" s="59"/>
      <c r="HR19" s="59"/>
      <c r="HS19" s="59"/>
      <c r="HT19" s="59"/>
      <c r="HU19" s="59"/>
      <c r="HV19" s="59"/>
      <c r="HW19" s="59"/>
      <c r="HY19" s="59"/>
      <c r="IA19" s="59"/>
      <c r="IB19" s="59"/>
      <c r="IC19" s="59"/>
      <c r="ID19" s="59"/>
      <c r="IE19" s="59"/>
      <c r="IF19" s="59"/>
      <c r="IH19" s="59"/>
      <c r="IJ19" s="59"/>
      <c r="IK19" s="59"/>
      <c r="IL19" s="59"/>
      <c r="IM19" s="59"/>
      <c r="IN19" s="59"/>
      <c r="IO19" s="59"/>
      <c r="IP19" s="59"/>
      <c r="IQ19" s="59"/>
      <c r="IR19" s="59"/>
      <c r="IU19" s="59"/>
      <c r="IW19" s="59"/>
      <c r="IY19" s="59"/>
      <c r="JA19" s="59"/>
      <c r="JB19" s="59"/>
      <c r="JC19" s="59"/>
      <c r="JD19" s="59"/>
      <c r="JE19" s="59"/>
      <c r="JF19" s="59"/>
      <c r="JG19" s="59"/>
      <c r="JI19" s="59"/>
      <c r="JJ19" s="59"/>
      <c r="JL19" s="59"/>
      <c r="JM19" s="59"/>
      <c r="JO19" s="59"/>
      <c r="JP19" s="59"/>
      <c r="JQ19" s="59"/>
      <c r="JT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G19" s="59"/>
      <c r="KH19" s="59"/>
      <c r="KJ19" s="59"/>
      <c r="KK19" s="59"/>
      <c r="KM19" s="59"/>
      <c r="KN19" s="59"/>
      <c r="KO19" s="59"/>
      <c r="KQ19" s="59"/>
      <c r="KR19" s="59"/>
      <c r="KT19" s="59"/>
      <c r="KU19" s="59"/>
      <c r="KV19" s="59"/>
      <c r="KW19" s="59"/>
      <c r="KX19" s="59"/>
      <c r="KY19" s="59"/>
      <c r="KZ19" s="59"/>
      <c r="LC19" s="59"/>
      <c r="LD19" s="59"/>
      <c r="LE19" s="59"/>
      <c r="LF19" s="59"/>
      <c r="LH19" s="59"/>
      <c r="LI19" s="59"/>
      <c r="LJ19" s="59"/>
      <c r="LK19" s="59"/>
      <c r="LL19" s="59"/>
      <c r="LM19" s="59"/>
      <c r="LO19" s="59"/>
      <c r="LP19" s="59"/>
      <c r="LR19" s="59"/>
      <c r="LT19" s="59"/>
      <c r="LV19" s="59"/>
      <c r="LW19" s="59"/>
      <c r="LX19" s="59"/>
      <c r="LY19" s="59"/>
      <c r="MA19" s="59">
        <v>44780</v>
      </c>
      <c r="MB19">
        <v>0</v>
      </c>
      <c r="ME19">
        <v>0</v>
      </c>
      <c r="MH19" s="59">
        <v>44783</v>
      </c>
      <c r="MI19">
        <v>0</v>
      </c>
      <c r="NZ19" s="59">
        <v>44841</v>
      </c>
      <c r="OA19">
        <v>0</v>
      </c>
      <c r="OM19">
        <v>0</v>
      </c>
      <c r="OQ19">
        <v>0</v>
      </c>
      <c r="PK19" s="59">
        <v>44907</v>
      </c>
      <c r="PL19">
        <v>0</v>
      </c>
      <c r="PW19">
        <v>0</v>
      </c>
      <c r="PX19">
        <v>0</v>
      </c>
      <c r="QE19">
        <v>1</v>
      </c>
      <c r="QF19" t="s">
        <v>2310</v>
      </c>
      <c r="QH19">
        <v>0</v>
      </c>
      <c r="QK19">
        <v>1</v>
      </c>
      <c r="QL19">
        <v>1</v>
      </c>
      <c r="QP19">
        <v>1</v>
      </c>
      <c r="QQ19" t="s">
        <v>2498</v>
      </c>
      <c r="QR19">
        <v>0</v>
      </c>
      <c r="QV19" s="59">
        <v>45061</v>
      </c>
      <c r="QW19">
        <v>0</v>
      </c>
      <c r="RH19">
        <v>1</v>
      </c>
      <c r="RI19">
        <v>0</v>
      </c>
      <c r="RP19">
        <v>1</v>
      </c>
      <c r="RQ19" t="s">
        <v>2310</v>
      </c>
      <c r="RR19">
        <v>0</v>
      </c>
      <c r="RS19">
        <v>1</v>
      </c>
      <c r="RV19">
        <v>1</v>
      </c>
      <c r="RW19">
        <v>1</v>
      </c>
      <c r="RX19">
        <v>1</v>
      </c>
      <c r="RY19">
        <v>1</v>
      </c>
      <c r="SA19">
        <v>1</v>
      </c>
      <c r="SB19" t="s">
        <v>2499</v>
      </c>
      <c r="SC19">
        <v>0</v>
      </c>
      <c r="SO19" s="97"/>
      <c r="SP19" s="143"/>
      <c r="SQ19" s="143"/>
      <c r="SR19" s="143"/>
      <c r="SS19" s="143"/>
      <c r="ST19" s="143"/>
      <c r="SU19" s="143"/>
      <c r="SV19" s="143"/>
      <c r="SW19" s="143"/>
      <c r="SX19" s="143"/>
      <c r="SY19" s="143"/>
      <c r="SZ19" s="143"/>
      <c r="TB19" s="143"/>
      <c r="TD19" s="143"/>
      <c r="TF19" s="143"/>
      <c r="TG19" s="143"/>
      <c r="TH19" s="143"/>
      <c r="TI19" s="15"/>
      <c r="TJ19" s="143"/>
      <c r="TK19" s="143"/>
      <c r="TL19" s="59">
        <v>45354</v>
      </c>
      <c r="TM19">
        <v>0</v>
      </c>
      <c r="TP19">
        <v>0</v>
      </c>
    </row>
    <row r="20" spans="1:536" x14ac:dyDescent="0.25">
      <c r="A20">
        <v>18</v>
      </c>
      <c r="B20" s="15" t="s">
        <v>2310</v>
      </c>
      <c r="C20" t="s">
        <v>2500</v>
      </c>
      <c r="F20" t="s">
        <v>2501</v>
      </c>
      <c r="H20">
        <v>1</v>
      </c>
      <c r="GK20" s="59">
        <v>44617</v>
      </c>
      <c r="GL20">
        <v>0.7</v>
      </c>
      <c r="GM20">
        <v>0</v>
      </c>
      <c r="GP20">
        <v>0</v>
      </c>
      <c r="GS20">
        <v>0</v>
      </c>
      <c r="GW20">
        <v>0</v>
      </c>
      <c r="GX20">
        <v>0</v>
      </c>
      <c r="GZ20">
        <v>1</v>
      </c>
      <c r="HA20" t="s">
        <v>2419</v>
      </c>
      <c r="HB20">
        <v>1</v>
      </c>
      <c r="HC20" t="s">
        <v>2385</v>
      </c>
      <c r="HD20">
        <v>1</v>
      </c>
      <c r="HE20">
        <v>1</v>
      </c>
      <c r="HF20">
        <v>1</v>
      </c>
      <c r="HG20">
        <v>1</v>
      </c>
      <c r="HH20">
        <v>0</v>
      </c>
      <c r="HI20">
        <v>0</v>
      </c>
      <c r="HJ20" s="59">
        <v>44640</v>
      </c>
      <c r="HK20">
        <v>0</v>
      </c>
      <c r="HN20">
        <v>0</v>
      </c>
      <c r="HQ20">
        <v>0</v>
      </c>
      <c r="HU20">
        <v>0</v>
      </c>
      <c r="HV20">
        <v>0</v>
      </c>
      <c r="HX20">
        <v>1</v>
      </c>
      <c r="HY20" t="s">
        <v>2400</v>
      </c>
      <c r="HZ20">
        <v>1</v>
      </c>
      <c r="IA20" t="s">
        <v>2502</v>
      </c>
      <c r="IB20">
        <v>1</v>
      </c>
      <c r="IC20">
        <v>1</v>
      </c>
      <c r="ID20">
        <v>1</v>
      </c>
      <c r="IE20">
        <v>1</v>
      </c>
      <c r="IF20">
        <v>0</v>
      </c>
      <c r="IG20">
        <v>0</v>
      </c>
      <c r="IH20" s="59">
        <v>44663</v>
      </c>
      <c r="II20">
        <v>0</v>
      </c>
      <c r="IL20">
        <v>0</v>
      </c>
      <c r="IO20">
        <v>0</v>
      </c>
      <c r="IS20">
        <v>0</v>
      </c>
      <c r="IT20">
        <v>0</v>
      </c>
      <c r="IV20">
        <v>1</v>
      </c>
      <c r="IW20" t="s">
        <v>2416</v>
      </c>
      <c r="IX20">
        <v>1</v>
      </c>
      <c r="IY20" t="s">
        <v>2503</v>
      </c>
      <c r="IZ20">
        <v>1</v>
      </c>
      <c r="JA20">
        <v>1</v>
      </c>
      <c r="JB20">
        <v>1</v>
      </c>
      <c r="JC20">
        <v>1</v>
      </c>
      <c r="JD20">
        <v>0</v>
      </c>
      <c r="JE20">
        <v>0</v>
      </c>
      <c r="JF20" s="59">
        <v>44693</v>
      </c>
      <c r="JG20" s="59"/>
      <c r="JH20">
        <v>0</v>
      </c>
      <c r="JK20">
        <v>0</v>
      </c>
      <c r="JN20">
        <v>1</v>
      </c>
      <c r="JU20">
        <v>1</v>
      </c>
      <c r="JV20" t="s">
        <v>2318</v>
      </c>
      <c r="JW20">
        <v>1</v>
      </c>
      <c r="JX20" t="s">
        <v>2313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 s="59">
        <v>44739</v>
      </c>
      <c r="KF20">
        <v>0</v>
      </c>
      <c r="KI20">
        <v>0</v>
      </c>
      <c r="KL20">
        <v>1</v>
      </c>
      <c r="KP20">
        <v>0</v>
      </c>
      <c r="KQ20">
        <v>0</v>
      </c>
      <c r="KS20">
        <v>1</v>
      </c>
      <c r="KT20" t="s">
        <v>2443</v>
      </c>
      <c r="KU20">
        <v>1</v>
      </c>
      <c r="KV20" t="s">
        <v>2504</v>
      </c>
      <c r="KW20">
        <v>1</v>
      </c>
      <c r="KX20">
        <v>1</v>
      </c>
      <c r="KY20">
        <v>1</v>
      </c>
      <c r="KZ20">
        <v>1</v>
      </c>
      <c r="LA20">
        <v>0</v>
      </c>
      <c r="LB20">
        <v>0</v>
      </c>
      <c r="LC20" s="59">
        <v>44761</v>
      </c>
      <c r="LD20">
        <v>0</v>
      </c>
      <c r="LG20">
        <v>0</v>
      </c>
      <c r="LJ20">
        <v>1</v>
      </c>
      <c r="LN20">
        <v>0</v>
      </c>
      <c r="LO20">
        <v>1</v>
      </c>
      <c r="LQ20">
        <v>1</v>
      </c>
      <c r="LR20" t="s">
        <v>2443</v>
      </c>
      <c r="LS20">
        <v>1</v>
      </c>
      <c r="LT20" t="s">
        <v>2504</v>
      </c>
      <c r="LU20">
        <v>0</v>
      </c>
      <c r="LV20">
        <v>1</v>
      </c>
      <c r="LW20">
        <v>1</v>
      </c>
      <c r="LX20">
        <v>1</v>
      </c>
      <c r="LY20">
        <v>0</v>
      </c>
      <c r="LZ20">
        <v>0</v>
      </c>
      <c r="MO20" s="59">
        <v>44840</v>
      </c>
      <c r="MP20">
        <v>1</v>
      </c>
      <c r="MQ20" s="69">
        <v>44805</v>
      </c>
      <c r="MR20">
        <v>8</v>
      </c>
      <c r="MS20">
        <v>0</v>
      </c>
      <c r="MT20">
        <v>0</v>
      </c>
      <c r="MU20">
        <v>1</v>
      </c>
      <c r="MV20">
        <v>0</v>
      </c>
      <c r="MW20">
        <v>1</v>
      </c>
      <c r="MY20">
        <v>1</v>
      </c>
      <c r="MZ20" t="s">
        <v>2505</v>
      </c>
      <c r="NA20">
        <v>0</v>
      </c>
      <c r="NB20">
        <v>1</v>
      </c>
      <c r="NC20" s="59">
        <v>44819</v>
      </c>
      <c r="ND20">
        <v>15</v>
      </c>
      <c r="NE20">
        <v>0</v>
      </c>
      <c r="NF20">
        <v>0</v>
      </c>
      <c r="NG20">
        <v>1</v>
      </c>
      <c r="NH20">
        <v>1</v>
      </c>
      <c r="NI20">
        <v>1</v>
      </c>
      <c r="NJ20" t="s">
        <v>2423</v>
      </c>
      <c r="NK20">
        <v>1</v>
      </c>
      <c r="NL20">
        <v>1</v>
      </c>
      <c r="NO20">
        <v>1</v>
      </c>
      <c r="NP20">
        <v>0</v>
      </c>
      <c r="NQ20">
        <v>0</v>
      </c>
      <c r="NR20">
        <v>1</v>
      </c>
      <c r="NT20">
        <v>1</v>
      </c>
      <c r="NU20" t="s">
        <v>14</v>
      </c>
      <c r="NV20">
        <v>0</v>
      </c>
      <c r="PK20" s="59">
        <v>44906</v>
      </c>
      <c r="PL20">
        <v>1</v>
      </c>
      <c r="PM20" s="69">
        <v>44866</v>
      </c>
      <c r="PN20">
        <v>7</v>
      </c>
      <c r="PO20">
        <v>0</v>
      </c>
      <c r="PP20">
        <v>0</v>
      </c>
      <c r="PQ20">
        <v>1</v>
      </c>
      <c r="PR20">
        <v>0</v>
      </c>
      <c r="PS20">
        <v>1</v>
      </c>
      <c r="PU20">
        <v>1</v>
      </c>
      <c r="PW20">
        <v>0</v>
      </c>
      <c r="PX20">
        <v>1</v>
      </c>
      <c r="PY20" s="69">
        <v>44896</v>
      </c>
      <c r="PZ20">
        <v>11</v>
      </c>
      <c r="QA20">
        <v>0</v>
      </c>
      <c r="QB20">
        <v>1</v>
      </c>
      <c r="QD20">
        <v>1</v>
      </c>
      <c r="QE20">
        <v>0</v>
      </c>
      <c r="QK20">
        <v>1</v>
      </c>
      <c r="QL20">
        <v>0</v>
      </c>
      <c r="QP20">
        <v>1</v>
      </c>
      <c r="QQ20" t="s">
        <v>2506</v>
      </c>
      <c r="QV20" s="59">
        <v>45061</v>
      </c>
      <c r="QW20">
        <v>0</v>
      </c>
      <c r="RH20">
        <v>1</v>
      </c>
      <c r="RI20">
        <v>1</v>
      </c>
      <c r="RK20">
        <v>7</v>
      </c>
      <c r="RL20">
        <v>0</v>
      </c>
      <c r="RM20">
        <v>1</v>
      </c>
      <c r="RN20">
        <v>1</v>
      </c>
      <c r="RO20">
        <v>1</v>
      </c>
      <c r="RP20">
        <v>1</v>
      </c>
      <c r="RQ20" t="s">
        <v>2310</v>
      </c>
      <c r="RR20">
        <v>1</v>
      </c>
      <c r="RS20">
        <v>1</v>
      </c>
      <c r="RT20">
        <v>1</v>
      </c>
      <c r="RV20">
        <v>1</v>
      </c>
      <c r="RW20">
        <v>0</v>
      </c>
      <c r="RX20">
        <v>1</v>
      </c>
      <c r="RY20">
        <v>1</v>
      </c>
      <c r="SA20">
        <v>1</v>
      </c>
      <c r="SB20" t="s">
        <v>2349</v>
      </c>
      <c r="SC20">
        <v>0</v>
      </c>
      <c r="SO20" s="97"/>
      <c r="SP20" s="143"/>
      <c r="SQ20" s="143"/>
      <c r="SR20" s="143"/>
      <c r="SS20" s="143"/>
      <c r="ST20" s="143"/>
      <c r="SU20" s="143"/>
      <c r="SV20" s="143"/>
      <c r="SW20" s="143"/>
      <c r="SX20" s="143"/>
      <c r="SY20" s="143"/>
      <c r="SZ20" s="143"/>
      <c r="TB20" s="143"/>
      <c r="TD20" s="143"/>
      <c r="TF20" s="143"/>
      <c r="TG20" s="143"/>
      <c r="TH20" s="143"/>
      <c r="TI20" s="15"/>
      <c r="TJ20" s="143"/>
      <c r="TK20" s="143"/>
    </row>
    <row r="21" spans="1:536" x14ac:dyDescent="0.25">
      <c r="A21">
        <v>19</v>
      </c>
      <c r="B21" s="15" t="s">
        <v>2310</v>
      </c>
      <c r="F21" t="s">
        <v>2507</v>
      </c>
      <c r="H21">
        <v>0</v>
      </c>
      <c r="SO21" s="97"/>
      <c r="SP21" s="143"/>
      <c r="SQ21" s="143"/>
      <c r="SR21" s="143"/>
      <c r="SS21" s="143"/>
      <c r="ST21" s="143"/>
      <c r="SU21" s="143"/>
      <c r="SV21" s="143"/>
      <c r="SW21" s="143"/>
      <c r="SX21" s="143"/>
      <c r="SY21" s="143"/>
      <c r="SZ21" s="143"/>
      <c r="TB21" s="143"/>
      <c r="TD21" s="143"/>
      <c r="TF21" s="143"/>
      <c r="TG21" s="143"/>
      <c r="TH21" s="143"/>
      <c r="TI21" s="15"/>
      <c r="TJ21" s="143"/>
      <c r="TK21" s="143"/>
    </row>
    <row r="22" spans="1:536" x14ac:dyDescent="0.25">
      <c r="A22">
        <v>20</v>
      </c>
      <c r="B22" s="15" t="s">
        <v>2310</v>
      </c>
      <c r="C22" s="15" t="s">
        <v>2508</v>
      </c>
      <c r="D22" t="s">
        <v>2509</v>
      </c>
      <c r="E22" t="s">
        <v>2510</v>
      </c>
      <c r="F22" t="s">
        <v>2511</v>
      </c>
      <c r="G22" s="139">
        <v>23891</v>
      </c>
      <c r="H22">
        <v>1</v>
      </c>
      <c r="I22" s="140">
        <v>44176</v>
      </c>
      <c r="J22" s="58">
        <f>(I22-G22)/365.25</f>
        <v>55.537303216974678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54</v>
      </c>
      <c r="T22">
        <v>1.5920000000000001</v>
      </c>
      <c r="AA22" s="83">
        <f>(S22/(T22*T22))</f>
        <v>21.306280144440795</v>
      </c>
      <c r="AB22">
        <v>13.4</v>
      </c>
      <c r="AC22">
        <v>0</v>
      </c>
      <c r="AD22">
        <v>39</v>
      </c>
      <c r="AE22">
        <v>13.3</v>
      </c>
      <c r="AF22">
        <v>8</v>
      </c>
      <c r="AG22">
        <v>1</v>
      </c>
      <c r="AH22">
        <v>3</v>
      </c>
      <c r="AL22">
        <v>0</v>
      </c>
      <c r="AO22">
        <v>0</v>
      </c>
      <c r="AQ22" s="15">
        <v>1</v>
      </c>
      <c r="AT22" s="68">
        <v>1</v>
      </c>
      <c r="AU22" s="68">
        <v>1</v>
      </c>
      <c r="AV22" s="68">
        <v>7</v>
      </c>
      <c r="AW22" s="68">
        <v>-1</v>
      </c>
      <c r="AX22" s="68">
        <v>-1</v>
      </c>
      <c r="AY22" s="68">
        <v>1</v>
      </c>
      <c r="AZ22" s="68">
        <v>0</v>
      </c>
      <c r="BA22" s="68">
        <v>1</v>
      </c>
      <c r="BB22" s="68">
        <v>1</v>
      </c>
      <c r="BC22" s="68">
        <v>1</v>
      </c>
      <c r="BD22" s="68">
        <v>0</v>
      </c>
      <c r="BE22" s="68">
        <v>0</v>
      </c>
      <c r="BF22" s="68">
        <v>0</v>
      </c>
      <c r="BG22" s="68">
        <v>1</v>
      </c>
      <c r="BH22" s="68">
        <v>0</v>
      </c>
      <c r="BJ22" s="68">
        <v>0</v>
      </c>
      <c r="BK22" s="68">
        <v>0</v>
      </c>
      <c r="BL22" s="68">
        <v>1</v>
      </c>
      <c r="BM22" s="68">
        <v>1</v>
      </c>
      <c r="BN22" s="68">
        <v>0</v>
      </c>
      <c r="BO22" s="68">
        <v>1</v>
      </c>
      <c r="BP22" s="68">
        <v>1</v>
      </c>
      <c r="BQ22" s="68">
        <v>1</v>
      </c>
      <c r="BR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G22" s="68">
        <v>1</v>
      </c>
      <c r="CH22" s="68">
        <v>1</v>
      </c>
      <c r="CI22" s="68">
        <v>1</v>
      </c>
      <c r="CJ22" s="68">
        <v>0</v>
      </c>
      <c r="CK22" s="68">
        <v>0</v>
      </c>
      <c r="CL22" s="68">
        <v>1</v>
      </c>
      <c r="CM22" t="s">
        <v>219</v>
      </c>
      <c r="CN22" s="68">
        <v>1</v>
      </c>
      <c r="CO22" s="68">
        <v>1</v>
      </c>
      <c r="CP22" s="68">
        <v>1</v>
      </c>
      <c r="CQ22" s="68">
        <v>0</v>
      </c>
      <c r="CR22" s="68">
        <v>0</v>
      </c>
      <c r="CS22" s="68">
        <v>0</v>
      </c>
      <c r="CU22" s="68">
        <v>1</v>
      </c>
      <c r="CV22" s="68">
        <v>1</v>
      </c>
      <c r="CW22" s="68">
        <v>0</v>
      </c>
      <c r="CX22" s="68">
        <v>1</v>
      </c>
      <c r="CY22" s="141" t="s">
        <v>2512</v>
      </c>
      <c r="CZ22" s="68">
        <v>1</v>
      </c>
      <c r="DA22" s="141" t="s">
        <v>2513</v>
      </c>
      <c r="DB22" s="15">
        <v>0</v>
      </c>
      <c r="DC22" s="15"/>
      <c r="DD22" s="68">
        <v>0</v>
      </c>
      <c r="DE22" s="68">
        <v>1</v>
      </c>
      <c r="DF22" s="149">
        <v>43983</v>
      </c>
      <c r="DG22" s="150"/>
      <c r="DH22" s="141"/>
      <c r="GI22">
        <v>1</v>
      </c>
      <c r="GJ22" s="59">
        <v>44506</v>
      </c>
      <c r="GK22" s="59">
        <v>44617</v>
      </c>
      <c r="GL22">
        <v>56</v>
      </c>
      <c r="GM22">
        <v>0</v>
      </c>
      <c r="GN22" s="59"/>
      <c r="GO22" s="59"/>
      <c r="GP22">
        <v>0</v>
      </c>
      <c r="GQ22" s="59"/>
      <c r="GR22" s="59"/>
      <c r="GS22">
        <v>1</v>
      </c>
      <c r="GT22" s="59"/>
      <c r="GU22" s="59"/>
      <c r="GV22" s="59"/>
      <c r="GW22">
        <v>1</v>
      </c>
      <c r="GX22">
        <v>0</v>
      </c>
      <c r="GY22" s="59"/>
      <c r="GZ22">
        <v>1</v>
      </c>
      <c r="HA22" s="59" t="s">
        <v>2514</v>
      </c>
      <c r="HB22">
        <v>1</v>
      </c>
      <c r="HC22" s="59" t="s">
        <v>2342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 s="59">
        <v>44640</v>
      </c>
      <c r="HK22">
        <v>0</v>
      </c>
      <c r="HL22" s="59"/>
      <c r="HM22" s="59"/>
      <c r="HN22">
        <v>0</v>
      </c>
      <c r="HP22" s="59"/>
      <c r="HR22" s="59"/>
      <c r="HS22" s="59"/>
      <c r="HT22" s="59"/>
      <c r="HU22" s="59"/>
      <c r="HV22" s="59"/>
      <c r="HW22" s="59"/>
      <c r="HX22">
        <v>1</v>
      </c>
      <c r="HY22" s="59" t="s">
        <v>2515</v>
      </c>
      <c r="HZ22">
        <v>1</v>
      </c>
      <c r="IA22" s="59" t="s">
        <v>2516</v>
      </c>
      <c r="IB22">
        <v>1</v>
      </c>
      <c r="IC22">
        <v>1</v>
      </c>
      <c r="ID22">
        <v>1</v>
      </c>
      <c r="IE22">
        <v>1</v>
      </c>
      <c r="IF22">
        <v>0</v>
      </c>
      <c r="IG22">
        <v>0</v>
      </c>
      <c r="IH22" s="59">
        <v>44663</v>
      </c>
      <c r="II22">
        <v>0</v>
      </c>
      <c r="IJ22" s="59"/>
      <c r="IK22" s="59"/>
      <c r="IL22">
        <v>0</v>
      </c>
      <c r="IM22" s="59"/>
      <c r="IN22" s="59"/>
      <c r="IO22">
        <v>1</v>
      </c>
      <c r="IP22" s="59"/>
      <c r="IQ22" s="59"/>
      <c r="IR22" s="59"/>
      <c r="IS22">
        <v>1</v>
      </c>
      <c r="IU22" s="59"/>
      <c r="IV22">
        <v>1</v>
      </c>
      <c r="IW22" s="59" t="s">
        <v>2342</v>
      </c>
      <c r="IX22">
        <v>1</v>
      </c>
      <c r="IY22" s="59" t="s">
        <v>2517</v>
      </c>
      <c r="IZ22">
        <v>1</v>
      </c>
      <c r="JA22">
        <v>1</v>
      </c>
      <c r="JB22">
        <v>1</v>
      </c>
      <c r="JC22">
        <v>1</v>
      </c>
      <c r="JD22">
        <v>0</v>
      </c>
      <c r="JE22">
        <v>0</v>
      </c>
      <c r="JF22" s="59"/>
      <c r="JG22" s="59"/>
      <c r="JI22" s="59"/>
      <c r="JJ22" s="59"/>
      <c r="JL22" s="59"/>
      <c r="JM22" s="59"/>
      <c r="JO22" s="59"/>
      <c r="JP22" s="59"/>
      <c r="JQ22" s="59"/>
      <c r="JT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G22" s="59"/>
      <c r="KH22" s="59"/>
      <c r="KJ22" s="59"/>
      <c r="KK22" s="59"/>
      <c r="KM22" s="59"/>
      <c r="KN22" s="59"/>
      <c r="KO22" s="59"/>
      <c r="KQ22" s="59"/>
      <c r="KR22" s="59"/>
      <c r="KT22" s="59"/>
      <c r="KU22" s="59"/>
      <c r="KV22" s="59"/>
      <c r="KW22" s="59"/>
      <c r="KX22" s="59"/>
      <c r="KY22" s="59"/>
      <c r="KZ22" s="59"/>
      <c r="LC22" s="59"/>
      <c r="LD22" s="59"/>
      <c r="LE22" s="59"/>
      <c r="LF22" s="59"/>
      <c r="LH22" s="59"/>
      <c r="LI22" s="59"/>
      <c r="LJ22" s="59"/>
      <c r="LK22" s="59"/>
      <c r="LL22" s="59"/>
      <c r="LM22" s="59"/>
      <c r="LO22" s="59"/>
      <c r="LP22" s="59"/>
      <c r="LR22" s="59"/>
      <c r="LT22" s="59"/>
      <c r="LV22" s="59"/>
      <c r="LW22" s="59"/>
      <c r="LX22" s="59"/>
      <c r="LY22" s="59"/>
      <c r="MA22" s="59">
        <v>44780</v>
      </c>
      <c r="MB22">
        <v>0</v>
      </c>
      <c r="ME22">
        <v>0</v>
      </c>
      <c r="MO22" s="59">
        <v>44840</v>
      </c>
      <c r="MP22">
        <v>0</v>
      </c>
      <c r="NA22">
        <v>0</v>
      </c>
      <c r="NB22">
        <v>0</v>
      </c>
      <c r="NI22">
        <v>1</v>
      </c>
      <c r="NJ22" t="s">
        <v>2348</v>
      </c>
      <c r="NK22">
        <v>1</v>
      </c>
      <c r="NO22">
        <v>1</v>
      </c>
      <c r="NP22">
        <v>0</v>
      </c>
      <c r="NQ22">
        <v>1</v>
      </c>
      <c r="NR22">
        <v>1</v>
      </c>
      <c r="NT22">
        <v>0</v>
      </c>
      <c r="NV22">
        <v>0</v>
      </c>
      <c r="PK22" s="59">
        <v>44907</v>
      </c>
      <c r="PL22">
        <v>0</v>
      </c>
      <c r="PW22">
        <v>1</v>
      </c>
      <c r="PX22">
        <v>0</v>
      </c>
      <c r="QE22">
        <v>1</v>
      </c>
      <c r="QF22" t="s">
        <v>2310</v>
      </c>
      <c r="QG22">
        <v>0</v>
      </c>
      <c r="QH22">
        <v>1</v>
      </c>
      <c r="QI22">
        <v>1</v>
      </c>
      <c r="QJ22" t="s">
        <v>2518</v>
      </c>
      <c r="QK22">
        <v>0</v>
      </c>
      <c r="QM22">
        <v>1</v>
      </c>
      <c r="QN22">
        <v>1</v>
      </c>
      <c r="QP22">
        <v>1</v>
      </c>
      <c r="QQ22" t="s">
        <v>2519</v>
      </c>
      <c r="QR22">
        <v>0</v>
      </c>
      <c r="QV22" s="59">
        <v>45059</v>
      </c>
      <c r="QW22">
        <v>0</v>
      </c>
      <c r="RH22">
        <v>1</v>
      </c>
      <c r="RI22">
        <v>0</v>
      </c>
      <c r="RP22">
        <v>1</v>
      </c>
      <c r="RQ22" t="s">
        <v>2423</v>
      </c>
      <c r="RR22">
        <v>1</v>
      </c>
      <c r="RW22">
        <v>0</v>
      </c>
      <c r="RX22">
        <v>1</v>
      </c>
      <c r="RY22">
        <v>1</v>
      </c>
      <c r="SA22">
        <v>1</v>
      </c>
      <c r="SB22" t="s">
        <v>2520</v>
      </c>
      <c r="SC22">
        <v>1</v>
      </c>
      <c r="SD22">
        <v>1</v>
      </c>
      <c r="SO22" s="97">
        <v>45265</v>
      </c>
      <c r="SP22" s="142">
        <v>58.518822724161531</v>
      </c>
      <c r="SQ22" s="143">
        <v>0</v>
      </c>
      <c r="SR22" s="143">
        <v>0</v>
      </c>
      <c r="SS22" s="143">
        <v>0</v>
      </c>
      <c r="ST22" s="143">
        <v>0</v>
      </c>
      <c r="SU22" s="143">
        <v>0</v>
      </c>
      <c r="SV22" s="143">
        <v>0</v>
      </c>
      <c r="SW22" s="143">
        <v>0</v>
      </c>
      <c r="SX22" s="143">
        <v>0</v>
      </c>
      <c r="SY22" s="142">
        <v>55.9</v>
      </c>
      <c r="SZ22" s="147">
        <v>1.57</v>
      </c>
      <c r="TB22" s="142"/>
      <c r="TD22" s="142"/>
      <c r="TF22" s="142"/>
      <c r="TG22" s="83">
        <f>(SY22/(SZ22*SZ22))</f>
        <v>22.678404803440301</v>
      </c>
      <c r="TH22" s="143">
        <v>12.3</v>
      </c>
      <c r="TI22" s="15" t="s">
        <v>520</v>
      </c>
      <c r="TJ22" s="143">
        <v>36</v>
      </c>
      <c r="TK22" s="106">
        <v>1</v>
      </c>
    </row>
    <row r="23" spans="1:536" x14ac:dyDescent="0.25">
      <c r="A23">
        <v>21</v>
      </c>
      <c r="B23" s="15" t="s">
        <v>2310</v>
      </c>
      <c r="C23" s="15" t="s">
        <v>2521</v>
      </c>
      <c r="D23" t="s">
        <v>2522</v>
      </c>
      <c r="E23" t="s">
        <v>2523</v>
      </c>
      <c r="F23" t="s">
        <v>2524</v>
      </c>
      <c r="G23" s="139">
        <v>13411</v>
      </c>
      <c r="H23">
        <v>1</v>
      </c>
      <c r="I23" s="140">
        <v>44176</v>
      </c>
      <c r="J23" s="58">
        <f>(I23-G23)/365.25</f>
        <v>84.22997946611909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47</v>
      </c>
      <c r="T23">
        <v>1.55</v>
      </c>
      <c r="AA23" s="83">
        <f>(S23/(T23*T23))</f>
        <v>19.562955254942764</v>
      </c>
      <c r="AB23">
        <v>11.6</v>
      </c>
      <c r="AC23">
        <v>1</v>
      </c>
      <c r="AD23">
        <v>35</v>
      </c>
      <c r="AE23">
        <v>12</v>
      </c>
      <c r="AF23">
        <v>0</v>
      </c>
      <c r="AG23">
        <v>1</v>
      </c>
      <c r="AH23">
        <v>10</v>
      </c>
      <c r="AI23">
        <v>7</v>
      </c>
      <c r="AL23">
        <v>1</v>
      </c>
      <c r="AM23">
        <v>4</v>
      </c>
      <c r="AN23">
        <v>4</v>
      </c>
      <c r="AO23">
        <v>0</v>
      </c>
      <c r="AQ23" s="15">
        <v>-1</v>
      </c>
      <c r="AT23" s="68">
        <v>-1</v>
      </c>
      <c r="AU23" s="68">
        <v>-1</v>
      </c>
      <c r="AV23" s="68">
        <v>1</v>
      </c>
      <c r="AW23" s="68">
        <v>-1</v>
      </c>
      <c r="AX23" s="68">
        <v>-1</v>
      </c>
      <c r="AY23" s="68">
        <v>1</v>
      </c>
      <c r="AZ23" s="68">
        <v>0</v>
      </c>
      <c r="BA23" s="68">
        <v>0</v>
      </c>
      <c r="BB23" s="68">
        <v>0</v>
      </c>
      <c r="BC23" s="68">
        <v>1</v>
      </c>
      <c r="BD23" s="68">
        <v>0</v>
      </c>
      <c r="BE23" s="68">
        <v>0</v>
      </c>
      <c r="BF23" s="68">
        <v>0</v>
      </c>
      <c r="BG23" s="68">
        <v>0</v>
      </c>
      <c r="BH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0</v>
      </c>
      <c r="BR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G23" s="68">
        <v>0</v>
      </c>
      <c r="CH23" s="68">
        <v>0</v>
      </c>
      <c r="CI23" s="68">
        <v>0</v>
      </c>
      <c r="CJ23" s="68">
        <v>0</v>
      </c>
      <c r="CK23" s="68">
        <v>0</v>
      </c>
      <c r="CL23" s="68">
        <v>0</v>
      </c>
      <c r="CN23" s="68">
        <v>1</v>
      </c>
      <c r="CO23" s="68">
        <v>1</v>
      </c>
      <c r="CP23" s="68">
        <v>1</v>
      </c>
      <c r="CQ23" s="68">
        <v>0</v>
      </c>
      <c r="CR23" s="68">
        <v>0</v>
      </c>
      <c r="CS23" s="68">
        <v>0</v>
      </c>
      <c r="CT23" s="68"/>
      <c r="CU23" s="68">
        <v>1</v>
      </c>
      <c r="CV23" s="68">
        <v>1</v>
      </c>
      <c r="CW23" s="68">
        <v>0</v>
      </c>
      <c r="CX23" s="68">
        <v>1</v>
      </c>
      <c r="CY23" s="141" t="s">
        <v>2525</v>
      </c>
      <c r="CZ23" s="68">
        <v>0</v>
      </c>
      <c r="DA23" s="141"/>
      <c r="DB23" s="15">
        <v>0</v>
      </c>
      <c r="DC23" s="15"/>
      <c r="DG23" s="15"/>
      <c r="DH23" s="141" t="s">
        <v>2526</v>
      </c>
      <c r="DI23" s="59">
        <v>44507</v>
      </c>
      <c r="DJ23" s="58">
        <f>(DI23-G23)/365.25</f>
        <v>85.136208076659827</v>
      </c>
      <c r="DL23">
        <v>1</v>
      </c>
      <c r="DM23">
        <v>0</v>
      </c>
      <c r="DN23">
        <v>1</v>
      </c>
      <c r="DO23">
        <v>1</v>
      </c>
      <c r="DP23">
        <v>-1</v>
      </c>
      <c r="DR23">
        <v>0</v>
      </c>
      <c r="DS23">
        <v>0</v>
      </c>
      <c r="DT23">
        <v>1</v>
      </c>
      <c r="DU23">
        <v>0</v>
      </c>
      <c r="DZ23" t="s">
        <v>2527</v>
      </c>
      <c r="EC23">
        <v>0</v>
      </c>
      <c r="ED23">
        <v>0</v>
      </c>
      <c r="EE23">
        <v>0</v>
      </c>
      <c r="EG23">
        <v>0</v>
      </c>
      <c r="EH23">
        <v>0</v>
      </c>
      <c r="EI23">
        <v>1</v>
      </c>
      <c r="EJ23">
        <v>0</v>
      </c>
      <c r="EK23" t="s">
        <v>248</v>
      </c>
      <c r="EL23">
        <v>3</v>
      </c>
      <c r="EM23">
        <v>1</v>
      </c>
      <c r="EN23">
        <v>1</v>
      </c>
      <c r="EO23">
        <v>-1</v>
      </c>
      <c r="EQ23">
        <v>1</v>
      </c>
      <c r="ER23">
        <v>0</v>
      </c>
      <c r="ES23">
        <v>2</v>
      </c>
      <c r="ET23">
        <v>1</v>
      </c>
      <c r="EV23" t="s">
        <v>13</v>
      </c>
      <c r="EZ23">
        <v>1</v>
      </c>
      <c r="FD23">
        <v>0</v>
      </c>
      <c r="FE23">
        <v>0</v>
      </c>
      <c r="FG23" t="s">
        <v>14</v>
      </c>
      <c r="FH23">
        <v>1</v>
      </c>
      <c r="FI23" t="s">
        <v>2528</v>
      </c>
      <c r="FK23">
        <v>1</v>
      </c>
      <c r="FL23" t="s">
        <v>100</v>
      </c>
      <c r="FM23">
        <v>3</v>
      </c>
      <c r="FX23">
        <v>0</v>
      </c>
      <c r="GE23">
        <v>1</v>
      </c>
      <c r="GF23">
        <v>0</v>
      </c>
      <c r="GI23">
        <v>1</v>
      </c>
      <c r="GJ23" s="59">
        <v>44506</v>
      </c>
      <c r="GK23" s="59"/>
      <c r="GL23">
        <v>82</v>
      </c>
      <c r="GM23" s="59"/>
      <c r="GN23" s="59"/>
      <c r="GO23" s="59"/>
      <c r="GQ23" s="59"/>
      <c r="GR23" s="59"/>
      <c r="GT23" s="59"/>
      <c r="GU23" s="59"/>
      <c r="GV23" s="59"/>
      <c r="GX23" s="59"/>
      <c r="GY23" s="59"/>
      <c r="HA23" s="59"/>
      <c r="HB23" s="59"/>
      <c r="HC23" s="59"/>
      <c r="HD23" s="59"/>
      <c r="HE23" s="59"/>
      <c r="HF23" s="59"/>
      <c r="HG23" s="59"/>
      <c r="HJ23" s="59"/>
      <c r="HL23" s="59"/>
      <c r="HM23" s="59"/>
      <c r="HN23" s="59"/>
      <c r="HP23" s="59"/>
      <c r="HR23" s="59"/>
      <c r="HS23" s="59"/>
      <c r="HT23" s="59"/>
      <c r="HU23" s="59"/>
      <c r="HV23" s="59"/>
      <c r="HW23" s="59"/>
      <c r="HY23" s="59"/>
      <c r="IA23" s="59"/>
      <c r="IB23" s="59"/>
      <c r="IC23" s="59"/>
      <c r="ID23" s="59"/>
      <c r="IE23" s="59"/>
      <c r="IF23" s="59"/>
      <c r="IH23" s="59"/>
      <c r="IJ23" s="59"/>
      <c r="IK23" s="59"/>
      <c r="IL23" s="59"/>
      <c r="IM23" s="59"/>
      <c r="IN23" s="59"/>
      <c r="IO23" s="59"/>
      <c r="IP23" s="59"/>
      <c r="IQ23" s="59"/>
      <c r="IR23" s="59"/>
      <c r="IU23" s="59"/>
      <c r="IW23" s="59"/>
      <c r="IY23" s="59"/>
      <c r="JA23" s="59"/>
      <c r="JB23" s="59"/>
      <c r="JC23" s="59"/>
      <c r="JD23" s="59"/>
      <c r="JE23" s="59"/>
      <c r="JF23" s="59">
        <v>44693</v>
      </c>
      <c r="JG23" s="59"/>
      <c r="JH23">
        <v>0</v>
      </c>
      <c r="JI23" s="59"/>
      <c r="JJ23" s="59"/>
      <c r="JK23">
        <v>0</v>
      </c>
      <c r="JL23" s="59"/>
      <c r="JM23" s="59"/>
      <c r="JO23" s="59"/>
      <c r="JP23" s="59"/>
      <c r="JQ23" s="59"/>
      <c r="JR23">
        <v>0</v>
      </c>
      <c r="JS23">
        <v>0</v>
      </c>
      <c r="JT23" s="59"/>
      <c r="JU23">
        <v>1</v>
      </c>
      <c r="JV23" s="59" t="s">
        <v>2529</v>
      </c>
      <c r="JW23">
        <v>1</v>
      </c>
      <c r="JX23" s="59" t="s">
        <v>2444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 s="59"/>
      <c r="KG23" s="59"/>
      <c r="KH23" s="59"/>
      <c r="KJ23" s="59"/>
      <c r="KK23" s="59"/>
      <c r="KM23" s="59"/>
      <c r="KN23" s="59"/>
      <c r="KO23" s="59"/>
      <c r="KQ23" s="59"/>
      <c r="KR23" s="59"/>
      <c r="KT23" s="59"/>
      <c r="KU23" s="59"/>
      <c r="KV23" s="59"/>
      <c r="KW23" s="59"/>
      <c r="KX23" s="59"/>
      <c r="KY23" s="59"/>
      <c r="KZ23" s="59"/>
      <c r="LC23" s="59">
        <v>44761</v>
      </c>
      <c r="LD23">
        <v>0</v>
      </c>
      <c r="LE23" s="59"/>
      <c r="LF23" s="59"/>
      <c r="LG23">
        <v>0</v>
      </c>
      <c r="LH23" s="59"/>
      <c r="LI23" s="59"/>
      <c r="LJ23">
        <v>0</v>
      </c>
      <c r="LK23" s="59"/>
      <c r="LL23" s="59"/>
      <c r="LM23" s="59"/>
      <c r="LN23">
        <v>0</v>
      </c>
      <c r="LO23">
        <v>0</v>
      </c>
      <c r="LP23" s="59"/>
      <c r="LQ23">
        <v>1</v>
      </c>
      <c r="LR23" s="59" t="s">
        <v>2432</v>
      </c>
      <c r="LS23">
        <v>1</v>
      </c>
      <c r="LT23" s="59" t="s">
        <v>2343</v>
      </c>
      <c r="LU23">
        <v>1</v>
      </c>
      <c r="LV23">
        <v>1</v>
      </c>
      <c r="LW23">
        <v>1</v>
      </c>
      <c r="LX23">
        <v>1</v>
      </c>
      <c r="LY23">
        <v>0</v>
      </c>
      <c r="LZ23">
        <v>0</v>
      </c>
      <c r="MH23" s="59">
        <v>44783</v>
      </c>
      <c r="MI23">
        <v>1</v>
      </c>
      <c r="MO23" s="59">
        <v>44840</v>
      </c>
      <c r="MP23">
        <v>1</v>
      </c>
      <c r="MQ23" s="69">
        <v>44774</v>
      </c>
      <c r="MZ23" t="s">
        <v>2530</v>
      </c>
      <c r="NB23">
        <v>1</v>
      </c>
      <c r="NC23" s="69">
        <v>44774</v>
      </c>
      <c r="ND23">
        <v>21</v>
      </c>
      <c r="NG23">
        <v>1</v>
      </c>
      <c r="NH23">
        <v>1</v>
      </c>
      <c r="NI23">
        <v>0</v>
      </c>
      <c r="NV23">
        <v>1</v>
      </c>
      <c r="NW23">
        <v>1</v>
      </c>
      <c r="PK23" s="59">
        <v>44907</v>
      </c>
      <c r="PL23">
        <v>0</v>
      </c>
      <c r="PW23">
        <v>0</v>
      </c>
      <c r="PX23">
        <v>0</v>
      </c>
      <c r="QE23">
        <v>1</v>
      </c>
      <c r="QF23" t="s">
        <v>2531</v>
      </c>
      <c r="QG23">
        <v>0</v>
      </c>
      <c r="QH23">
        <v>1</v>
      </c>
      <c r="QI23">
        <v>1</v>
      </c>
      <c r="QJ23" t="s">
        <v>2406</v>
      </c>
      <c r="QK23">
        <v>0</v>
      </c>
      <c r="QM23">
        <v>1</v>
      </c>
      <c r="QN23">
        <v>1</v>
      </c>
      <c r="QP23">
        <v>1</v>
      </c>
      <c r="QQ23" t="s">
        <v>2532</v>
      </c>
      <c r="QR23">
        <v>1</v>
      </c>
      <c r="QS23">
        <v>1</v>
      </c>
      <c r="QT23">
        <v>1</v>
      </c>
      <c r="QV23" s="59">
        <v>45061</v>
      </c>
      <c r="QW23">
        <v>0</v>
      </c>
      <c r="RH23">
        <v>0</v>
      </c>
      <c r="RI23">
        <v>1</v>
      </c>
      <c r="RJ23" s="69">
        <v>45047</v>
      </c>
      <c r="RK23">
        <v>7</v>
      </c>
      <c r="RL23">
        <v>1</v>
      </c>
      <c r="RM23">
        <v>1</v>
      </c>
      <c r="RN23">
        <v>1</v>
      </c>
      <c r="RO23">
        <v>1</v>
      </c>
      <c r="RP23">
        <v>0</v>
      </c>
      <c r="RV23">
        <v>1</v>
      </c>
      <c r="RW23">
        <v>0</v>
      </c>
      <c r="RX23">
        <v>1</v>
      </c>
      <c r="RY23">
        <v>0</v>
      </c>
      <c r="SA23">
        <v>1</v>
      </c>
      <c r="SB23" t="s">
        <v>14</v>
      </c>
      <c r="SC23">
        <v>1</v>
      </c>
      <c r="SD23">
        <v>1</v>
      </c>
      <c r="SO23" s="97">
        <v>45265</v>
      </c>
      <c r="SP23" s="142">
        <v>87.21149897330595</v>
      </c>
      <c r="SQ23" s="143">
        <v>0</v>
      </c>
      <c r="SR23" s="143">
        <v>0</v>
      </c>
      <c r="SS23" s="143">
        <v>0</v>
      </c>
      <c r="ST23" s="143">
        <v>0</v>
      </c>
      <c r="SU23" s="143">
        <v>0</v>
      </c>
      <c r="SV23" s="143">
        <v>0</v>
      </c>
      <c r="SW23" s="143">
        <v>0</v>
      </c>
      <c r="SX23" s="143">
        <v>0</v>
      </c>
      <c r="SY23" s="142">
        <v>46.3</v>
      </c>
      <c r="SZ23" s="147">
        <v>1.47</v>
      </c>
      <c r="TB23" s="142"/>
      <c r="TD23" s="142"/>
      <c r="TF23" s="142"/>
      <c r="TG23" s="83">
        <f>(SY23/(SZ23*SZ23))</f>
        <v>21.426257577861076</v>
      </c>
      <c r="TH23" s="143">
        <v>11.4</v>
      </c>
      <c r="TI23" s="15" t="s">
        <v>520</v>
      </c>
      <c r="TJ23" s="143"/>
      <c r="TK23" s="106">
        <v>1</v>
      </c>
      <c r="TL23" s="59">
        <v>45354</v>
      </c>
      <c r="TM23">
        <v>0</v>
      </c>
      <c r="TP23">
        <v>0</v>
      </c>
    </row>
    <row r="24" spans="1:536" x14ac:dyDescent="0.25">
      <c r="A24">
        <v>22</v>
      </c>
      <c r="B24" s="15"/>
      <c r="C24" s="15"/>
      <c r="F24" t="s">
        <v>2533</v>
      </c>
      <c r="G24" s="139">
        <v>44889</v>
      </c>
      <c r="H24">
        <v>1</v>
      </c>
      <c r="I24" s="140"/>
      <c r="J24" s="58"/>
      <c r="AA24" s="83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J24" s="68"/>
      <c r="BK24" s="68"/>
      <c r="BL24" s="68"/>
      <c r="BM24" s="68"/>
      <c r="BN24" s="68"/>
      <c r="BO24" s="68"/>
      <c r="BP24" s="68"/>
      <c r="BQ24" s="68"/>
      <c r="BR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G24" s="68"/>
      <c r="CH24" s="68"/>
      <c r="CI24" s="68"/>
      <c r="CJ24" s="68"/>
      <c r="CK24" s="68"/>
      <c r="CL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141"/>
      <c r="CZ24" s="68"/>
      <c r="DA24" s="141"/>
      <c r="DB24" s="15"/>
      <c r="DC24" s="15"/>
      <c r="DG24" s="15"/>
      <c r="DH24" s="141"/>
      <c r="DI24" s="59"/>
      <c r="DJ24" s="58"/>
      <c r="GJ24" s="59"/>
      <c r="GK24" s="59"/>
      <c r="GM24" s="59"/>
      <c r="GN24" s="59"/>
      <c r="GO24" s="59"/>
      <c r="GQ24" s="59"/>
      <c r="GR24" s="59"/>
      <c r="GT24" s="59"/>
      <c r="GU24" s="59"/>
      <c r="GV24" s="59"/>
      <c r="GX24" s="59"/>
      <c r="GY24" s="59"/>
      <c r="HA24" s="59"/>
      <c r="HB24" s="59"/>
      <c r="HC24" s="59"/>
      <c r="HD24" s="59"/>
      <c r="HE24" s="59"/>
      <c r="HF24" s="59"/>
      <c r="HG24" s="59"/>
      <c r="HJ24" s="59"/>
      <c r="HL24" s="59"/>
      <c r="HM24" s="59"/>
      <c r="HN24" s="59"/>
      <c r="HP24" s="59"/>
      <c r="HR24" s="59"/>
      <c r="HS24" s="59"/>
      <c r="HT24" s="59"/>
      <c r="HU24" s="59"/>
      <c r="HV24" s="59"/>
      <c r="HW24" s="59"/>
      <c r="HY24" s="59"/>
      <c r="IA24" s="59"/>
      <c r="IB24" s="59"/>
      <c r="IC24" s="59"/>
      <c r="ID24" s="59"/>
      <c r="IE24" s="59"/>
      <c r="IF24" s="59"/>
      <c r="IH24" s="59"/>
      <c r="IJ24" s="59"/>
      <c r="IK24" s="59"/>
      <c r="IL24" s="59"/>
      <c r="IM24" s="59"/>
      <c r="IN24" s="59"/>
      <c r="IO24" s="59"/>
      <c r="IP24" s="59"/>
      <c r="IQ24" s="59"/>
      <c r="IR24" s="59"/>
      <c r="IU24" s="59"/>
      <c r="IW24" s="59"/>
      <c r="IY24" s="59"/>
      <c r="JA24" s="59"/>
      <c r="JB24" s="59"/>
      <c r="JC24" s="59"/>
      <c r="JD24" s="59"/>
      <c r="JE24" s="59"/>
      <c r="JF24" s="59"/>
      <c r="JG24" s="59"/>
      <c r="JI24" s="59"/>
      <c r="JJ24" s="59"/>
      <c r="JL24" s="59"/>
      <c r="JM24" s="59"/>
      <c r="JO24" s="59"/>
      <c r="JP24" s="59"/>
      <c r="JQ24" s="59"/>
      <c r="JT24" s="59"/>
      <c r="JV24" s="59"/>
      <c r="JX24" s="59"/>
      <c r="KE24" s="59"/>
      <c r="KG24" s="59"/>
      <c r="KH24" s="59"/>
      <c r="KJ24" s="59"/>
      <c r="KK24" s="59"/>
      <c r="KM24" s="59"/>
      <c r="KN24" s="59"/>
      <c r="KO24" s="59"/>
      <c r="KQ24" s="59"/>
      <c r="KR24" s="59"/>
      <c r="KT24" s="59"/>
      <c r="KU24" s="59"/>
      <c r="KV24" s="59"/>
      <c r="KW24" s="59"/>
      <c r="KX24" s="59"/>
      <c r="KY24" s="59"/>
      <c r="KZ24" s="59"/>
      <c r="LC24" s="59"/>
      <c r="LE24" s="59"/>
      <c r="LF24" s="59"/>
      <c r="LH24" s="59"/>
      <c r="LI24" s="59"/>
      <c r="LK24" s="59"/>
      <c r="LL24" s="59"/>
      <c r="LM24" s="59"/>
      <c r="LP24" s="59"/>
      <c r="LR24" s="59"/>
      <c r="LT24" s="59"/>
      <c r="MH24" s="59"/>
      <c r="MO24" s="59"/>
      <c r="MQ24" s="69"/>
      <c r="NC24" s="69"/>
      <c r="PK24" s="59"/>
      <c r="QV24" s="59"/>
      <c r="RJ24" s="69"/>
      <c r="SO24" s="97">
        <v>45265</v>
      </c>
      <c r="SP24" s="142">
        <v>1.0294318959616702</v>
      </c>
      <c r="SQ24" s="152">
        <v>-1</v>
      </c>
      <c r="SR24" s="152">
        <v>-1</v>
      </c>
      <c r="SS24" s="152">
        <v>-1</v>
      </c>
      <c r="ST24" s="152">
        <v>-1</v>
      </c>
      <c r="SU24" s="152">
        <v>-1</v>
      </c>
      <c r="SV24" s="152">
        <v>-1</v>
      </c>
      <c r="SW24" s="152">
        <v>-1</v>
      </c>
      <c r="SX24" s="152">
        <v>-1</v>
      </c>
      <c r="SY24" s="147">
        <v>9.85</v>
      </c>
      <c r="SZ24" s="147">
        <v>0.77</v>
      </c>
      <c r="TA24">
        <v>-0.72</v>
      </c>
      <c r="TB24" s="142" t="s">
        <v>21</v>
      </c>
      <c r="TC24">
        <v>-1.5</v>
      </c>
      <c r="TD24" s="143" t="s">
        <v>29</v>
      </c>
      <c r="TE24">
        <v>0.27</v>
      </c>
      <c r="TF24" s="142" t="s">
        <v>21</v>
      </c>
      <c r="TG24" s="142"/>
      <c r="TH24" s="143">
        <v>9.1</v>
      </c>
      <c r="TI24" s="144" t="s">
        <v>520</v>
      </c>
      <c r="TJ24" s="143"/>
      <c r="TK24" s="143"/>
      <c r="TL24" s="59"/>
    </row>
    <row r="25" spans="1:536" x14ac:dyDescent="0.25">
      <c r="A25">
        <v>23</v>
      </c>
      <c r="B25" s="15" t="s">
        <v>2310</v>
      </c>
      <c r="C25" s="15" t="s">
        <v>2473</v>
      </c>
      <c r="F25" t="s">
        <v>2534</v>
      </c>
      <c r="G25" s="139">
        <v>35511</v>
      </c>
      <c r="H25">
        <v>0</v>
      </c>
      <c r="DI25" s="59">
        <v>44507</v>
      </c>
      <c r="DJ25" s="58">
        <f>(DI25-G25)/365.25</f>
        <v>24.629705681040384</v>
      </c>
      <c r="DL25">
        <v>1</v>
      </c>
      <c r="DM25">
        <v>1</v>
      </c>
      <c r="DN25">
        <v>1</v>
      </c>
      <c r="DO25">
        <v>0</v>
      </c>
      <c r="DR25">
        <v>0</v>
      </c>
      <c r="DS25">
        <v>0</v>
      </c>
      <c r="DT25">
        <v>0</v>
      </c>
      <c r="DU25">
        <v>0</v>
      </c>
      <c r="DV25" t="s">
        <v>2378</v>
      </c>
      <c r="DW25">
        <v>1</v>
      </c>
      <c r="DX25">
        <v>1</v>
      </c>
      <c r="DZ25" t="s">
        <v>2535</v>
      </c>
      <c r="EA25">
        <v>1</v>
      </c>
      <c r="EC25">
        <v>0</v>
      </c>
      <c r="ED25">
        <v>0</v>
      </c>
      <c r="EE25">
        <v>1</v>
      </c>
      <c r="EF25">
        <v>30</v>
      </c>
      <c r="EG25">
        <v>0</v>
      </c>
      <c r="EH25">
        <v>0</v>
      </c>
      <c r="EI25">
        <v>0</v>
      </c>
      <c r="EJ25">
        <v>0</v>
      </c>
      <c r="EL25">
        <v>3</v>
      </c>
      <c r="EM25">
        <v>1</v>
      </c>
      <c r="EN25">
        <v>1</v>
      </c>
      <c r="EO25">
        <v>-1</v>
      </c>
      <c r="EQ25">
        <v>1</v>
      </c>
      <c r="ER25">
        <v>0</v>
      </c>
      <c r="ES25">
        <v>3</v>
      </c>
      <c r="ET25">
        <v>1</v>
      </c>
      <c r="EV25" t="s">
        <v>2536</v>
      </c>
      <c r="EZ25">
        <v>1</v>
      </c>
      <c r="FD25">
        <v>1</v>
      </c>
      <c r="FE25">
        <v>0</v>
      </c>
      <c r="FG25" t="s">
        <v>14</v>
      </c>
      <c r="FH25">
        <v>3</v>
      </c>
      <c r="FI25" t="s">
        <v>2537</v>
      </c>
      <c r="FJ25" t="s">
        <v>2538</v>
      </c>
      <c r="FK25">
        <v>1</v>
      </c>
      <c r="FL25" t="s">
        <v>662</v>
      </c>
      <c r="FM25">
        <v>1</v>
      </c>
      <c r="FN25">
        <v>7</v>
      </c>
      <c r="FO25" t="s">
        <v>2382</v>
      </c>
      <c r="FP25">
        <v>2</v>
      </c>
      <c r="FQ25">
        <v>15</v>
      </c>
      <c r="FR25">
        <v>3</v>
      </c>
      <c r="FS25">
        <v>1</v>
      </c>
      <c r="FV25">
        <v>1</v>
      </c>
      <c r="FW25">
        <v>0</v>
      </c>
      <c r="FX25">
        <v>0</v>
      </c>
      <c r="GA25">
        <v>1</v>
      </c>
      <c r="GB25">
        <v>1</v>
      </c>
      <c r="GE25">
        <v>1</v>
      </c>
      <c r="GF25">
        <v>0</v>
      </c>
      <c r="GH25">
        <v>-1</v>
      </c>
      <c r="GI25">
        <v>1</v>
      </c>
      <c r="GJ25" s="59">
        <v>44506</v>
      </c>
      <c r="GK25" s="59">
        <v>44617</v>
      </c>
      <c r="GL25">
        <v>25</v>
      </c>
      <c r="GM25">
        <v>0</v>
      </c>
      <c r="GN25" s="59"/>
      <c r="GO25" s="59"/>
      <c r="GP25">
        <v>0</v>
      </c>
      <c r="GQ25" s="59"/>
      <c r="GR25" s="59"/>
      <c r="GS25">
        <v>1</v>
      </c>
      <c r="GT25" s="59"/>
      <c r="GU25" s="59"/>
      <c r="GV25" s="59"/>
      <c r="GW25">
        <v>0</v>
      </c>
      <c r="GX25">
        <v>0</v>
      </c>
      <c r="GY25" s="59"/>
      <c r="GZ25">
        <v>1</v>
      </c>
      <c r="HA25" t="s">
        <v>2475</v>
      </c>
      <c r="HB25">
        <v>1</v>
      </c>
      <c r="HC25" t="s">
        <v>2342</v>
      </c>
      <c r="HD25">
        <v>1</v>
      </c>
      <c r="HE25">
        <v>1</v>
      </c>
      <c r="HF25">
        <v>1</v>
      </c>
      <c r="HG25">
        <v>1</v>
      </c>
      <c r="HH25">
        <v>0</v>
      </c>
      <c r="HI25">
        <v>0</v>
      </c>
      <c r="HJ25" s="59">
        <v>44642</v>
      </c>
      <c r="HK25">
        <v>0</v>
      </c>
      <c r="HL25" s="59"/>
      <c r="HM25" s="59"/>
      <c r="HN25">
        <v>0</v>
      </c>
      <c r="HP25" s="59"/>
      <c r="HQ25">
        <v>1</v>
      </c>
      <c r="HR25" s="59"/>
      <c r="HS25" s="59"/>
      <c r="HT25" s="59"/>
      <c r="HU25">
        <v>0</v>
      </c>
      <c r="HV25">
        <v>0</v>
      </c>
      <c r="HW25" s="59"/>
      <c r="HX25">
        <v>1</v>
      </c>
      <c r="HY25" t="s">
        <v>2342</v>
      </c>
      <c r="HZ25">
        <v>1</v>
      </c>
      <c r="IA25" t="s">
        <v>2476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0</v>
      </c>
      <c r="IH25" s="59">
        <v>44663</v>
      </c>
      <c r="II25">
        <v>0</v>
      </c>
      <c r="IJ25" s="59"/>
      <c r="IK25" s="59"/>
      <c r="IL25">
        <v>0</v>
      </c>
      <c r="IM25" s="59"/>
      <c r="IN25" s="59"/>
      <c r="IO25">
        <v>1</v>
      </c>
      <c r="IP25" s="59"/>
      <c r="IQ25" s="59"/>
      <c r="IR25" s="59"/>
      <c r="IS25">
        <v>0</v>
      </c>
      <c r="IT25">
        <v>0</v>
      </c>
      <c r="IU25" s="59"/>
      <c r="IV25">
        <v>1</v>
      </c>
      <c r="IW25" t="s">
        <v>2477</v>
      </c>
      <c r="IX25">
        <v>1</v>
      </c>
      <c r="IY25" t="s">
        <v>2400</v>
      </c>
      <c r="IZ25">
        <v>1</v>
      </c>
      <c r="JA25">
        <v>1</v>
      </c>
      <c r="JB25">
        <v>1</v>
      </c>
      <c r="JC25">
        <v>1</v>
      </c>
      <c r="JD25">
        <v>0</v>
      </c>
      <c r="JE25">
        <v>0</v>
      </c>
      <c r="JF25" s="59">
        <v>44693</v>
      </c>
      <c r="JG25" s="59"/>
      <c r="JH25">
        <v>0</v>
      </c>
      <c r="JI25" s="59"/>
      <c r="JJ25" s="59"/>
      <c r="JK25">
        <v>0</v>
      </c>
      <c r="JL25" s="59"/>
      <c r="JM25" s="59"/>
      <c r="JO25" s="59"/>
      <c r="JP25" s="59"/>
      <c r="JQ25" s="59"/>
      <c r="JT25" s="59"/>
      <c r="JU25">
        <v>1</v>
      </c>
      <c r="JV25" t="s">
        <v>2478</v>
      </c>
      <c r="JW25">
        <v>1</v>
      </c>
      <c r="JX25" t="s">
        <v>2342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 s="59">
        <v>44739</v>
      </c>
      <c r="KF25">
        <v>0</v>
      </c>
      <c r="KG25" s="59"/>
      <c r="KH25" s="59"/>
      <c r="KI25">
        <v>0</v>
      </c>
      <c r="KJ25" s="59"/>
      <c r="KK25" s="59"/>
      <c r="KL25">
        <v>0</v>
      </c>
      <c r="KM25" s="59"/>
      <c r="KN25" s="59"/>
      <c r="KO25" s="59"/>
      <c r="KP25">
        <v>0</v>
      </c>
      <c r="KQ25">
        <v>0</v>
      </c>
      <c r="KR25" s="59"/>
      <c r="KS25">
        <v>1</v>
      </c>
      <c r="KT25" t="s">
        <v>2390</v>
      </c>
      <c r="KU25">
        <v>1</v>
      </c>
      <c r="KV25" t="s">
        <v>2343</v>
      </c>
      <c r="KW25">
        <v>1</v>
      </c>
      <c r="KX25">
        <v>1</v>
      </c>
      <c r="KY25">
        <v>1</v>
      </c>
      <c r="KZ25">
        <v>1</v>
      </c>
      <c r="LA25">
        <v>0</v>
      </c>
      <c r="LB25">
        <v>0</v>
      </c>
      <c r="LC25" s="59">
        <v>44760</v>
      </c>
      <c r="LD25">
        <v>0</v>
      </c>
      <c r="LE25" s="59"/>
      <c r="LF25" s="59"/>
      <c r="LG25">
        <v>0</v>
      </c>
      <c r="LH25" s="59"/>
      <c r="LI25" s="59"/>
      <c r="LJ25">
        <v>0</v>
      </c>
      <c r="LK25" s="59"/>
      <c r="LL25" s="59"/>
      <c r="LM25" s="59"/>
      <c r="LN25">
        <v>0</v>
      </c>
      <c r="LO25">
        <v>0</v>
      </c>
      <c r="LP25" s="59"/>
      <c r="LQ25">
        <v>1</v>
      </c>
      <c r="LR25" t="s">
        <v>2365</v>
      </c>
      <c r="LS25">
        <v>1</v>
      </c>
      <c r="LT25" t="s">
        <v>2417</v>
      </c>
      <c r="LU25">
        <v>1</v>
      </c>
      <c r="LV25">
        <v>1</v>
      </c>
      <c r="LW25">
        <v>1</v>
      </c>
      <c r="LX25">
        <v>1</v>
      </c>
      <c r="LY25">
        <v>0</v>
      </c>
      <c r="LZ25">
        <v>0</v>
      </c>
      <c r="MA25" s="59">
        <v>44780</v>
      </c>
      <c r="MB25">
        <v>0</v>
      </c>
      <c r="ME25">
        <v>0</v>
      </c>
      <c r="MO25" s="59">
        <v>44840</v>
      </c>
      <c r="MP25">
        <v>0</v>
      </c>
      <c r="NA25">
        <v>0</v>
      </c>
      <c r="NB25">
        <v>0</v>
      </c>
      <c r="NI25">
        <v>0</v>
      </c>
      <c r="NP25">
        <v>0</v>
      </c>
      <c r="NQ25">
        <v>0</v>
      </c>
      <c r="NR25">
        <v>0</v>
      </c>
      <c r="NS25" t="s">
        <v>2332</v>
      </c>
      <c r="NT25">
        <v>1</v>
      </c>
      <c r="NU25" t="s">
        <v>2479</v>
      </c>
      <c r="PK25" s="59">
        <v>44906</v>
      </c>
      <c r="PL25">
        <v>0</v>
      </c>
      <c r="PW25">
        <v>0</v>
      </c>
      <c r="PX25">
        <v>0</v>
      </c>
      <c r="QE25">
        <v>0</v>
      </c>
      <c r="QK25">
        <v>1</v>
      </c>
      <c r="QL25">
        <v>0</v>
      </c>
      <c r="QP25">
        <v>1</v>
      </c>
      <c r="QQ25" t="s">
        <v>2480</v>
      </c>
      <c r="QR25">
        <v>0</v>
      </c>
      <c r="QV25" s="59">
        <v>45062</v>
      </c>
      <c r="QW25">
        <v>0</v>
      </c>
      <c r="RH25">
        <v>1</v>
      </c>
      <c r="RI25">
        <v>0</v>
      </c>
      <c r="RP25">
        <v>0</v>
      </c>
      <c r="RV25">
        <v>1</v>
      </c>
      <c r="RW25">
        <v>0</v>
      </c>
      <c r="RX25">
        <v>1</v>
      </c>
      <c r="RY25">
        <v>0</v>
      </c>
      <c r="RZ25" t="s">
        <v>2332</v>
      </c>
      <c r="SA25">
        <v>1</v>
      </c>
      <c r="SB25" t="s">
        <v>2481</v>
      </c>
      <c r="SC25">
        <v>0</v>
      </c>
      <c r="SG25" s="59">
        <v>45247</v>
      </c>
      <c r="SH25">
        <v>0</v>
      </c>
      <c r="SO25" s="97">
        <v>45265</v>
      </c>
      <c r="SP25" s="142">
        <v>26.704996577686515</v>
      </c>
      <c r="SQ25" s="143">
        <v>0</v>
      </c>
      <c r="SR25" s="143">
        <v>0</v>
      </c>
      <c r="SS25" s="143">
        <v>0</v>
      </c>
      <c r="ST25" s="143">
        <v>0</v>
      </c>
      <c r="SU25" s="143">
        <v>0</v>
      </c>
      <c r="SV25" s="143">
        <v>0</v>
      </c>
      <c r="SW25" s="143">
        <v>0</v>
      </c>
      <c r="SX25" s="143">
        <v>0</v>
      </c>
      <c r="SY25" s="142">
        <v>75.3</v>
      </c>
      <c r="SZ25" s="147">
        <v>1.53</v>
      </c>
      <c r="TB25" s="142"/>
      <c r="TD25" s="142"/>
      <c r="TF25" s="142"/>
      <c r="TG25" s="83">
        <f>(SY25/(SZ25*SZ25))</f>
        <v>32.167115212097912</v>
      </c>
      <c r="TH25" s="143">
        <v>12.2</v>
      </c>
      <c r="TI25" s="144" t="s">
        <v>21</v>
      </c>
      <c r="TJ25" s="143">
        <v>36</v>
      </c>
      <c r="TK25" s="143"/>
      <c r="TL25" s="59"/>
    </row>
    <row r="26" spans="1:536" x14ac:dyDescent="0.25">
      <c r="A26">
        <v>24</v>
      </c>
      <c r="B26" s="15" t="s">
        <v>2310</v>
      </c>
      <c r="C26" s="15" t="s">
        <v>2539</v>
      </c>
      <c r="D26" t="s">
        <v>2540</v>
      </c>
      <c r="E26" t="s">
        <v>2541</v>
      </c>
      <c r="F26" t="s">
        <v>2542</v>
      </c>
      <c r="G26" s="139">
        <v>43326</v>
      </c>
      <c r="H26">
        <v>0</v>
      </c>
      <c r="I26" s="140">
        <v>44176</v>
      </c>
      <c r="J26" s="58">
        <f>(I26-G26)/365.25</f>
        <v>2.3271731690622861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12.5</v>
      </c>
      <c r="T26">
        <v>91.5</v>
      </c>
      <c r="U26">
        <v>0.13</v>
      </c>
      <c r="V26" t="s">
        <v>21</v>
      </c>
      <c r="W26">
        <v>0.72</v>
      </c>
      <c r="X26" t="s">
        <v>21</v>
      </c>
      <c r="Y26">
        <v>-0.51</v>
      </c>
      <c r="Z26" t="s">
        <v>21</v>
      </c>
      <c r="AB26">
        <v>11</v>
      </c>
      <c r="AC26">
        <v>0</v>
      </c>
      <c r="AD26">
        <v>34.200000000000003</v>
      </c>
      <c r="AE26">
        <v>11.4</v>
      </c>
      <c r="AF26">
        <v>0</v>
      </c>
      <c r="AG26">
        <v>1</v>
      </c>
      <c r="AH26">
        <v>3</v>
      </c>
      <c r="AI26">
        <v>10</v>
      </c>
      <c r="AJ26">
        <v>1</v>
      </c>
      <c r="AK26">
        <v>3</v>
      </c>
      <c r="AL26">
        <v>0</v>
      </c>
      <c r="AO26">
        <v>0</v>
      </c>
      <c r="AQ26" s="15">
        <v>0</v>
      </c>
      <c r="AT26" s="68">
        <v>1</v>
      </c>
      <c r="AU26" s="68">
        <v>0</v>
      </c>
      <c r="AV26" s="68">
        <v>9</v>
      </c>
      <c r="AW26">
        <v>6</v>
      </c>
      <c r="AX26" s="68">
        <v>8</v>
      </c>
      <c r="AY26" s="68">
        <v>1</v>
      </c>
      <c r="AZ26" s="68">
        <v>0</v>
      </c>
      <c r="BA26" s="68">
        <v>0</v>
      </c>
      <c r="BB26" s="68">
        <v>1</v>
      </c>
      <c r="BC26" s="68">
        <v>1</v>
      </c>
      <c r="BD26" s="68">
        <v>0</v>
      </c>
      <c r="BE26" s="68">
        <v>1</v>
      </c>
      <c r="BF26" s="68">
        <v>0</v>
      </c>
      <c r="BG26" s="68">
        <v>1</v>
      </c>
      <c r="BH26" s="68">
        <v>0</v>
      </c>
      <c r="BJ26" s="68">
        <v>0</v>
      </c>
      <c r="BK26" s="68">
        <v>0</v>
      </c>
      <c r="BL26" s="68">
        <v>1</v>
      </c>
      <c r="BM26" s="68">
        <v>1</v>
      </c>
      <c r="BN26" s="68">
        <v>0</v>
      </c>
      <c r="BO26" s="68">
        <v>1</v>
      </c>
      <c r="BP26" s="68">
        <v>0</v>
      </c>
      <c r="BQ26" s="68">
        <v>1</v>
      </c>
      <c r="BR26" s="68">
        <v>0</v>
      </c>
      <c r="BT26" s="68">
        <v>1</v>
      </c>
      <c r="BU26" s="68">
        <v>0</v>
      </c>
      <c r="BV26" s="68">
        <v>0</v>
      </c>
      <c r="BW26" s="68">
        <v>0</v>
      </c>
      <c r="BX26" s="68">
        <v>1</v>
      </c>
      <c r="BY26" s="68">
        <v>0</v>
      </c>
      <c r="BZ26" s="68">
        <v>1</v>
      </c>
      <c r="CA26" s="68">
        <v>1</v>
      </c>
      <c r="CB26" s="68">
        <v>0</v>
      </c>
      <c r="CC26" s="68">
        <v>0</v>
      </c>
      <c r="CD26" s="68">
        <v>1</v>
      </c>
      <c r="CE26" s="68">
        <v>0</v>
      </c>
      <c r="CG26" s="68">
        <v>1</v>
      </c>
      <c r="CH26" s="68">
        <v>1</v>
      </c>
      <c r="CI26" s="68">
        <v>1</v>
      </c>
      <c r="CJ26" s="68">
        <v>0</v>
      </c>
      <c r="CK26" s="68">
        <v>0</v>
      </c>
      <c r="CL26" s="68">
        <v>0</v>
      </c>
      <c r="CN26" s="68">
        <v>1</v>
      </c>
      <c r="CO26" s="68">
        <v>1</v>
      </c>
      <c r="CP26" s="68">
        <v>0</v>
      </c>
      <c r="CQ26" s="68">
        <v>0</v>
      </c>
      <c r="CR26" s="68">
        <v>0</v>
      </c>
      <c r="CS26" s="68">
        <v>0</v>
      </c>
      <c r="CU26" s="68">
        <v>1</v>
      </c>
      <c r="CV26" s="68">
        <v>1</v>
      </c>
      <c r="CW26" s="68">
        <v>1</v>
      </c>
      <c r="CX26" s="68">
        <v>1</v>
      </c>
      <c r="CY26" s="141" t="s">
        <v>2543</v>
      </c>
      <c r="CZ26" s="68">
        <v>1</v>
      </c>
      <c r="DA26" s="141" t="s">
        <v>2544</v>
      </c>
      <c r="DB26" s="15">
        <v>0</v>
      </c>
      <c r="DC26" s="15"/>
      <c r="DD26" s="68">
        <v>1</v>
      </c>
      <c r="DE26" s="68"/>
      <c r="DF26" s="68"/>
      <c r="DG26" s="68"/>
      <c r="DH26" s="141"/>
      <c r="GI26">
        <v>1</v>
      </c>
      <c r="GJ26" s="59">
        <v>44506</v>
      </c>
      <c r="GK26" s="59"/>
      <c r="GN26" s="59"/>
      <c r="GO26" s="59"/>
      <c r="GQ26" s="59"/>
      <c r="GR26" s="59"/>
      <c r="GT26" s="59"/>
      <c r="GU26" s="59"/>
      <c r="GV26" s="59"/>
      <c r="GY26" s="59"/>
      <c r="HA26" s="59"/>
      <c r="HC26" s="59"/>
      <c r="HD26" s="59"/>
      <c r="HE26" s="59"/>
      <c r="HF26" s="59"/>
      <c r="HG26" s="59"/>
      <c r="HJ26" s="59"/>
      <c r="HL26" s="59"/>
      <c r="HM26" s="59"/>
      <c r="HP26" s="59"/>
      <c r="HR26" s="59"/>
      <c r="HS26" s="59"/>
      <c r="HT26" s="59"/>
      <c r="HW26" s="59"/>
      <c r="HY26" s="59"/>
      <c r="IA26" s="59"/>
      <c r="IB26" s="59"/>
      <c r="IC26" s="59"/>
      <c r="ID26" s="59"/>
      <c r="IE26" s="59"/>
      <c r="IF26" s="59"/>
      <c r="IH26" s="59"/>
      <c r="IJ26" s="59"/>
      <c r="IK26" s="59"/>
      <c r="IL26" s="59"/>
      <c r="IM26" s="59"/>
      <c r="IN26" s="59"/>
      <c r="IP26" s="59"/>
      <c r="IQ26" s="59"/>
      <c r="IR26" s="59"/>
      <c r="IU26" s="59"/>
      <c r="IW26" s="59"/>
      <c r="IY26" s="59"/>
      <c r="JA26" s="59"/>
      <c r="JB26" s="59"/>
      <c r="JC26" s="59"/>
      <c r="JD26" s="59"/>
      <c r="JE26" s="59"/>
      <c r="JF26" s="59">
        <v>44694</v>
      </c>
      <c r="JH26">
        <v>0</v>
      </c>
      <c r="JI26" s="59"/>
      <c r="JJ26" s="59"/>
      <c r="JK26">
        <v>0</v>
      </c>
      <c r="JL26" s="59"/>
      <c r="JM26" s="59"/>
      <c r="JN26">
        <v>1</v>
      </c>
      <c r="JO26" s="59"/>
      <c r="JP26" s="59"/>
      <c r="JQ26" s="59"/>
      <c r="JR26">
        <v>1</v>
      </c>
      <c r="JS26">
        <v>1</v>
      </c>
      <c r="JT26" s="59"/>
      <c r="JU26">
        <v>1</v>
      </c>
      <c r="JV26" s="59" t="s">
        <v>2313</v>
      </c>
      <c r="JW26">
        <v>1</v>
      </c>
      <c r="JX26" s="59" t="s">
        <v>2422</v>
      </c>
      <c r="JY26">
        <v>1</v>
      </c>
      <c r="JZ26">
        <v>1</v>
      </c>
      <c r="KA26">
        <v>1</v>
      </c>
      <c r="KB26">
        <v>1</v>
      </c>
      <c r="KC26">
        <v>0</v>
      </c>
      <c r="KD26">
        <v>0</v>
      </c>
      <c r="KE26" s="59">
        <v>44740</v>
      </c>
      <c r="KF26">
        <v>0</v>
      </c>
      <c r="KG26" s="59"/>
      <c r="KH26" s="59"/>
      <c r="KI26">
        <v>0</v>
      </c>
      <c r="KJ26" s="59"/>
      <c r="KK26" s="59"/>
      <c r="KL26">
        <v>1</v>
      </c>
      <c r="KM26" s="59"/>
      <c r="KN26" s="59"/>
      <c r="KO26" s="59"/>
      <c r="KP26">
        <v>1</v>
      </c>
      <c r="KQ26">
        <v>1</v>
      </c>
      <c r="KR26" s="59"/>
      <c r="KS26">
        <v>1</v>
      </c>
      <c r="KT26" s="59" t="s">
        <v>2545</v>
      </c>
      <c r="KU26">
        <v>1</v>
      </c>
      <c r="KV26" s="59" t="s">
        <v>2400</v>
      </c>
      <c r="KW26">
        <v>0</v>
      </c>
      <c r="KX26" s="59"/>
      <c r="KY26" s="59"/>
      <c r="KZ26" s="59"/>
      <c r="LA26">
        <v>0</v>
      </c>
      <c r="LB26">
        <v>1</v>
      </c>
      <c r="LC26" s="59">
        <v>44762</v>
      </c>
      <c r="LD26">
        <v>0</v>
      </c>
      <c r="LE26" s="59"/>
      <c r="LF26" s="59"/>
      <c r="LG26">
        <v>0</v>
      </c>
      <c r="LH26" s="59"/>
      <c r="LI26" s="59"/>
      <c r="LJ26">
        <v>1</v>
      </c>
      <c r="LL26" s="59"/>
      <c r="LM26" s="59"/>
      <c r="LN26">
        <v>1</v>
      </c>
      <c r="LO26">
        <v>1</v>
      </c>
      <c r="LP26" s="59"/>
      <c r="LQ26">
        <v>1</v>
      </c>
      <c r="LR26" s="59" t="s">
        <v>2313</v>
      </c>
      <c r="LS26">
        <v>1</v>
      </c>
      <c r="LT26" s="59" t="s">
        <v>2404</v>
      </c>
      <c r="LU26">
        <v>1</v>
      </c>
      <c r="LV26">
        <v>1</v>
      </c>
      <c r="LW26">
        <v>1</v>
      </c>
      <c r="LX26">
        <v>1</v>
      </c>
      <c r="LY26">
        <v>0</v>
      </c>
      <c r="LZ26">
        <v>0</v>
      </c>
      <c r="MA26" s="59">
        <v>44781</v>
      </c>
      <c r="ME26">
        <v>1</v>
      </c>
      <c r="MG26">
        <v>1</v>
      </c>
      <c r="NZ26" s="59">
        <v>44841</v>
      </c>
      <c r="OA26">
        <v>0</v>
      </c>
      <c r="OL26">
        <v>0</v>
      </c>
      <c r="OM26">
        <v>0</v>
      </c>
      <c r="OT26">
        <v>1</v>
      </c>
      <c r="OU26" t="s">
        <v>2348</v>
      </c>
      <c r="OV26">
        <v>1</v>
      </c>
      <c r="OZ26">
        <v>1</v>
      </c>
      <c r="PA26">
        <v>0</v>
      </c>
      <c r="PB26">
        <v>0</v>
      </c>
      <c r="PC26">
        <v>1</v>
      </c>
      <c r="PE26">
        <v>0</v>
      </c>
      <c r="PG26">
        <v>0</v>
      </c>
      <c r="QV26" s="59">
        <v>45059</v>
      </c>
      <c r="QW26">
        <v>0</v>
      </c>
      <c r="RI26">
        <v>0</v>
      </c>
      <c r="RP26">
        <v>1</v>
      </c>
      <c r="RQ26" t="s">
        <v>2369</v>
      </c>
      <c r="RR26">
        <v>1</v>
      </c>
      <c r="RS26">
        <v>1</v>
      </c>
      <c r="RV26">
        <v>1</v>
      </c>
      <c r="RW26">
        <v>0</v>
      </c>
      <c r="RX26">
        <v>0</v>
      </c>
      <c r="RY26">
        <v>0</v>
      </c>
      <c r="RZ26" t="s">
        <v>2546</v>
      </c>
      <c r="SA26">
        <v>0</v>
      </c>
      <c r="SC26">
        <v>0</v>
      </c>
      <c r="SO26" s="97"/>
      <c r="SP26" s="143"/>
      <c r="SQ26" s="143"/>
      <c r="SR26" s="143"/>
      <c r="SS26" s="143"/>
      <c r="ST26" s="143"/>
      <c r="SU26" s="143"/>
      <c r="SV26" s="143"/>
      <c r="SW26" s="143"/>
      <c r="SX26" s="143"/>
      <c r="SY26" s="143"/>
      <c r="SZ26" s="143"/>
      <c r="TB26" s="143"/>
      <c r="TD26" s="143"/>
      <c r="TF26" s="143"/>
      <c r="TG26" s="143"/>
      <c r="TH26" s="143"/>
      <c r="TI26" s="15"/>
      <c r="TJ26" s="143"/>
      <c r="TK26" s="143"/>
    </row>
    <row r="27" spans="1:536" x14ac:dyDescent="0.25">
      <c r="A27">
        <v>25</v>
      </c>
      <c r="B27" s="15" t="s">
        <v>2310</v>
      </c>
      <c r="C27" s="68" t="s">
        <v>2547</v>
      </c>
      <c r="F27" t="s">
        <v>2548</v>
      </c>
      <c r="H27">
        <v>1</v>
      </c>
      <c r="MA27" s="59">
        <v>44782</v>
      </c>
      <c r="MB27">
        <v>0</v>
      </c>
      <c r="ME27">
        <v>0</v>
      </c>
      <c r="MO27" s="59">
        <v>44840</v>
      </c>
      <c r="MP27">
        <v>0</v>
      </c>
      <c r="NA27">
        <v>0</v>
      </c>
      <c r="NB27">
        <v>0</v>
      </c>
      <c r="NI27">
        <v>0</v>
      </c>
      <c r="PK27" s="59">
        <v>44907</v>
      </c>
      <c r="PL27">
        <v>0</v>
      </c>
      <c r="PW27">
        <v>0</v>
      </c>
      <c r="PX27">
        <v>0</v>
      </c>
      <c r="QE27">
        <v>1</v>
      </c>
      <c r="QF27" t="s">
        <v>2310</v>
      </c>
      <c r="QG27">
        <v>1</v>
      </c>
      <c r="QH27">
        <v>1</v>
      </c>
      <c r="QL27">
        <v>0</v>
      </c>
      <c r="QM27">
        <v>1</v>
      </c>
      <c r="QN27">
        <v>0</v>
      </c>
      <c r="QO27" t="s">
        <v>2549</v>
      </c>
      <c r="QP27">
        <v>1</v>
      </c>
      <c r="QQ27" t="s">
        <v>2550</v>
      </c>
      <c r="QR27">
        <v>0</v>
      </c>
      <c r="QV27" s="59">
        <v>45061</v>
      </c>
      <c r="QW27">
        <v>0</v>
      </c>
      <c r="RH27">
        <v>1</v>
      </c>
      <c r="RI27">
        <v>0</v>
      </c>
      <c r="RP27">
        <v>0</v>
      </c>
      <c r="RV27">
        <v>1</v>
      </c>
      <c r="RW27">
        <v>0</v>
      </c>
      <c r="RX27">
        <v>1</v>
      </c>
      <c r="RY27">
        <v>1</v>
      </c>
      <c r="SA27">
        <v>1</v>
      </c>
      <c r="SB27" t="s">
        <v>2551</v>
      </c>
      <c r="SC27">
        <v>0</v>
      </c>
      <c r="SG27" s="59">
        <v>45247</v>
      </c>
      <c r="SH27">
        <v>0</v>
      </c>
      <c r="SN27">
        <v>0</v>
      </c>
      <c r="SO27" s="97"/>
      <c r="SP27" s="143"/>
      <c r="SQ27" s="143"/>
      <c r="SR27" s="143"/>
      <c r="SS27" s="143"/>
      <c r="ST27" s="143"/>
      <c r="SU27" s="143"/>
      <c r="SV27" s="143"/>
      <c r="SW27" s="143"/>
      <c r="SX27" s="143"/>
      <c r="SY27" s="143"/>
      <c r="SZ27" s="143"/>
      <c r="TB27" s="143"/>
      <c r="TD27" s="143"/>
      <c r="TF27" s="143"/>
      <c r="TG27" s="143"/>
      <c r="TH27" s="143"/>
      <c r="TI27" s="15"/>
      <c r="TJ27" s="143"/>
      <c r="TK27" s="143"/>
      <c r="TL27" s="59">
        <v>45354</v>
      </c>
      <c r="TM27">
        <v>0</v>
      </c>
      <c r="TP27">
        <v>0</v>
      </c>
    </row>
    <row r="28" spans="1:536" x14ac:dyDescent="0.25">
      <c r="A28">
        <v>26</v>
      </c>
      <c r="B28" s="15" t="s">
        <v>2310</v>
      </c>
      <c r="C28" s="15" t="s">
        <v>2491</v>
      </c>
      <c r="D28" t="s">
        <v>2492</v>
      </c>
      <c r="E28" t="s">
        <v>2552</v>
      </c>
      <c r="F28" t="s">
        <v>2553</v>
      </c>
      <c r="G28" s="139">
        <v>20684</v>
      </c>
      <c r="H28">
        <v>1</v>
      </c>
      <c r="I28" s="140">
        <v>44176</v>
      </c>
      <c r="J28" s="58">
        <f>(I28-G28)/365.25</f>
        <v>64.317590691307331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80</v>
      </c>
      <c r="T28">
        <v>1.69</v>
      </c>
      <c r="AA28" s="83">
        <f>(S28/(T28*T28))</f>
        <v>28.010223731662059</v>
      </c>
      <c r="AB28">
        <v>14.9</v>
      </c>
      <c r="AC28">
        <v>0</v>
      </c>
      <c r="AD28">
        <v>44.5</v>
      </c>
      <c r="AE28">
        <v>15</v>
      </c>
      <c r="AF28">
        <v>6</v>
      </c>
      <c r="AG28">
        <v>1</v>
      </c>
      <c r="AH28">
        <v>2</v>
      </c>
      <c r="AI28">
        <v>3</v>
      </c>
      <c r="AJ28">
        <v>1</v>
      </c>
      <c r="AK28">
        <v>4</v>
      </c>
      <c r="AL28">
        <v>1</v>
      </c>
      <c r="AM28">
        <v>4</v>
      </c>
      <c r="AN28">
        <v>7</v>
      </c>
      <c r="AO28">
        <v>1</v>
      </c>
      <c r="AP28" t="s">
        <v>2554</v>
      </c>
      <c r="AQ28" s="15">
        <v>0</v>
      </c>
      <c r="AT28" s="68">
        <v>1</v>
      </c>
      <c r="AU28" s="68">
        <v>0</v>
      </c>
      <c r="AV28" s="68">
        <v>6</v>
      </c>
      <c r="AW28" s="68">
        <v>6</v>
      </c>
      <c r="AX28" s="68">
        <v>6</v>
      </c>
      <c r="AY28" s="68">
        <v>1</v>
      </c>
      <c r="AZ28" s="68">
        <v>1</v>
      </c>
      <c r="BA28" s="68">
        <v>1</v>
      </c>
      <c r="BB28" s="68">
        <v>0</v>
      </c>
      <c r="BC28" s="68">
        <v>1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J28" s="68">
        <v>0</v>
      </c>
      <c r="BK28" s="68">
        <v>0</v>
      </c>
      <c r="BL28" s="68">
        <v>1</v>
      </c>
      <c r="BM28" s="68">
        <v>1</v>
      </c>
      <c r="BN28" s="68">
        <v>0</v>
      </c>
      <c r="BO28" s="68">
        <v>1</v>
      </c>
      <c r="BP28" s="68">
        <v>0</v>
      </c>
      <c r="BQ28" s="68">
        <v>1</v>
      </c>
      <c r="BR28" s="68">
        <v>0</v>
      </c>
      <c r="BT28" s="68">
        <v>0</v>
      </c>
      <c r="BU28" s="68">
        <v>0</v>
      </c>
      <c r="BV28" s="68">
        <v>0</v>
      </c>
      <c r="BW28" s="68">
        <v>0</v>
      </c>
      <c r="BX28" s="68">
        <v>0</v>
      </c>
      <c r="BY28" s="68">
        <v>0</v>
      </c>
      <c r="BZ28" s="68">
        <v>0</v>
      </c>
      <c r="CA28" s="68">
        <v>0</v>
      </c>
      <c r="CB28" s="68">
        <v>0</v>
      </c>
      <c r="CC28" s="68">
        <v>0</v>
      </c>
      <c r="CD28" s="68">
        <v>0</v>
      </c>
      <c r="CE28" s="68">
        <v>0</v>
      </c>
      <c r="CG28" s="68">
        <v>1</v>
      </c>
      <c r="CH28" s="68">
        <v>0</v>
      </c>
      <c r="CI28" s="68">
        <v>1</v>
      </c>
      <c r="CJ28" s="68">
        <v>0</v>
      </c>
      <c r="CK28" s="68">
        <v>1</v>
      </c>
      <c r="CL28" s="68">
        <v>0</v>
      </c>
      <c r="CN28" s="68">
        <v>1</v>
      </c>
      <c r="CO28" s="68">
        <v>1</v>
      </c>
      <c r="CP28" s="68">
        <v>0</v>
      </c>
      <c r="CQ28" s="68">
        <v>0</v>
      </c>
      <c r="CR28" s="68">
        <v>0</v>
      </c>
      <c r="CS28" s="68">
        <v>1</v>
      </c>
      <c r="CT28" s="68" t="s">
        <v>2495</v>
      </c>
      <c r="CU28" s="68">
        <v>1</v>
      </c>
      <c r="CV28" s="68">
        <v>1</v>
      </c>
      <c r="CW28" s="68">
        <v>0</v>
      </c>
      <c r="CX28" s="68">
        <v>1</v>
      </c>
      <c r="CY28" s="141" t="s">
        <v>2496</v>
      </c>
      <c r="CZ28" s="68">
        <v>1</v>
      </c>
      <c r="DA28" s="141" t="s">
        <v>2497</v>
      </c>
      <c r="DB28" s="15">
        <v>0</v>
      </c>
      <c r="DC28" s="15"/>
      <c r="DD28" s="68">
        <v>1</v>
      </c>
      <c r="DE28" s="68"/>
      <c r="DF28" s="68"/>
      <c r="DG28" s="68"/>
      <c r="DH28" s="141"/>
      <c r="GI28">
        <v>1</v>
      </c>
      <c r="GJ28" s="59">
        <v>44506</v>
      </c>
      <c r="GK28" s="59"/>
      <c r="GN28" s="59"/>
      <c r="GO28" s="59"/>
      <c r="GQ28" s="59"/>
      <c r="GR28" s="59"/>
      <c r="GT28" s="59"/>
      <c r="GU28" s="59"/>
      <c r="GV28" s="59"/>
      <c r="GY28" s="59"/>
      <c r="HA28" s="59"/>
      <c r="HC28" s="59"/>
      <c r="HD28" s="59"/>
      <c r="HE28" s="59"/>
      <c r="HF28" s="59"/>
      <c r="HG28" s="59"/>
      <c r="HJ28" s="59"/>
      <c r="HL28" s="59"/>
      <c r="HM28" s="59"/>
      <c r="HP28" s="59"/>
      <c r="HR28" s="59"/>
      <c r="HS28" s="59"/>
      <c r="HT28" s="59"/>
      <c r="HW28" s="59"/>
      <c r="HY28" s="59"/>
      <c r="IA28" s="59"/>
      <c r="IB28" s="59"/>
      <c r="IC28" s="59"/>
      <c r="ID28" s="59"/>
      <c r="IE28" s="59"/>
      <c r="IF28" s="59"/>
      <c r="IH28" s="59"/>
      <c r="IJ28" s="59"/>
      <c r="IK28" s="59"/>
      <c r="IL28" s="59"/>
      <c r="IM28" s="59"/>
      <c r="IN28" s="59"/>
      <c r="IP28" s="59"/>
      <c r="IQ28" s="59"/>
      <c r="IR28" s="59"/>
      <c r="IU28" s="59"/>
      <c r="IW28" s="59"/>
      <c r="IY28" s="59"/>
      <c r="JA28" s="59"/>
      <c r="JB28" s="59"/>
      <c r="JC28" s="59"/>
      <c r="JD28" s="59"/>
      <c r="JE28" s="59"/>
      <c r="JF28" s="59"/>
      <c r="JG28" s="59"/>
      <c r="JI28" s="59"/>
      <c r="JJ28" s="59"/>
      <c r="JL28" s="59"/>
      <c r="JM28" s="59"/>
      <c r="JO28" s="59"/>
      <c r="JP28" s="59"/>
      <c r="JQ28" s="59"/>
      <c r="JT28" s="59"/>
      <c r="JV28" s="59"/>
      <c r="JX28" s="59"/>
      <c r="KA28" s="59"/>
      <c r="KB28" s="59"/>
      <c r="KD28" s="59"/>
      <c r="KE28" s="59"/>
      <c r="KG28" s="59"/>
      <c r="KH28" s="59"/>
      <c r="KJ28" s="59"/>
      <c r="KK28" s="59"/>
      <c r="KM28" s="59"/>
      <c r="KN28" s="59"/>
      <c r="KO28" s="59"/>
      <c r="KR28" s="59"/>
      <c r="KT28" s="59"/>
      <c r="KV28" s="59"/>
      <c r="KX28" s="59"/>
      <c r="KY28" s="59"/>
      <c r="KZ28" s="59"/>
      <c r="LC28" s="59"/>
      <c r="LE28" s="59"/>
      <c r="LF28" s="59"/>
      <c r="LH28" s="59"/>
      <c r="LI28" s="59"/>
      <c r="LL28" s="59"/>
      <c r="LM28" s="59"/>
      <c r="LP28" s="59"/>
      <c r="LR28" s="59"/>
      <c r="LT28" s="59"/>
      <c r="MA28" s="59">
        <v>44780</v>
      </c>
      <c r="MB28">
        <v>0</v>
      </c>
      <c r="ME28">
        <v>0</v>
      </c>
      <c r="MH28" s="59">
        <v>44783</v>
      </c>
      <c r="MI28">
        <v>0</v>
      </c>
      <c r="NZ28" s="59">
        <v>44841</v>
      </c>
      <c r="OA28">
        <v>0</v>
      </c>
      <c r="OM28">
        <v>0</v>
      </c>
      <c r="OQ28">
        <v>0</v>
      </c>
      <c r="PK28" s="59">
        <v>44907</v>
      </c>
      <c r="PL28">
        <v>0</v>
      </c>
      <c r="PW28">
        <v>0</v>
      </c>
      <c r="PX28">
        <v>0</v>
      </c>
      <c r="QE28">
        <v>1</v>
      </c>
      <c r="QF28" t="s">
        <v>2310</v>
      </c>
      <c r="QH28">
        <v>0</v>
      </c>
      <c r="QK28">
        <v>1</v>
      </c>
      <c r="QL28">
        <v>1</v>
      </c>
      <c r="QP28">
        <v>1</v>
      </c>
      <c r="QQ28" t="s">
        <v>2498</v>
      </c>
      <c r="QR28">
        <v>0</v>
      </c>
      <c r="QV28" s="59">
        <v>45061</v>
      </c>
      <c r="QW28">
        <v>0</v>
      </c>
      <c r="RH28">
        <v>1</v>
      </c>
      <c r="RI28">
        <v>1</v>
      </c>
      <c r="RJ28" s="69">
        <v>45047</v>
      </c>
      <c r="RL28">
        <v>1</v>
      </c>
      <c r="RM28">
        <v>1</v>
      </c>
      <c r="RN28">
        <v>1</v>
      </c>
      <c r="RO28">
        <v>1</v>
      </c>
      <c r="RP28">
        <v>1</v>
      </c>
      <c r="RQ28" t="s">
        <v>2310</v>
      </c>
      <c r="RR28">
        <v>0</v>
      </c>
      <c r="RS28">
        <v>1</v>
      </c>
      <c r="RV28">
        <v>1</v>
      </c>
      <c r="RW28">
        <v>1</v>
      </c>
      <c r="RX28">
        <v>1</v>
      </c>
      <c r="RY28">
        <v>1</v>
      </c>
      <c r="SA28">
        <v>1</v>
      </c>
      <c r="SB28" t="s">
        <v>2499</v>
      </c>
      <c r="SC28">
        <v>0</v>
      </c>
      <c r="SO28" s="97">
        <v>45265</v>
      </c>
      <c r="SP28" s="142">
        <v>67.299110198494176</v>
      </c>
      <c r="SQ28" s="143">
        <v>0</v>
      </c>
      <c r="SR28" s="143">
        <v>0</v>
      </c>
      <c r="SS28" s="143">
        <v>0</v>
      </c>
      <c r="ST28" s="143">
        <v>0</v>
      </c>
      <c r="SU28" s="143">
        <v>0</v>
      </c>
      <c r="SV28" s="143">
        <v>0</v>
      </c>
      <c r="SW28" s="143">
        <v>0</v>
      </c>
      <c r="SX28" s="143">
        <v>0</v>
      </c>
      <c r="SY28" s="142">
        <v>81.3</v>
      </c>
      <c r="SZ28" s="147">
        <v>1.69</v>
      </c>
      <c r="TB28" s="142"/>
      <c r="TD28" s="142"/>
      <c r="TF28" s="142"/>
      <c r="TG28" s="83">
        <f>(SY28/(SZ28*SZ28))</f>
        <v>28.465389867301568</v>
      </c>
      <c r="TH28" s="143">
        <v>13.2</v>
      </c>
      <c r="TI28" s="15" t="s">
        <v>21</v>
      </c>
      <c r="TJ28" s="143">
        <v>39</v>
      </c>
      <c r="TK28" s="106">
        <v>1</v>
      </c>
      <c r="TL28" s="59">
        <v>45354</v>
      </c>
      <c r="TM28">
        <v>1</v>
      </c>
      <c r="TN28" s="69">
        <v>45352</v>
      </c>
      <c r="TP28">
        <v>0</v>
      </c>
    </row>
    <row r="29" spans="1:536" x14ac:dyDescent="0.25">
      <c r="A29">
        <v>27</v>
      </c>
      <c r="B29" s="15" t="s">
        <v>2310</v>
      </c>
      <c r="C29" s="15" t="s">
        <v>2555</v>
      </c>
      <c r="D29" t="s">
        <v>2556</v>
      </c>
      <c r="E29" t="s">
        <v>2557</v>
      </c>
      <c r="F29" t="s">
        <v>2558</v>
      </c>
      <c r="G29" s="139">
        <v>43620</v>
      </c>
      <c r="H29">
        <v>0</v>
      </c>
      <c r="I29" s="140">
        <v>44176</v>
      </c>
      <c r="J29" s="58">
        <f>(I29-G29)/365.25</f>
        <v>1.5222450376454484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11.72</v>
      </c>
      <c r="T29">
        <v>82.2</v>
      </c>
      <c r="U29">
        <v>1.03</v>
      </c>
      <c r="V29" t="s">
        <v>21</v>
      </c>
      <c r="W29">
        <v>0.42</v>
      </c>
      <c r="X29" t="s">
        <v>21</v>
      </c>
      <c r="Y29">
        <v>1.1000000000000001</v>
      </c>
      <c r="Z29" t="s">
        <v>21</v>
      </c>
      <c r="AB29">
        <v>12.3</v>
      </c>
      <c r="AC29">
        <v>0</v>
      </c>
      <c r="AD29">
        <v>36.1</v>
      </c>
      <c r="AE29">
        <v>12.1</v>
      </c>
      <c r="AF29">
        <v>0</v>
      </c>
      <c r="AG29">
        <v>1</v>
      </c>
      <c r="AH29">
        <v>3</v>
      </c>
      <c r="AI29">
        <v>3</v>
      </c>
      <c r="AL29">
        <v>0</v>
      </c>
      <c r="AO29">
        <v>0</v>
      </c>
      <c r="AQ29" s="15">
        <v>0</v>
      </c>
      <c r="AR29" s="15">
        <v>0</v>
      </c>
      <c r="AT29" s="68">
        <v>1</v>
      </c>
      <c r="AU29" s="68">
        <v>0</v>
      </c>
      <c r="AV29" s="68">
        <v>5</v>
      </c>
      <c r="AW29" s="68">
        <v>-1</v>
      </c>
      <c r="AX29" s="68">
        <v>-1</v>
      </c>
      <c r="AY29" s="68">
        <v>1</v>
      </c>
      <c r="AZ29" s="68">
        <v>0</v>
      </c>
      <c r="BA29" s="68">
        <v>0</v>
      </c>
      <c r="BB29" s="68">
        <v>1</v>
      </c>
      <c r="BC29" s="68">
        <v>0</v>
      </c>
      <c r="BD29" s="68">
        <v>0</v>
      </c>
      <c r="BE29" s="68">
        <v>0</v>
      </c>
      <c r="BF29" s="68">
        <v>1</v>
      </c>
      <c r="BG29" s="68">
        <v>0</v>
      </c>
      <c r="BH29" s="68">
        <v>0</v>
      </c>
      <c r="BJ29" s="68">
        <v>0</v>
      </c>
      <c r="BK29" s="68">
        <v>0</v>
      </c>
      <c r="BL29" s="68">
        <v>0</v>
      </c>
      <c r="BM29" s="68">
        <v>0</v>
      </c>
      <c r="BN29" s="68">
        <v>0</v>
      </c>
      <c r="BO29" s="68">
        <v>0</v>
      </c>
      <c r="BP29" s="68">
        <v>0</v>
      </c>
      <c r="BQ29" s="68">
        <v>1</v>
      </c>
      <c r="BR29" s="68">
        <v>0</v>
      </c>
      <c r="BT29" s="68">
        <v>0</v>
      </c>
      <c r="BU29" s="68">
        <v>0</v>
      </c>
      <c r="BV29" s="68">
        <v>0</v>
      </c>
      <c r="BW29" s="68">
        <v>0</v>
      </c>
      <c r="BX29" s="68">
        <v>0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0</v>
      </c>
      <c r="CE29" s="68">
        <v>0</v>
      </c>
      <c r="CG29" s="68">
        <v>1</v>
      </c>
      <c r="CH29" s="68">
        <v>0</v>
      </c>
      <c r="CI29" s="68">
        <v>1</v>
      </c>
      <c r="CJ29" s="68">
        <v>0</v>
      </c>
      <c r="CK29" s="68">
        <v>0</v>
      </c>
      <c r="CL29" s="68">
        <v>1</v>
      </c>
      <c r="CM29" t="s">
        <v>219</v>
      </c>
      <c r="CN29" s="68">
        <v>1</v>
      </c>
      <c r="CO29" s="68">
        <v>1</v>
      </c>
      <c r="CP29" s="68">
        <v>1</v>
      </c>
      <c r="CQ29" s="68">
        <v>0</v>
      </c>
      <c r="CR29" s="68">
        <v>0</v>
      </c>
      <c r="CS29" s="68">
        <v>1</v>
      </c>
      <c r="CT29" t="s">
        <v>219</v>
      </c>
      <c r="CU29" s="68">
        <v>0</v>
      </c>
      <c r="CV29" s="68">
        <v>0</v>
      </c>
      <c r="CW29" s="68">
        <v>0</v>
      </c>
      <c r="CX29" s="68">
        <v>1</v>
      </c>
      <c r="CY29" s="141" t="s">
        <v>2559</v>
      </c>
      <c r="CZ29" s="68">
        <v>1</v>
      </c>
      <c r="DA29" s="141" t="s">
        <v>2560</v>
      </c>
      <c r="DB29" s="15">
        <v>0</v>
      </c>
      <c r="DC29" s="15"/>
      <c r="DD29" s="68">
        <v>0</v>
      </c>
      <c r="DE29" s="68"/>
      <c r="DF29" s="68"/>
      <c r="DG29" s="68"/>
      <c r="DH29" s="141"/>
      <c r="SO29" s="97"/>
      <c r="SP29" s="143"/>
      <c r="SQ29" s="143"/>
      <c r="SR29" s="143"/>
      <c r="SS29" s="143"/>
      <c r="ST29" s="143"/>
      <c r="SU29" s="143"/>
      <c r="SV29" s="143"/>
      <c r="SW29" s="143"/>
      <c r="SX29" s="143"/>
      <c r="SY29" s="143"/>
      <c r="SZ29" s="143"/>
      <c r="TB29" s="143"/>
      <c r="TD29" s="143"/>
      <c r="TF29" s="143"/>
      <c r="TG29" s="143"/>
      <c r="TH29" s="143"/>
      <c r="TI29" s="15"/>
      <c r="TJ29" s="143"/>
      <c r="TK29" s="143"/>
    </row>
    <row r="30" spans="1:536" x14ac:dyDescent="0.25">
      <c r="A30">
        <v>28</v>
      </c>
      <c r="B30" s="15" t="s">
        <v>2310</v>
      </c>
      <c r="C30" s="15" t="s">
        <v>2393</v>
      </c>
      <c r="D30" t="s">
        <v>2394</v>
      </c>
      <c r="E30" t="s">
        <v>2561</v>
      </c>
      <c r="F30" t="s">
        <v>2562</v>
      </c>
      <c r="G30" s="139">
        <v>39972</v>
      </c>
      <c r="H30">
        <v>0</v>
      </c>
      <c r="I30" s="140">
        <v>44176</v>
      </c>
      <c r="J30" s="58">
        <f>(I30-G30)/365.25</f>
        <v>11.509924709103354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38</v>
      </c>
      <c r="T30">
        <v>1.42</v>
      </c>
      <c r="W30">
        <v>-0.92</v>
      </c>
      <c r="X30" t="s">
        <v>21</v>
      </c>
      <c r="Y30">
        <v>0.5</v>
      </c>
      <c r="Z30" t="s">
        <v>21</v>
      </c>
      <c r="AB30">
        <v>11.6</v>
      </c>
      <c r="AC30">
        <v>0</v>
      </c>
      <c r="AD30">
        <v>35</v>
      </c>
      <c r="AE30">
        <v>11.7</v>
      </c>
      <c r="AF30">
        <v>5</v>
      </c>
      <c r="AG30">
        <v>1</v>
      </c>
      <c r="AH30">
        <v>3</v>
      </c>
      <c r="AI30">
        <v>3</v>
      </c>
      <c r="AJ30">
        <v>1</v>
      </c>
      <c r="AK30">
        <v>3</v>
      </c>
      <c r="AL30">
        <v>1</v>
      </c>
      <c r="AM30">
        <v>2</v>
      </c>
      <c r="AN30">
        <v>4</v>
      </c>
      <c r="AO30">
        <v>1</v>
      </c>
      <c r="AP30" t="s">
        <v>2563</v>
      </c>
      <c r="AQ30" s="15">
        <v>-1</v>
      </c>
      <c r="AS30" s="15">
        <v>1</v>
      </c>
      <c r="AT30" s="68">
        <v>-1</v>
      </c>
      <c r="AU30" s="68">
        <v>-1</v>
      </c>
      <c r="AV30" s="68">
        <v>6</v>
      </c>
      <c r="AW30" s="68">
        <v>8</v>
      </c>
      <c r="AX30" s="68">
        <v>11</v>
      </c>
      <c r="AY30" s="68">
        <v>1</v>
      </c>
      <c r="AZ30" s="68">
        <v>0</v>
      </c>
      <c r="BA30" s="68">
        <v>1</v>
      </c>
      <c r="BB30" s="68">
        <v>1</v>
      </c>
      <c r="BC30" s="68">
        <v>0</v>
      </c>
      <c r="BD30" s="68">
        <v>0</v>
      </c>
      <c r="BE30" s="68">
        <v>1</v>
      </c>
      <c r="BF30" s="68">
        <v>0</v>
      </c>
      <c r="BG30" s="68">
        <v>1</v>
      </c>
      <c r="BH30" s="68">
        <v>0</v>
      </c>
      <c r="BJ30" s="68">
        <v>0</v>
      </c>
      <c r="BK30" s="68">
        <v>0</v>
      </c>
      <c r="BL30" s="68">
        <v>1</v>
      </c>
      <c r="BM30" s="68">
        <v>1</v>
      </c>
      <c r="BN30" s="68">
        <v>0</v>
      </c>
      <c r="BO30" s="68">
        <v>1</v>
      </c>
      <c r="BP30" s="68">
        <v>0</v>
      </c>
      <c r="BQ30" s="68">
        <v>1</v>
      </c>
      <c r="BR30" s="68">
        <v>0</v>
      </c>
      <c r="BT30" s="68">
        <v>1</v>
      </c>
      <c r="BU30" s="68">
        <v>0</v>
      </c>
      <c r="BV30" s="68">
        <v>0</v>
      </c>
      <c r="BW30" s="68">
        <v>0</v>
      </c>
      <c r="BX30" s="68">
        <v>1</v>
      </c>
      <c r="BY30" s="68">
        <v>0</v>
      </c>
      <c r="BZ30" s="68">
        <v>1</v>
      </c>
      <c r="CA30" s="68">
        <v>0</v>
      </c>
      <c r="CB30" s="68">
        <v>0</v>
      </c>
      <c r="CC30" s="68">
        <v>1</v>
      </c>
      <c r="CD30" s="68">
        <v>1</v>
      </c>
      <c r="CE30" s="68">
        <v>0</v>
      </c>
      <c r="CG30" s="68">
        <v>1</v>
      </c>
      <c r="CH30" s="68">
        <v>1</v>
      </c>
      <c r="CI30" s="68">
        <v>1</v>
      </c>
      <c r="CJ30" s="68">
        <v>0</v>
      </c>
      <c r="CK30" s="68">
        <v>0</v>
      </c>
      <c r="CL30" s="68">
        <v>0</v>
      </c>
      <c r="CN30" s="68">
        <v>1</v>
      </c>
      <c r="CO30" s="68">
        <v>1</v>
      </c>
      <c r="CP30" s="68">
        <v>1</v>
      </c>
      <c r="CQ30" s="68">
        <v>0</v>
      </c>
      <c r="CR30" s="68">
        <v>0</v>
      </c>
      <c r="CS30" s="68">
        <v>0</v>
      </c>
      <c r="CT30" s="68"/>
      <c r="CU30" s="68">
        <v>1</v>
      </c>
      <c r="CV30" s="68">
        <v>1</v>
      </c>
      <c r="CW30" s="68">
        <v>0</v>
      </c>
      <c r="CX30" s="68">
        <v>1</v>
      </c>
      <c r="CY30" s="141" t="s">
        <v>2397</v>
      </c>
      <c r="CZ30" s="68">
        <v>1</v>
      </c>
      <c r="DA30" s="141" t="s">
        <v>2398</v>
      </c>
      <c r="DB30" s="15">
        <v>0</v>
      </c>
      <c r="DC30" s="15"/>
      <c r="DD30" s="68">
        <v>1</v>
      </c>
      <c r="DE30" s="68">
        <v>1</v>
      </c>
      <c r="DF30" s="68"/>
      <c r="DG30" s="15"/>
      <c r="DH30" s="141" t="s">
        <v>2564</v>
      </c>
      <c r="GI30">
        <v>1</v>
      </c>
      <c r="GJ30" s="59">
        <v>44506</v>
      </c>
      <c r="GK30" s="59">
        <v>44617</v>
      </c>
      <c r="GL30">
        <v>12</v>
      </c>
      <c r="GM30">
        <v>0</v>
      </c>
      <c r="GN30" s="59"/>
      <c r="GO30" s="59"/>
      <c r="GP30">
        <v>0</v>
      </c>
      <c r="GQ30" s="59"/>
      <c r="GR30" s="59"/>
      <c r="GS30">
        <v>0</v>
      </c>
      <c r="GT30" s="59"/>
      <c r="GU30" s="59"/>
      <c r="GV30" s="59"/>
      <c r="GW30">
        <v>0</v>
      </c>
      <c r="GX30">
        <v>0</v>
      </c>
      <c r="GY30" s="59"/>
      <c r="GZ30">
        <v>1</v>
      </c>
      <c r="HA30" s="59" t="s">
        <v>2399</v>
      </c>
      <c r="HB30">
        <v>1</v>
      </c>
      <c r="HC30" s="59" t="s">
        <v>2400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0</v>
      </c>
      <c r="HJ30" s="59">
        <v>44640</v>
      </c>
      <c r="HK30">
        <v>0</v>
      </c>
      <c r="HL30" s="59"/>
      <c r="HM30" s="59"/>
      <c r="HN30">
        <v>0</v>
      </c>
      <c r="HP30" s="59"/>
      <c r="HQ30">
        <v>0</v>
      </c>
      <c r="HR30" s="59"/>
      <c r="HS30" s="59"/>
      <c r="HT30" s="59"/>
      <c r="HU30">
        <v>0</v>
      </c>
      <c r="HV30">
        <v>1</v>
      </c>
      <c r="HW30" s="59"/>
      <c r="HX30">
        <v>1</v>
      </c>
      <c r="HY30" s="59" t="s">
        <v>2400</v>
      </c>
      <c r="HZ30">
        <v>1</v>
      </c>
      <c r="IA30" s="59" t="s">
        <v>2342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0</v>
      </c>
      <c r="IH30" s="59">
        <v>44663</v>
      </c>
      <c r="II30">
        <v>0</v>
      </c>
      <c r="IJ30" s="59"/>
      <c r="IK30" s="59"/>
      <c r="IL30">
        <v>0</v>
      </c>
      <c r="IM30" s="59"/>
      <c r="IN30" s="59"/>
      <c r="IO30">
        <v>0</v>
      </c>
      <c r="IP30" s="59"/>
      <c r="IQ30" s="59"/>
      <c r="IR30" s="59"/>
      <c r="IS30">
        <v>0</v>
      </c>
      <c r="IT30">
        <v>1</v>
      </c>
      <c r="IU30" s="59"/>
      <c r="IV30">
        <v>1</v>
      </c>
      <c r="IW30" s="59" t="s">
        <v>2401</v>
      </c>
      <c r="IX30">
        <v>1</v>
      </c>
      <c r="IY30" s="59" t="s">
        <v>2402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0</v>
      </c>
      <c r="JF30" s="59">
        <v>44693</v>
      </c>
      <c r="JG30" s="59"/>
      <c r="JH30">
        <v>0</v>
      </c>
      <c r="JI30" s="59"/>
      <c r="JJ30" s="59"/>
      <c r="JK30">
        <v>0</v>
      </c>
      <c r="JL30" s="59"/>
      <c r="JM30" s="59"/>
      <c r="JN30">
        <v>0</v>
      </c>
      <c r="JO30" s="59"/>
      <c r="JP30" s="59"/>
      <c r="JQ30" s="59"/>
      <c r="JR30">
        <v>0</v>
      </c>
      <c r="JS30">
        <v>0</v>
      </c>
      <c r="JT30" s="59"/>
      <c r="JU30">
        <v>1</v>
      </c>
      <c r="JV30" s="59" t="s">
        <v>2403</v>
      </c>
      <c r="JW30">
        <v>1</v>
      </c>
      <c r="JX30" s="59" t="s">
        <v>2343</v>
      </c>
      <c r="JY30">
        <v>1</v>
      </c>
      <c r="JZ30">
        <v>1</v>
      </c>
      <c r="KA30">
        <v>1</v>
      </c>
      <c r="KB30">
        <v>1</v>
      </c>
      <c r="KC30">
        <v>0</v>
      </c>
      <c r="KD30">
        <v>0</v>
      </c>
      <c r="KE30" s="59">
        <v>44741</v>
      </c>
      <c r="KF30">
        <v>0</v>
      </c>
      <c r="KG30" s="59"/>
      <c r="KH30" s="59"/>
      <c r="KI30">
        <v>0</v>
      </c>
      <c r="KJ30" s="59"/>
      <c r="KK30" s="59"/>
      <c r="KL30">
        <v>0</v>
      </c>
      <c r="KM30" s="59"/>
      <c r="KN30" s="59"/>
      <c r="KO30" s="59"/>
      <c r="KP30">
        <v>0</v>
      </c>
      <c r="KQ30">
        <v>0</v>
      </c>
      <c r="KR30" s="59"/>
      <c r="KS30">
        <v>1</v>
      </c>
      <c r="KT30" s="59" t="s">
        <v>2401</v>
      </c>
      <c r="KU30">
        <v>1</v>
      </c>
      <c r="KV30" s="59" t="s">
        <v>2400</v>
      </c>
      <c r="KW30">
        <v>1</v>
      </c>
      <c r="KX30">
        <v>1</v>
      </c>
      <c r="KY30">
        <v>1</v>
      </c>
      <c r="KZ30">
        <v>1</v>
      </c>
      <c r="LA30">
        <v>0</v>
      </c>
      <c r="LB30">
        <v>0</v>
      </c>
      <c r="LC30" s="59">
        <v>44760</v>
      </c>
      <c r="LD30">
        <v>0</v>
      </c>
      <c r="LE30" s="59"/>
      <c r="LF30" s="59"/>
      <c r="LG30">
        <v>0</v>
      </c>
      <c r="LH30" s="59"/>
      <c r="LI30" s="59"/>
      <c r="LJ30">
        <v>0</v>
      </c>
      <c r="LL30" s="59"/>
      <c r="LM30" s="59"/>
      <c r="LN30">
        <v>0</v>
      </c>
      <c r="LO30">
        <v>0</v>
      </c>
      <c r="LP30" s="59"/>
      <c r="LQ30">
        <v>1</v>
      </c>
      <c r="LR30" s="59" t="s">
        <v>2401</v>
      </c>
      <c r="LS30">
        <v>1</v>
      </c>
      <c r="LT30" s="59" t="s">
        <v>2404</v>
      </c>
      <c r="LU30">
        <v>1</v>
      </c>
      <c r="LV30">
        <v>1</v>
      </c>
      <c r="LW30">
        <v>1</v>
      </c>
      <c r="LX30">
        <v>1</v>
      </c>
      <c r="LY30">
        <v>0</v>
      </c>
      <c r="LZ30">
        <v>0</v>
      </c>
      <c r="MA30" s="59"/>
      <c r="MH30" s="59">
        <v>44783</v>
      </c>
      <c r="MI30">
        <v>0</v>
      </c>
      <c r="ML30">
        <v>1</v>
      </c>
      <c r="MN30">
        <v>1</v>
      </c>
      <c r="MO30" s="59">
        <v>44840</v>
      </c>
      <c r="MP30">
        <v>1</v>
      </c>
      <c r="MQ30" s="69">
        <v>44805</v>
      </c>
      <c r="MR30">
        <v>2</v>
      </c>
      <c r="MS30">
        <v>0</v>
      </c>
      <c r="MT30">
        <v>0</v>
      </c>
      <c r="MU30">
        <v>1</v>
      </c>
      <c r="MV30">
        <v>1</v>
      </c>
      <c r="MW30">
        <v>1</v>
      </c>
      <c r="MY30">
        <v>1</v>
      </c>
      <c r="MZ30" t="s">
        <v>2565</v>
      </c>
      <c r="NB30">
        <v>1</v>
      </c>
      <c r="NC30" s="69">
        <v>44774</v>
      </c>
      <c r="ND30">
        <v>8</v>
      </c>
      <c r="NE30">
        <v>1</v>
      </c>
      <c r="NF30">
        <v>1</v>
      </c>
      <c r="NG30">
        <v>1</v>
      </c>
      <c r="NH30">
        <v>0</v>
      </c>
      <c r="NI30">
        <v>1</v>
      </c>
      <c r="NJ30" t="s">
        <v>2405</v>
      </c>
      <c r="NL30">
        <v>1</v>
      </c>
      <c r="NM30">
        <v>1</v>
      </c>
      <c r="NV30">
        <v>0</v>
      </c>
      <c r="PK30" s="59">
        <v>44907</v>
      </c>
      <c r="PL30">
        <v>0</v>
      </c>
      <c r="PW30">
        <v>1</v>
      </c>
      <c r="PX30">
        <v>0</v>
      </c>
      <c r="QE30">
        <v>1</v>
      </c>
      <c r="QF30" t="s">
        <v>2369</v>
      </c>
      <c r="QG30">
        <v>1</v>
      </c>
      <c r="QH30">
        <v>1</v>
      </c>
      <c r="QI30">
        <v>1</v>
      </c>
      <c r="QJ30" t="s">
        <v>2406</v>
      </c>
      <c r="QK30">
        <v>1</v>
      </c>
      <c r="QL30">
        <v>1</v>
      </c>
      <c r="QM30">
        <v>1</v>
      </c>
      <c r="QN30">
        <v>1</v>
      </c>
      <c r="QP30">
        <v>1</v>
      </c>
      <c r="QQ30" t="s">
        <v>2407</v>
      </c>
      <c r="QR30">
        <v>0</v>
      </c>
      <c r="QV30" s="59">
        <v>45062</v>
      </c>
      <c r="QW30">
        <v>0</v>
      </c>
      <c r="RH30">
        <v>1</v>
      </c>
      <c r="RI30">
        <v>1</v>
      </c>
      <c r="RJ30" s="69">
        <v>45017</v>
      </c>
      <c r="RK30">
        <v>10</v>
      </c>
      <c r="RL30">
        <v>1</v>
      </c>
      <c r="RM30">
        <v>1</v>
      </c>
      <c r="RN30">
        <v>1</v>
      </c>
      <c r="RO30">
        <v>1</v>
      </c>
      <c r="RP30">
        <v>1</v>
      </c>
      <c r="RQ30" t="s">
        <v>2310</v>
      </c>
      <c r="RR30">
        <v>0</v>
      </c>
      <c r="RS30">
        <v>1</v>
      </c>
      <c r="RV30">
        <v>1</v>
      </c>
      <c r="RW30">
        <v>1</v>
      </c>
      <c r="RX30">
        <v>1</v>
      </c>
      <c r="RY30">
        <v>1</v>
      </c>
      <c r="SA30">
        <v>1</v>
      </c>
      <c r="SB30" t="s">
        <v>2324</v>
      </c>
      <c r="SC30">
        <v>1</v>
      </c>
      <c r="SD30">
        <v>0</v>
      </c>
      <c r="SE30">
        <v>1</v>
      </c>
      <c r="SG30" s="59">
        <v>45247</v>
      </c>
      <c r="SH30">
        <v>0</v>
      </c>
      <c r="SO30" s="97">
        <v>45265</v>
      </c>
      <c r="SP30" s="142">
        <v>14.491444216290212</v>
      </c>
      <c r="SQ30" s="143">
        <v>1</v>
      </c>
      <c r="SR30" s="143">
        <v>0</v>
      </c>
      <c r="SS30" s="143">
        <v>0</v>
      </c>
      <c r="ST30" s="143">
        <v>0</v>
      </c>
      <c r="SU30" s="143">
        <v>0</v>
      </c>
      <c r="SV30" s="143">
        <v>0</v>
      </c>
      <c r="SW30" s="143">
        <v>0</v>
      </c>
      <c r="SX30" s="143">
        <v>0</v>
      </c>
      <c r="SY30" s="142">
        <v>54.5</v>
      </c>
      <c r="SZ30" s="147">
        <v>1.54</v>
      </c>
      <c r="TB30" s="142"/>
      <c r="TC30">
        <v>-0.99</v>
      </c>
      <c r="TD30" s="142" t="s">
        <v>21</v>
      </c>
      <c r="TE30">
        <v>0.96</v>
      </c>
      <c r="TF30" s="142" t="s">
        <v>21</v>
      </c>
      <c r="TG30" s="142"/>
      <c r="TH30" s="143">
        <v>12.2</v>
      </c>
      <c r="TI30" s="15" t="s">
        <v>21</v>
      </c>
      <c r="TJ30" s="143">
        <v>35</v>
      </c>
      <c r="TK30" s="143"/>
      <c r="TL30" s="59">
        <v>45354</v>
      </c>
      <c r="TM30">
        <v>0</v>
      </c>
      <c r="TP30">
        <v>0</v>
      </c>
    </row>
    <row r="31" spans="1:536" x14ac:dyDescent="0.25">
      <c r="A31">
        <v>29</v>
      </c>
      <c r="B31" s="15" t="s">
        <v>2310</v>
      </c>
      <c r="C31" s="15" t="s">
        <v>2566</v>
      </c>
      <c r="D31" t="s">
        <v>2567</v>
      </c>
      <c r="E31" t="s">
        <v>2568</v>
      </c>
      <c r="F31" t="s">
        <v>2569</v>
      </c>
      <c r="G31" s="139">
        <v>38466</v>
      </c>
      <c r="H31">
        <v>0</v>
      </c>
      <c r="I31" s="140">
        <v>44176</v>
      </c>
      <c r="J31" s="58">
        <f>(I31-G31)/365.25</f>
        <v>15.633127994524298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71.8</v>
      </c>
      <c r="T31">
        <v>1.62</v>
      </c>
      <c r="W31">
        <v>-0.04</v>
      </c>
      <c r="X31" t="s">
        <v>21</v>
      </c>
      <c r="Y31">
        <v>1.76</v>
      </c>
      <c r="Z31" t="s">
        <v>21</v>
      </c>
      <c r="AB31">
        <v>12.8</v>
      </c>
      <c r="AC31">
        <v>0</v>
      </c>
      <c r="AD31">
        <v>38.6</v>
      </c>
      <c r="AE31">
        <v>12.9</v>
      </c>
      <c r="AF31">
        <v>10</v>
      </c>
      <c r="AG31">
        <v>1</v>
      </c>
      <c r="AH31">
        <v>1</v>
      </c>
      <c r="AI31">
        <v>2</v>
      </c>
      <c r="AL31">
        <v>1</v>
      </c>
      <c r="AM31">
        <v>1</v>
      </c>
      <c r="AO31">
        <v>1</v>
      </c>
      <c r="AP31" t="s">
        <v>2570</v>
      </c>
      <c r="AQ31" s="15">
        <v>1</v>
      </c>
      <c r="AT31" s="68">
        <v>-1</v>
      </c>
      <c r="AU31" s="68">
        <v>-1</v>
      </c>
      <c r="AV31" s="68">
        <v>5</v>
      </c>
      <c r="AW31" s="68">
        <v>11</v>
      </c>
      <c r="AX31" s="68">
        <v>14</v>
      </c>
      <c r="AY31" s="68">
        <v>1</v>
      </c>
      <c r="AZ31" s="68">
        <v>0</v>
      </c>
      <c r="BA31" s="68">
        <v>1</v>
      </c>
      <c r="BB31" s="68">
        <v>1</v>
      </c>
      <c r="BC31" s="68">
        <v>1</v>
      </c>
      <c r="BD31" s="68">
        <v>0</v>
      </c>
      <c r="BE31" s="68">
        <v>1</v>
      </c>
      <c r="BF31" s="68">
        <v>0</v>
      </c>
      <c r="BG31" s="68">
        <v>1</v>
      </c>
      <c r="BH31" s="68">
        <v>0</v>
      </c>
      <c r="BJ31" s="68">
        <v>0</v>
      </c>
      <c r="BK31" s="68">
        <v>0</v>
      </c>
      <c r="BL31" s="68">
        <v>1</v>
      </c>
      <c r="BM31" s="68">
        <v>1</v>
      </c>
      <c r="BN31" s="68">
        <v>0</v>
      </c>
      <c r="BO31" s="68">
        <v>0</v>
      </c>
      <c r="BP31" s="68">
        <v>0</v>
      </c>
      <c r="BQ31" s="68">
        <v>1</v>
      </c>
      <c r="BR31" s="68">
        <v>0</v>
      </c>
      <c r="BT31" s="68">
        <v>1</v>
      </c>
      <c r="BU31" s="68">
        <v>0</v>
      </c>
      <c r="BV31" s="68">
        <v>0</v>
      </c>
      <c r="BW31" s="68">
        <v>0</v>
      </c>
      <c r="BX31" s="68">
        <v>1</v>
      </c>
      <c r="BY31" s="68">
        <v>0</v>
      </c>
      <c r="BZ31" s="68">
        <v>0</v>
      </c>
      <c r="CA31" s="68">
        <v>0</v>
      </c>
      <c r="CB31" s="68">
        <v>0</v>
      </c>
      <c r="CC31" s="68">
        <v>0</v>
      </c>
      <c r="CD31" s="68">
        <v>0</v>
      </c>
      <c r="CE31" s="68">
        <v>0</v>
      </c>
      <c r="CG31" s="68">
        <v>1</v>
      </c>
      <c r="CH31" s="68">
        <v>0</v>
      </c>
      <c r="CI31" s="68">
        <v>1</v>
      </c>
      <c r="CJ31" s="68">
        <v>0</v>
      </c>
      <c r="CK31" s="68">
        <v>0</v>
      </c>
      <c r="CL31" s="68">
        <v>1</v>
      </c>
      <c r="CM31" t="s">
        <v>219</v>
      </c>
      <c r="CN31" s="68">
        <v>1</v>
      </c>
      <c r="CO31" s="68">
        <v>1</v>
      </c>
      <c r="CP31" s="68">
        <v>0</v>
      </c>
      <c r="CQ31" s="68">
        <v>0</v>
      </c>
      <c r="CR31" s="68">
        <v>0</v>
      </c>
      <c r="CS31" s="68">
        <v>0</v>
      </c>
      <c r="CU31" s="68">
        <v>1</v>
      </c>
      <c r="CV31" s="68">
        <v>1</v>
      </c>
      <c r="CW31" s="68">
        <v>1</v>
      </c>
      <c r="CX31" s="68">
        <v>1</v>
      </c>
      <c r="CY31" s="141" t="s">
        <v>2571</v>
      </c>
      <c r="CZ31" s="68">
        <v>1</v>
      </c>
      <c r="DA31" s="141" t="s">
        <v>2572</v>
      </c>
      <c r="DB31" s="15">
        <v>1</v>
      </c>
      <c r="DC31" s="15">
        <v>5</v>
      </c>
      <c r="DD31" s="68">
        <v>1</v>
      </c>
      <c r="DE31" s="68">
        <v>1</v>
      </c>
      <c r="DF31" s="148">
        <v>44004</v>
      </c>
      <c r="DG31" s="151"/>
      <c r="DH31" s="141"/>
      <c r="GI31">
        <v>1</v>
      </c>
      <c r="GJ31" s="59">
        <v>44506</v>
      </c>
      <c r="GK31" s="59"/>
      <c r="GN31" s="59"/>
      <c r="GO31" s="59"/>
      <c r="GQ31" s="59"/>
      <c r="GR31" s="59"/>
      <c r="GT31" s="59"/>
      <c r="GU31" s="59"/>
      <c r="GV31" s="59"/>
      <c r="GY31" s="59"/>
      <c r="HA31" s="59"/>
      <c r="HC31" s="59"/>
      <c r="HD31" s="59"/>
      <c r="HE31" s="59"/>
      <c r="HF31" s="59"/>
      <c r="HG31" s="59"/>
      <c r="HJ31" s="59"/>
      <c r="HL31" s="59"/>
      <c r="HM31" s="59"/>
      <c r="HP31" s="59"/>
      <c r="HR31" s="59"/>
      <c r="HS31" s="59"/>
      <c r="HT31" s="59"/>
      <c r="HW31" s="59"/>
      <c r="HY31" s="59"/>
      <c r="IA31" s="59"/>
      <c r="IB31" s="59"/>
      <c r="IC31" s="59"/>
      <c r="ID31" s="59"/>
      <c r="IE31" s="59"/>
      <c r="IF31" s="59"/>
      <c r="IH31" s="59"/>
      <c r="II31" s="59"/>
      <c r="IJ31" s="59"/>
      <c r="IK31" s="59"/>
      <c r="IL31" s="59"/>
      <c r="IM31" s="59"/>
      <c r="IN31" s="59"/>
      <c r="IP31" s="59"/>
      <c r="IQ31" s="59"/>
      <c r="IR31" s="59"/>
      <c r="IU31" s="59"/>
      <c r="IW31" s="59"/>
      <c r="IY31" s="59"/>
      <c r="JA31" s="59"/>
      <c r="JB31" s="59"/>
      <c r="JC31" s="59"/>
      <c r="JD31" s="59"/>
      <c r="JE31" s="59"/>
      <c r="JF31" s="59"/>
      <c r="JG31" s="59"/>
      <c r="JI31" s="59"/>
      <c r="JJ31" s="59"/>
      <c r="JL31" s="59"/>
      <c r="JM31" s="59"/>
      <c r="JO31" s="59"/>
      <c r="JP31" s="59"/>
      <c r="JQ31" s="59"/>
      <c r="JT31" s="59"/>
      <c r="JV31" s="59"/>
      <c r="JX31" s="59"/>
      <c r="KA31" s="59"/>
      <c r="KB31" s="59"/>
      <c r="KD31" s="59"/>
      <c r="KE31" s="59"/>
      <c r="KG31" s="59"/>
      <c r="KH31" s="59"/>
      <c r="KJ31" s="59"/>
      <c r="KK31" s="59"/>
      <c r="KM31" s="59"/>
      <c r="KN31" s="59"/>
      <c r="KO31" s="59"/>
      <c r="KP31" s="59"/>
      <c r="KR31" s="59"/>
      <c r="KT31" s="59"/>
      <c r="KV31" s="59"/>
      <c r="KX31" s="59"/>
      <c r="KY31" s="59"/>
      <c r="KZ31" s="59"/>
      <c r="LC31" s="59"/>
      <c r="LE31" s="59"/>
      <c r="LF31" s="59"/>
      <c r="LH31" s="59"/>
      <c r="LI31" s="59"/>
      <c r="LL31" s="59"/>
      <c r="LM31" s="59"/>
      <c r="LN31" s="59"/>
      <c r="LP31" s="59"/>
      <c r="LR31" s="59"/>
      <c r="LT31" s="59"/>
      <c r="MA31" s="59">
        <v>44780</v>
      </c>
      <c r="MB31">
        <v>0</v>
      </c>
      <c r="ME31">
        <v>0</v>
      </c>
      <c r="NZ31" s="59">
        <v>44841</v>
      </c>
      <c r="OA31">
        <v>1</v>
      </c>
      <c r="OB31" s="69">
        <v>44805</v>
      </c>
      <c r="OC31">
        <v>2</v>
      </c>
      <c r="OH31">
        <v>0</v>
      </c>
      <c r="OJ31">
        <v>0</v>
      </c>
      <c r="OM31">
        <v>1</v>
      </c>
      <c r="ON31" s="69">
        <v>44774</v>
      </c>
      <c r="OR31">
        <v>1</v>
      </c>
      <c r="OS31">
        <v>0</v>
      </c>
      <c r="PK31" s="69">
        <v>44866</v>
      </c>
      <c r="PL31">
        <v>1</v>
      </c>
      <c r="PM31" s="69">
        <v>44866</v>
      </c>
      <c r="PN31">
        <v>2</v>
      </c>
      <c r="PO31">
        <v>0</v>
      </c>
      <c r="PP31">
        <v>0</v>
      </c>
      <c r="PQ31">
        <v>0</v>
      </c>
      <c r="PR31">
        <v>0</v>
      </c>
      <c r="PS31">
        <v>0</v>
      </c>
      <c r="PU31">
        <v>0</v>
      </c>
      <c r="PW31">
        <v>0</v>
      </c>
      <c r="PX31">
        <v>0</v>
      </c>
      <c r="QE31">
        <v>1</v>
      </c>
      <c r="QF31" t="s">
        <v>2310</v>
      </c>
      <c r="QH31">
        <v>1</v>
      </c>
      <c r="QI31">
        <v>1</v>
      </c>
      <c r="QK31">
        <v>1</v>
      </c>
      <c r="QL31">
        <v>0</v>
      </c>
      <c r="QM31">
        <v>1</v>
      </c>
      <c r="QP31">
        <v>1</v>
      </c>
      <c r="QQ31" t="s">
        <v>182</v>
      </c>
      <c r="QR31">
        <v>0</v>
      </c>
      <c r="QV31" s="59">
        <v>45061</v>
      </c>
      <c r="QW31">
        <v>0</v>
      </c>
      <c r="RH31">
        <v>1</v>
      </c>
      <c r="RI31">
        <v>0</v>
      </c>
      <c r="RP31">
        <v>1</v>
      </c>
      <c r="RQ31" t="s">
        <v>2310</v>
      </c>
      <c r="RR31">
        <v>0</v>
      </c>
      <c r="RS31">
        <v>1</v>
      </c>
      <c r="RV31">
        <v>1</v>
      </c>
      <c r="RW31">
        <v>0</v>
      </c>
      <c r="RX31">
        <v>1</v>
      </c>
      <c r="RY31">
        <v>1</v>
      </c>
      <c r="SA31">
        <v>1</v>
      </c>
      <c r="SB31" t="s">
        <v>2573</v>
      </c>
      <c r="SC31">
        <v>0</v>
      </c>
      <c r="SO31" s="97"/>
      <c r="SP31" s="143"/>
      <c r="SQ31" s="143"/>
      <c r="SR31" s="143"/>
      <c r="SS31" s="143"/>
      <c r="ST31" s="143"/>
      <c r="SU31" s="143"/>
      <c r="SV31" s="143"/>
      <c r="SW31" s="143"/>
      <c r="SX31" s="143"/>
      <c r="SY31" s="143"/>
      <c r="SZ31" s="143"/>
      <c r="TB31" s="143"/>
      <c r="TD31" s="143"/>
      <c r="TF31" s="143"/>
      <c r="TG31" s="143"/>
      <c r="TH31" s="143"/>
      <c r="TI31" s="15"/>
      <c r="TJ31" s="143"/>
      <c r="TK31" s="143"/>
    </row>
    <row r="32" spans="1:536" x14ac:dyDescent="0.25">
      <c r="A32">
        <v>30</v>
      </c>
      <c r="B32" s="15" t="s">
        <v>2310</v>
      </c>
      <c r="C32" s="15" t="s">
        <v>2521</v>
      </c>
      <c r="F32" t="s">
        <v>2574</v>
      </c>
      <c r="G32" s="139"/>
      <c r="H32">
        <v>1</v>
      </c>
      <c r="I32" s="140"/>
      <c r="J32" s="5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J32" s="68"/>
      <c r="BK32" s="68"/>
      <c r="BL32" s="68"/>
      <c r="BM32" s="68"/>
      <c r="BN32" s="68"/>
      <c r="BO32" s="68"/>
      <c r="BP32" s="68"/>
      <c r="BQ32" s="68"/>
      <c r="BR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G32" s="68"/>
      <c r="CH32" s="68"/>
      <c r="CI32" s="68"/>
      <c r="CJ32" s="68"/>
      <c r="CK32" s="68"/>
      <c r="CL32" s="68"/>
      <c r="CN32" s="68"/>
      <c r="CO32" s="68"/>
      <c r="CP32" s="68"/>
      <c r="CQ32" s="68"/>
      <c r="CR32" s="68"/>
      <c r="CS32" s="68"/>
      <c r="CU32" s="68"/>
      <c r="CV32" s="68"/>
      <c r="CW32" s="68"/>
      <c r="CX32" s="68"/>
      <c r="CY32" s="141"/>
      <c r="CZ32" s="68"/>
      <c r="DA32" s="141"/>
      <c r="DB32" s="15"/>
      <c r="DC32" s="15"/>
      <c r="DD32" s="68"/>
      <c r="DE32" s="68"/>
      <c r="DF32" s="148"/>
      <c r="DG32" s="151"/>
      <c r="DH32" s="141"/>
      <c r="GJ32" s="59"/>
      <c r="GK32" s="59"/>
      <c r="GN32" s="59"/>
      <c r="GO32" s="59"/>
      <c r="GQ32" s="59"/>
      <c r="GR32" s="59"/>
      <c r="GT32" s="59"/>
      <c r="GU32" s="59"/>
      <c r="GV32" s="59"/>
      <c r="GY32" s="59"/>
      <c r="HA32" s="59"/>
      <c r="HC32" s="59"/>
      <c r="HD32" s="59"/>
      <c r="HE32" s="59"/>
      <c r="HF32" s="59"/>
      <c r="HG32" s="59"/>
      <c r="HJ32" s="59"/>
      <c r="HL32" s="59"/>
      <c r="HM32" s="59"/>
      <c r="HP32" s="59"/>
      <c r="HR32" s="59"/>
      <c r="HS32" s="59"/>
      <c r="HT32" s="59"/>
      <c r="HW32" s="59"/>
      <c r="HY32" s="59"/>
      <c r="IA32" s="59"/>
      <c r="IB32" s="59"/>
      <c r="IC32" s="59"/>
      <c r="ID32" s="59"/>
      <c r="IE32" s="59"/>
      <c r="IF32" s="59"/>
      <c r="IH32" s="59"/>
      <c r="II32" s="59"/>
      <c r="IJ32" s="59"/>
      <c r="IK32" s="59"/>
      <c r="IL32" s="59"/>
      <c r="IM32" s="59"/>
      <c r="IN32" s="59"/>
      <c r="IP32" s="59"/>
      <c r="IQ32" s="59"/>
      <c r="IR32" s="59"/>
      <c r="IU32" s="59"/>
      <c r="IW32" s="59"/>
      <c r="IY32" s="59"/>
      <c r="JA32" s="59"/>
      <c r="JB32" s="59"/>
      <c r="JC32" s="59"/>
      <c r="JD32" s="59"/>
      <c r="JE32" s="59"/>
      <c r="JF32" s="59">
        <v>44693</v>
      </c>
      <c r="JG32" s="59"/>
      <c r="JH32">
        <v>0</v>
      </c>
      <c r="JK32">
        <v>0</v>
      </c>
      <c r="JR32">
        <v>0</v>
      </c>
      <c r="JS32">
        <v>0</v>
      </c>
      <c r="JU32">
        <v>1</v>
      </c>
      <c r="JV32" s="59" t="s">
        <v>2529</v>
      </c>
      <c r="JW32">
        <v>1</v>
      </c>
      <c r="JX32" s="59" t="s">
        <v>2444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LC32" s="59">
        <v>44761</v>
      </c>
      <c r="LD32">
        <v>0</v>
      </c>
      <c r="LG32">
        <v>0</v>
      </c>
      <c r="LJ32">
        <v>1</v>
      </c>
      <c r="LN32">
        <v>0</v>
      </c>
      <c r="LO32">
        <v>0</v>
      </c>
      <c r="LQ32">
        <v>1</v>
      </c>
      <c r="LR32" s="59" t="s">
        <v>2432</v>
      </c>
      <c r="LS32">
        <v>1</v>
      </c>
      <c r="LT32" s="59" t="s">
        <v>2343</v>
      </c>
      <c r="LU32">
        <v>1</v>
      </c>
      <c r="LV32">
        <v>1</v>
      </c>
      <c r="LW32">
        <v>1</v>
      </c>
      <c r="LX32">
        <v>1</v>
      </c>
      <c r="LY32">
        <v>0</v>
      </c>
      <c r="LZ32">
        <v>0</v>
      </c>
      <c r="QV32" s="59">
        <v>45061</v>
      </c>
      <c r="QW32">
        <v>0</v>
      </c>
      <c r="RH32">
        <v>0</v>
      </c>
      <c r="RI32">
        <v>1</v>
      </c>
      <c r="RJ32" s="69">
        <v>45047</v>
      </c>
      <c r="RK32">
        <v>7</v>
      </c>
      <c r="RL32">
        <v>1</v>
      </c>
      <c r="RM32">
        <v>1</v>
      </c>
      <c r="RN32">
        <v>1</v>
      </c>
      <c r="RO32">
        <v>1</v>
      </c>
      <c r="RP32">
        <v>0</v>
      </c>
      <c r="RV32">
        <v>1</v>
      </c>
      <c r="RW32">
        <v>0</v>
      </c>
      <c r="RX32">
        <v>1</v>
      </c>
      <c r="RY32">
        <v>0</v>
      </c>
      <c r="SA32">
        <v>1</v>
      </c>
      <c r="SB32" t="s">
        <v>14</v>
      </c>
      <c r="SC32">
        <v>1</v>
      </c>
      <c r="SD32">
        <v>1</v>
      </c>
      <c r="SO32" s="97">
        <v>45265</v>
      </c>
      <c r="SP32" s="142">
        <v>5</v>
      </c>
      <c r="SQ32" s="143">
        <v>0</v>
      </c>
      <c r="SR32" s="143">
        <v>0</v>
      </c>
      <c r="SS32" s="143">
        <v>0</v>
      </c>
      <c r="ST32" s="143">
        <v>0</v>
      </c>
      <c r="SU32" s="143">
        <v>0</v>
      </c>
      <c r="SV32" s="143">
        <v>0</v>
      </c>
      <c r="SW32" s="143">
        <v>0</v>
      </c>
      <c r="SX32" s="143">
        <v>0</v>
      </c>
      <c r="SY32" s="142">
        <v>18.600000000000001</v>
      </c>
      <c r="SZ32" s="147">
        <v>1.0900000000000001</v>
      </c>
      <c r="TA32">
        <v>-0.23</v>
      </c>
      <c r="TB32" s="142" t="s">
        <v>21</v>
      </c>
      <c r="TC32">
        <v>-0.69</v>
      </c>
      <c r="TD32" s="142" t="s">
        <v>21</v>
      </c>
      <c r="TE32">
        <v>0.3</v>
      </c>
      <c r="TF32" s="142" t="s">
        <v>21</v>
      </c>
      <c r="TG32" s="142"/>
      <c r="TH32" s="143">
        <v>12.6</v>
      </c>
      <c r="TI32" s="144" t="s">
        <v>21</v>
      </c>
      <c r="TJ32" s="143">
        <v>37</v>
      </c>
      <c r="TK32" s="143"/>
      <c r="TL32" s="59">
        <v>45354</v>
      </c>
      <c r="TM32">
        <v>0</v>
      </c>
      <c r="TP32">
        <v>0</v>
      </c>
    </row>
    <row r="33" spans="1:536" x14ac:dyDescent="0.25">
      <c r="A33">
        <v>31</v>
      </c>
      <c r="B33" s="15" t="s">
        <v>2310</v>
      </c>
      <c r="C33" t="s">
        <v>2575</v>
      </c>
      <c r="F33" t="s">
        <v>2576</v>
      </c>
      <c r="H33">
        <v>1</v>
      </c>
      <c r="JF33" s="59">
        <v>44693</v>
      </c>
      <c r="JG33" s="59"/>
      <c r="JH33">
        <v>0</v>
      </c>
      <c r="JK33">
        <v>0</v>
      </c>
      <c r="JN33">
        <v>0</v>
      </c>
      <c r="JR33">
        <v>0</v>
      </c>
      <c r="JS33">
        <v>0</v>
      </c>
      <c r="JU33">
        <v>1</v>
      </c>
      <c r="JV33" t="s">
        <v>2577</v>
      </c>
      <c r="JW33">
        <v>1</v>
      </c>
      <c r="JX33" t="s">
        <v>2402</v>
      </c>
      <c r="JY33">
        <v>0</v>
      </c>
      <c r="JZ33">
        <v>1</v>
      </c>
      <c r="KA33">
        <v>1</v>
      </c>
      <c r="KB33">
        <v>1</v>
      </c>
      <c r="KC33">
        <v>0</v>
      </c>
      <c r="KD33">
        <v>0</v>
      </c>
      <c r="KE33" s="59">
        <v>44740</v>
      </c>
      <c r="KF33">
        <v>0</v>
      </c>
      <c r="KI33">
        <v>0</v>
      </c>
      <c r="KL33">
        <v>0</v>
      </c>
      <c r="KP33">
        <v>1</v>
      </c>
      <c r="KQ33">
        <v>1</v>
      </c>
      <c r="KS33">
        <v>1</v>
      </c>
      <c r="KT33" t="s">
        <v>2578</v>
      </c>
      <c r="KU33">
        <v>1</v>
      </c>
      <c r="KV33" t="s">
        <v>2579</v>
      </c>
      <c r="LA33">
        <v>1</v>
      </c>
      <c r="LB33">
        <v>0</v>
      </c>
      <c r="LC33" s="59">
        <v>44761</v>
      </c>
      <c r="LD33">
        <v>0</v>
      </c>
      <c r="LG33">
        <v>0</v>
      </c>
      <c r="LJ33">
        <v>0</v>
      </c>
      <c r="LN33">
        <v>1</v>
      </c>
      <c r="LO33">
        <v>1</v>
      </c>
      <c r="LQ33">
        <v>1</v>
      </c>
      <c r="LR33" t="s">
        <v>2580</v>
      </c>
      <c r="LS33">
        <v>1</v>
      </c>
      <c r="LT33" t="s">
        <v>2581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0</v>
      </c>
      <c r="MA33" s="59">
        <v>44781</v>
      </c>
      <c r="MB33">
        <v>0</v>
      </c>
      <c r="ME33">
        <v>0</v>
      </c>
      <c r="PK33" s="59">
        <v>44907</v>
      </c>
      <c r="PL33">
        <v>0</v>
      </c>
      <c r="PW33">
        <v>1</v>
      </c>
      <c r="PX33">
        <v>0</v>
      </c>
      <c r="QE33">
        <v>0</v>
      </c>
      <c r="QK33">
        <v>1</v>
      </c>
      <c r="QL33">
        <v>1</v>
      </c>
      <c r="QM33">
        <v>1</v>
      </c>
      <c r="QN33">
        <v>0</v>
      </c>
      <c r="QO33" t="s">
        <v>2582</v>
      </c>
      <c r="QP33">
        <v>1</v>
      </c>
      <c r="QQ33" t="s">
        <v>14</v>
      </c>
      <c r="QR33">
        <v>1</v>
      </c>
      <c r="QS33">
        <v>1</v>
      </c>
      <c r="QV33" s="59">
        <v>45061</v>
      </c>
      <c r="QW33">
        <v>0</v>
      </c>
      <c r="RH33">
        <v>1</v>
      </c>
      <c r="RI33">
        <v>0</v>
      </c>
      <c r="RP33">
        <v>0</v>
      </c>
      <c r="RV33">
        <v>1</v>
      </c>
      <c r="RW33">
        <v>1</v>
      </c>
      <c r="RX33">
        <v>1</v>
      </c>
      <c r="RY33">
        <v>1</v>
      </c>
      <c r="SA33">
        <v>1</v>
      </c>
      <c r="SB33" t="s">
        <v>182</v>
      </c>
      <c r="SC33">
        <v>1</v>
      </c>
      <c r="SD33">
        <v>1</v>
      </c>
      <c r="SO33" s="97"/>
      <c r="SP33" s="143"/>
      <c r="SQ33" s="143"/>
      <c r="SR33" s="143"/>
      <c r="SS33" s="143"/>
      <c r="ST33" s="143"/>
      <c r="SU33" s="143"/>
      <c r="SV33" s="143"/>
      <c r="SW33" s="143"/>
      <c r="SX33" s="143"/>
      <c r="SY33" s="143"/>
      <c r="SZ33" s="143"/>
      <c r="TB33" s="143"/>
      <c r="TD33" s="143"/>
      <c r="TF33" s="143"/>
      <c r="TG33" s="143"/>
      <c r="TH33" s="143"/>
      <c r="TI33" s="15"/>
      <c r="TJ33" s="143"/>
      <c r="TK33" s="143"/>
      <c r="TL33" s="59">
        <v>45354</v>
      </c>
      <c r="TM33">
        <v>0</v>
      </c>
      <c r="TP33">
        <v>0</v>
      </c>
    </row>
    <row r="34" spans="1:536" x14ac:dyDescent="0.25">
      <c r="A34">
        <v>32</v>
      </c>
      <c r="B34" s="15" t="s">
        <v>2310</v>
      </c>
      <c r="C34" s="15" t="s">
        <v>2508</v>
      </c>
      <c r="D34" t="s">
        <v>2509</v>
      </c>
      <c r="E34" t="s">
        <v>2583</v>
      </c>
      <c r="F34" t="s">
        <v>2584</v>
      </c>
      <c r="G34" s="139">
        <v>9971</v>
      </c>
      <c r="H34">
        <v>1</v>
      </c>
      <c r="I34" s="140">
        <v>44176</v>
      </c>
      <c r="J34" s="58">
        <f>(I34-G34)/365.25</f>
        <v>93.648186173853531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52</v>
      </c>
      <c r="T34">
        <v>1.45</v>
      </c>
      <c r="AA34" s="83">
        <f>(S34/(T34*T34))</f>
        <v>24.732461355529132</v>
      </c>
      <c r="AB34">
        <v>12.1</v>
      </c>
      <c r="AC34">
        <v>1</v>
      </c>
      <c r="AD34">
        <v>36</v>
      </c>
      <c r="AE34">
        <v>12.5</v>
      </c>
      <c r="AF34">
        <v>0</v>
      </c>
      <c r="AG34">
        <v>1</v>
      </c>
      <c r="AH34">
        <v>10</v>
      </c>
      <c r="AI34">
        <v>6</v>
      </c>
      <c r="AJ34">
        <v>1</v>
      </c>
      <c r="AL34">
        <v>1</v>
      </c>
      <c r="AM34">
        <v>3</v>
      </c>
      <c r="AO34">
        <v>1</v>
      </c>
      <c r="AP34" t="s">
        <v>2585</v>
      </c>
      <c r="AQ34" s="15">
        <v>1</v>
      </c>
      <c r="AT34" s="68">
        <v>0</v>
      </c>
      <c r="AU34" s="68">
        <v>0</v>
      </c>
      <c r="AV34" s="68">
        <v>7</v>
      </c>
      <c r="AW34" s="68">
        <v>-1</v>
      </c>
      <c r="AX34" s="68">
        <v>-1</v>
      </c>
      <c r="AY34" s="68">
        <v>1</v>
      </c>
      <c r="AZ34" s="68">
        <v>0</v>
      </c>
      <c r="BA34" s="68">
        <v>1</v>
      </c>
      <c r="BB34" s="68">
        <v>1</v>
      </c>
      <c r="BC34" s="68">
        <v>1</v>
      </c>
      <c r="BD34" s="68">
        <v>0</v>
      </c>
      <c r="BE34" s="68">
        <v>0</v>
      </c>
      <c r="BF34" s="68">
        <v>0</v>
      </c>
      <c r="BG34" s="68">
        <v>1</v>
      </c>
      <c r="BH34" s="68">
        <v>0</v>
      </c>
      <c r="BJ34" s="68">
        <v>0</v>
      </c>
      <c r="BK34" s="68">
        <v>0</v>
      </c>
      <c r="BL34" s="68">
        <v>1</v>
      </c>
      <c r="BM34" s="68">
        <v>1</v>
      </c>
      <c r="BN34" s="68">
        <v>0</v>
      </c>
      <c r="BO34" s="68">
        <v>1</v>
      </c>
      <c r="BP34" s="68">
        <v>1</v>
      </c>
      <c r="BQ34" s="68">
        <v>1</v>
      </c>
      <c r="BR34" s="68">
        <v>0</v>
      </c>
      <c r="BT34" s="68">
        <v>0</v>
      </c>
      <c r="BU34" s="68">
        <v>0</v>
      </c>
      <c r="BV34" s="68">
        <v>0</v>
      </c>
      <c r="BW34" s="68">
        <v>0</v>
      </c>
      <c r="BX34" s="68">
        <v>0</v>
      </c>
      <c r="BY34" s="68">
        <v>0</v>
      </c>
      <c r="BZ34" s="68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G34" s="68">
        <v>1</v>
      </c>
      <c r="CH34" s="68">
        <v>1</v>
      </c>
      <c r="CI34" s="68">
        <v>1</v>
      </c>
      <c r="CJ34" s="68">
        <v>0</v>
      </c>
      <c r="CK34" s="68">
        <v>0</v>
      </c>
      <c r="CL34" s="68">
        <v>1</v>
      </c>
      <c r="CM34" t="s">
        <v>219</v>
      </c>
      <c r="CN34" s="68">
        <v>1</v>
      </c>
      <c r="CO34" s="68">
        <v>1</v>
      </c>
      <c r="CP34" s="68">
        <v>1</v>
      </c>
      <c r="CQ34" s="68">
        <v>0</v>
      </c>
      <c r="CR34" s="68">
        <v>0</v>
      </c>
      <c r="CS34" s="68">
        <v>0</v>
      </c>
      <c r="CU34" s="68">
        <v>1</v>
      </c>
      <c r="CV34" s="68">
        <v>1</v>
      </c>
      <c r="CW34" s="68">
        <v>0</v>
      </c>
      <c r="CX34" s="68">
        <v>1</v>
      </c>
      <c r="CY34" s="141" t="s">
        <v>2512</v>
      </c>
      <c r="CZ34" s="68">
        <v>1</v>
      </c>
      <c r="DA34" s="141" t="s">
        <v>2513</v>
      </c>
      <c r="DB34" s="15">
        <v>1</v>
      </c>
      <c r="DC34" s="15">
        <v>6</v>
      </c>
      <c r="DD34" s="68">
        <v>1</v>
      </c>
      <c r="DE34" s="68">
        <v>1</v>
      </c>
      <c r="DF34" s="148">
        <v>44004</v>
      </c>
      <c r="DG34" s="151"/>
      <c r="DH34" s="141"/>
      <c r="GI34">
        <v>1</v>
      </c>
      <c r="GJ34" s="59">
        <v>44506</v>
      </c>
      <c r="GK34" s="59">
        <v>44617</v>
      </c>
      <c r="GL34">
        <v>81</v>
      </c>
      <c r="GM34">
        <v>0</v>
      </c>
      <c r="GN34" s="59"/>
      <c r="GO34" s="59"/>
      <c r="GP34">
        <v>0</v>
      </c>
      <c r="GQ34" s="59"/>
      <c r="GR34" s="59"/>
      <c r="GS34">
        <v>1</v>
      </c>
      <c r="GT34" s="59"/>
      <c r="GU34" s="59"/>
      <c r="GV34" s="59"/>
      <c r="GW34">
        <v>0</v>
      </c>
      <c r="GX34">
        <v>0</v>
      </c>
      <c r="GY34" s="59"/>
      <c r="GZ34">
        <v>1</v>
      </c>
      <c r="HA34" s="59" t="s">
        <v>2514</v>
      </c>
      <c r="HB34">
        <v>1</v>
      </c>
      <c r="HC34" s="59" t="s">
        <v>2342</v>
      </c>
      <c r="HD34">
        <v>1</v>
      </c>
      <c r="HE34">
        <v>1</v>
      </c>
      <c r="HF34">
        <v>1</v>
      </c>
      <c r="HG34">
        <v>1</v>
      </c>
      <c r="HH34">
        <v>0</v>
      </c>
      <c r="HI34">
        <v>0</v>
      </c>
      <c r="HJ34" s="59">
        <v>44640</v>
      </c>
      <c r="HK34">
        <v>0</v>
      </c>
      <c r="HL34" s="59"/>
      <c r="HM34" s="59"/>
      <c r="HN34">
        <v>0</v>
      </c>
      <c r="HP34" s="59"/>
      <c r="HR34" s="59"/>
      <c r="HS34" s="59"/>
      <c r="HT34" s="59"/>
      <c r="HW34" s="59"/>
      <c r="HX34">
        <v>1</v>
      </c>
      <c r="HY34" s="59" t="s">
        <v>2515</v>
      </c>
      <c r="HZ34">
        <v>1</v>
      </c>
      <c r="IA34" s="59" t="s">
        <v>2516</v>
      </c>
      <c r="IB34">
        <v>1</v>
      </c>
      <c r="IC34">
        <v>1</v>
      </c>
      <c r="ID34">
        <v>1</v>
      </c>
      <c r="IE34">
        <v>1</v>
      </c>
      <c r="IF34">
        <v>0</v>
      </c>
      <c r="IG34">
        <v>0</v>
      </c>
      <c r="IH34" s="59">
        <v>44663</v>
      </c>
      <c r="II34">
        <v>0</v>
      </c>
      <c r="IJ34" s="59"/>
      <c r="IK34" s="59"/>
      <c r="IL34">
        <v>0</v>
      </c>
      <c r="IM34" s="59"/>
      <c r="IN34" s="59"/>
      <c r="IO34">
        <v>1</v>
      </c>
      <c r="IP34" s="59"/>
      <c r="IQ34" s="59"/>
      <c r="IR34" s="59"/>
      <c r="IS34">
        <v>0</v>
      </c>
      <c r="IU34" s="59"/>
      <c r="IV34">
        <v>1</v>
      </c>
      <c r="IW34" s="59" t="s">
        <v>2342</v>
      </c>
      <c r="IX34">
        <v>1</v>
      </c>
      <c r="IY34" s="59" t="s">
        <v>2517</v>
      </c>
      <c r="IZ34">
        <v>1</v>
      </c>
      <c r="JA34">
        <v>1</v>
      </c>
      <c r="JB34">
        <v>1</v>
      </c>
      <c r="JC34">
        <v>1</v>
      </c>
      <c r="JD34">
        <v>0</v>
      </c>
      <c r="JE34">
        <v>0</v>
      </c>
      <c r="JF34" s="59"/>
      <c r="JG34" s="59"/>
      <c r="JI34" s="59"/>
      <c r="JJ34" s="59"/>
      <c r="JL34" s="59"/>
      <c r="JM34" s="59"/>
      <c r="JO34" s="59"/>
      <c r="JP34" s="59"/>
      <c r="JQ34" s="59"/>
      <c r="JT34" s="59"/>
      <c r="JV34" s="59"/>
      <c r="JX34" s="59"/>
      <c r="KA34" s="59"/>
      <c r="KB34" s="59"/>
      <c r="KD34" s="59"/>
      <c r="KE34" s="59"/>
      <c r="KG34" s="59"/>
      <c r="KH34" s="59"/>
      <c r="KJ34" s="59"/>
      <c r="KK34" s="59"/>
      <c r="KM34" s="59"/>
      <c r="KN34" s="59"/>
      <c r="KO34" s="59"/>
      <c r="KP34" s="59"/>
      <c r="KR34" s="59"/>
      <c r="KT34" s="59"/>
      <c r="KV34" s="59"/>
      <c r="KX34" s="59"/>
      <c r="KY34" s="59"/>
      <c r="KZ34" s="59"/>
      <c r="LC34" s="59"/>
      <c r="LE34" s="59"/>
      <c r="LF34" s="59"/>
      <c r="LH34" s="59"/>
      <c r="LI34" s="59"/>
      <c r="LL34" s="59"/>
      <c r="LM34" s="59"/>
      <c r="LN34" s="59"/>
      <c r="LP34" s="59"/>
      <c r="LR34" s="59"/>
      <c r="LT34" s="59"/>
      <c r="MA34" s="59">
        <v>44780</v>
      </c>
      <c r="MB34">
        <v>1</v>
      </c>
      <c r="ME34">
        <v>0</v>
      </c>
      <c r="MO34" s="59">
        <v>44840</v>
      </c>
      <c r="MP34">
        <v>0</v>
      </c>
      <c r="NA34">
        <v>0</v>
      </c>
      <c r="NB34">
        <v>0</v>
      </c>
      <c r="NI34">
        <v>0</v>
      </c>
      <c r="NO34">
        <v>1</v>
      </c>
      <c r="NP34">
        <v>0</v>
      </c>
      <c r="NQ34">
        <v>1</v>
      </c>
      <c r="NR34">
        <v>1</v>
      </c>
      <c r="NT34">
        <v>0</v>
      </c>
      <c r="NV34">
        <v>0</v>
      </c>
      <c r="PK34" s="59">
        <v>44907</v>
      </c>
      <c r="PL34">
        <v>0</v>
      </c>
      <c r="PW34">
        <v>1</v>
      </c>
      <c r="PX34">
        <v>0</v>
      </c>
      <c r="QE34">
        <v>1</v>
      </c>
      <c r="QF34" t="s">
        <v>2310</v>
      </c>
      <c r="QG34">
        <v>0</v>
      </c>
      <c r="QH34">
        <v>1</v>
      </c>
      <c r="QI34">
        <v>1</v>
      </c>
      <c r="QJ34" t="s">
        <v>2518</v>
      </c>
      <c r="QK34">
        <v>0</v>
      </c>
      <c r="QM34">
        <v>1</v>
      </c>
      <c r="QN34">
        <v>1</v>
      </c>
      <c r="QP34">
        <v>1</v>
      </c>
      <c r="QQ34" t="s">
        <v>2519</v>
      </c>
      <c r="QR34">
        <v>0</v>
      </c>
      <c r="QV34" s="59">
        <v>45059</v>
      </c>
      <c r="QW34">
        <v>0</v>
      </c>
      <c r="RH34">
        <v>1</v>
      </c>
      <c r="RI34">
        <v>1</v>
      </c>
      <c r="RJ34" s="69">
        <v>45047</v>
      </c>
      <c r="RL34">
        <v>1</v>
      </c>
      <c r="RM34">
        <v>1</v>
      </c>
      <c r="RN34">
        <v>0</v>
      </c>
      <c r="RO34">
        <v>0</v>
      </c>
      <c r="RP34">
        <v>1</v>
      </c>
      <c r="RQ34" t="s">
        <v>2423</v>
      </c>
      <c r="RR34">
        <v>1</v>
      </c>
      <c r="RW34">
        <v>0</v>
      </c>
      <c r="RX34">
        <v>1</v>
      </c>
      <c r="RY34">
        <v>1</v>
      </c>
      <c r="SA34">
        <v>1</v>
      </c>
      <c r="SB34" t="s">
        <v>2520</v>
      </c>
      <c r="SC34">
        <v>1</v>
      </c>
      <c r="SD34">
        <v>1</v>
      </c>
      <c r="SO34" s="97">
        <v>45265</v>
      </c>
      <c r="SP34" s="142">
        <v>96.629705681040377</v>
      </c>
      <c r="SQ34" s="143">
        <v>0</v>
      </c>
      <c r="SR34" s="143">
        <v>0</v>
      </c>
      <c r="SS34" s="143">
        <v>0</v>
      </c>
      <c r="ST34" s="143">
        <v>0</v>
      </c>
      <c r="SU34" s="143">
        <v>0</v>
      </c>
      <c r="SV34" s="143">
        <v>0</v>
      </c>
      <c r="SW34" s="143">
        <v>0</v>
      </c>
      <c r="SX34" s="143">
        <v>0</v>
      </c>
      <c r="SY34" s="142"/>
      <c r="SZ34" s="142"/>
      <c r="TB34" s="142"/>
      <c r="TD34" s="142"/>
      <c r="TF34" s="142"/>
      <c r="TG34" s="142"/>
      <c r="TH34" s="143">
        <v>12.7</v>
      </c>
      <c r="TI34" s="15" t="s">
        <v>520</v>
      </c>
      <c r="TJ34" s="143">
        <v>37</v>
      </c>
      <c r="TK34" s="106">
        <v>1</v>
      </c>
    </row>
    <row r="35" spans="1:536" x14ac:dyDescent="0.25">
      <c r="A35">
        <v>33</v>
      </c>
      <c r="B35" s="15" t="s">
        <v>2310</v>
      </c>
      <c r="C35" s="15" t="s">
        <v>2586</v>
      </c>
      <c r="D35" t="s">
        <v>2587</v>
      </c>
      <c r="E35" t="s">
        <v>2588</v>
      </c>
      <c r="F35" t="s">
        <v>2589</v>
      </c>
      <c r="G35" s="139">
        <v>28890</v>
      </c>
      <c r="H35">
        <v>1</v>
      </c>
      <c r="I35" s="140">
        <v>44176</v>
      </c>
      <c r="J35" s="58">
        <f>(I35-G35)/365.25</f>
        <v>41.850787132101303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99</v>
      </c>
      <c r="T35">
        <v>1.7</v>
      </c>
      <c r="AA35" s="83">
        <f>(S35/(T35*T35))</f>
        <v>34.256055363321806</v>
      </c>
      <c r="AB35">
        <v>14.9</v>
      </c>
      <c r="AC35">
        <v>0</v>
      </c>
      <c r="AD35">
        <v>44</v>
      </c>
      <c r="AE35">
        <v>14.6</v>
      </c>
      <c r="AF35">
        <v>11</v>
      </c>
      <c r="AG35">
        <v>1</v>
      </c>
      <c r="AH35">
        <v>2</v>
      </c>
      <c r="AI35">
        <v>3</v>
      </c>
      <c r="AL35">
        <v>1</v>
      </c>
      <c r="AM35">
        <v>2</v>
      </c>
      <c r="AN35">
        <v>5</v>
      </c>
      <c r="AO35">
        <v>1</v>
      </c>
      <c r="AP35" t="s">
        <v>2590</v>
      </c>
      <c r="AQ35" s="15">
        <v>0</v>
      </c>
      <c r="AT35" s="68">
        <v>1</v>
      </c>
      <c r="AU35" s="68">
        <v>0</v>
      </c>
      <c r="AV35" s="68">
        <v>9</v>
      </c>
      <c r="AW35" s="68">
        <v>6</v>
      </c>
      <c r="AX35" s="68">
        <v>11</v>
      </c>
      <c r="AY35" s="68">
        <v>1</v>
      </c>
      <c r="AZ35" s="68">
        <v>1</v>
      </c>
      <c r="BA35" s="68">
        <v>1</v>
      </c>
      <c r="BB35" s="68">
        <v>1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J35" s="68">
        <v>0</v>
      </c>
      <c r="BK35" s="68">
        <v>0</v>
      </c>
      <c r="BL35" s="68">
        <v>0</v>
      </c>
      <c r="BM35" s="68">
        <v>1</v>
      </c>
      <c r="BN35" s="68">
        <v>0</v>
      </c>
      <c r="BO35" s="68">
        <v>1</v>
      </c>
      <c r="BP35" s="68">
        <v>0</v>
      </c>
      <c r="BQ35" s="68">
        <v>1</v>
      </c>
      <c r="BR35" s="68">
        <v>0</v>
      </c>
      <c r="BT35" s="68">
        <v>1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1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G35" s="68">
        <v>1</v>
      </c>
      <c r="CH35" s="68">
        <v>1</v>
      </c>
      <c r="CI35" s="68">
        <v>1</v>
      </c>
      <c r="CJ35" s="68">
        <v>0</v>
      </c>
      <c r="CK35" s="68">
        <v>0</v>
      </c>
      <c r="CL35" s="68">
        <v>0</v>
      </c>
      <c r="CN35" s="68">
        <v>1</v>
      </c>
      <c r="CO35" s="68">
        <v>1</v>
      </c>
      <c r="CP35" s="68">
        <v>1</v>
      </c>
      <c r="CQ35" s="68">
        <v>0</v>
      </c>
      <c r="CR35" s="68">
        <v>0</v>
      </c>
      <c r="CS35" s="68">
        <v>0</v>
      </c>
      <c r="CU35" s="68">
        <v>1</v>
      </c>
      <c r="CV35" s="68">
        <v>1</v>
      </c>
      <c r="CW35" s="68">
        <v>1</v>
      </c>
      <c r="CX35" s="68">
        <v>1</v>
      </c>
      <c r="CY35" s="141" t="s">
        <v>2591</v>
      </c>
      <c r="CZ35" s="68">
        <v>1</v>
      </c>
      <c r="DA35" s="141" t="s">
        <v>2592</v>
      </c>
      <c r="DB35" s="15">
        <v>1</v>
      </c>
      <c r="DC35" s="15"/>
      <c r="DD35" s="68">
        <v>1</v>
      </c>
      <c r="DE35" s="68"/>
      <c r="DF35" s="68"/>
      <c r="DG35" s="15">
        <v>1</v>
      </c>
      <c r="DH35" s="141"/>
      <c r="GI35">
        <v>1</v>
      </c>
      <c r="GJ35" s="59">
        <v>44506</v>
      </c>
      <c r="GK35" s="59"/>
      <c r="GN35" s="59"/>
      <c r="GO35" s="59"/>
      <c r="GQ35" s="59"/>
      <c r="GR35" s="59"/>
      <c r="GT35" s="59"/>
      <c r="GU35" s="59"/>
      <c r="GV35" s="59"/>
      <c r="GY35" s="59"/>
      <c r="HA35" s="59"/>
      <c r="HC35" s="59"/>
      <c r="HD35" s="59"/>
      <c r="HE35" s="59"/>
      <c r="HF35" s="59"/>
      <c r="HG35" s="59"/>
      <c r="HJ35" s="59"/>
      <c r="HL35" s="59"/>
      <c r="HM35" s="59"/>
      <c r="HP35" s="59"/>
      <c r="HR35" s="59"/>
      <c r="HS35" s="59"/>
      <c r="HT35" s="59"/>
      <c r="HW35" s="59"/>
      <c r="HY35" s="59"/>
      <c r="IA35" s="59"/>
      <c r="IB35" s="59"/>
      <c r="IC35" s="59"/>
      <c r="ID35" s="59"/>
      <c r="IE35" s="59"/>
      <c r="IF35" s="59"/>
      <c r="IH35" s="59"/>
      <c r="II35" s="59"/>
      <c r="IJ35" s="59"/>
      <c r="IK35" s="59"/>
      <c r="IL35" s="59"/>
      <c r="IM35" s="59"/>
      <c r="IN35" s="59"/>
      <c r="IP35" s="59"/>
      <c r="IQ35" s="59"/>
      <c r="IR35" s="59"/>
      <c r="IU35" s="59"/>
      <c r="IW35" s="59"/>
      <c r="IY35" s="59"/>
      <c r="JA35" s="59"/>
      <c r="JB35" s="59"/>
      <c r="JC35" s="59"/>
      <c r="JD35" s="59"/>
      <c r="JE35" s="59"/>
      <c r="JF35" s="59">
        <v>44693</v>
      </c>
      <c r="JG35">
        <v>43</v>
      </c>
      <c r="JH35">
        <v>0</v>
      </c>
      <c r="JI35" s="59"/>
      <c r="JJ35" s="59"/>
      <c r="JK35">
        <v>0</v>
      </c>
      <c r="JL35" s="59"/>
      <c r="JM35" s="59"/>
      <c r="JN35">
        <v>1</v>
      </c>
      <c r="JO35" s="59"/>
      <c r="JP35" s="59"/>
      <c r="JQ35" s="59"/>
      <c r="JR35">
        <v>0</v>
      </c>
      <c r="JS35">
        <v>0</v>
      </c>
      <c r="JT35" s="59"/>
      <c r="JV35" s="59"/>
      <c r="JX35" s="59"/>
      <c r="KA35" s="59"/>
      <c r="KB35" s="59"/>
      <c r="KD35" s="59"/>
      <c r="KE35" s="59">
        <v>44739</v>
      </c>
      <c r="KF35">
        <v>0</v>
      </c>
      <c r="KG35" s="59"/>
      <c r="KH35" s="59"/>
      <c r="KI35">
        <v>0</v>
      </c>
      <c r="KJ35" s="59"/>
      <c r="KK35" s="59"/>
      <c r="KL35">
        <v>0</v>
      </c>
      <c r="KM35" s="59"/>
      <c r="KN35" s="59"/>
      <c r="KO35" s="59"/>
      <c r="KP35">
        <v>0</v>
      </c>
      <c r="KR35" s="59"/>
      <c r="KS35">
        <v>1</v>
      </c>
      <c r="KT35" s="59" t="s">
        <v>2339</v>
      </c>
      <c r="KU35">
        <v>1</v>
      </c>
      <c r="KV35" s="59" t="s">
        <v>2593</v>
      </c>
      <c r="KW35">
        <v>1</v>
      </c>
      <c r="KX35">
        <v>1</v>
      </c>
      <c r="KY35">
        <v>1</v>
      </c>
      <c r="KZ35">
        <v>1</v>
      </c>
      <c r="LA35">
        <v>0</v>
      </c>
      <c r="LB35">
        <v>0</v>
      </c>
      <c r="LC35" s="59">
        <v>44760</v>
      </c>
      <c r="LD35">
        <v>0</v>
      </c>
      <c r="LE35" s="59"/>
      <c r="LF35" s="59"/>
      <c r="LG35">
        <v>0</v>
      </c>
      <c r="LH35" s="59"/>
      <c r="LI35" s="59"/>
      <c r="LJ35">
        <v>1</v>
      </c>
      <c r="LL35" s="59"/>
      <c r="LM35" s="59"/>
      <c r="LN35">
        <v>0</v>
      </c>
      <c r="LO35">
        <v>0</v>
      </c>
      <c r="LP35" s="59"/>
      <c r="LQ35">
        <v>1</v>
      </c>
      <c r="LR35" s="59" t="s">
        <v>2594</v>
      </c>
      <c r="LS35">
        <v>1</v>
      </c>
      <c r="LT35" s="59" t="s">
        <v>2595</v>
      </c>
      <c r="LU35">
        <v>1</v>
      </c>
      <c r="LV35">
        <v>1</v>
      </c>
      <c r="LW35">
        <v>1</v>
      </c>
      <c r="LX35">
        <v>1</v>
      </c>
      <c r="LY35">
        <v>0</v>
      </c>
      <c r="LZ35">
        <v>0</v>
      </c>
      <c r="MA35" s="59">
        <v>44780</v>
      </c>
      <c r="MB35">
        <v>0</v>
      </c>
      <c r="ME35">
        <v>1</v>
      </c>
      <c r="MG35">
        <v>0</v>
      </c>
      <c r="NZ35" s="59">
        <v>44841</v>
      </c>
      <c r="OA35">
        <v>0</v>
      </c>
      <c r="OL35">
        <v>1</v>
      </c>
      <c r="OM35">
        <v>1</v>
      </c>
      <c r="ON35" s="69">
        <v>44805</v>
      </c>
      <c r="OO35">
        <v>7</v>
      </c>
      <c r="OP35">
        <v>1</v>
      </c>
      <c r="OQ35">
        <v>1</v>
      </c>
      <c r="OR35">
        <v>1</v>
      </c>
      <c r="OS35">
        <v>0</v>
      </c>
      <c r="OT35">
        <v>1</v>
      </c>
      <c r="OU35" t="s">
        <v>2596</v>
      </c>
      <c r="OW35">
        <v>1</v>
      </c>
      <c r="OZ35">
        <v>1</v>
      </c>
      <c r="PA35">
        <v>0</v>
      </c>
      <c r="PB35">
        <v>1</v>
      </c>
      <c r="PC35">
        <v>1</v>
      </c>
      <c r="PE35">
        <v>0</v>
      </c>
      <c r="PG35">
        <v>0</v>
      </c>
      <c r="PK35" s="59">
        <v>44907</v>
      </c>
      <c r="PL35">
        <v>0</v>
      </c>
      <c r="PX35">
        <v>0</v>
      </c>
      <c r="QE35">
        <v>1</v>
      </c>
      <c r="QF35" t="s">
        <v>2369</v>
      </c>
      <c r="QK35">
        <v>1</v>
      </c>
      <c r="QL35">
        <v>0</v>
      </c>
      <c r="QM35">
        <v>1</v>
      </c>
      <c r="QN35">
        <v>0</v>
      </c>
      <c r="QO35" t="s">
        <v>2597</v>
      </c>
      <c r="QP35">
        <v>1</v>
      </c>
      <c r="QQ35" t="s">
        <v>2598</v>
      </c>
      <c r="QR35">
        <v>0</v>
      </c>
      <c r="QV35" s="59">
        <v>45061</v>
      </c>
      <c r="QW35">
        <v>0</v>
      </c>
      <c r="RH35">
        <v>1</v>
      </c>
      <c r="RI35">
        <v>1</v>
      </c>
      <c r="RJ35" s="69">
        <v>45047</v>
      </c>
      <c r="RL35">
        <v>0</v>
      </c>
      <c r="RM35">
        <v>1</v>
      </c>
      <c r="RN35">
        <v>1</v>
      </c>
      <c r="RO35">
        <v>1</v>
      </c>
      <c r="RP35">
        <v>1</v>
      </c>
      <c r="RQ35" t="s">
        <v>2369</v>
      </c>
      <c r="RR35">
        <v>0</v>
      </c>
      <c r="RS35">
        <v>1</v>
      </c>
      <c r="RV35">
        <v>1</v>
      </c>
      <c r="RW35">
        <v>1</v>
      </c>
      <c r="RX35">
        <v>1</v>
      </c>
      <c r="RY35">
        <v>0</v>
      </c>
      <c r="RZ35" t="s">
        <v>2599</v>
      </c>
      <c r="SA35">
        <v>1</v>
      </c>
      <c r="SB35" t="s">
        <v>2600</v>
      </c>
      <c r="SC35">
        <v>0</v>
      </c>
      <c r="SG35" s="59">
        <v>45247</v>
      </c>
      <c r="SH35">
        <v>0</v>
      </c>
      <c r="SK35">
        <v>0</v>
      </c>
      <c r="SO35" s="97">
        <v>45265</v>
      </c>
      <c r="SP35" s="142">
        <v>44.832306639288156</v>
      </c>
      <c r="SQ35" s="143">
        <v>0</v>
      </c>
      <c r="SR35" s="143">
        <v>0</v>
      </c>
      <c r="SS35" s="143">
        <v>0</v>
      </c>
      <c r="ST35" s="143">
        <v>0</v>
      </c>
      <c r="SU35" s="143">
        <v>0</v>
      </c>
      <c r="SV35" s="143">
        <v>0</v>
      </c>
      <c r="SW35" s="143">
        <v>0</v>
      </c>
      <c r="SX35" s="143">
        <v>0</v>
      </c>
      <c r="SY35" s="142">
        <v>99.5</v>
      </c>
      <c r="SZ35" s="147">
        <v>1.69</v>
      </c>
      <c r="TB35" s="142"/>
      <c r="TD35" s="142"/>
      <c r="TF35" s="142"/>
      <c r="TG35" s="83">
        <f>(SY35/(SZ35*SZ35))</f>
        <v>34.837715766254689</v>
      </c>
      <c r="TH35" s="143">
        <v>14.5</v>
      </c>
      <c r="TI35" s="15" t="s">
        <v>21</v>
      </c>
      <c r="TJ35" s="143">
        <v>43</v>
      </c>
      <c r="TK35" s="106">
        <v>1</v>
      </c>
      <c r="TL35" s="59">
        <v>45354</v>
      </c>
      <c r="TM35">
        <v>0</v>
      </c>
      <c r="TP35">
        <v>0</v>
      </c>
    </row>
    <row r="36" spans="1:536" x14ac:dyDescent="0.25">
      <c r="A36">
        <v>34</v>
      </c>
      <c r="B36" s="15" t="s">
        <v>2310</v>
      </c>
      <c r="C36" s="15" t="s">
        <v>2539</v>
      </c>
      <c r="F36" t="s">
        <v>2601</v>
      </c>
      <c r="H36">
        <v>1</v>
      </c>
      <c r="JF36" s="59">
        <v>44694</v>
      </c>
      <c r="JG36">
        <v>23</v>
      </c>
      <c r="JH36">
        <v>0</v>
      </c>
      <c r="JK36">
        <v>0</v>
      </c>
      <c r="JN36">
        <v>1</v>
      </c>
      <c r="JR36">
        <v>1</v>
      </c>
      <c r="JS36">
        <v>1</v>
      </c>
      <c r="JU36">
        <v>1</v>
      </c>
      <c r="JV36" s="59" t="s">
        <v>2313</v>
      </c>
      <c r="JW36">
        <v>1</v>
      </c>
      <c r="JX36" s="59" t="s">
        <v>2422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 s="59">
        <v>44740</v>
      </c>
      <c r="KF36">
        <v>0</v>
      </c>
      <c r="KI36">
        <v>0</v>
      </c>
      <c r="KL36">
        <v>1</v>
      </c>
      <c r="KP36">
        <v>1</v>
      </c>
      <c r="KQ36">
        <v>1</v>
      </c>
      <c r="KS36">
        <v>1</v>
      </c>
      <c r="KT36" s="59" t="s">
        <v>2545</v>
      </c>
      <c r="KU36">
        <v>1</v>
      </c>
      <c r="KV36" s="59" t="s">
        <v>2400</v>
      </c>
      <c r="KW36">
        <v>0</v>
      </c>
      <c r="LA36">
        <v>0</v>
      </c>
      <c r="LB36">
        <v>1</v>
      </c>
      <c r="LC36" s="59">
        <v>44762</v>
      </c>
      <c r="LD36">
        <v>0</v>
      </c>
      <c r="LG36">
        <v>0</v>
      </c>
      <c r="LJ36">
        <v>1</v>
      </c>
      <c r="LN36">
        <v>1</v>
      </c>
      <c r="LO36">
        <v>1</v>
      </c>
      <c r="LQ36">
        <v>1</v>
      </c>
      <c r="LR36" s="59" t="s">
        <v>2313</v>
      </c>
      <c r="LS36">
        <v>1</v>
      </c>
      <c r="LT36" s="59" t="s">
        <v>2404</v>
      </c>
      <c r="LU36">
        <v>1</v>
      </c>
      <c r="LV36">
        <v>1</v>
      </c>
      <c r="LW36">
        <v>1</v>
      </c>
      <c r="LX36">
        <v>1</v>
      </c>
      <c r="LY36">
        <v>0</v>
      </c>
      <c r="LZ36">
        <v>0</v>
      </c>
      <c r="QV36" s="59">
        <v>45059</v>
      </c>
      <c r="QW36">
        <v>1</v>
      </c>
      <c r="QX36" s="69">
        <v>45017</v>
      </c>
      <c r="QY36">
        <v>3</v>
      </c>
      <c r="QZ36">
        <v>0</v>
      </c>
      <c r="RA36">
        <v>0</v>
      </c>
      <c r="RB36">
        <v>0</v>
      </c>
      <c r="RC36">
        <v>0</v>
      </c>
      <c r="RD36">
        <v>0</v>
      </c>
      <c r="RF36">
        <v>0</v>
      </c>
      <c r="RI36">
        <v>0</v>
      </c>
      <c r="RP36">
        <v>1</v>
      </c>
      <c r="RQ36" t="s">
        <v>2369</v>
      </c>
      <c r="RR36">
        <v>1</v>
      </c>
      <c r="RS36">
        <v>1</v>
      </c>
      <c r="RV36">
        <v>1</v>
      </c>
      <c r="RW36">
        <v>0</v>
      </c>
      <c r="RX36">
        <v>0</v>
      </c>
      <c r="RY36">
        <v>0</v>
      </c>
      <c r="RZ36" t="s">
        <v>2546</v>
      </c>
      <c r="SA36">
        <v>0</v>
      </c>
      <c r="SC36">
        <v>0</v>
      </c>
      <c r="SO36" s="97">
        <v>45265</v>
      </c>
      <c r="SP36" s="142">
        <v>26.1</v>
      </c>
      <c r="SQ36" s="152">
        <v>-1</v>
      </c>
      <c r="SR36" s="152">
        <v>-1</v>
      </c>
      <c r="SS36" s="152">
        <v>-1</v>
      </c>
      <c r="ST36" s="152">
        <v>-1</v>
      </c>
      <c r="SU36" s="152">
        <v>-1</v>
      </c>
      <c r="SV36" s="152">
        <v>-1</v>
      </c>
      <c r="SW36" s="152">
        <v>-1</v>
      </c>
      <c r="SX36" s="152">
        <v>-1</v>
      </c>
      <c r="SY36" s="142">
        <v>81.3</v>
      </c>
      <c r="SZ36" s="147">
        <v>1.7</v>
      </c>
      <c r="TB36" s="142"/>
      <c r="TD36" s="142"/>
      <c r="TF36" s="142"/>
      <c r="TG36" s="83">
        <f>(SY36/(SZ36*SZ36))</f>
        <v>28.131487889273359</v>
      </c>
      <c r="TH36" s="143">
        <v>14.8</v>
      </c>
      <c r="TI36" s="15" t="s">
        <v>21</v>
      </c>
      <c r="TJ36" s="143">
        <v>44</v>
      </c>
      <c r="TK36" s="143"/>
    </row>
    <row r="37" spans="1:536" x14ac:dyDescent="0.25">
      <c r="A37">
        <v>35</v>
      </c>
      <c r="B37" s="15" t="s">
        <v>2310</v>
      </c>
      <c r="C37" s="68" t="s">
        <v>2602</v>
      </c>
      <c r="F37" t="s">
        <v>2603</v>
      </c>
      <c r="H37">
        <v>1</v>
      </c>
      <c r="GK37" s="59">
        <v>44617</v>
      </c>
      <c r="GL37">
        <v>11</v>
      </c>
      <c r="GM37">
        <v>0</v>
      </c>
      <c r="GP37">
        <v>0</v>
      </c>
      <c r="GS37">
        <v>1</v>
      </c>
      <c r="GW37">
        <v>1</v>
      </c>
      <c r="GX37">
        <v>0</v>
      </c>
      <c r="GZ37">
        <v>1</v>
      </c>
      <c r="HA37" t="s">
        <v>2604</v>
      </c>
      <c r="HB37">
        <v>1</v>
      </c>
      <c r="HC37" t="s">
        <v>2605</v>
      </c>
      <c r="HD37">
        <v>1</v>
      </c>
      <c r="HE37">
        <v>1</v>
      </c>
      <c r="HF37">
        <v>1</v>
      </c>
      <c r="HG37">
        <v>1</v>
      </c>
      <c r="HH37">
        <v>0</v>
      </c>
      <c r="HI37">
        <v>0</v>
      </c>
      <c r="HJ37" s="59">
        <v>44640</v>
      </c>
      <c r="HK37">
        <v>0</v>
      </c>
      <c r="HN37">
        <v>0</v>
      </c>
      <c r="HQ37">
        <v>1</v>
      </c>
      <c r="HU37">
        <v>0</v>
      </c>
      <c r="HV37">
        <v>0</v>
      </c>
      <c r="HX37">
        <v>1</v>
      </c>
      <c r="HY37" t="s">
        <v>2606</v>
      </c>
      <c r="HZ37">
        <v>1</v>
      </c>
      <c r="IA37" t="s">
        <v>2403</v>
      </c>
      <c r="IB37">
        <v>1</v>
      </c>
      <c r="IC37">
        <v>1</v>
      </c>
      <c r="ID37">
        <v>1</v>
      </c>
      <c r="IE37">
        <v>1</v>
      </c>
      <c r="IF37">
        <v>0</v>
      </c>
      <c r="IG37">
        <v>0</v>
      </c>
      <c r="IH37" s="59">
        <v>44663</v>
      </c>
      <c r="II37">
        <v>0</v>
      </c>
      <c r="IL37">
        <v>0</v>
      </c>
      <c r="IO37">
        <v>1</v>
      </c>
      <c r="IS37">
        <v>1</v>
      </c>
      <c r="IT37">
        <v>0</v>
      </c>
      <c r="IV37">
        <v>1</v>
      </c>
      <c r="IW37" t="s">
        <v>2607</v>
      </c>
      <c r="IX37">
        <v>1</v>
      </c>
      <c r="IY37" t="s">
        <v>2608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 s="59">
        <v>44693</v>
      </c>
      <c r="JG37">
        <v>11</v>
      </c>
      <c r="JH37">
        <v>0</v>
      </c>
      <c r="JK37">
        <v>0</v>
      </c>
      <c r="JN37">
        <v>0</v>
      </c>
      <c r="JR37">
        <v>0</v>
      </c>
      <c r="JS37">
        <v>0</v>
      </c>
      <c r="JU37">
        <v>1</v>
      </c>
      <c r="JV37" t="s">
        <v>2432</v>
      </c>
      <c r="JW37">
        <v>1</v>
      </c>
      <c r="JX37" t="s">
        <v>2339</v>
      </c>
      <c r="JY37">
        <v>1</v>
      </c>
      <c r="JZ37">
        <v>1</v>
      </c>
      <c r="KA37">
        <v>1</v>
      </c>
      <c r="KB37">
        <v>1</v>
      </c>
      <c r="KC37">
        <v>0</v>
      </c>
      <c r="KD37">
        <v>0</v>
      </c>
      <c r="KE37" s="59">
        <v>44739</v>
      </c>
      <c r="KF37">
        <v>0</v>
      </c>
      <c r="KI37">
        <v>0</v>
      </c>
      <c r="KL37">
        <v>0</v>
      </c>
      <c r="KP37">
        <v>0</v>
      </c>
      <c r="KQ37">
        <v>0</v>
      </c>
      <c r="KS37">
        <v>1</v>
      </c>
      <c r="KT37" t="s">
        <v>2428</v>
      </c>
      <c r="KU37">
        <v>1</v>
      </c>
      <c r="KV37" t="s">
        <v>2609</v>
      </c>
      <c r="KW37">
        <v>0</v>
      </c>
      <c r="KX37">
        <v>1</v>
      </c>
      <c r="KY37">
        <v>1</v>
      </c>
      <c r="KZ37">
        <v>1</v>
      </c>
      <c r="LA37">
        <v>0</v>
      </c>
      <c r="LB37">
        <v>0</v>
      </c>
      <c r="LC37" s="59">
        <v>44761</v>
      </c>
      <c r="LD37">
        <v>0</v>
      </c>
      <c r="LG37">
        <v>0</v>
      </c>
      <c r="LJ37">
        <v>0</v>
      </c>
      <c r="LN37">
        <v>0</v>
      </c>
      <c r="LO37">
        <v>0</v>
      </c>
      <c r="LQ37">
        <v>1</v>
      </c>
      <c r="LR37" t="s">
        <v>2342</v>
      </c>
      <c r="LS37">
        <v>1</v>
      </c>
      <c r="LT37" t="s">
        <v>2313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0</v>
      </c>
      <c r="MA37" s="59">
        <v>44782</v>
      </c>
      <c r="MB37">
        <v>1</v>
      </c>
      <c r="MD37">
        <v>1</v>
      </c>
      <c r="ME37">
        <v>0</v>
      </c>
      <c r="MO37" s="59">
        <v>44840</v>
      </c>
      <c r="MP37">
        <v>0</v>
      </c>
      <c r="NA37">
        <v>0</v>
      </c>
      <c r="NB37">
        <v>0</v>
      </c>
      <c r="NI37">
        <v>0</v>
      </c>
      <c r="NO37">
        <v>0</v>
      </c>
      <c r="NP37">
        <v>0</v>
      </c>
      <c r="NQ37">
        <v>1</v>
      </c>
      <c r="NR37">
        <v>1</v>
      </c>
      <c r="NS37">
        <v>1</v>
      </c>
      <c r="NT37">
        <v>1</v>
      </c>
      <c r="NU37" t="s">
        <v>14</v>
      </c>
      <c r="NV37">
        <v>0</v>
      </c>
      <c r="NZ37" s="59">
        <v>44841</v>
      </c>
      <c r="OA37">
        <v>0</v>
      </c>
      <c r="OM37">
        <v>0</v>
      </c>
      <c r="PK37" s="59">
        <v>44907</v>
      </c>
      <c r="PL37">
        <v>0</v>
      </c>
      <c r="PW37">
        <v>0</v>
      </c>
      <c r="PX37">
        <v>1</v>
      </c>
      <c r="PY37" s="69">
        <v>44835</v>
      </c>
      <c r="PZ37">
        <v>3</v>
      </c>
      <c r="QA37">
        <v>1</v>
      </c>
      <c r="QB37">
        <v>1</v>
      </c>
      <c r="QC37">
        <v>1</v>
      </c>
      <c r="QD37">
        <v>1</v>
      </c>
      <c r="QE37">
        <v>1</v>
      </c>
      <c r="QF37" t="s">
        <v>2310</v>
      </c>
      <c r="QG37">
        <v>0</v>
      </c>
      <c r="QH37">
        <v>1</v>
      </c>
      <c r="QI37">
        <v>1</v>
      </c>
      <c r="QK37">
        <v>1</v>
      </c>
      <c r="QL37">
        <v>0</v>
      </c>
      <c r="QM37">
        <v>1</v>
      </c>
      <c r="QN37">
        <v>1</v>
      </c>
      <c r="QP37">
        <v>1</v>
      </c>
      <c r="QQ37" t="s">
        <v>2610</v>
      </c>
      <c r="QR37">
        <v>0</v>
      </c>
      <c r="QV37" s="59">
        <v>45061</v>
      </c>
      <c r="QW37">
        <v>0</v>
      </c>
      <c r="RH37">
        <v>0</v>
      </c>
      <c r="RI37">
        <v>1</v>
      </c>
      <c r="RJ37" s="153">
        <v>45017</v>
      </c>
      <c r="RK37">
        <v>4</v>
      </c>
      <c r="RL37">
        <v>0</v>
      </c>
      <c r="RM37">
        <v>1</v>
      </c>
      <c r="RN37">
        <v>1</v>
      </c>
      <c r="RO37">
        <v>0</v>
      </c>
      <c r="RP37">
        <v>1</v>
      </c>
      <c r="RQ37" t="s">
        <v>2611</v>
      </c>
      <c r="RR37">
        <v>0</v>
      </c>
      <c r="RS37">
        <v>1</v>
      </c>
      <c r="RV37">
        <v>1</v>
      </c>
      <c r="RW37">
        <v>0</v>
      </c>
      <c r="RX37">
        <v>1</v>
      </c>
      <c r="RY37">
        <v>1</v>
      </c>
      <c r="SA37">
        <v>1</v>
      </c>
      <c r="SB37" t="s">
        <v>2612</v>
      </c>
      <c r="SC37">
        <v>1</v>
      </c>
      <c r="SE37">
        <v>1</v>
      </c>
      <c r="SO37" s="97"/>
      <c r="SP37" s="143"/>
      <c r="SQ37" s="143"/>
      <c r="SR37" s="143"/>
      <c r="SS37" s="143"/>
      <c r="ST37" s="143"/>
      <c r="SU37" s="143"/>
      <c r="SV37" s="143"/>
      <c r="SW37" s="143"/>
      <c r="SX37" s="143"/>
      <c r="SY37" s="143"/>
      <c r="SZ37" s="143"/>
      <c r="TB37" s="143"/>
      <c r="TD37" s="143"/>
      <c r="TF37" s="143"/>
      <c r="TG37" s="143"/>
      <c r="TH37" s="143"/>
      <c r="TI37" s="144"/>
      <c r="TJ37" s="143"/>
      <c r="TK37" s="143"/>
    </row>
    <row r="38" spans="1:536" x14ac:dyDescent="0.25">
      <c r="A38">
        <v>36</v>
      </c>
      <c r="B38" s="15" t="s">
        <v>2310</v>
      </c>
      <c r="F38" t="s">
        <v>2613</v>
      </c>
      <c r="H38">
        <v>1</v>
      </c>
      <c r="MA38" s="59">
        <v>44782</v>
      </c>
      <c r="MB38">
        <v>0</v>
      </c>
      <c r="ME38">
        <v>0</v>
      </c>
      <c r="SO38" s="97"/>
      <c r="SP38" s="143"/>
      <c r="SQ38" s="143"/>
      <c r="SR38" s="143"/>
      <c r="SS38" s="143"/>
      <c r="ST38" s="143"/>
      <c r="SU38" s="143"/>
      <c r="SV38" s="143"/>
      <c r="SW38" s="143"/>
      <c r="SX38" s="143"/>
      <c r="SY38" s="143"/>
      <c r="SZ38" s="143"/>
      <c r="TB38" s="143"/>
      <c r="TD38" s="143"/>
      <c r="TF38" s="143"/>
      <c r="TG38" s="143"/>
      <c r="TH38" s="143"/>
      <c r="TI38" s="144"/>
      <c r="TJ38" s="143"/>
      <c r="TK38" s="143"/>
    </row>
    <row r="39" spans="1:536" x14ac:dyDescent="0.25">
      <c r="A39">
        <v>37</v>
      </c>
      <c r="B39" s="15" t="s">
        <v>2310</v>
      </c>
      <c r="C39" s="15" t="s">
        <v>2521</v>
      </c>
      <c r="F39" t="s">
        <v>2614</v>
      </c>
      <c r="H39">
        <v>0</v>
      </c>
      <c r="GL39">
        <v>23</v>
      </c>
      <c r="JF39" s="59">
        <v>44693</v>
      </c>
      <c r="JG39" s="59"/>
      <c r="JH39">
        <v>0</v>
      </c>
      <c r="JK39">
        <v>0</v>
      </c>
      <c r="JR39">
        <v>0</v>
      </c>
      <c r="JS39">
        <v>0</v>
      </c>
      <c r="JU39">
        <v>1</v>
      </c>
      <c r="JV39" s="59" t="s">
        <v>2529</v>
      </c>
      <c r="JW39">
        <v>1</v>
      </c>
      <c r="JX39" s="59" t="s">
        <v>2444</v>
      </c>
      <c r="JY39">
        <v>1</v>
      </c>
      <c r="JZ39">
        <v>1</v>
      </c>
      <c r="KA39">
        <v>1</v>
      </c>
      <c r="KB39">
        <v>1</v>
      </c>
      <c r="KC39">
        <v>0</v>
      </c>
      <c r="KD39">
        <v>0</v>
      </c>
      <c r="LC39" s="59">
        <v>44761</v>
      </c>
      <c r="LD39">
        <v>0</v>
      </c>
      <c r="LG39">
        <v>0</v>
      </c>
      <c r="LJ39">
        <v>0</v>
      </c>
      <c r="LN39">
        <v>0</v>
      </c>
      <c r="LO39">
        <v>0</v>
      </c>
      <c r="LQ39">
        <v>1</v>
      </c>
      <c r="LR39" s="59" t="s">
        <v>2432</v>
      </c>
      <c r="LS39">
        <v>1</v>
      </c>
      <c r="LT39" s="59" t="s">
        <v>2343</v>
      </c>
      <c r="LU39">
        <v>1</v>
      </c>
      <c r="LV39">
        <v>1</v>
      </c>
      <c r="LW39">
        <v>1</v>
      </c>
      <c r="LX39">
        <v>1</v>
      </c>
      <c r="LY39">
        <v>0</v>
      </c>
      <c r="LZ39">
        <v>0</v>
      </c>
      <c r="QV39" s="59">
        <v>45061</v>
      </c>
      <c r="QW39">
        <v>0</v>
      </c>
      <c r="RH39">
        <v>0</v>
      </c>
      <c r="RI39">
        <v>0</v>
      </c>
      <c r="RP39">
        <v>0</v>
      </c>
      <c r="RV39">
        <v>1</v>
      </c>
      <c r="RW39">
        <v>0</v>
      </c>
      <c r="RX39">
        <v>1</v>
      </c>
      <c r="RY39">
        <v>0</v>
      </c>
      <c r="SA39">
        <v>1</v>
      </c>
      <c r="SB39" t="s">
        <v>14</v>
      </c>
      <c r="SC39">
        <v>1</v>
      </c>
      <c r="SD39">
        <v>1</v>
      </c>
      <c r="TI39" s="144"/>
      <c r="TL39" s="59">
        <v>45354</v>
      </c>
      <c r="TM39">
        <v>0</v>
      </c>
      <c r="TP39">
        <v>0</v>
      </c>
    </row>
    <row r="40" spans="1:536" x14ac:dyDescent="0.25">
      <c r="A40">
        <v>38</v>
      </c>
      <c r="B40" s="15" t="s">
        <v>2310</v>
      </c>
      <c r="C40" s="15" t="s">
        <v>2566</v>
      </c>
      <c r="D40" t="s">
        <v>2567</v>
      </c>
      <c r="E40" t="s">
        <v>2615</v>
      </c>
      <c r="F40" t="s">
        <v>2616</v>
      </c>
      <c r="G40" s="139">
        <v>29091</v>
      </c>
      <c r="H40">
        <v>0</v>
      </c>
      <c r="I40" s="140">
        <v>44176</v>
      </c>
      <c r="J40" s="58">
        <f>(I40-G40)/365.25</f>
        <v>41.300479123887747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63</v>
      </c>
      <c r="T40">
        <v>1.47</v>
      </c>
      <c r="AA40" s="83">
        <f>(S40/(T40*T40))</f>
        <v>29.154518950437321</v>
      </c>
      <c r="AB40">
        <v>12.2</v>
      </c>
      <c r="AC40">
        <v>0</v>
      </c>
      <c r="AD40">
        <v>36</v>
      </c>
      <c r="AE40">
        <v>12.4</v>
      </c>
      <c r="AF40">
        <v>14</v>
      </c>
      <c r="AG40">
        <v>1</v>
      </c>
      <c r="AH40">
        <v>3</v>
      </c>
      <c r="AI40">
        <v>3</v>
      </c>
      <c r="AL40">
        <v>1</v>
      </c>
      <c r="AM40">
        <v>2</v>
      </c>
      <c r="AO40">
        <v>1</v>
      </c>
      <c r="AQ40" s="15">
        <v>1</v>
      </c>
      <c r="AT40" s="68">
        <v>1</v>
      </c>
      <c r="AU40" s="68">
        <v>0</v>
      </c>
      <c r="AV40" s="68">
        <v>5</v>
      </c>
      <c r="AW40" s="68">
        <v>11</v>
      </c>
      <c r="AX40" s="68">
        <v>14</v>
      </c>
      <c r="AY40" s="68">
        <v>1</v>
      </c>
      <c r="AZ40" s="68">
        <v>0</v>
      </c>
      <c r="BA40" s="68">
        <v>1</v>
      </c>
      <c r="BB40" s="68">
        <v>1</v>
      </c>
      <c r="BC40" s="68">
        <v>1</v>
      </c>
      <c r="BD40" s="68">
        <v>0</v>
      </c>
      <c r="BE40" s="68">
        <v>1</v>
      </c>
      <c r="BF40" s="68">
        <v>0</v>
      </c>
      <c r="BG40" s="68">
        <v>1</v>
      </c>
      <c r="BH40" s="68">
        <v>0</v>
      </c>
      <c r="BJ40" s="68">
        <v>0</v>
      </c>
      <c r="BK40" s="68">
        <v>0</v>
      </c>
      <c r="BL40" s="68">
        <v>1</v>
      </c>
      <c r="BM40" s="68">
        <v>1</v>
      </c>
      <c r="BN40" s="68">
        <v>0</v>
      </c>
      <c r="BO40" s="68">
        <v>0</v>
      </c>
      <c r="BP40" s="68">
        <v>0</v>
      </c>
      <c r="BQ40" s="68">
        <v>1</v>
      </c>
      <c r="BR40" s="68">
        <v>0</v>
      </c>
      <c r="BT40" s="68">
        <v>1</v>
      </c>
      <c r="BU40" s="68">
        <v>0</v>
      </c>
      <c r="BV40" s="68">
        <v>0</v>
      </c>
      <c r="BW40" s="68">
        <v>0</v>
      </c>
      <c r="BX40" s="68">
        <v>1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G40" s="68">
        <v>1</v>
      </c>
      <c r="CH40" s="68">
        <v>0</v>
      </c>
      <c r="CI40" s="68">
        <v>1</v>
      </c>
      <c r="CJ40" s="68">
        <v>0</v>
      </c>
      <c r="CK40" s="68">
        <v>0</v>
      </c>
      <c r="CL40" s="68">
        <v>1</v>
      </c>
      <c r="CM40" t="s">
        <v>219</v>
      </c>
      <c r="CN40" s="68">
        <v>1</v>
      </c>
      <c r="CO40" s="68">
        <v>1</v>
      </c>
      <c r="CP40" s="68">
        <v>0</v>
      </c>
      <c r="CQ40" s="68">
        <v>0</v>
      </c>
      <c r="CR40" s="68">
        <v>0</v>
      </c>
      <c r="CS40" s="68">
        <v>0</v>
      </c>
      <c r="CU40" s="68">
        <v>1</v>
      </c>
      <c r="CV40" s="68">
        <v>1</v>
      </c>
      <c r="CW40" s="68">
        <v>1</v>
      </c>
      <c r="CX40" s="68">
        <v>1</v>
      </c>
      <c r="CY40" s="141" t="s">
        <v>2571</v>
      </c>
      <c r="CZ40" s="68">
        <v>1</v>
      </c>
      <c r="DA40" s="141" t="s">
        <v>2572</v>
      </c>
      <c r="DB40" s="15">
        <v>1</v>
      </c>
      <c r="DC40" s="15">
        <v>5</v>
      </c>
      <c r="DD40" s="68">
        <v>1</v>
      </c>
      <c r="DE40" s="68">
        <v>1</v>
      </c>
      <c r="DF40" s="148">
        <v>44004</v>
      </c>
      <c r="DG40" s="151"/>
      <c r="DH40" s="141"/>
      <c r="DI40" s="59">
        <v>44507</v>
      </c>
      <c r="DJ40" s="58">
        <f>(DI40-G40)/365.25</f>
        <v>42.206707734428477</v>
      </c>
      <c r="DL40">
        <v>1</v>
      </c>
      <c r="DM40">
        <v>1</v>
      </c>
      <c r="DN40">
        <v>1</v>
      </c>
      <c r="DO40">
        <v>1</v>
      </c>
      <c r="DP40">
        <v>60</v>
      </c>
      <c r="DQ40">
        <v>2</v>
      </c>
      <c r="DR40">
        <v>1</v>
      </c>
      <c r="DS40">
        <v>0</v>
      </c>
      <c r="DT40">
        <v>0</v>
      </c>
      <c r="DU40">
        <v>0</v>
      </c>
      <c r="DW40">
        <v>1</v>
      </c>
      <c r="DY40">
        <v>1</v>
      </c>
      <c r="EA40">
        <v>2</v>
      </c>
      <c r="EC40">
        <v>0</v>
      </c>
      <c r="ED40">
        <v>1</v>
      </c>
      <c r="EE40">
        <v>0</v>
      </c>
      <c r="EF40">
        <v>90</v>
      </c>
      <c r="EG40">
        <v>1</v>
      </c>
      <c r="EH40">
        <v>0</v>
      </c>
      <c r="EI40">
        <v>1</v>
      </c>
      <c r="EJ40">
        <v>0</v>
      </c>
      <c r="EL40">
        <v>3</v>
      </c>
      <c r="EM40">
        <v>1</v>
      </c>
      <c r="EN40">
        <v>1</v>
      </c>
      <c r="EO40">
        <v>-1</v>
      </c>
      <c r="EQ40">
        <v>1</v>
      </c>
      <c r="ER40">
        <v>0</v>
      </c>
      <c r="ES40">
        <v>3</v>
      </c>
      <c r="ET40">
        <v>-1</v>
      </c>
      <c r="EV40" t="s">
        <v>2617</v>
      </c>
      <c r="EZ40">
        <v>1</v>
      </c>
      <c r="FA40">
        <v>90</v>
      </c>
      <c r="FC40">
        <v>1</v>
      </c>
      <c r="FD40">
        <v>0</v>
      </c>
      <c r="FE40">
        <v>1</v>
      </c>
      <c r="FG40" t="s">
        <v>14</v>
      </c>
      <c r="FH40">
        <v>3</v>
      </c>
      <c r="FI40" t="s">
        <v>2618</v>
      </c>
      <c r="FJ40" t="s">
        <v>2619</v>
      </c>
      <c r="FK40">
        <v>1</v>
      </c>
      <c r="FL40" t="s">
        <v>100</v>
      </c>
      <c r="FM40">
        <v>1</v>
      </c>
      <c r="FN40">
        <v>60</v>
      </c>
      <c r="FO40" t="s">
        <v>306</v>
      </c>
      <c r="FP40">
        <v>1</v>
      </c>
      <c r="FQ40">
        <v>0</v>
      </c>
      <c r="FV40">
        <v>1</v>
      </c>
      <c r="FW40">
        <v>0</v>
      </c>
      <c r="FX40">
        <v>0</v>
      </c>
      <c r="GC40">
        <v>1</v>
      </c>
      <c r="GD40">
        <v>1</v>
      </c>
      <c r="GE40">
        <v>0</v>
      </c>
      <c r="GH40">
        <v>-1</v>
      </c>
      <c r="GI40">
        <v>1</v>
      </c>
      <c r="GJ40" s="59">
        <v>44506</v>
      </c>
      <c r="GK40" s="59"/>
      <c r="GN40" s="59"/>
      <c r="GO40" s="59"/>
      <c r="GQ40" s="59"/>
      <c r="GR40" s="59"/>
      <c r="GT40" s="59"/>
      <c r="GU40" s="59"/>
      <c r="GV40" s="59"/>
      <c r="GY40" s="59"/>
      <c r="HA40" s="59"/>
      <c r="HC40" s="59"/>
      <c r="HD40" s="59"/>
      <c r="HE40" s="59"/>
      <c r="HF40" s="59"/>
      <c r="HG40" s="59"/>
      <c r="HJ40" s="59"/>
      <c r="HL40" s="59"/>
      <c r="HM40" s="59"/>
      <c r="HP40" s="59"/>
      <c r="HR40" s="59"/>
      <c r="HS40" s="59"/>
      <c r="HT40" s="59"/>
      <c r="HW40" s="59"/>
      <c r="HY40" s="59"/>
      <c r="IA40" s="59"/>
      <c r="IB40" s="59"/>
      <c r="IC40" s="59"/>
      <c r="ID40" s="59"/>
      <c r="IE40" s="59"/>
      <c r="IF40" s="59"/>
      <c r="IH40" s="59"/>
      <c r="II40" s="59"/>
      <c r="IJ40" s="59"/>
      <c r="IK40" s="59"/>
      <c r="IL40" s="59"/>
      <c r="IM40" s="59"/>
      <c r="IN40" s="59"/>
      <c r="IP40" s="59"/>
      <c r="IQ40" s="59"/>
      <c r="IR40" s="59"/>
      <c r="IU40" s="59"/>
      <c r="IW40" s="59"/>
      <c r="IY40" s="59"/>
      <c r="JA40" s="59"/>
      <c r="JB40" s="59"/>
      <c r="JC40" s="59"/>
      <c r="JD40" s="59"/>
      <c r="JE40" s="59"/>
      <c r="JF40" s="59"/>
      <c r="JG40" s="59"/>
      <c r="JI40" s="59"/>
      <c r="JJ40" s="59"/>
      <c r="JL40" s="59"/>
      <c r="JM40" s="59"/>
      <c r="JO40" s="59"/>
      <c r="JP40" s="59"/>
      <c r="JQ40" s="59"/>
      <c r="JT40" s="59"/>
      <c r="JV40" s="59"/>
      <c r="JX40" s="59"/>
      <c r="KA40" s="59"/>
      <c r="KB40" s="59"/>
      <c r="KD40" s="59"/>
      <c r="KE40" s="59"/>
      <c r="KG40" s="59"/>
      <c r="KH40" s="59"/>
      <c r="KJ40" s="59"/>
      <c r="KK40" s="59"/>
      <c r="KM40" s="59"/>
      <c r="KN40" s="59"/>
      <c r="KO40" s="59"/>
      <c r="KR40" s="59"/>
      <c r="KT40" s="59"/>
      <c r="KV40" s="59"/>
      <c r="KY40" s="59"/>
      <c r="KZ40" s="59"/>
      <c r="LC40" s="59"/>
      <c r="LE40" s="59"/>
      <c r="LF40" s="59"/>
      <c r="LH40" s="59"/>
      <c r="LI40" s="59"/>
      <c r="LL40" s="59"/>
      <c r="LM40" s="59"/>
      <c r="LP40" s="59"/>
      <c r="LR40" s="59"/>
      <c r="LT40" s="59"/>
      <c r="MA40" s="59">
        <v>44780</v>
      </c>
      <c r="MB40">
        <v>0</v>
      </c>
      <c r="ME40">
        <v>0</v>
      </c>
      <c r="NZ40" s="59">
        <v>44841</v>
      </c>
      <c r="OM40">
        <v>1</v>
      </c>
      <c r="ON40" s="69">
        <v>44774</v>
      </c>
      <c r="OR40">
        <v>1</v>
      </c>
      <c r="OS40">
        <v>0</v>
      </c>
      <c r="PK40" s="69">
        <v>44866</v>
      </c>
      <c r="PL40">
        <v>1</v>
      </c>
      <c r="PM40" s="69">
        <v>44896</v>
      </c>
      <c r="PN40">
        <v>3</v>
      </c>
      <c r="PO40">
        <v>0</v>
      </c>
      <c r="PP40">
        <v>0</v>
      </c>
      <c r="PQ40">
        <v>0</v>
      </c>
      <c r="PR40">
        <v>0</v>
      </c>
      <c r="PS40">
        <v>0</v>
      </c>
      <c r="PU40">
        <v>0</v>
      </c>
      <c r="PW40">
        <v>0</v>
      </c>
      <c r="PX40">
        <v>0</v>
      </c>
      <c r="QE40">
        <v>1</v>
      </c>
      <c r="QF40" t="s">
        <v>2310</v>
      </c>
      <c r="QH40">
        <v>1</v>
      </c>
      <c r="QI40">
        <v>1</v>
      </c>
      <c r="QK40">
        <v>1</v>
      </c>
      <c r="QL40">
        <v>0</v>
      </c>
      <c r="QM40">
        <v>1</v>
      </c>
      <c r="QP40">
        <v>1</v>
      </c>
      <c r="QQ40" t="s">
        <v>182</v>
      </c>
      <c r="QR40">
        <v>0</v>
      </c>
      <c r="QV40" s="59">
        <v>45061</v>
      </c>
      <c r="QW40">
        <v>0</v>
      </c>
      <c r="RH40">
        <v>1</v>
      </c>
      <c r="RI40">
        <v>0</v>
      </c>
      <c r="RP40">
        <v>1</v>
      </c>
      <c r="RQ40" t="s">
        <v>2310</v>
      </c>
      <c r="RR40">
        <v>0</v>
      </c>
      <c r="RS40">
        <v>1</v>
      </c>
      <c r="RV40">
        <v>1</v>
      </c>
      <c r="RW40">
        <v>0</v>
      </c>
      <c r="RX40">
        <v>1</v>
      </c>
      <c r="RY40">
        <v>1</v>
      </c>
      <c r="SA40">
        <v>1</v>
      </c>
      <c r="SB40" t="s">
        <v>2573</v>
      </c>
      <c r="SC40">
        <v>0</v>
      </c>
      <c r="SO40" s="97"/>
      <c r="SP40" s="143"/>
      <c r="SQ40" s="143"/>
      <c r="SR40" s="143"/>
      <c r="SS40" s="143"/>
      <c r="ST40" s="143"/>
      <c r="SU40" s="143"/>
      <c r="SV40" s="143"/>
      <c r="SW40" s="143"/>
      <c r="SX40" s="143"/>
      <c r="SY40" s="143"/>
      <c r="SZ40" s="143"/>
      <c r="TB40" s="143"/>
      <c r="TD40" s="143"/>
      <c r="TF40" s="143"/>
      <c r="TG40" s="143"/>
      <c r="TH40" s="143"/>
      <c r="TI40" s="15"/>
      <c r="TJ40" s="143"/>
      <c r="TK40" s="143"/>
    </row>
    <row r="41" spans="1:536" x14ac:dyDescent="0.25">
      <c r="A41">
        <v>39</v>
      </c>
      <c r="B41" s="154" t="s">
        <v>2310</v>
      </c>
      <c r="C41" s="154" t="s">
        <v>2620</v>
      </c>
      <c r="D41" s="155" t="s">
        <v>2621</v>
      </c>
      <c r="E41" s="155" t="s">
        <v>2622</v>
      </c>
      <c r="F41" s="155" t="s">
        <v>2623</v>
      </c>
      <c r="G41" s="156">
        <v>41224</v>
      </c>
      <c r="H41" s="155">
        <v>1</v>
      </c>
      <c r="I41" s="157">
        <v>44176</v>
      </c>
      <c r="J41" s="58">
        <f>(I41-G41)/365.25</f>
        <v>8.0821355236139638</v>
      </c>
      <c r="K41" s="155">
        <v>1</v>
      </c>
      <c r="L41" s="155">
        <v>0</v>
      </c>
      <c r="M41" s="155">
        <v>0</v>
      </c>
      <c r="N41" s="155"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v>30</v>
      </c>
      <c r="T41" s="155">
        <v>1.3049999999999999</v>
      </c>
      <c r="U41" s="155">
        <v>-1.44</v>
      </c>
      <c r="V41" s="155" t="s">
        <v>29</v>
      </c>
      <c r="W41" s="155">
        <v>0.51</v>
      </c>
      <c r="X41" s="155" t="s">
        <v>21</v>
      </c>
      <c r="Y41" s="155"/>
      <c r="Z41" s="155"/>
      <c r="AA41" s="158"/>
      <c r="AB41" s="155">
        <v>13.4</v>
      </c>
      <c r="AC41" s="155">
        <v>0</v>
      </c>
      <c r="AD41" s="155">
        <v>39</v>
      </c>
      <c r="AE41" s="155">
        <v>13.3</v>
      </c>
      <c r="AF41" s="155">
        <v>2</v>
      </c>
      <c r="AG41" s="155">
        <v>1</v>
      </c>
      <c r="AH41" s="155">
        <v>1</v>
      </c>
      <c r="AI41" s="155"/>
      <c r="AJ41" s="155">
        <v>1</v>
      </c>
      <c r="AK41" s="155">
        <v>7</v>
      </c>
      <c r="AL41" s="155">
        <v>0</v>
      </c>
      <c r="AM41" s="155"/>
      <c r="AN41" s="155"/>
      <c r="AO41" s="155">
        <v>0</v>
      </c>
      <c r="AP41" s="155"/>
      <c r="AQ41" s="154">
        <v>1</v>
      </c>
      <c r="AR41" s="154"/>
      <c r="AS41" s="154"/>
      <c r="AT41" s="159">
        <v>1</v>
      </c>
      <c r="AU41" s="159">
        <v>0</v>
      </c>
      <c r="AV41" s="159">
        <v>4</v>
      </c>
      <c r="AW41" s="159">
        <v>-1</v>
      </c>
      <c r="AX41" s="159">
        <v>-1</v>
      </c>
      <c r="AY41" s="159">
        <v>1</v>
      </c>
      <c r="AZ41" s="159">
        <v>0</v>
      </c>
      <c r="BA41" s="159">
        <v>1</v>
      </c>
      <c r="BB41" s="159">
        <v>1</v>
      </c>
      <c r="BC41" s="159">
        <v>0</v>
      </c>
      <c r="BD41" s="159">
        <v>0</v>
      </c>
      <c r="BE41" s="159">
        <v>0</v>
      </c>
      <c r="BF41" s="159">
        <v>0</v>
      </c>
      <c r="BG41" s="159">
        <v>0</v>
      </c>
      <c r="BH41" s="159">
        <v>0</v>
      </c>
      <c r="BI41" s="155"/>
      <c r="BJ41" s="159">
        <v>0</v>
      </c>
      <c r="BK41" s="159">
        <v>0</v>
      </c>
      <c r="BL41" s="159">
        <v>0</v>
      </c>
      <c r="BM41" s="159">
        <v>1</v>
      </c>
      <c r="BN41" s="159">
        <v>0</v>
      </c>
      <c r="BO41" s="159">
        <v>0</v>
      </c>
      <c r="BP41" s="159">
        <v>0</v>
      </c>
      <c r="BQ41" s="159">
        <v>1</v>
      </c>
      <c r="BR41" s="159">
        <v>0</v>
      </c>
      <c r="BS41" s="155"/>
      <c r="BT41" s="159">
        <v>0</v>
      </c>
      <c r="BU41" s="159">
        <v>0</v>
      </c>
      <c r="BV41" s="159">
        <v>0</v>
      </c>
      <c r="BW41" s="159">
        <v>0</v>
      </c>
      <c r="BX41" s="159">
        <v>0</v>
      </c>
      <c r="BY41" s="159">
        <v>0</v>
      </c>
      <c r="BZ41" s="159">
        <v>0</v>
      </c>
      <c r="CA41" s="159">
        <v>0</v>
      </c>
      <c r="CB41" s="159">
        <v>0</v>
      </c>
      <c r="CC41" s="159">
        <v>0</v>
      </c>
      <c r="CD41" s="159">
        <v>0</v>
      </c>
      <c r="CE41" s="159">
        <v>0</v>
      </c>
      <c r="CF41" s="155"/>
      <c r="CG41" s="159">
        <v>1</v>
      </c>
      <c r="CH41" s="159">
        <v>1</v>
      </c>
      <c r="CI41" s="159">
        <v>0</v>
      </c>
      <c r="CJ41" s="159">
        <v>0</v>
      </c>
      <c r="CK41" s="159">
        <v>0</v>
      </c>
      <c r="CL41" s="159">
        <v>1</v>
      </c>
      <c r="CM41" s="155" t="s">
        <v>2624</v>
      </c>
      <c r="CN41" s="159">
        <v>0</v>
      </c>
      <c r="CO41" s="159">
        <v>0</v>
      </c>
      <c r="CP41" s="159">
        <v>0</v>
      </c>
      <c r="CQ41" s="159">
        <v>0</v>
      </c>
      <c r="CR41" s="159">
        <v>0</v>
      </c>
      <c r="CS41" s="159">
        <v>1</v>
      </c>
      <c r="CT41" s="159" t="s">
        <v>219</v>
      </c>
      <c r="CU41" s="159">
        <v>1</v>
      </c>
      <c r="CV41" s="159">
        <v>1</v>
      </c>
      <c r="CW41" s="159">
        <v>0</v>
      </c>
      <c r="CX41" s="159">
        <v>1</v>
      </c>
      <c r="CY41" s="160" t="s">
        <v>2625</v>
      </c>
      <c r="CZ41" s="159">
        <v>1</v>
      </c>
      <c r="DA41" s="160" t="s">
        <v>2626</v>
      </c>
      <c r="DB41" s="154">
        <v>1</v>
      </c>
      <c r="DC41" s="154"/>
      <c r="DD41" s="159">
        <v>0</v>
      </c>
      <c r="DE41" s="159"/>
      <c r="DF41" s="159"/>
      <c r="DG41" s="154"/>
      <c r="DH41" s="160" t="s">
        <v>2627</v>
      </c>
      <c r="DI41" s="155"/>
      <c r="DJ41" s="155"/>
      <c r="DK41" s="155"/>
      <c r="DL41" s="155"/>
      <c r="DM41" s="155"/>
      <c r="DN41" s="155"/>
      <c r="DO41" s="155"/>
      <c r="DP41" s="155"/>
      <c r="DQ41" s="155"/>
      <c r="DR41" s="155"/>
      <c r="DS41" s="155"/>
      <c r="DT41" s="155"/>
      <c r="DU41" s="155"/>
      <c r="DV41" s="155"/>
      <c r="DW41" s="155"/>
      <c r="DX41" s="155"/>
      <c r="DY41" s="155"/>
      <c r="DZ41" s="155"/>
      <c r="EA41" s="155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155"/>
      <c r="EY41" s="155"/>
      <c r="EZ41" s="155"/>
      <c r="FA41" s="155"/>
      <c r="FB41" s="155"/>
      <c r="FC41" s="155"/>
      <c r="FD41" s="155"/>
      <c r="FE41" s="155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N41" s="155"/>
      <c r="GO41" s="155"/>
      <c r="GQ41" s="155"/>
      <c r="GR41" s="155"/>
      <c r="GT41" s="155"/>
      <c r="GU41" s="155"/>
      <c r="GV41" s="155"/>
      <c r="GY41" s="155"/>
      <c r="HA41" s="155"/>
      <c r="HC41" s="155"/>
      <c r="HD41" s="155"/>
      <c r="HE41" s="155"/>
      <c r="HF41" s="155"/>
      <c r="HG41" s="155"/>
      <c r="HJ41" s="155"/>
      <c r="HL41" s="155"/>
      <c r="HM41" s="155"/>
      <c r="HP41" s="155"/>
      <c r="HR41" s="155"/>
      <c r="HS41" s="155"/>
      <c r="HT41" s="155"/>
      <c r="HW41" s="155"/>
      <c r="HY41" s="155"/>
      <c r="IA41" s="155"/>
      <c r="IB41" s="155"/>
      <c r="IC41" s="155"/>
      <c r="ID41" s="155"/>
      <c r="IE41" s="155"/>
      <c r="IF41" s="155"/>
      <c r="IH41" s="155"/>
      <c r="II41" s="155"/>
      <c r="IJ41" s="155"/>
      <c r="IK41" s="155"/>
      <c r="IL41" s="155"/>
      <c r="IM41" s="155"/>
      <c r="IN41" s="155"/>
      <c r="IP41" s="155"/>
      <c r="IQ41" s="155"/>
      <c r="IR41" s="155"/>
      <c r="IU41" s="155"/>
      <c r="IW41" s="155"/>
      <c r="IY41" s="155"/>
      <c r="JA41" s="155"/>
      <c r="JB41" s="155"/>
      <c r="JC41" s="155"/>
      <c r="JD41" s="155"/>
      <c r="JE41" s="155"/>
      <c r="JF41" s="155"/>
      <c r="JG41" s="155"/>
      <c r="JI41" s="155"/>
      <c r="JJ41" s="155"/>
      <c r="JL41" s="155"/>
      <c r="JM41" s="155"/>
      <c r="JO41" s="155"/>
      <c r="JP41" s="155"/>
      <c r="JQ41" s="155"/>
      <c r="JT41" s="155"/>
      <c r="JV41" s="155"/>
      <c r="JX41" s="155"/>
      <c r="KA41" s="155"/>
      <c r="KB41" s="155"/>
      <c r="KD41" s="155"/>
      <c r="KE41" s="155"/>
      <c r="KG41" s="155"/>
      <c r="KH41" s="155"/>
      <c r="KJ41" s="155"/>
      <c r="KK41" s="155"/>
      <c r="KM41" s="155"/>
      <c r="KN41" s="155"/>
      <c r="KO41" s="155"/>
      <c r="KR41" s="155"/>
      <c r="KT41" s="155"/>
      <c r="KV41" s="155"/>
      <c r="KY41" s="155"/>
      <c r="KZ41" s="155"/>
      <c r="LC41" s="155"/>
      <c r="LE41" s="155"/>
      <c r="LF41" s="155"/>
      <c r="LH41" s="155"/>
      <c r="LI41" s="155"/>
      <c r="LL41" s="155"/>
      <c r="LM41" s="155"/>
      <c r="LP41" s="155"/>
      <c r="LR41" s="155"/>
      <c r="LT41" s="155"/>
      <c r="MA41" s="59">
        <v>44782</v>
      </c>
      <c r="MB41" s="155">
        <v>0</v>
      </c>
      <c r="MC41" s="155"/>
      <c r="MD41" s="155">
        <v>0</v>
      </c>
      <c r="ME41" s="155"/>
      <c r="MF41" s="155"/>
      <c r="MG41" s="155"/>
      <c r="MH41" s="155"/>
      <c r="MI41" s="155"/>
      <c r="MJ41" s="155"/>
      <c r="MK41" s="155"/>
      <c r="ML41" s="155"/>
      <c r="MM41" s="155"/>
      <c r="MN41" s="155"/>
      <c r="MO41" s="59"/>
      <c r="NZ41" s="59">
        <v>44841</v>
      </c>
      <c r="OA41" s="155">
        <v>0</v>
      </c>
      <c r="OB41" s="155"/>
      <c r="OC41" s="155"/>
      <c r="OD41" s="155"/>
      <c r="OE41" s="155"/>
      <c r="OF41" s="155"/>
      <c r="OG41" s="155"/>
      <c r="OH41" s="155"/>
      <c r="OI41" s="155"/>
      <c r="OJ41" s="155"/>
      <c r="OK41" s="155"/>
      <c r="OL41" s="155">
        <v>0</v>
      </c>
      <c r="OM41" s="155">
        <v>0</v>
      </c>
      <c r="ON41" s="155"/>
      <c r="OO41" s="155"/>
      <c r="OP41" s="155"/>
      <c r="OQ41" s="155"/>
      <c r="OR41" s="155"/>
      <c r="OS41" s="155"/>
      <c r="OT41" s="155">
        <v>1</v>
      </c>
      <c r="OU41" s="155" t="s">
        <v>2348</v>
      </c>
      <c r="OV41" s="155">
        <v>1</v>
      </c>
      <c r="OW41" s="155"/>
      <c r="OX41" s="155"/>
      <c r="OY41" s="155"/>
      <c r="OZ41" s="155">
        <v>1</v>
      </c>
      <c r="PA41" s="155">
        <v>0</v>
      </c>
      <c r="PB41" s="155">
        <v>0</v>
      </c>
      <c r="PC41" s="155">
        <v>0</v>
      </c>
      <c r="PD41" t="s">
        <v>2628</v>
      </c>
      <c r="PE41" s="155">
        <v>0</v>
      </c>
      <c r="PF41" s="155"/>
      <c r="PG41" s="155">
        <v>0</v>
      </c>
      <c r="PK41" s="59">
        <v>44907</v>
      </c>
      <c r="PL41">
        <v>0</v>
      </c>
      <c r="PW41">
        <v>0</v>
      </c>
      <c r="QM41">
        <v>1</v>
      </c>
      <c r="QN41">
        <v>1</v>
      </c>
      <c r="QP41">
        <v>1</v>
      </c>
      <c r="QQ41" t="s">
        <v>2629</v>
      </c>
      <c r="QR41">
        <v>0</v>
      </c>
      <c r="QS41">
        <v>0</v>
      </c>
      <c r="QT41">
        <v>0</v>
      </c>
      <c r="SG41" s="59">
        <v>45247</v>
      </c>
      <c r="SH41">
        <v>0</v>
      </c>
      <c r="SO41" s="97"/>
      <c r="SP41" s="143"/>
      <c r="SQ41" s="143"/>
      <c r="SR41" s="143"/>
      <c r="SS41" s="143"/>
      <c r="ST41" s="143"/>
      <c r="SU41" s="143"/>
      <c r="SV41" s="143"/>
      <c r="SW41" s="143"/>
      <c r="SX41" s="143"/>
      <c r="SY41" s="143"/>
      <c r="SZ41" s="143"/>
      <c r="TB41" s="143"/>
      <c r="TD41" s="143"/>
      <c r="TF41" s="143"/>
      <c r="TG41" s="143"/>
      <c r="TH41" s="143"/>
      <c r="TI41" s="15"/>
      <c r="TJ41" s="143"/>
      <c r="TK41" s="143"/>
    </row>
    <row r="42" spans="1:536" x14ac:dyDescent="0.25">
      <c r="A42">
        <v>40</v>
      </c>
      <c r="B42" s="15" t="s">
        <v>2310</v>
      </c>
      <c r="C42" s="15" t="s">
        <v>2311</v>
      </c>
      <c r="F42" t="s">
        <v>2630</v>
      </c>
      <c r="H42">
        <v>1</v>
      </c>
      <c r="GK42" s="59">
        <v>44617</v>
      </c>
      <c r="GL42">
        <v>45</v>
      </c>
      <c r="GM42">
        <v>0</v>
      </c>
      <c r="GP42">
        <v>0</v>
      </c>
      <c r="GS42">
        <v>0</v>
      </c>
      <c r="GW42">
        <v>0</v>
      </c>
      <c r="GX42">
        <v>0</v>
      </c>
      <c r="GZ42">
        <v>1</v>
      </c>
      <c r="HA42" t="s">
        <v>2313</v>
      </c>
      <c r="HB42">
        <v>1</v>
      </c>
      <c r="HC42" t="s">
        <v>2314</v>
      </c>
      <c r="HD42">
        <v>1</v>
      </c>
      <c r="HE42">
        <v>1</v>
      </c>
      <c r="HF42">
        <v>1</v>
      </c>
      <c r="HG42">
        <v>1</v>
      </c>
      <c r="HH42">
        <v>0</v>
      </c>
      <c r="HI42">
        <v>0</v>
      </c>
      <c r="HJ42" s="59">
        <v>44640</v>
      </c>
      <c r="HK42">
        <v>0</v>
      </c>
      <c r="HN42">
        <v>0</v>
      </c>
      <c r="HQ42">
        <v>0</v>
      </c>
      <c r="HU42">
        <v>0</v>
      </c>
      <c r="HV42">
        <v>0</v>
      </c>
      <c r="HX42">
        <v>1</v>
      </c>
      <c r="HY42" t="s">
        <v>2315</v>
      </c>
      <c r="HZ42">
        <v>1</v>
      </c>
      <c r="IA42" t="s">
        <v>2316</v>
      </c>
      <c r="IB42">
        <v>1</v>
      </c>
      <c r="IC42">
        <v>1</v>
      </c>
      <c r="ID42">
        <v>1</v>
      </c>
      <c r="IE42">
        <v>1</v>
      </c>
      <c r="IF42">
        <v>0</v>
      </c>
      <c r="IG42">
        <v>0</v>
      </c>
      <c r="IH42" s="59">
        <v>44663</v>
      </c>
      <c r="II42">
        <v>0</v>
      </c>
      <c r="IL42">
        <v>0</v>
      </c>
      <c r="IO42">
        <v>0</v>
      </c>
      <c r="IS42">
        <v>0</v>
      </c>
      <c r="IT42">
        <v>0</v>
      </c>
      <c r="IV42">
        <v>1</v>
      </c>
      <c r="IW42" t="s">
        <v>2317</v>
      </c>
      <c r="IX42">
        <v>1</v>
      </c>
      <c r="IY42" t="s">
        <v>2318</v>
      </c>
      <c r="IZ42">
        <v>1</v>
      </c>
      <c r="JA42">
        <v>1</v>
      </c>
      <c r="JB42">
        <v>1</v>
      </c>
      <c r="JC42">
        <v>1</v>
      </c>
      <c r="JD42">
        <v>0</v>
      </c>
      <c r="JE42">
        <v>0</v>
      </c>
      <c r="JF42" s="59">
        <v>44694</v>
      </c>
      <c r="JG42" s="59"/>
      <c r="JH42">
        <v>0</v>
      </c>
      <c r="JK42">
        <v>0</v>
      </c>
      <c r="JN42">
        <v>0</v>
      </c>
      <c r="JR42">
        <v>1</v>
      </c>
      <c r="JS42">
        <v>0</v>
      </c>
      <c r="JU42">
        <v>1</v>
      </c>
      <c r="JV42" t="s">
        <v>2319</v>
      </c>
      <c r="JW42">
        <v>1</v>
      </c>
      <c r="JX42" t="s">
        <v>2320</v>
      </c>
      <c r="JY42">
        <v>1</v>
      </c>
      <c r="JZ42">
        <v>1</v>
      </c>
      <c r="KA42">
        <v>1</v>
      </c>
      <c r="KB42">
        <v>1</v>
      </c>
      <c r="KC42">
        <v>0</v>
      </c>
      <c r="KD42">
        <v>0</v>
      </c>
      <c r="LC42" s="59">
        <v>44762</v>
      </c>
      <c r="LD42">
        <v>0</v>
      </c>
      <c r="LG42">
        <v>0</v>
      </c>
      <c r="LJ42">
        <v>0</v>
      </c>
      <c r="LN42">
        <v>0</v>
      </c>
      <c r="LO42">
        <v>0</v>
      </c>
      <c r="LQ42">
        <v>1</v>
      </c>
      <c r="LR42" t="s">
        <v>2321</v>
      </c>
      <c r="LS42">
        <v>1</v>
      </c>
      <c r="LT42" t="s">
        <v>2322</v>
      </c>
      <c r="LU42">
        <v>0</v>
      </c>
      <c r="LV42">
        <v>1</v>
      </c>
      <c r="LW42">
        <v>1</v>
      </c>
      <c r="LX42">
        <v>1</v>
      </c>
      <c r="LY42">
        <v>0</v>
      </c>
      <c r="LZ42">
        <v>0</v>
      </c>
      <c r="MO42" s="59">
        <v>44840</v>
      </c>
      <c r="MP42">
        <v>0</v>
      </c>
      <c r="NA42">
        <v>0</v>
      </c>
      <c r="NB42">
        <v>0</v>
      </c>
      <c r="NO42">
        <v>1</v>
      </c>
      <c r="NP42">
        <v>0</v>
      </c>
      <c r="NQ42">
        <v>1</v>
      </c>
      <c r="NR42">
        <v>1</v>
      </c>
      <c r="NT42">
        <v>0</v>
      </c>
      <c r="NV42">
        <v>1</v>
      </c>
      <c r="NW42">
        <v>1</v>
      </c>
      <c r="QV42" s="59">
        <v>45061</v>
      </c>
      <c r="QW42">
        <v>0</v>
      </c>
      <c r="RH42">
        <v>1</v>
      </c>
      <c r="RI42">
        <v>0</v>
      </c>
      <c r="RP42">
        <v>1</v>
      </c>
      <c r="RQ42" t="s">
        <v>2323</v>
      </c>
      <c r="RR42">
        <v>1</v>
      </c>
      <c r="RS42">
        <v>1</v>
      </c>
      <c r="RV42">
        <v>1</v>
      </c>
      <c r="RW42">
        <v>0</v>
      </c>
      <c r="RX42">
        <v>1</v>
      </c>
      <c r="RY42">
        <v>1</v>
      </c>
      <c r="SA42">
        <v>1</v>
      </c>
      <c r="SB42" t="s">
        <v>2324</v>
      </c>
      <c r="SC42">
        <v>1</v>
      </c>
      <c r="SD42">
        <v>1</v>
      </c>
      <c r="SO42" s="97"/>
      <c r="SP42" s="143"/>
      <c r="SQ42" s="143"/>
      <c r="SR42" s="143"/>
      <c r="SS42" s="143"/>
      <c r="ST42" s="143"/>
      <c r="SU42" s="143"/>
      <c r="SV42" s="143"/>
      <c r="SW42" s="143"/>
      <c r="SX42" s="143"/>
      <c r="SY42" s="143"/>
      <c r="SZ42" s="143"/>
      <c r="TB42" s="143"/>
      <c r="TD42" s="143"/>
      <c r="TF42" s="143"/>
      <c r="TG42" s="143"/>
      <c r="TH42" s="143"/>
      <c r="TI42" s="15"/>
      <c r="TJ42" s="143"/>
      <c r="TK42" s="143"/>
    </row>
    <row r="43" spans="1:536" x14ac:dyDescent="0.25">
      <c r="A43">
        <v>41</v>
      </c>
      <c r="B43" s="15" t="s">
        <v>2310</v>
      </c>
      <c r="C43" s="15" t="s">
        <v>2325</v>
      </c>
      <c r="D43" t="s">
        <v>2631</v>
      </c>
      <c r="E43" t="s">
        <v>2632</v>
      </c>
      <c r="F43" t="s">
        <v>2633</v>
      </c>
      <c r="G43" s="139">
        <v>23603</v>
      </c>
      <c r="H43">
        <v>0</v>
      </c>
      <c r="I43" s="140">
        <v>44176</v>
      </c>
      <c r="J43" s="58">
        <f>(I43-G43)/365.25</f>
        <v>56.325804243668721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69</v>
      </c>
      <c r="T43">
        <v>1.52</v>
      </c>
      <c r="AA43" s="83">
        <f>(S43/(T43*T43))</f>
        <v>29.864958448753463</v>
      </c>
      <c r="AB43">
        <v>13.3</v>
      </c>
      <c r="AC43">
        <v>0</v>
      </c>
      <c r="AD43">
        <v>39</v>
      </c>
      <c r="AE43">
        <v>13.1</v>
      </c>
      <c r="AF43">
        <v>6</v>
      </c>
      <c r="AG43">
        <v>1</v>
      </c>
      <c r="AH43">
        <v>5</v>
      </c>
      <c r="AI43">
        <v>10</v>
      </c>
      <c r="AL43">
        <v>0</v>
      </c>
      <c r="AO43">
        <v>1</v>
      </c>
      <c r="AP43" t="s">
        <v>2563</v>
      </c>
      <c r="AQ43" s="15">
        <v>0</v>
      </c>
      <c r="AT43" s="68">
        <v>1</v>
      </c>
      <c r="AU43" s="68">
        <v>0</v>
      </c>
      <c r="AV43" s="68">
        <v>6</v>
      </c>
      <c r="AW43" s="68">
        <v>6</v>
      </c>
      <c r="AX43" s="68">
        <v>6</v>
      </c>
      <c r="AY43" s="68">
        <v>1</v>
      </c>
      <c r="AZ43" s="68">
        <v>0</v>
      </c>
      <c r="BA43" s="68">
        <v>1</v>
      </c>
      <c r="BB43" s="68">
        <v>1</v>
      </c>
      <c r="BC43" s="68">
        <v>0</v>
      </c>
      <c r="BD43" s="68">
        <v>0</v>
      </c>
      <c r="BE43" s="68">
        <v>0</v>
      </c>
      <c r="BF43" s="68">
        <v>0</v>
      </c>
      <c r="BG43" s="68">
        <v>1</v>
      </c>
      <c r="BH43" s="68">
        <v>0</v>
      </c>
      <c r="BJ43" s="68">
        <v>0</v>
      </c>
      <c r="BK43" s="68">
        <v>1</v>
      </c>
      <c r="BL43" s="68">
        <v>1</v>
      </c>
      <c r="BM43" s="68">
        <v>1</v>
      </c>
      <c r="BN43" s="68">
        <v>0</v>
      </c>
      <c r="BO43" s="68">
        <v>1</v>
      </c>
      <c r="BP43" s="68">
        <v>0</v>
      </c>
      <c r="BQ43" s="68">
        <v>1</v>
      </c>
      <c r="BR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G43" s="68">
        <v>1</v>
      </c>
      <c r="CH43" s="68">
        <v>1</v>
      </c>
      <c r="CI43" s="68">
        <v>1</v>
      </c>
      <c r="CJ43" s="68">
        <v>0</v>
      </c>
      <c r="CK43" s="68">
        <v>0</v>
      </c>
      <c r="CL43" s="68">
        <v>1</v>
      </c>
      <c r="CM43" t="s">
        <v>219</v>
      </c>
      <c r="CN43" s="68">
        <v>1</v>
      </c>
      <c r="CO43" s="68">
        <v>1</v>
      </c>
      <c r="CP43" s="68">
        <v>0</v>
      </c>
      <c r="CQ43" s="68">
        <v>0</v>
      </c>
      <c r="CR43" s="68">
        <v>0</v>
      </c>
      <c r="CS43" s="68">
        <v>1</v>
      </c>
      <c r="CT43" t="s">
        <v>219</v>
      </c>
      <c r="CU43" s="68">
        <v>1</v>
      </c>
      <c r="CV43" s="68">
        <v>1</v>
      </c>
      <c r="CW43" s="68">
        <v>0</v>
      </c>
      <c r="CX43" s="68">
        <v>1</v>
      </c>
      <c r="CY43" s="141" t="s">
        <v>2329</v>
      </c>
      <c r="CZ43" s="68">
        <v>1</v>
      </c>
      <c r="DA43" s="141" t="s">
        <v>2330</v>
      </c>
      <c r="DB43" s="15">
        <v>1</v>
      </c>
      <c r="DC43" s="15">
        <v>6</v>
      </c>
      <c r="DD43" s="68">
        <v>1</v>
      </c>
      <c r="DE43" s="68"/>
      <c r="DF43" s="68"/>
      <c r="DG43" s="68"/>
      <c r="DH43" s="141"/>
      <c r="DI43" s="59">
        <v>44507</v>
      </c>
      <c r="DJ43" s="58" t="e">
        <f>(DI43-#REF!)/365.25</f>
        <v>#REF!</v>
      </c>
      <c r="DL43">
        <v>1</v>
      </c>
      <c r="DM43">
        <v>1</v>
      </c>
      <c r="DN43">
        <v>1</v>
      </c>
      <c r="DO43">
        <v>1</v>
      </c>
      <c r="DP43">
        <v>3</v>
      </c>
      <c r="DQ43">
        <v>2</v>
      </c>
      <c r="DR43">
        <v>1</v>
      </c>
      <c r="DS43">
        <v>0</v>
      </c>
      <c r="DT43">
        <v>0</v>
      </c>
      <c r="DU43">
        <v>0</v>
      </c>
      <c r="DW43">
        <v>1</v>
      </c>
      <c r="EA43">
        <v>1</v>
      </c>
      <c r="EC43">
        <v>0</v>
      </c>
      <c r="ED43">
        <v>0</v>
      </c>
      <c r="EE43">
        <v>0</v>
      </c>
      <c r="EG43">
        <v>0</v>
      </c>
      <c r="EH43">
        <v>0</v>
      </c>
      <c r="EI43">
        <v>1</v>
      </c>
      <c r="EJ43">
        <v>1</v>
      </c>
      <c r="EK43" t="s">
        <v>721</v>
      </c>
      <c r="EL43">
        <v>1</v>
      </c>
      <c r="EM43">
        <v>1</v>
      </c>
      <c r="EN43">
        <v>1</v>
      </c>
      <c r="EO43">
        <v>-1</v>
      </c>
      <c r="EQ43">
        <v>1</v>
      </c>
      <c r="ER43">
        <v>0</v>
      </c>
      <c r="ES43">
        <v>3</v>
      </c>
      <c r="ET43">
        <v>1</v>
      </c>
      <c r="EV43" t="s">
        <v>2634</v>
      </c>
      <c r="EZ43">
        <v>0</v>
      </c>
      <c r="FA43">
        <v>30</v>
      </c>
      <c r="FC43">
        <v>2</v>
      </c>
      <c r="FD43">
        <v>1</v>
      </c>
      <c r="FE43">
        <v>0</v>
      </c>
      <c r="FG43" t="s">
        <v>14</v>
      </c>
      <c r="FH43">
        <v>3</v>
      </c>
      <c r="FI43" t="s">
        <v>2635</v>
      </c>
      <c r="FK43">
        <v>1</v>
      </c>
      <c r="FL43" t="s">
        <v>100</v>
      </c>
      <c r="FM43">
        <v>2</v>
      </c>
      <c r="FN43">
        <v>30</v>
      </c>
      <c r="FO43" t="s">
        <v>306</v>
      </c>
      <c r="FP43">
        <v>2</v>
      </c>
      <c r="FX43">
        <v>0</v>
      </c>
      <c r="GE43">
        <v>0</v>
      </c>
      <c r="GG43" t="s">
        <v>2636</v>
      </c>
      <c r="GI43">
        <v>1</v>
      </c>
      <c r="GJ43" s="59">
        <v>44506</v>
      </c>
      <c r="GK43" s="59"/>
      <c r="GN43" s="59"/>
      <c r="GO43" s="59"/>
      <c r="GQ43" s="59"/>
      <c r="GR43" s="59"/>
      <c r="GT43" s="59"/>
      <c r="GU43" s="59"/>
      <c r="GV43" s="59"/>
      <c r="GY43" s="59"/>
      <c r="HA43" s="59"/>
      <c r="HC43" s="59"/>
      <c r="HD43" s="59"/>
      <c r="HE43" s="59"/>
      <c r="HF43" s="59"/>
      <c r="HG43" s="59"/>
      <c r="HJ43" s="59"/>
      <c r="HL43" s="59"/>
      <c r="HM43" s="59"/>
      <c r="HP43" s="59"/>
      <c r="HR43" s="59"/>
      <c r="HS43" s="59"/>
      <c r="HT43" s="59"/>
      <c r="HW43" s="59"/>
      <c r="HY43" s="59"/>
      <c r="IA43" s="59"/>
      <c r="IB43" s="59"/>
      <c r="IC43" s="59"/>
      <c r="ID43" s="59"/>
      <c r="IE43" s="59"/>
      <c r="IF43" s="59"/>
      <c r="IH43" s="59"/>
      <c r="II43" s="59"/>
      <c r="IJ43" s="59"/>
      <c r="IK43" s="59"/>
      <c r="IL43" s="59"/>
      <c r="IM43" s="59"/>
      <c r="IN43" s="59"/>
      <c r="IP43" s="59"/>
      <c r="IQ43" s="59"/>
      <c r="IR43" s="59"/>
      <c r="IU43" s="59"/>
      <c r="IW43" s="59"/>
      <c r="IY43" s="59"/>
      <c r="JA43" s="59"/>
      <c r="JB43" s="59"/>
      <c r="JC43" s="59"/>
      <c r="JD43" s="59"/>
      <c r="JE43" s="59"/>
      <c r="JF43" s="59"/>
      <c r="JG43" s="59"/>
      <c r="JI43" s="59"/>
      <c r="JJ43" s="59"/>
      <c r="JL43" s="59"/>
      <c r="JM43" s="59"/>
      <c r="JO43" s="59"/>
      <c r="JP43" s="59"/>
      <c r="JQ43" s="59"/>
      <c r="JT43" s="59"/>
      <c r="JV43" s="59"/>
      <c r="JX43" s="59"/>
      <c r="KA43" s="59"/>
      <c r="KB43" s="59"/>
      <c r="KD43" s="59"/>
      <c r="KE43" s="59"/>
      <c r="KG43" s="59"/>
      <c r="KH43" s="59"/>
      <c r="KJ43" s="59"/>
      <c r="KK43" s="59"/>
      <c r="KM43" s="59"/>
      <c r="KN43" s="59"/>
      <c r="KO43" s="59"/>
      <c r="KR43" s="59"/>
      <c r="KT43" s="59"/>
      <c r="KV43" s="59"/>
      <c r="KY43" s="59"/>
      <c r="KZ43" s="59"/>
      <c r="LC43" s="59"/>
      <c r="LE43" s="59"/>
      <c r="LF43" s="59"/>
      <c r="LH43" s="59"/>
      <c r="LI43" s="59"/>
      <c r="LL43" s="59"/>
      <c r="LM43" s="59"/>
      <c r="LP43" s="59"/>
      <c r="LR43" s="59"/>
      <c r="LT43" s="59"/>
      <c r="MA43" s="59">
        <v>44781</v>
      </c>
      <c r="MB43">
        <v>1</v>
      </c>
      <c r="ME43">
        <v>0</v>
      </c>
      <c r="MO43" s="59">
        <v>44840</v>
      </c>
      <c r="MP43">
        <v>1</v>
      </c>
      <c r="NA43">
        <v>0</v>
      </c>
      <c r="NB43">
        <v>0</v>
      </c>
      <c r="NI43">
        <v>1</v>
      </c>
      <c r="NJ43" t="s">
        <v>2331</v>
      </c>
      <c r="NK43">
        <v>1</v>
      </c>
      <c r="NL43">
        <v>1</v>
      </c>
      <c r="NO43">
        <v>1</v>
      </c>
      <c r="NP43">
        <v>1</v>
      </c>
      <c r="NQ43">
        <v>0</v>
      </c>
      <c r="NR43">
        <v>0</v>
      </c>
      <c r="NS43" t="s">
        <v>2332</v>
      </c>
      <c r="NT43">
        <v>1</v>
      </c>
      <c r="NU43" t="s">
        <v>661</v>
      </c>
      <c r="NV43">
        <v>0</v>
      </c>
      <c r="PK43" s="59">
        <v>44907</v>
      </c>
      <c r="PL43">
        <v>0</v>
      </c>
      <c r="PW43">
        <v>1</v>
      </c>
      <c r="PX43">
        <v>1</v>
      </c>
      <c r="PY43" s="69">
        <v>44896</v>
      </c>
      <c r="PZ43">
        <v>2</v>
      </c>
      <c r="QA43">
        <v>0</v>
      </c>
      <c r="QB43">
        <v>1</v>
      </c>
      <c r="QC43">
        <v>0</v>
      </c>
      <c r="QD43">
        <v>0</v>
      </c>
      <c r="QE43">
        <v>1</v>
      </c>
      <c r="QH43">
        <v>1</v>
      </c>
      <c r="QK43">
        <v>1</v>
      </c>
      <c r="QL43">
        <v>1</v>
      </c>
      <c r="QM43">
        <v>1</v>
      </c>
      <c r="QN43">
        <v>0</v>
      </c>
      <c r="QO43" t="s">
        <v>2333</v>
      </c>
      <c r="QP43">
        <v>1</v>
      </c>
      <c r="QQ43" t="s">
        <v>661</v>
      </c>
      <c r="QR43">
        <v>0</v>
      </c>
      <c r="QV43" s="59">
        <v>45061</v>
      </c>
      <c r="QW43">
        <v>0</v>
      </c>
      <c r="RI43">
        <v>1</v>
      </c>
      <c r="RJ43" s="69">
        <v>45047</v>
      </c>
      <c r="RL43">
        <v>0</v>
      </c>
      <c r="RM43">
        <v>1</v>
      </c>
      <c r="RN43">
        <v>1</v>
      </c>
      <c r="RO43">
        <v>1</v>
      </c>
      <c r="RP43">
        <v>0</v>
      </c>
      <c r="RV43">
        <v>1</v>
      </c>
      <c r="RW43">
        <v>0</v>
      </c>
      <c r="RX43">
        <v>1</v>
      </c>
      <c r="RY43">
        <v>1</v>
      </c>
      <c r="SA43">
        <v>1</v>
      </c>
      <c r="SB43" t="s">
        <v>2324</v>
      </c>
      <c r="SC43">
        <v>1</v>
      </c>
      <c r="SD43">
        <v>1</v>
      </c>
      <c r="SE43">
        <v>0</v>
      </c>
      <c r="SO43" s="97">
        <v>45265</v>
      </c>
      <c r="SP43" s="142">
        <v>59.307323750855581</v>
      </c>
      <c r="SQ43" s="152">
        <v>-1</v>
      </c>
      <c r="SR43" s="152">
        <v>-1</v>
      </c>
      <c r="SS43" s="152">
        <v>-1</v>
      </c>
      <c r="ST43" s="152">
        <v>-1</v>
      </c>
      <c r="SU43" s="152">
        <v>-1</v>
      </c>
      <c r="SV43" s="152">
        <v>-1</v>
      </c>
      <c r="SW43" s="152">
        <v>-1</v>
      </c>
      <c r="SX43" s="152">
        <v>-1</v>
      </c>
      <c r="SY43" s="142">
        <v>68</v>
      </c>
      <c r="SZ43" s="147">
        <v>1.53</v>
      </c>
      <c r="TB43" s="142"/>
      <c r="TD43" s="142"/>
      <c r="TF43" s="142"/>
      <c r="TG43" s="83">
        <f>(SY43/(SZ43*SZ43))</f>
        <v>29.048656499636891</v>
      </c>
      <c r="TH43" s="143">
        <v>12.1</v>
      </c>
      <c r="TI43" s="144" t="s">
        <v>21</v>
      </c>
      <c r="TJ43" s="143">
        <v>36</v>
      </c>
      <c r="TK43" s="143"/>
    </row>
    <row r="44" spans="1:536" x14ac:dyDescent="0.25">
      <c r="A44">
        <v>42</v>
      </c>
      <c r="B44" s="15" t="s">
        <v>2310</v>
      </c>
      <c r="C44" t="s">
        <v>2637</v>
      </c>
      <c r="F44" t="s">
        <v>2638</v>
      </c>
      <c r="H44">
        <v>1</v>
      </c>
      <c r="JF44" s="59">
        <v>44693</v>
      </c>
      <c r="JG44">
        <v>37</v>
      </c>
      <c r="JH44">
        <v>0</v>
      </c>
      <c r="JK44">
        <v>0</v>
      </c>
      <c r="JN44">
        <v>0</v>
      </c>
      <c r="JU44">
        <v>1</v>
      </c>
      <c r="JV44" t="s">
        <v>2639</v>
      </c>
      <c r="JW44">
        <v>1</v>
      </c>
      <c r="JX44" t="s">
        <v>2422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0</v>
      </c>
      <c r="KE44" s="59">
        <v>44739</v>
      </c>
      <c r="KF44">
        <v>0</v>
      </c>
      <c r="KI44">
        <v>0</v>
      </c>
      <c r="KL44">
        <v>0</v>
      </c>
      <c r="KP44">
        <v>0</v>
      </c>
      <c r="KQ44">
        <v>0</v>
      </c>
      <c r="KS44">
        <v>1</v>
      </c>
      <c r="KT44" t="s">
        <v>2342</v>
      </c>
      <c r="KU44">
        <v>1</v>
      </c>
      <c r="KV44" t="s">
        <v>2595</v>
      </c>
      <c r="KW44">
        <v>1</v>
      </c>
      <c r="KX44">
        <v>1</v>
      </c>
      <c r="KY44">
        <v>1</v>
      </c>
      <c r="KZ44">
        <v>1</v>
      </c>
      <c r="LA44">
        <v>0</v>
      </c>
      <c r="LB44">
        <v>0</v>
      </c>
      <c r="LC44" s="59">
        <v>44761</v>
      </c>
      <c r="LD44">
        <v>0</v>
      </c>
      <c r="LG44">
        <v>0</v>
      </c>
      <c r="LJ44">
        <v>0</v>
      </c>
      <c r="LN44">
        <v>1</v>
      </c>
      <c r="LQ44">
        <v>1</v>
      </c>
      <c r="LR44" t="s">
        <v>2401</v>
      </c>
      <c r="LS44">
        <v>1</v>
      </c>
      <c r="LT44" t="s">
        <v>2640</v>
      </c>
      <c r="LU44">
        <v>1</v>
      </c>
      <c r="LV44">
        <v>1</v>
      </c>
      <c r="LW44">
        <v>1</v>
      </c>
      <c r="LX44">
        <v>0</v>
      </c>
      <c r="LY44">
        <v>0</v>
      </c>
      <c r="LZ44">
        <v>0</v>
      </c>
      <c r="MA44" s="59">
        <v>44781</v>
      </c>
      <c r="MB44">
        <v>0</v>
      </c>
      <c r="ME44">
        <v>0</v>
      </c>
      <c r="MO44" s="59">
        <v>44840</v>
      </c>
      <c r="MP44">
        <v>1</v>
      </c>
      <c r="MQ44" s="59">
        <v>44836</v>
      </c>
      <c r="MR44">
        <v>1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 t="s">
        <v>2641</v>
      </c>
      <c r="NA44">
        <v>0</v>
      </c>
      <c r="NB44">
        <v>1</v>
      </c>
      <c r="NC44" s="69">
        <v>44805</v>
      </c>
      <c r="ND44">
        <v>2</v>
      </c>
      <c r="NE44">
        <v>0</v>
      </c>
      <c r="NF44">
        <v>1</v>
      </c>
      <c r="NG44">
        <v>0</v>
      </c>
      <c r="NH44">
        <v>0</v>
      </c>
      <c r="NI44">
        <v>1</v>
      </c>
      <c r="NK44">
        <v>1</v>
      </c>
      <c r="NL44">
        <v>1</v>
      </c>
      <c r="NO44">
        <v>0</v>
      </c>
      <c r="NT44">
        <v>0</v>
      </c>
      <c r="NV44">
        <v>1</v>
      </c>
      <c r="NW44">
        <v>1</v>
      </c>
      <c r="PK44" s="59">
        <v>44907</v>
      </c>
      <c r="PL44">
        <v>0</v>
      </c>
      <c r="PW44">
        <v>1</v>
      </c>
      <c r="PX44">
        <v>1</v>
      </c>
      <c r="PY44" s="69">
        <v>44835</v>
      </c>
      <c r="PZ44">
        <v>7</v>
      </c>
      <c r="QA44">
        <v>1</v>
      </c>
      <c r="QB44">
        <v>1</v>
      </c>
      <c r="QC44">
        <v>1</v>
      </c>
      <c r="QD44">
        <v>1</v>
      </c>
      <c r="QE44">
        <v>1</v>
      </c>
      <c r="QF44" t="s">
        <v>2310</v>
      </c>
      <c r="QG44">
        <v>1</v>
      </c>
      <c r="QH44">
        <v>1</v>
      </c>
      <c r="QI44">
        <v>1</v>
      </c>
      <c r="QJ44" t="s">
        <v>2642</v>
      </c>
      <c r="QK44">
        <v>0</v>
      </c>
      <c r="QM44">
        <v>0</v>
      </c>
      <c r="QN44">
        <v>0</v>
      </c>
      <c r="QO44" t="s">
        <v>2628</v>
      </c>
      <c r="QP44">
        <v>1</v>
      </c>
      <c r="QQ44" t="s">
        <v>2643</v>
      </c>
      <c r="QR44">
        <v>1</v>
      </c>
      <c r="QS44">
        <v>1</v>
      </c>
      <c r="QT44">
        <v>1</v>
      </c>
      <c r="QV44" s="59">
        <v>45061</v>
      </c>
      <c r="QW44">
        <v>0</v>
      </c>
      <c r="RH44">
        <v>0</v>
      </c>
      <c r="RI44">
        <v>1</v>
      </c>
      <c r="RJ44" s="69">
        <v>45017</v>
      </c>
      <c r="RL44">
        <v>0</v>
      </c>
      <c r="RM44">
        <v>1</v>
      </c>
      <c r="RN44">
        <v>0</v>
      </c>
      <c r="RO44">
        <v>0</v>
      </c>
      <c r="RP44">
        <v>1</v>
      </c>
      <c r="RQ44" t="s">
        <v>2611</v>
      </c>
      <c r="RR44">
        <v>1</v>
      </c>
      <c r="RS44">
        <v>1</v>
      </c>
      <c r="RT44">
        <v>1</v>
      </c>
      <c r="RV44">
        <v>0</v>
      </c>
      <c r="RW44">
        <v>0</v>
      </c>
      <c r="RX44">
        <v>0</v>
      </c>
      <c r="RY44">
        <v>0</v>
      </c>
      <c r="RZ44" t="s">
        <v>2644</v>
      </c>
      <c r="SC44">
        <v>0</v>
      </c>
      <c r="SO44" s="97">
        <v>45265</v>
      </c>
      <c r="SP44" s="142"/>
      <c r="SQ44" s="152">
        <v>-1</v>
      </c>
      <c r="SR44" s="152">
        <v>-1</v>
      </c>
      <c r="SS44" s="152">
        <v>-1</v>
      </c>
      <c r="ST44" s="152">
        <v>-1</v>
      </c>
      <c r="SU44" s="152">
        <v>-1</v>
      </c>
      <c r="SV44" s="152">
        <v>-1</v>
      </c>
      <c r="SW44" s="152">
        <v>-1</v>
      </c>
      <c r="SX44" s="152">
        <v>-1</v>
      </c>
      <c r="SY44" s="142">
        <v>68</v>
      </c>
      <c r="SZ44" s="142">
        <v>1.62</v>
      </c>
      <c r="TB44" s="142"/>
      <c r="TD44" s="142"/>
      <c r="TF44" s="142"/>
      <c r="TG44" s="83">
        <f>(SY44/(SZ44*SZ44))</f>
        <v>25.910684346898332</v>
      </c>
      <c r="TH44" s="143">
        <v>13</v>
      </c>
      <c r="TI44" s="15" t="s">
        <v>21</v>
      </c>
      <c r="TJ44" s="143">
        <v>38</v>
      </c>
      <c r="TK44" s="143"/>
      <c r="TL44" s="59">
        <v>45354</v>
      </c>
      <c r="TM44">
        <v>0</v>
      </c>
      <c r="TP44">
        <v>0</v>
      </c>
    </row>
    <row r="45" spans="1:536" x14ac:dyDescent="0.25">
      <c r="A45">
        <v>43</v>
      </c>
      <c r="B45" s="15" t="s">
        <v>2310</v>
      </c>
      <c r="C45" s="15" t="s">
        <v>2645</v>
      </c>
      <c r="D45" t="s">
        <v>2646</v>
      </c>
      <c r="E45" t="s">
        <v>2647</v>
      </c>
      <c r="F45" t="s">
        <v>2648</v>
      </c>
      <c r="G45" s="139">
        <v>38933</v>
      </c>
      <c r="H45">
        <v>0</v>
      </c>
      <c r="I45" s="140">
        <v>44176</v>
      </c>
      <c r="J45" s="58">
        <f>(I45-G45)/365.25</f>
        <v>14.354551676933607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68</v>
      </c>
      <c r="T45">
        <v>1.61</v>
      </c>
      <c r="W45">
        <v>0.06</v>
      </c>
      <c r="X45" t="s">
        <v>21</v>
      </c>
      <c r="Y45">
        <v>1.73</v>
      </c>
      <c r="Z45" t="s">
        <v>21</v>
      </c>
      <c r="AB45">
        <v>12.6</v>
      </c>
      <c r="AC45">
        <v>0</v>
      </c>
      <c r="AD45">
        <v>37</v>
      </c>
      <c r="AE45">
        <v>12.6</v>
      </c>
      <c r="AF45">
        <v>8</v>
      </c>
      <c r="AG45">
        <v>1</v>
      </c>
      <c r="AH45">
        <v>2</v>
      </c>
      <c r="AI45">
        <v>2</v>
      </c>
      <c r="AL45">
        <v>1</v>
      </c>
      <c r="AN45">
        <v>3</v>
      </c>
      <c r="AO45">
        <v>0</v>
      </c>
      <c r="AQ45" s="15">
        <v>1</v>
      </c>
      <c r="AT45" s="68">
        <v>1</v>
      </c>
      <c r="AU45" s="68">
        <v>1</v>
      </c>
      <c r="AV45" s="68">
        <v>5</v>
      </c>
      <c r="AW45" s="68">
        <v>8</v>
      </c>
      <c r="AX45" s="68">
        <v>11</v>
      </c>
      <c r="AY45" s="68">
        <v>1</v>
      </c>
      <c r="AZ45" s="68">
        <v>0</v>
      </c>
      <c r="BA45" s="68">
        <v>1</v>
      </c>
      <c r="BB45" s="68">
        <v>1</v>
      </c>
      <c r="BC45" s="68">
        <v>1</v>
      </c>
      <c r="BD45" s="68">
        <v>0</v>
      </c>
      <c r="BE45" s="68">
        <v>0</v>
      </c>
      <c r="BF45" s="68">
        <v>1</v>
      </c>
      <c r="BG45" s="68">
        <v>1</v>
      </c>
      <c r="BH45" s="68">
        <v>1</v>
      </c>
      <c r="BI45" t="s">
        <v>2649</v>
      </c>
      <c r="BJ45" s="68">
        <v>0</v>
      </c>
      <c r="BK45" s="68">
        <v>1</v>
      </c>
      <c r="BL45" s="68">
        <v>1</v>
      </c>
      <c r="BM45" s="68">
        <v>1</v>
      </c>
      <c r="BN45" s="68">
        <v>0</v>
      </c>
      <c r="BO45" s="68">
        <v>0</v>
      </c>
      <c r="BP45" s="68">
        <v>0</v>
      </c>
      <c r="BQ45" s="68">
        <v>1</v>
      </c>
      <c r="BR45" s="68">
        <v>1</v>
      </c>
      <c r="BS45" t="s">
        <v>2650</v>
      </c>
      <c r="BT45" s="68">
        <v>1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1</v>
      </c>
      <c r="CA45" s="68">
        <v>1</v>
      </c>
      <c r="CB45" s="68">
        <v>0</v>
      </c>
      <c r="CC45" s="68">
        <v>1</v>
      </c>
      <c r="CD45" s="68">
        <v>0</v>
      </c>
      <c r="CE45" s="68">
        <v>0</v>
      </c>
      <c r="CG45" s="68">
        <v>1</v>
      </c>
      <c r="CH45" s="68">
        <v>0</v>
      </c>
      <c r="CI45" s="68">
        <v>1</v>
      </c>
      <c r="CJ45" s="68">
        <v>0</v>
      </c>
      <c r="CK45" s="68">
        <v>0</v>
      </c>
      <c r="CL45" s="68">
        <v>1</v>
      </c>
      <c r="CM45" t="s">
        <v>2651</v>
      </c>
      <c r="CN45" s="68">
        <v>1</v>
      </c>
      <c r="CO45" s="68">
        <v>1</v>
      </c>
      <c r="CP45" s="68">
        <v>1</v>
      </c>
      <c r="CQ45" s="68">
        <v>0</v>
      </c>
      <c r="CR45" s="68">
        <v>0</v>
      </c>
      <c r="CS45" s="68">
        <v>1</v>
      </c>
      <c r="CT45" t="s">
        <v>2495</v>
      </c>
      <c r="CU45" s="68">
        <v>1</v>
      </c>
      <c r="CV45" s="68">
        <v>1</v>
      </c>
      <c r="CW45" s="68">
        <v>0</v>
      </c>
      <c r="CX45" s="68">
        <v>1</v>
      </c>
      <c r="CY45" s="141" t="s">
        <v>2652</v>
      </c>
      <c r="CZ45" s="68">
        <v>1</v>
      </c>
      <c r="DA45" s="141" t="s">
        <v>2653</v>
      </c>
      <c r="DB45" s="15">
        <v>0</v>
      </c>
      <c r="DC45" s="15"/>
      <c r="DD45" s="68">
        <v>0</v>
      </c>
      <c r="DE45" s="68">
        <v>1</v>
      </c>
      <c r="DF45" s="148">
        <v>44013</v>
      </c>
      <c r="DG45" s="151"/>
      <c r="DH45" s="141"/>
      <c r="GI45">
        <v>1</v>
      </c>
      <c r="GJ45" s="59">
        <v>44506</v>
      </c>
      <c r="GK45" s="59"/>
      <c r="GN45" s="59"/>
      <c r="GO45" s="59"/>
      <c r="GQ45" s="59"/>
      <c r="GR45" s="59"/>
      <c r="GT45" s="59"/>
      <c r="GU45" s="59"/>
      <c r="GV45" s="59"/>
      <c r="GY45" s="59"/>
      <c r="HA45" s="59"/>
      <c r="HC45" s="59"/>
      <c r="HD45" s="59"/>
      <c r="HE45" s="59"/>
      <c r="HF45" s="59"/>
      <c r="HG45" s="59"/>
      <c r="HJ45" s="59"/>
      <c r="HL45" s="59"/>
      <c r="HM45" s="59"/>
      <c r="HP45" s="59"/>
      <c r="HR45" s="59"/>
      <c r="HS45" s="59"/>
      <c r="HT45" s="59"/>
      <c r="HW45" s="59"/>
      <c r="HY45" s="59"/>
      <c r="IA45" s="59"/>
      <c r="IB45" s="59"/>
      <c r="IC45" s="59"/>
      <c r="ID45" s="59"/>
      <c r="IE45" s="59"/>
      <c r="IF45" s="59"/>
      <c r="IH45" s="59"/>
      <c r="II45" s="59"/>
      <c r="IJ45" s="59"/>
      <c r="IK45" s="59"/>
      <c r="IL45" s="59"/>
      <c r="IM45" s="59"/>
      <c r="IN45" s="59"/>
      <c r="IP45" s="59"/>
      <c r="IQ45" s="59"/>
      <c r="IR45" s="59"/>
      <c r="IU45" s="59"/>
      <c r="IW45" s="59"/>
      <c r="IY45" s="59"/>
      <c r="JA45" s="59"/>
      <c r="JB45" s="59"/>
      <c r="JC45" s="59"/>
      <c r="JD45" s="59"/>
      <c r="JE45" s="59"/>
      <c r="JF45" s="59"/>
      <c r="JG45" s="59"/>
      <c r="JI45" s="59"/>
      <c r="JJ45" s="59"/>
      <c r="JL45" s="59"/>
      <c r="JM45" s="59"/>
      <c r="JO45" s="59"/>
      <c r="JP45" s="59"/>
      <c r="JQ45" s="59"/>
      <c r="JT45" s="59"/>
      <c r="JV45" s="59"/>
      <c r="JX45" s="59"/>
      <c r="KA45" s="59"/>
      <c r="KB45" s="59"/>
      <c r="KD45" s="59"/>
      <c r="KE45" s="59"/>
      <c r="KG45" s="59"/>
      <c r="KH45" s="59"/>
      <c r="KJ45" s="59"/>
      <c r="KK45" s="59"/>
      <c r="KM45" s="59"/>
      <c r="KN45" s="59"/>
      <c r="KO45" s="59"/>
      <c r="KR45" s="59"/>
      <c r="KT45" s="59"/>
      <c r="KV45" s="59"/>
      <c r="KY45" s="59"/>
      <c r="KZ45" s="59"/>
      <c r="LC45" s="59"/>
      <c r="LE45" s="59"/>
      <c r="LF45" s="59"/>
      <c r="LH45" s="59"/>
      <c r="LI45" s="59"/>
      <c r="LL45" s="59"/>
      <c r="LM45" s="59"/>
      <c r="LP45" s="59"/>
      <c r="LR45" s="59"/>
      <c r="LT45" s="59"/>
      <c r="SO45" s="97"/>
      <c r="SP45" s="143"/>
      <c r="SQ45" s="143"/>
      <c r="SR45" s="143"/>
      <c r="SS45" s="143"/>
      <c r="ST45" s="143"/>
      <c r="SU45" s="143"/>
      <c r="SV45" s="143"/>
      <c r="SW45" s="143"/>
      <c r="SX45" s="143"/>
      <c r="SY45" s="143"/>
      <c r="SZ45" s="143"/>
      <c r="TB45" s="143"/>
      <c r="TD45" s="143"/>
      <c r="TF45" s="143"/>
      <c r="TG45" s="143"/>
      <c r="TH45" s="143"/>
      <c r="TI45" s="15"/>
      <c r="TJ45" s="143"/>
      <c r="TK45" s="143"/>
    </row>
    <row r="46" spans="1:536" x14ac:dyDescent="0.25">
      <c r="A46">
        <v>44</v>
      </c>
      <c r="B46" s="154" t="s">
        <v>2310</v>
      </c>
      <c r="C46" s="154" t="s">
        <v>2383</v>
      </c>
      <c r="D46" s="155" t="s">
        <v>2654</v>
      </c>
      <c r="E46" s="155" t="s">
        <v>2655</v>
      </c>
      <c r="F46" s="155" t="s">
        <v>2656</v>
      </c>
      <c r="G46" s="156">
        <v>31599</v>
      </c>
      <c r="H46" s="155">
        <v>1</v>
      </c>
      <c r="I46" s="157">
        <v>44176</v>
      </c>
      <c r="J46" s="58">
        <f>(I46-G46)/365.25</f>
        <v>34.433949349760439</v>
      </c>
      <c r="K46" s="155">
        <v>0</v>
      </c>
      <c r="L46" s="155">
        <v>1</v>
      </c>
      <c r="M46" s="155">
        <v>0</v>
      </c>
      <c r="N46" s="155">
        <v>0</v>
      </c>
      <c r="O46" s="155">
        <v>1</v>
      </c>
      <c r="P46" s="155">
        <v>0</v>
      </c>
      <c r="Q46" s="155">
        <v>0</v>
      </c>
      <c r="R46" s="155">
        <v>0</v>
      </c>
      <c r="S46" s="155">
        <v>62</v>
      </c>
      <c r="T46" s="155">
        <v>1.69</v>
      </c>
      <c r="U46" s="155"/>
      <c r="V46" s="155"/>
      <c r="W46" s="155"/>
      <c r="X46" s="155"/>
      <c r="Y46" s="155"/>
      <c r="Z46" s="155"/>
      <c r="AA46" s="83">
        <f>(S46/(T46*T46))</f>
        <v>21.707923392038097</v>
      </c>
      <c r="AB46" s="155">
        <v>13.2</v>
      </c>
      <c r="AC46" s="155">
        <v>0</v>
      </c>
      <c r="AD46" s="155">
        <v>39</v>
      </c>
      <c r="AE46" s="155">
        <v>13</v>
      </c>
      <c r="AF46" s="155">
        <v>11</v>
      </c>
      <c r="AG46" s="155">
        <v>0</v>
      </c>
      <c r="AH46" s="155"/>
      <c r="AI46" s="155"/>
      <c r="AJ46" s="155"/>
      <c r="AK46" s="155"/>
      <c r="AL46" s="155">
        <v>0</v>
      </c>
      <c r="AM46" s="155"/>
      <c r="AN46" s="155"/>
      <c r="AO46" s="155">
        <v>0</v>
      </c>
      <c r="AP46" s="155"/>
      <c r="AQ46" s="154">
        <v>1</v>
      </c>
      <c r="AR46" s="154"/>
      <c r="AS46" s="154"/>
      <c r="AT46" s="159">
        <v>1</v>
      </c>
      <c r="AU46" s="159">
        <v>0</v>
      </c>
      <c r="AV46" s="159">
        <v>3</v>
      </c>
      <c r="AW46" s="159">
        <v>11</v>
      </c>
      <c r="AX46" s="159">
        <v>6</v>
      </c>
      <c r="AY46" s="159">
        <v>1</v>
      </c>
      <c r="AZ46" s="159">
        <v>1</v>
      </c>
      <c r="BA46" s="159">
        <v>1</v>
      </c>
      <c r="BB46" s="159">
        <v>1</v>
      </c>
      <c r="BC46" s="159">
        <v>1</v>
      </c>
      <c r="BD46" s="159">
        <v>0</v>
      </c>
      <c r="BE46" s="159">
        <v>1</v>
      </c>
      <c r="BF46" s="159">
        <v>0</v>
      </c>
      <c r="BG46" s="159">
        <v>1</v>
      </c>
      <c r="BH46" s="159">
        <v>0</v>
      </c>
      <c r="BI46" s="155"/>
      <c r="BJ46" s="159">
        <v>0</v>
      </c>
      <c r="BK46" s="159">
        <v>1</v>
      </c>
      <c r="BL46" s="159">
        <v>1</v>
      </c>
      <c r="BM46" s="159">
        <v>1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5"/>
      <c r="BT46" s="159">
        <v>1</v>
      </c>
      <c r="BU46" s="159">
        <v>0</v>
      </c>
      <c r="BV46" s="159">
        <v>1</v>
      </c>
      <c r="BW46" s="159">
        <v>0</v>
      </c>
      <c r="BX46" s="159">
        <v>0</v>
      </c>
      <c r="BY46" s="159">
        <v>0</v>
      </c>
      <c r="BZ46" s="159">
        <v>0</v>
      </c>
      <c r="CA46" s="159">
        <v>1</v>
      </c>
      <c r="CB46" s="159">
        <v>0</v>
      </c>
      <c r="CC46" s="159">
        <v>0</v>
      </c>
      <c r="CD46" s="159">
        <v>0</v>
      </c>
      <c r="CE46" s="159">
        <v>0</v>
      </c>
      <c r="CF46" s="155"/>
      <c r="CG46" s="159">
        <v>1</v>
      </c>
      <c r="CH46" s="159">
        <v>1</v>
      </c>
      <c r="CI46" s="159">
        <v>1</v>
      </c>
      <c r="CJ46" s="159">
        <v>0</v>
      </c>
      <c r="CK46" s="159">
        <v>0</v>
      </c>
      <c r="CL46" s="159">
        <v>0</v>
      </c>
      <c r="CM46" s="155"/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/>
      <c r="CU46" s="159">
        <v>1</v>
      </c>
      <c r="CV46" s="159">
        <v>1</v>
      </c>
      <c r="CW46" s="159">
        <v>0</v>
      </c>
      <c r="CX46" s="159">
        <v>1</v>
      </c>
      <c r="CY46" s="160" t="s">
        <v>2657</v>
      </c>
      <c r="CZ46" s="159">
        <v>1</v>
      </c>
      <c r="DA46" s="160" t="s">
        <v>2658</v>
      </c>
      <c r="DB46" s="154">
        <v>0</v>
      </c>
      <c r="DC46" s="154"/>
      <c r="DD46" s="159">
        <v>0</v>
      </c>
      <c r="DE46" s="159"/>
      <c r="DF46" s="159"/>
      <c r="DG46" s="159"/>
      <c r="DH46" s="160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59">
        <v>44617</v>
      </c>
      <c r="GL46">
        <v>36</v>
      </c>
      <c r="GM46">
        <v>0</v>
      </c>
      <c r="GN46" s="155"/>
      <c r="GO46" s="155"/>
      <c r="GP46">
        <v>0</v>
      </c>
      <c r="GQ46" s="155"/>
      <c r="GR46" s="155"/>
      <c r="GS46">
        <v>1</v>
      </c>
      <c r="GT46" s="155"/>
      <c r="GU46" s="155"/>
      <c r="GV46" s="155"/>
      <c r="GW46">
        <v>0</v>
      </c>
      <c r="GX46">
        <v>0</v>
      </c>
      <c r="GY46" s="155"/>
      <c r="GZ46">
        <v>1</v>
      </c>
      <c r="HA46" s="155" t="s">
        <v>2343</v>
      </c>
      <c r="HB46">
        <v>1</v>
      </c>
      <c r="HC46" s="155" t="s">
        <v>2385</v>
      </c>
      <c r="HD46" s="155">
        <v>1</v>
      </c>
      <c r="HE46" s="155">
        <v>1</v>
      </c>
      <c r="HF46" s="155">
        <v>1</v>
      </c>
      <c r="HG46" s="155">
        <v>1</v>
      </c>
      <c r="HH46">
        <v>0</v>
      </c>
      <c r="HI46" s="155">
        <v>0</v>
      </c>
      <c r="HJ46" s="161">
        <v>44640</v>
      </c>
      <c r="HK46">
        <v>0</v>
      </c>
      <c r="HL46" s="155"/>
      <c r="HM46" s="155"/>
      <c r="HN46">
        <v>0</v>
      </c>
      <c r="HP46" s="155"/>
      <c r="HQ46">
        <v>1</v>
      </c>
      <c r="HR46" s="155"/>
      <c r="HS46" s="155"/>
      <c r="HT46" s="155"/>
      <c r="HU46">
        <v>0</v>
      </c>
      <c r="HV46">
        <v>1</v>
      </c>
      <c r="HW46" s="155"/>
      <c r="HX46">
        <v>1</v>
      </c>
      <c r="HY46" s="155" t="s">
        <v>2386</v>
      </c>
      <c r="HZ46">
        <v>1</v>
      </c>
      <c r="IA46" s="155" t="s">
        <v>2387</v>
      </c>
      <c r="IB46" s="155">
        <v>1</v>
      </c>
      <c r="IC46" s="155">
        <v>1</v>
      </c>
      <c r="ID46" s="155">
        <v>1</v>
      </c>
      <c r="IE46" s="155">
        <v>1</v>
      </c>
      <c r="IF46" s="155">
        <v>0</v>
      </c>
      <c r="IG46" s="155">
        <v>0</v>
      </c>
      <c r="IH46" s="161">
        <v>44663</v>
      </c>
      <c r="II46" s="155">
        <v>0</v>
      </c>
      <c r="IJ46" s="155"/>
      <c r="IK46" s="155"/>
      <c r="IL46" s="155">
        <v>0</v>
      </c>
      <c r="IM46" s="155"/>
      <c r="IN46" s="155"/>
      <c r="IO46">
        <v>1</v>
      </c>
      <c r="IP46" s="155"/>
      <c r="IQ46" s="155"/>
      <c r="IR46" s="155"/>
      <c r="IS46">
        <v>0</v>
      </c>
      <c r="IT46">
        <v>1</v>
      </c>
      <c r="IU46" s="155"/>
      <c r="IV46">
        <v>1</v>
      </c>
      <c r="IW46" s="155" t="s">
        <v>2388</v>
      </c>
      <c r="IX46">
        <v>1</v>
      </c>
      <c r="IY46" s="155" t="s">
        <v>2313</v>
      </c>
      <c r="IZ46">
        <v>1</v>
      </c>
      <c r="JA46" s="155">
        <v>1</v>
      </c>
      <c r="JB46" s="155">
        <v>1</v>
      </c>
      <c r="JC46" s="155">
        <v>1</v>
      </c>
      <c r="JD46" s="155">
        <v>0</v>
      </c>
      <c r="JE46" s="155">
        <v>0</v>
      </c>
      <c r="JF46" s="161">
        <v>44694</v>
      </c>
      <c r="JG46" s="155">
        <v>36</v>
      </c>
      <c r="JH46">
        <v>0</v>
      </c>
      <c r="JI46" s="155"/>
      <c r="JJ46" s="155"/>
      <c r="JK46">
        <v>0</v>
      </c>
      <c r="JL46" s="155"/>
      <c r="JM46" s="155"/>
      <c r="JN46">
        <v>0</v>
      </c>
      <c r="JO46" s="155"/>
      <c r="JP46" s="155"/>
      <c r="JQ46" s="155"/>
      <c r="JR46">
        <v>1</v>
      </c>
      <c r="JS46">
        <v>0</v>
      </c>
      <c r="JT46" s="155"/>
      <c r="JU46">
        <v>1</v>
      </c>
      <c r="JV46" s="155" t="s">
        <v>2313</v>
      </c>
      <c r="JW46">
        <v>1</v>
      </c>
      <c r="JX46" s="155" t="s">
        <v>2343</v>
      </c>
      <c r="JY46">
        <v>1</v>
      </c>
      <c r="JZ46">
        <v>1</v>
      </c>
      <c r="KA46" s="155">
        <v>1</v>
      </c>
      <c r="KB46" s="155">
        <v>1</v>
      </c>
      <c r="KC46">
        <v>0</v>
      </c>
      <c r="KD46" s="155">
        <v>0</v>
      </c>
      <c r="KE46" s="161">
        <v>44739</v>
      </c>
      <c r="KF46">
        <v>0</v>
      </c>
      <c r="KG46" s="155"/>
      <c r="KH46" s="155"/>
      <c r="KI46">
        <v>0</v>
      </c>
      <c r="KJ46" s="155"/>
      <c r="KK46" s="155"/>
      <c r="KL46">
        <v>0</v>
      </c>
      <c r="KM46" s="155"/>
      <c r="KN46" s="155"/>
      <c r="KO46" s="155"/>
      <c r="KP46">
        <v>0</v>
      </c>
      <c r="KQ46">
        <v>0</v>
      </c>
      <c r="KR46" s="155"/>
      <c r="KS46">
        <v>1</v>
      </c>
      <c r="KT46" s="155" t="s">
        <v>2318</v>
      </c>
      <c r="KU46">
        <v>1</v>
      </c>
      <c r="KV46" s="155" t="s">
        <v>2389</v>
      </c>
      <c r="KW46">
        <v>1</v>
      </c>
      <c r="KX46">
        <v>1</v>
      </c>
      <c r="KY46" s="155">
        <v>1</v>
      </c>
      <c r="KZ46" s="155">
        <v>1</v>
      </c>
      <c r="LA46">
        <v>0</v>
      </c>
      <c r="LB46">
        <v>0</v>
      </c>
      <c r="LC46" s="161">
        <v>44762</v>
      </c>
      <c r="LD46">
        <v>0</v>
      </c>
      <c r="LE46" s="155"/>
      <c r="LF46" s="155"/>
      <c r="LG46">
        <v>0</v>
      </c>
      <c r="LH46" s="155"/>
      <c r="LI46" s="155"/>
      <c r="LJ46">
        <v>0</v>
      </c>
      <c r="LL46" s="155"/>
      <c r="LM46" s="155"/>
      <c r="LN46">
        <v>0</v>
      </c>
      <c r="LO46">
        <v>0</v>
      </c>
      <c r="LP46" s="155"/>
      <c r="LQ46">
        <v>1</v>
      </c>
      <c r="LR46" s="155" t="s">
        <v>2313</v>
      </c>
      <c r="LS46">
        <v>1</v>
      </c>
      <c r="LT46" s="155" t="s">
        <v>2390</v>
      </c>
      <c r="LU46">
        <v>1</v>
      </c>
      <c r="LV46">
        <v>1</v>
      </c>
      <c r="LW46">
        <v>1</v>
      </c>
      <c r="LX46" s="155">
        <v>1</v>
      </c>
      <c r="LY46">
        <v>0</v>
      </c>
      <c r="LZ46" s="155">
        <v>0</v>
      </c>
      <c r="MA46" s="59">
        <v>44780</v>
      </c>
      <c r="MB46" s="155">
        <v>-1</v>
      </c>
      <c r="MC46" s="155"/>
      <c r="MD46" s="155"/>
      <c r="ME46" s="155">
        <v>-1</v>
      </c>
      <c r="MF46" s="155"/>
      <c r="MG46" s="155"/>
      <c r="MH46" s="155"/>
      <c r="MI46" s="155"/>
      <c r="MJ46" s="155"/>
      <c r="MK46" s="155"/>
      <c r="ML46" s="155"/>
      <c r="MM46" s="155"/>
      <c r="MN46" s="155"/>
      <c r="MO46" s="155"/>
      <c r="MP46" s="155"/>
      <c r="MQ46" s="155"/>
      <c r="MR46" s="155"/>
      <c r="MS46" s="155"/>
      <c r="MT46" s="155"/>
      <c r="MU46" s="155"/>
      <c r="MV46" s="155"/>
      <c r="MW46" s="155"/>
      <c r="MX46" s="155"/>
      <c r="MY46" s="155"/>
      <c r="MZ46" s="155"/>
      <c r="NA46" s="155"/>
      <c r="NB46" s="155"/>
      <c r="NC46" s="155"/>
      <c r="ND46" s="155"/>
      <c r="NE46" s="155"/>
      <c r="NF46" s="155"/>
      <c r="NG46" s="155"/>
      <c r="NH46" s="155"/>
      <c r="NI46" s="155"/>
      <c r="NJ46" s="155"/>
      <c r="NK46" s="155"/>
      <c r="NL46" s="155"/>
      <c r="NM46" s="155"/>
      <c r="NN46" s="155"/>
      <c r="NO46" s="155"/>
      <c r="NP46" s="155"/>
      <c r="NQ46" s="155"/>
      <c r="NR46" s="155"/>
      <c r="NS46" s="155"/>
      <c r="NT46" s="155"/>
      <c r="NU46" s="155"/>
      <c r="NV46" s="155"/>
      <c r="PK46" s="59"/>
      <c r="PM46" s="69"/>
      <c r="PW46">
        <v>1</v>
      </c>
      <c r="PX46">
        <v>0</v>
      </c>
      <c r="QE46">
        <v>0</v>
      </c>
      <c r="QK46">
        <v>1</v>
      </c>
      <c r="QL46">
        <v>0</v>
      </c>
      <c r="QM46">
        <v>1</v>
      </c>
      <c r="QN46">
        <v>1</v>
      </c>
      <c r="QP46">
        <v>1</v>
      </c>
      <c r="QQ46" t="s">
        <v>2659</v>
      </c>
      <c r="QR46">
        <v>0</v>
      </c>
      <c r="QV46" s="59">
        <v>45059</v>
      </c>
      <c r="QW46">
        <v>0</v>
      </c>
      <c r="RH46">
        <v>0</v>
      </c>
      <c r="RI46">
        <v>0</v>
      </c>
      <c r="RP46">
        <v>1</v>
      </c>
      <c r="RQ46" t="s">
        <v>2391</v>
      </c>
      <c r="RR46">
        <v>1</v>
      </c>
      <c r="RS46">
        <v>1</v>
      </c>
      <c r="RV46">
        <v>1</v>
      </c>
      <c r="RW46">
        <v>1</v>
      </c>
      <c r="SA46">
        <v>1</v>
      </c>
      <c r="SB46" t="s">
        <v>14</v>
      </c>
      <c r="SC46">
        <v>0</v>
      </c>
      <c r="SO46" s="97">
        <v>45265</v>
      </c>
      <c r="SP46" s="142">
        <v>37.4154688569473</v>
      </c>
      <c r="SQ46" s="152">
        <v>-1</v>
      </c>
      <c r="SR46" s="152">
        <v>-1</v>
      </c>
      <c r="SS46" s="152">
        <v>-1</v>
      </c>
      <c r="ST46" s="152">
        <v>-1</v>
      </c>
      <c r="SU46" s="152">
        <v>-1</v>
      </c>
      <c r="SV46" s="152">
        <v>-1</v>
      </c>
      <c r="SW46" s="152">
        <v>-1</v>
      </c>
      <c r="SX46" s="152">
        <v>-1</v>
      </c>
      <c r="SY46" s="142">
        <v>65.5</v>
      </c>
      <c r="SZ46" s="147">
        <v>1.68</v>
      </c>
      <c r="TB46" s="142"/>
      <c r="TD46" s="142"/>
      <c r="TF46" s="142"/>
      <c r="TG46" s="83">
        <f>(SY46/(SZ46*SZ46))</f>
        <v>23.207199546485263</v>
      </c>
      <c r="TH46" s="143">
        <v>14</v>
      </c>
      <c r="TI46" s="15" t="s">
        <v>21</v>
      </c>
      <c r="TJ46" s="143">
        <v>41</v>
      </c>
      <c r="TK46" s="143"/>
    </row>
    <row r="47" spans="1:536" x14ac:dyDescent="0.25">
      <c r="A47">
        <v>45</v>
      </c>
      <c r="B47" s="154"/>
      <c r="C47" s="154"/>
      <c r="D47" s="155"/>
      <c r="E47" s="155"/>
      <c r="F47" t="s">
        <v>2660</v>
      </c>
      <c r="G47" s="156"/>
      <c r="H47" s="155">
        <v>0</v>
      </c>
      <c r="I47" s="157"/>
      <c r="J47" s="58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83"/>
      <c r="AB47" s="155"/>
      <c r="AC47" s="155"/>
      <c r="AD47" s="155"/>
      <c r="AE47" s="155"/>
      <c r="AF47" s="155"/>
      <c r="AG47" s="155"/>
      <c r="AH47" s="155"/>
      <c r="AI47" s="155"/>
      <c r="AJ47" s="155"/>
      <c r="AK47" s="155"/>
      <c r="AL47" s="155"/>
      <c r="AM47" s="155"/>
      <c r="AN47" s="155"/>
      <c r="AO47" s="155"/>
      <c r="AP47" s="155"/>
      <c r="AQ47" s="154"/>
      <c r="AR47" s="154"/>
      <c r="AS47" s="154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5"/>
      <c r="BJ47" s="159"/>
      <c r="BK47" s="159"/>
      <c r="BL47" s="159"/>
      <c r="BM47" s="159"/>
      <c r="BN47" s="159"/>
      <c r="BO47" s="159"/>
      <c r="BP47" s="159"/>
      <c r="BQ47" s="159"/>
      <c r="BR47" s="159"/>
      <c r="BS47" s="155"/>
      <c r="BT47" s="159"/>
      <c r="BU47" s="159"/>
      <c r="BV47" s="159"/>
      <c r="BW47" s="159"/>
      <c r="BX47" s="159"/>
      <c r="BY47" s="159"/>
      <c r="BZ47" s="159"/>
      <c r="CA47" s="159"/>
      <c r="CB47" s="159"/>
      <c r="CC47" s="159"/>
      <c r="CD47" s="159"/>
      <c r="CE47" s="159"/>
      <c r="CF47" s="155"/>
      <c r="CG47" s="159"/>
      <c r="CH47" s="159"/>
      <c r="CI47" s="159"/>
      <c r="CJ47" s="159"/>
      <c r="CK47" s="159"/>
      <c r="CL47" s="159"/>
      <c r="CM47" s="155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60"/>
      <c r="CZ47" s="159"/>
      <c r="DA47" s="160"/>
      <c r="DB47" s="154"/>
      <c r="DC47" s="154"/>
      <c r="DD47" s="159"/>
      <c r="DE47" s="159"/>
      <c r="DF47" s="159"/>
      <c r="DG47" s="159"/>
      <c r="DH47" s="160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59"/>
      <c r="GN47" s="155"/>
      <c r="GO47" s="155"/>
      <c r="GQ47" s="155"/>
      <c r="GR47" s="155"/>
      <c r="GT47" s="155"/>
      <c r="GU47" s="155"/>
      <c r="GV47" s="155"/>
      <c r="GY47" s="155"/>
      <c r="HA47" s="155"/>
      <c r="HC47" s="155"/>
      <c r="HD47" s="155"/>
      <c r="HE47" s="155"/>
      <c r="HF47" s="155"/>
      <c r="HG47" s="155"/>
      <c r="HI47" s="155"/>
      <c r="HJ47" s="161"/>
      <c r="HL47" s="155"/>
      <c r="HM47" s="155"/>
      <c r="HP47" s="155"/>
      <c r="HR47" s="155"/>
      <c r="HS47" s="155"/>
      <c r="HT47" s="155"/>
      <c r="HW47" s="155"/>
      <c r="HY47" s="155"/>
      <c r="IA47" s="155"/>
      <c r="IB47" s="155"/>
      <c r="IC47" s="155"/>
      <c r="ID47" s="155"/>
      <c r="IE47" s="155"/>
      <c r="IF47" s="155"/>
      <c r="IG47" s="155"/>
      <c r="IH47" s="161"/>
      <c r="II47" s="155"/>
      <c r="IJ47" s="155"/>
      <c r="IK47" s="155"/>
      <c r="IL47" s="155"/>
      <c r="IM47" s="155"/>
      <c r="IN47" s="155"/>
      <c r="IP47" s="155"/>
      <c r="IQ47" s="155"/>
      <c r="IR47" s="155"/>
      <c r="IU47" s="155"/>
      <c r="IW47" s="155"/>
      <c r="IY47" s="155"/>
      <c r="JA47" s="155"/>
      <c r="JB47" s="155"/>
      <c r="JC47" s="155"/>
      <c r="JD47" s="155"/>
      <c r="JE47" s="155"/>
      <c r="JF47" s="161"/>
      <c r="JG47" s="155"/>
      <c r="JI47" s="155"/>
      <c r="JJ47" s="155"/>
      <c r="JL47" s="155"/>
      <c r="JM47" s="155"/>
      <c r="JO47" s="155"/>
      <c r="JP47" s="155"/>
      <c r="JQ47" s="155"/>
      <c r="JT47" s="155"/>
      <c r="JV47" s="155"/>
      <c r="JX47" s="155"/>
      <c r="KA47" s="155"/>
      <c r="KB47" s="155"/>
      <c r="KD47" s="155"/>
      <c r="KE47" s="161"/>
      <c r="KG47" s="155"/>
      <c r="KH47" s="155"/>
      <c r="KJ47" s="155"/>
      <c r="KK47" s="155"/>
      <c r="KM47" s="155"/>
      <c r="KN47" s="155"/>
      <c r="KO47" s="155"/>
      <c r="KR47" s="155"/>
      <c r="KT47" s="155"/>
      <c r="KV47" s="155"/>
      <c r="KY47" s="155"/>
      <c r="KZ47" s="155"/>
      <c r="LC47" s="161"/>
      <c r="LE47" s="155"/>
      <c r="LF47" s="155"/>
      <c r="LH47" s="155"/>
      <c r="LI47" s="155"/>
      <c r="LL47" s="155"/>
      <c r="LM47" s="155"/>
      <c r="LP47" s="155"/>
      <c r="LR47" s="155"/>
      <c r="LT47" s="155"/>
      <c r="LX47" s="155"/>
      <c r="LZ47" s="155"/>
      <c r="MA47" s="59"/>
      <c r="MB47" s="155"/>
      <c r="MC47" s="155"/>
      <c r="MD47" s="155"/>
      <c r="ME47" s="155"/>
      <c r="MF47" s="155"/>
      <c r="MG47" s="155"/>
      <c r="MH47" s="155"/>
      <c r="MI47" s="155"/>
      <c r="MJ47" s="155"/>
      <c r="MK47" s="155"/>
      <c r="ML47" s="155"/>
      <c r="MM47" s="155"/>
      <c r="MN47" s="155"/>
      <c r="MO47" s="155"/>
      <c r="MP47" s="155"/>
      <c r="MQ47" s="155"/>
      <c r="MR47" s="155"/>
      <c r="MS47" s="155"/>
      <c r="MT47" s="155"/>
      <c r="MU47" s="155"/>
      <c r="MV47" s="155"/>
      <c r="MW47" s="155"/>
      <c r="MX47" s="155"/>
      <c r="MY47" s="155"/>
      <c r="MZ47" s="155"/>
      <c r="NA47" s="155"/>
      <c r="NB47" s="155"/>
      <c r="NC47" s="155"/>
      <c r="ND47" s="155"/>
      <c r="NE47" s="155"/>
      <c r="NF47" s="155"/>
      <c r="NG47" s="155"/>
      <c r="NH47" s="155"/>
      <c r="NI47" s="155"/>
      <c r="NJ47" s="155"/>
      <c r="NK47" s="155"/>
      <c r="NL47" s="155"/>
      <c r="NM47" s="155"/>
      <c r="NN47" s="155"/>
      <c r="NO47" s="155"/>
      <c r="NP47" s="155"/>
      <c r="NQ47" s="155"/>
      <c r="NR47" s="155"/>
      <c r="NS47" s="155"/>
      <c r="NT47" s="155"/>
      <c r="NU47" s="155"/>
      <c r="NV47" s="155"/>
      <c r="PK47" s="59"/>
      <c r="PM47" s="69"/>
      <c r="QV47" s="59"/>
      <c r="SO47" s="97">
        <v>45265</v>
      </c>
      <c r="SP47" s="142">
        <v>30</v>
      </c>
      <c r="SQ47" s="143">
        <v>0</v>
      </c>
      <c r="SR47" s="143">
        <v>0</v>
      </c>
      <c r="SS47" s="143">
        <v>0</v>
      </c>
      <c r="ST47" s="143">
        <v>0</v>
      </c>
      <c r="SU47" s="143">
        <v>0</v>
      </c>
      <c r="SV47" s="143">
        <v>0</v>
      </c>
      <c r="SW47" s="143">
        <v>0</v>
      </c>
      <c r="SX47" s="143">
        <v>0</v>
      </c>
      <c r="SY47" s="142">
        <v>71.8</v>
      </c>
      <c r="SZ47" s="147">
        <v>1.61</v>
      </c>
      <c r="TB47" s="142"/>
      <c r="TD47" s="142"/>
      <c r="TF47" s="142"/>
      <c r="TG47" s="83">
        <f>(SY47/(SZ47*SZ47))</f>
        <v>27.699548628525129</v>
      </c>
      <c r="TH47" s="143">
        <v>14</v>
      </c>
      <c r="TI47" s="144" t="s">
        <v>21</v>
      </c>
      <c r="TJ47" s="143">
        <v>41</v>
      </c>
      <c r="TK47" s="143"/>
    </row>
    <row r="48" spans="1:536" x14ac:dyDescent="0.25">
      <c r="A48">
        <v>46</v>
      </c>
      <c r="B48" s="15" t="s">
        <v>2310</v>
      </c>
      <c r="F48" t="s">
        <v>2661</v>
      </c>
      <c r="G48" s="139"/>
      <c r="H48">
        <v>0</v>
      </c>
      <c r="DI48" s="59">
        <v>44507</v>
      </c>
      <c r="DJ48" s="58"/>
      <c r="DL48">
        <v>1</v>
      </c>
      <c r="DM48">
        <v>1</v>
      </c>
      <c r="DN48">
        <v>1</v>
      </c>
      <c r="DO48">
        <v>1</v>
      </c>
      <c r="DP48">
        <v>3</v>
      </c>
      <c r="DQ48">
        <v>1</v>
      </c>
      <c r="DR48">
        <v>0</v>
      </c>
      <c r="DS48">
        <v>0</v>
      </c>
      <c r="DT48">
        <v>0</v>
      </c>
      <c r="DU48">
        <v>0</v>
      </c>
      <c r="DV48" t="s">
        <v>2662</v>
      </c>
      <c r="DX48">
        <v>1</v>
      </c>
      <c r="EA48">
        <v>1</v>
      </c>
      <c r="EC48">
        <v>0</v>
      </c>
      <c r="ED48">
        <v>0</v>
      </c>
      <c r="EE48">
        <v>0</v>
      </c>
      <c r="EG48">
        <v>1</v>
      </c>
      <c r="EH48">
        <v>0</v>
      </c>
      <c r="EI48">
        <v>1</v>
      </c>
      <c r="EJ48">
        <v>1</v>
      </c>
      <c r="EL48">
        <v>3</v>
      </c>
      <c r="EM48">
        <v>1</v>
      </c>
      <c r="EN48">
        <v>1</v>
      </c>
      <c r="EO48">
        <v>-1</v>
      </c>
      <c r="EQ48">
        <v>1</v>
      </c>
      <c r="ER48">
        <v>0</v>
      </c>
      <c r="ES48">
        <v>2</v>
      </c>
      <c r="ET48">
        <v>1</v>
      </c>
      <c r="EU48" t="s">
        <v>679</v>
      </c>
      <c r="EZ48">
        <v>0</v>
      </c>
      <c r="FA48">
        <v>360</v>
      </c>
      <c r="FC48">
        <v>1</v>
      </c>
      <c r="FD48">
        <v>1</v>
      </c>
      <c r="FE48">
        <v>0</v>
      </c>
      <c r="FG48" t="s">
        <v>2663</v>
      </c>
      <c r="FH48">
        <v>3</v>
      </c>
      <c r="FI48" t="s">
        <v>2664</v>
      </c>
      <c r="FJ48" t="s">
        <v>2665</v>
      </c>
      <c r="FK48">
        <v>21</v>
      </c>
      <c r="FL48" t="s">
        <v>100</v>
      </c>
      <c r="FM48">
        <v>3</v>
      </c>
      <c r="FN48">
        <v>360</v>
      </c>
      <c r="FO48" t="s">
        <v>1257</v>
      </c>
      <c r="FQ48">
        <v>21</v>
      </c>
      <c r="FR48">
        <v>1</v>
      </c>
      <c r="FS48">
        <v>0</v>
      </c>
      <c r="FT48">
        <v>1</v>
      </c>
      <c r="FU48">
        <v>1</v>
      </c>
      <c r="FV48">
        <v>1</v>
      </c>
      <c r="FW48">
        <v>0</v>
      </c>
      <c r="FX48">
        <v>14</v>
      </c>
      <c r="FY48">
        <v>7</v>
      </c>
      <c r="FZ48">
        <v>0</v>
      </c>
      <c r="GE48">
        <v>3</v>
      </c>
      <c r="GI48">
        <v>1</v>
      </c>
      <c r="GJ48" s="59">
        <v>44506</v>
      </c>
      <c r="GK48" s="59"/>
      <c r="GN48" s="59"/>
      <c r="GO48" s="59"/>
      <c r="GQ48" s="59"/>
      <c r="GR48" s="59"/>
      <c r="GT48" s="59"/>
      <c r="GU48" s="59"/>
      <c r="GV48" s="59"/>
      <c r="GY48" s="59"/>
      <c r="HA48" s="59"/>
      <c r="HC48" s="59"/>
      <c r="HD48" s="59"/>
      <c r="HE48" s="59"/>
      <c r="HF48" s="59"/>
      <c r="HG48" s="59"/>
      <c r="HJ48" s="59"/>
      <c r="HL48" s="59"/>
      <c r="HM48" s="59"/>
      <c r="HP48" s="59"/>
      <c r="HR48" s="59"/>
      <c r="HS48" s="59"/>
      <c r="HT48" s="59"/>
      <c r="HW48" s="59"/>
      <c r="HY48" s="59"/>
      <c r="IA48" s="59"/>
      <c r="IB48" s="59"/>
      <c r="IC48" s="59"/>
      <c r="ID48" s="59"/>
      <c r="IE48" s="59"/>
      <c r="IF48" s="59"/>
      <c r="IH48" s="59"/>
      <c r="II48" s="59"/>
      <c r="IJ48" s="59"/>
      <c r="IK48" s="59"/>
      <c r="IL48" s="59"/>
      <c r="IM48" s="59"/>
      <c r="IN48" s="59"/>
      <c r="IP48" s="59"/>
      <c r="IQ48" s="59"/>
      <c r="IR48" s="59"/>
      <c r="IU48" s="59"/>
      <c r="IW48" s="59"/>
      <c r="IY48" s="59"/>
      <c r="JA48" s="59"/>
      <c r="JB48" s="59"/>
      <c r="JC48" s="59"/>
      <c r="JD48" s="59"/>
      <c r="JE48" s="59"/>
      <c r="JF48" s="59"/>
      <c r="JG48" s="59"/>
      <c r="JI48" s="59"/>
      <c r="JJ48" s="59"/>
      <c r="JL48" s="59"/>
      <c r="JM48" s="59"/>
      <c r="JO48" s="59"/>
      <c r="JP48" s="59"/>
      <c r="JQ48" s="59"/>
      <c r="JT48" s="59"/>
      <c r="JV48" s="59"/>
      <c r="JX48" s="59"/>
      <c r="KA48" s="59"/>
      <c r="KB48" s="59"/>
      <c r="KD48" s="59"/>
      <c r="KE48" s="59"/>
      <c r="KG48" s="59"/>
      <c r="KH48" s="59"/>
      <c r="KJ48" s="59"/>
      <c r="KK48" s="59"/>
      <c r="KM48" s="59"/>
      <c r="KN48" s="59"/>
      <c r="KO48" s="59"/>
      <c r="KR48" s="59"/>
      <c r="KT48" s="59"/>
      <c r="KV48" s="59"/>
      <c r="KY48" s="59"/>
      <c r="KZ48" s="59"/>
      <c r="LC48" s="59"/>
      <c r="LE48" s="59"/>
      <c r="LF48" s="59"/>
      <c r="LH48" s="59"/>
      <c r="LI48" s="59"/>
      <c r="LL48" s="59"/>
      <c r="LM48" s="59"/>
      <c r="LP48" s="59"/>
      <c r="LR48" s="59"/>
      <c r="LT48" s="59"/>
      <c r="SO48" s="97"/>
      <c r="SP48" s="143"/>
      <c r="SQ48" s="143"/>
      <c r="SR48" s="143"/>
      <c r="SS48" s="143"/>
      <c r="ST48" s="143"/>
      <c r="SU48" s="143"/>
      <c r="SV48" s="143"/>
      <c r="SW48" s="143"/>
      <c r="SX48" s="143"/>
      <c r="SY48" s="143"/>
      <c r="SZ48" s="143"/>
      <c r="TB48" s="143"/>
      <c r="TD48" s="143"/>
      <c r="TF48" s="143"/>
      <c r="TG48" s="143"/>
      <c r="TH48" s="143"/>
      <c r="TI48" s="15"/>
      <c r="TJ48" s="143"/>
      <c r="TK48" s="143"/>
    </row>
    <row r="49" spans="1:537" x14ac:dyDescent="0.25">
      <c r="A49">
        <v>47</v>
      </c>
      <c r="B49" s="15" t="s">
        <v>2310</v>
      </c>
      <c r="C49" s="68" t="s">
        <v>2666</v>
      </c>
      <c r="F49" s="95" t="s">
        <v>2667</v>
      </c>
      <c r="G49" s="139">
        <v>33044</v>
      </c>
      <c r="H49">
        <v>0</v>
      </c>
      <c r="DI49" s="59">
        <v>44507</v>
      </c>
      <c r="DJ49" s="58">
        <f>(DI49-G49)/365.25</f>
        <v>31.383983572895279</v>
      </c>
      <c r="DL49">
        <v>1</v>
      </c>
      <c r="DM49">
        <v>1</v>
      </c>
      <c r="DN49">
        <v>1</v>
      </c>
      <c r="DO49">
        <v>1</v>
      </c>
      <c r="DP49">
        <v>-1</v>
      </c>
      <c r="DQ49">
        <v>-1</v>
      </c>
      <c r="DR49">
        <v>1</v>
      </c>
      <c r="DS49">
        <v>0</v>
      </c>
      <c r="DT49">
        <v>0</v>
      </c>
      <c r="DU49">
        <v>0</v>
      </c>
      <c r="DW49">
        <v>1</v>
      </c>
      <c r="EA49">
        <v>1</v>
      </c>
      <c r="EC49">
        <v>0</v>
      </c>
      <c r="ED49">
        <v>0</v>
      </c>
      <c r="EE49">
        <v>0</v>
      </c>
      <c r="EG49">
        <v>1</v>
      </c>
      <c r="EH49">
        <v>0</v>
      </c>
      <c r="EI49">
        <v>1</v>
      </c>
      <c r="EJ49">
        <v>1</v>
      </c>
      <c r="EL49">
        <v>1</v>
      </c>
      <c r="EM49">
        <v>1</v>
      </c>
      <c r="EN49">
        <v>1</v>
      </c>
      <c r="EO49">
        <v>-1</v>
      </c>
      <c r="EQ49">
        <v>1</v>
      </c>
      <c r="ER49">
        <v>0</v>
      </c>
      <c r="ES49">
        <v>3</v>
      </c>
      <c r="ET49">
        <v>-1</v>
      </c>
      <c r="EV49" t="s">
        <v>2668</v>
      </c>
      <c r="EZ49">
        <v>0</v>
      </c>
      <c r="FA49">
        <v>1</v>
      </c>
      <c r="FC49">
        <v>3</v>
      </c>
      <c r="FD49">
        <v>0</v>
      </c>
      <c r="FE49">
        <v>0</v>
      </c>
      <c r="FG49" t="s">
        <v>2669</v>
      </c>
      <c r="FH49">
        <v>3</v>
      </c>
      <c r="FI49" t="s">
        <v>2670</v>
      </c>
      <c r="FJ49" t="s">
        <v>2538</v>
      </c>
      <c r="FK49">
        <v>7</v>
      </c>
      <c r="FL49" t="s">
        <v>100</v>
      </c>
      <c r="FM49">
        <v>3</v>
      </c>
      <c r="FN49">
        <v>1</v>
      </c>
      <c r="FP49">
        <v>3</v>
      </c>
      <c r="FQ49">
        <v>1</v>
      </c>
      <c r="FS49">
        <v>0</v>
      </c>
      <c r="FT49">
        <v>1</v>
      </c>
      <c r="FU49">
        <v>1</v>
      </c>
      <c r="FX49">
        <v>0</v>
      </c>
      <c r="GE49">
        <v>0</v>
      </c>
      <c r="GH49">
        <v>-1</v>
      </c>
      <c r="JF49" s="59">
        <v>44693</v>
      </c>
      <c r="JG49" s="59"/>
      <c r="JH49">
        <v>0</v>
      </c>
      <c r="JK49">
        <v>0</v>
      </c>
      <c r="JN49">
        <v>0</v>
      </c>
      <c r="JO49">
        <v>0</v>
      </c>
      <c r="JR49">
        <v>0</v>
      </c>
      <c r="JS49">
        <v>0</v>
      </c>
      <c r="JU49">
        <v>1</v>
      </c>
      <c r="JV49" t="s">
        <v>2467</v>
      </c>
      <c r="JW49">
        <v>1</v>
      </c>
      <c r="JX49" t="s">
        <v>2343</v>
      </c>
      <c r="JY49">
        <v>1</v>
      </c>
      <c r="JZ49">
        <v>1</v>
      </c>
      <c r="KA49">
        <v>1</v>
      </c>
      <c r="KB49">
        <v>1</v>
      </c>
      <c r="KC49">
        <v>0</v>
      </c>
      <c r="KD49">
        <v>0</v>
      </c>
      <c r="KE49" s="59">
        <v>44740</v>
      </c>
      <c r="KF49">
        <v>0</v>
      </c>
      <c r="KI49">
        <v>0</v>
      </c>
      <c r="KL49">
        <v>0</v>
      </c>
      <c r="KS49">
        <v>1</v>
      </c>
      <c r="KT49" t="s">
        <v>2318</v>
      </c>
      <c r="KU49">
        <v>1</v>
      </c>
      <c r="KV49" t="s">
        <v>2608</v>
      </c>
      <c r="LA49">
        <v>0</v>
      </c>
      <c r="LB49">
        <v>0</v>
      </c>
      <c r="LC49" s="59">
        <v>44761</v>
      </c>
      <c r="LD49">
        <v>0</v>
      </c>
      <c r="LG49">
        <v>0</v>
      </c>
      <c r="LJ49">
        <v>0</v>
      </c>
      <c r="LN49">
        <v>0</v>
      </c>
      <c r="LO49">
        <v>0</v>
      </c>
      <c r="LQ49">
        <v>1</v>
      </c>
      <c r="LR49" t="s">
        <v>2342</v>
      </c>
      <c r="LS49">
        <v>1</v>
      </c>
      <c r="LT49" t="s">
        <v>2671</v>
      </c>
      <c r="LU49">
        <v>1</v>
      </c>
      <c r="LV49">
        <v>1</v>
      </c>
      <c r="LW49">
        <v>1</v>
      </c>
      <c r="LX49">
        <v>1</v>
      </c>
      <c r="LY49">
        <v>0</v>
      </c>
      <c r="LZ49">
        <v>0</v>
      </c>
      <c r="MA49" s="59">
        <v>44781</v>
      </c>
      <c r="MB49">
        <v>0</v>
      </c>
      <c r="ME49">
        <v>0</v>
      </c>
      <c r="NZ49" s="59">
        <v>44841</v>
      </c>
      <c r="OA49">
        <v>0</v>
      </c>
      <c r="OL49">
        <v>1</v>
      </c>
      <c r="OM49">
        <v>0</v>
      </c>
      <c r="OT49">
        <v>0</v>
      </c>
      <c r="OZ49">
        <v>0</v>
      </c>
      <c r="PE49">
        <v>1</v>
      </c>
      <c r="PF49" t="s">
        <v>2672</v>
      </c>
      <c r="PG49">
        <v>0</v>
      </c>
      <c r="PK49" s="59">
        <v>44917</v>
      </c>
      <c r="PL49">
        <v>1</v>
      </c>
      <c r="PM49" s="59"/>
      <c r="PQ49">
        <v>1</v>
      </c>
      <c r="PS49">
        <v>0</v>
      </c>
      <c r="PU49">
        <v>0</v>
      </c>
      <c r="PW49">
        <v>1</v>
      </c>
      <c r="PX49">
        <v>0</v>
      </c>
      <c r="QE49">
        <v>1</v>
      </c>
      <c r="QF49" t="s">
        <v>2310</v>
      </c>
      <c r="QG49">
        <v>0</v>
      </c>
      <c r="QH49">
        <v>1</v>
      </c>
      <c r="QK49">
        <v>1</v>
      </c>
      <c r="QL49">
        <v>0</v>
      </c>
      <c r="QM49">
        <v>1</v>
      </c>
      <c r="QP49">
        <v>1</v>
      </c>
      <c r="QQ49" t="s">
        <v>2673</v>
      </c>
      <c r="QR49">
        <v>0</v>
      </c>
      <c r="QV49" s="59">
        <v>45060</v>
      </c>
      <c r="QW49">
        <v>0</v>
      </c>
      <c r="RH49">
        <v>1</v>
      </c>
      <c r="RI49">
        <v>1</v>
      </c>
      <c r="RJ49" s="69">
        <v>45017</v>
      </c>
      <c r="RK49">
        <v>7</v>
      </c>
      <c r="RL49">
        <v>0</v>
      </c>
      <c r="RM49">
        <v>1</v>
      </c>
      <c r="RN49">
        <v>1</v>
      </c>
      <c r="RO49">
        <v>0</v>
      </c>
      <c r="RP49">
        <v>0</v>
      </c>
      <c r="RV49">
        <v>1</v>
      </c>
      <c r="RW49">
        <v>1</v>
      </c>
      <c r="RX49">
        <v>1</v>
      </c>
      <c r="RY49">
        <v>1</v>
      </c>
      <c r="SA49">
        <v>1</v>
      </c>
      <c r="SB49" t="s">
        <v>2674</v>
      </c>
      <c r="SC49">
        <v>0</v>
      </c>
      <c r="SO49" s="97">
        <v>45265</v>
      </c>
      <c r="SP49" s="142">
        <v>33.459274469541413</v>
      </c>
      <c r="SQ49" s="143">
        <v>0</v>
      </c>
      <c r="SR49" s="143">
        <v>0</v>
      </c>
      <c r="SS49" s="143">
        <v>0</v>
      </c>
      <c r="ST49" s="143">
        <v>0</v>
      </c>
      <c r="SU49" s="143">
        <v>0</v>
      </c>
      <c r="SV49" s="143">
        <v>0</v>
      </c>
      <c r="SW49" s="143">
        <v>0</v>
      </c>
      <c r="SX49" s="143">
        <v>0</v>
      </c>
      <c r="SY49" s="142">
        <v>69.5</v>
      </c>
      <c r="SZ49" s="147">
        <v>1.506</v>
      </c>
      <c r="TB49" s="142"/>
      <c r="TD49" s="142"/>
      <c r="TF49" s="142"/>
      <c r="TG49" s="83">
        <f>(SY49/(SZ49*SZ49))</f>
        <v>30.643252576237767</v>
      </c>
      <c r="TH49" s="143">
        <v>13.3</v>
      </c>
      <c r="TI49" s="144" t="s">
        <v>21</v>
      </c>
      <c r="TJ49" s="143">
        <v>39</v>
      </c>
      <c r="TK49" s="106">
        <v>1</v>
      </c>
      <c r="TL49" s="59">
        <v>45354</v>
      </c>
      <c r="TM49">
        <v>0</v>
      </c>
      <c r="TP49">
        <v>0</v>
      </c>
    </row>
    <row r="50" spans="1:537" x14ac:dyDescent="0.25">
      <c r="A50">
        <v>48</v>
      </c>
      <c r="B50" s="15" t="s">
        <v>2310</v>
      </c>
      <c r="C50" s="15" t="s">
        <v>2675</v>
      </c>
      <c r="D50" t="s">
        <v>2676</v>
      </c>
      <c r="E50" t="s">
        <v>2677</v>
      </c>
      <c r="F50" t="s">
        <v>2678</v>
      </c>
      <c r="G50" s="139">
        <v>31071</v>
      </c>
      <c r="H50">
        <v>0</v>
      </c>
      <c r="I50" s="140">
        <v>44176</v>
      </c>
      <c r="J50" s="58">
        <f>(I50-G50)/365.25</f>
        <v>35.879534565366185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64.400000000000006</v>
      </c>
      <c r="T50">
        <v>1.6279999999999999</v>
      </c>
      <c r="AA50" s="83">
        <f>(S50/(T50*T50))</f>
        <v>24.29836582170735</v>
      </c>
      <c r="AB50">
        <v>14.5</v>
      </c>
      <c r="AC50">
        <v>0</v>
      </c>
      <c r="AD50">
        <v>43</v>
      </c>
      <c r="AE50">
        <v>14.4</v>
      </c>
      <c r="AF50">
        <v>14</v>
      </c>
      <c r="AG50">
        <v>1</v>
      </c>
      <c r="AH50">
        <v>1</v>
      </c>
      <c r="AI50">
        <v>2</v>
      </c>
      <c r="AL50">
        <v>1</v>
      </c>
      <c r="AM50">
        <v>1</v>
      </c>
      <c r="AN50">
        <v>2</v>
      </c>
      <c r="AO50">
        <v>0</v>
      </c>
      <c r="AQ50" s="15">
        <v>0</v>
      </c>
      <c r="AT50" s="68">
        <v>1</v>
      </c>
      <c r="AU50" s="68">
        <v>0</v>
      </c>
      <c r="AV50" s="68">
        <v>3</v>
      </c>
      <c r="AW50">
        <v>14</v>
      </c>
      <c r="AX50">
        <v>11</v>
      </c>
      <c r="AY50" s="68">
        <v>1</v>
      </c>
      <c r="AZ50" s="68">
        <v>0</v>
      </c>
      <c r="BA50" s="68">
        <v>0</v>
      </c>
      <c r="BB50" s="68">
        <v>1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J50" s="68">
        <v>0</v>
      </c>
      <c r="BK50" s="68">
        <v>1</v>
      </c>
      <c r="BL50" s="68">
        <v>1</v>
      </c>
      <c r="BM50" s="68">
        <v>1</v>
      </c>
      <c r="BN50" s="68">
        <v>0</v>
      </c>
      <c r="BO50" s="68">
        <v>1</v>
      </c>
      <c r="BP50" s="68">
        <v>0</v>
      </c>
      <c r="BQ50" s="68">
        <v>1</v>
      </c>
      <c r="BR50" s="68">
        <v>0</v>
      </c>
      <c r="BT50" s="68">
        <v>1</v>
      </c>
      <c r="BU50" s="68">
        <v>0</v>
      </c>
      <c r="BV50" s="68">
        <v>1</v>
      </c>
      <c r="BW50" s="68">
        <v>0</v>
      </c>
      <c r="BX50" s="68">
        <v>0</v>
      </c>
      <c r="BY50" s="68">
        <v>0</v>
      </c>
      <c r="BZ50" s="68">
        <v>1</v>
      </c>
      <c r="CA50" s="68">
        <v>1</v>
      </c>
      <c r="CB50" s="68">
        <v>0</v>
      </c>
      <c r="CC50" s="68">
        <v>1</v>
      </c>
      <c r="CD50" s="68">
        <v>0</v>
      </c>
      <c r="CE50" s="68">
        <v>0</v>
      </c>
      <c r="CG50" s="68">
        <v>1</v>
      </c>
      <c r="CH50" s="68">
        <v>0</v>
      </c>
      <c r="CI50" s="68">
        <v>1</v>
      </c>
      <c r="CJ50" s="68">
        <v>0</v>
      </c>
      <c r="CK50" s="68">
        <v>0</v>
      </c>
      <c r="CL50" s="68">
        <v>1</v>
      </c>
      <c r="CM50" t="s">
        <v>2495</v>
      </c>
      <c r="CN50" s="68">
        <v>1</v>
      </c>
      <c r="CO50" s="68">
        <v>1</v>
      </c>
      <c r="CP50" s="68">
        <v>0</v>
      </c>
      <c r="CQ50" s="68">
        <v>0</v>
      </c>
      <c r="CR50" s="68">
        <v>0</v>
      </c>
      <c r="CS50" s="68">
        <v>1</v>
      </c>
      <c r="CT50" t="s">
        <v>219</v>
      </c>
      <c r="CU50" s="68">
        <v>0</v>
      </c>
      <c r="CV50" s="68">
        <v>0</v>
      </c>
      <c r="CW50" s="68">
        <v>0</v>
      </c>
      <c r="CX50" s="68">
        <v>1</v>
      </c>
      <c r="CY50" s="141" t="s">
        <v>2679</v>
      </c>
      <c r="CZ50" s="68">
        <v>1</v>
      </c>
      <c r="DA50" s="141" t="s">
        <v>2680</v>
      </c>
      <c r="DB50" s="15">
        <v>0</v>
      </c>
      <c r="DC50" s="15"/>
      <c r="DD50" s="68">
        <v>1</v>
      </c>
      <c r="DE50" s="68"/>
      <c r="DF50" s="68"/>
      <c r="DG50" s="68"/>
      <c r="DH50" s="141"/>
      <c r="DI50" s="59">
        <v>44507</v>
      </c>
      <c r="DJ50" s="58">
        <f>(DI50-G50)/365.25</f>
        <v>36.785763175906915</v>
      </c>
      <c r="DL50">
        <v>1</v>
      </c>
      <c r="DM50">
        <v>1</v>
      </c>
      <c r="DN50">
        <v>0</v>
      </c>
      <c r="DO50">
        <v>1</v>
      </c>
      <c r="DQ50" t="s">
        <v>2681</v>
      </c>
      <c r="DR50">
        <v>1</v>
      </c>
      <c r="DS50">
        <v>0</v>
      </c>
      <c r="DT50">
        <v>0</v>
      </c>
      <c r="DU50">
        <v>0</v>
      </c>
      <c r="DX50">
        <v>1</v>
      </c>
      <c r="EA50">
        <v>2</v>
      </c>
      <c r="EC50">
        <v>0</v>
      </c>
      <c r="ED50">
        <v>1</v>
      </c>
      <c r="EE50">
        <v>0</v>
      </c>
      <c r="EG50">
        <v>1</v>
      </c>
      <c r="EH50">
        <v>0</v>
      </c>
      <c r="EI50">
        <v>1</v>
      </c>
      <c r="EJ50">
        <v>0</v>
      </c>
      <c r="EL50">
        <v>3</v>
      </c>
      <c r="EM50">
        <v>1</v>
      </c>
      <c r="EN50">
        <v>1</v>
      </c>
      <c r="EO50">
        <v>-1</v>
      </c>
      <c r="EQ50">
        <v>1</v>
      </c>
      <c r="ER50">
        <v>1</v>
      </c>
      <c r="ES50">
        <v>3</v>
      </c>
      <c r="ET50">
        <v>-1</v>
      </c>
      <c r="EV50" t="s">
        <v>2682</v>
      </c>
      <c r="EZ50">
        <v>1</v>
      </c>
      <c r="FA50">
        <v>180</v>
      </c>
      <c r="FC50">
        <v>2</v>
      </c>
      <c r="FD50">
        <v>0</v>
      </c>
      <c r="FE50">
        <v>0</v>
      </c>
      <c r="FG50" t="s">
        <v>2683</v>
      </c>
      <c r="FH50">
        <v>3</v>
      </c>
      <c r="FI50" t="s">
        <v>2684</v>
      </c>
      <c r="FJ50" t="s">
        <v>2685</v>
      </c>
      <c r="FK50">
        <v>30</v>
      </c>
      <c r="FL50" t="s">
        <v>2686</v>
      </c>
      <c r="FM50">
        <v>2</v>
      </c>
      <c r="FN50">
        <v>90</v>
      </c>
      <c r="FO50" t="s">
        <v>366</v>
      </c>
      <c r="FP50">
        <v>2</v>
      </c>
      <c r="FQ50">
        <v>0</v>
      </c>
      <c r="FX50">
        <v>0</v>
      </c>
      <c r="GE50">
        <v>1</v>
      </c>
      <c r="GF50">
        <v>0</v>
      </c>
      <c r="GK50" s="59">
        <v>44617</v>
      </c>
      <c r="GL50">
        <v>37</v>
      </c>
      <c r="GM50">
        <v>0</v>
      </c>
      <c r="GP50">
        <v>0</v>
      </c>
      <c r="GS50">
        <v>1</v>
      </c>
      <c r="GW50">
        <v>0</v>
      </c>
      <c r="GX50">
        <v>0</v>
      </c>
      <c r="GZ50">
        <v>1</v>
      </c>
      <c r="HA50" t="s">
        <v>2687</v>
      </c>
      <c r="HB50">
        <v>1</v>
      </c>
      <c r="HC50" t="s">
        <v>2688</v>
      </c>
      <c r="HD50">
        <v>1</v>
      </c>
      <c r="HE50">
        <v>1</v>
      </c>
      <c r="HF50">
        <v>1</v>
      </c>
      <c r="HG50">
        <v>1</v>
      </c>
      <c r="HH50">
        <v>0</v>
      </c>
      <c r="HI50">
        <v>0</v>
      </c>
      <c r="HJ50" s="59">
        <v>44640</v>
      </c>
      <c r="HK50">
        <v>0</v>
      </c>
      <c r="HN50">
        <v>0</v>
      </c>
      <c r="HQ50">
        <v>1</v>
      </c>
      <c r="HU50">
        <v>0</v>
      </c>
      <c r="HV50">
        <v>0</v>
      </c>
      <c r="HX50">
        <v>1</v>
      </c>
      <c r="HY50" t="s">
        <v>2401</v>
      </c>
      <c r="HZ50">
        <v>1</v>
      </c>
      <c r="IA50" t="s">
        <v>2339</v>
      </c>
      <c r="IB50">
        <v>1</v>
      </c>
      <c r="IC50">
        <v>1</v>
      </c>
      <c r="ID50">
        <v>1</v>
      </c>
      <c r="IE50">
        <v>1</v>
      </c>
      <c r="IF50">
        <v>0</v>
      </c>
      <c r="IG50">
        <v>0</v>
      </c>
      <c r="IH50" s="59">
        <v>44663</v>
      </c>
      <c r="II50">
        <v>0</v>
      </c>
      <c r="IL50">
        <v>0</v>
      </c>
      <c r="IO50">
        <v>1</v>
      </c>
      <c r="IS50">
        <v>0</v>
      </c>
      <c r="IT50">
        <v>0</v>
      </c>
      <c r="IV50">
        <v>1</v>
      </c>
      <c r="IW50" t="s">
        <v>2689</v>
      </c>
      <c r="IX50">
        <v>1</v>
      </c>
      <c r="IY50" t="s">
        <v>2690</v>
      </c>
      <c r="JF50" s="59">
        <v>44693</v>
      </c>
      <c r="JG50">
        <v>37</v>
      </c>
      <c r="JH50">
        <v>0</v>
      </c>
      <c r="JK50">
        <v>0</v>
      </c>
      <c r="JR50">
        <v>0</v>
      </c>
      <c r="JS50">
        <v>0</v>
      </c>
      <c r="JU50">
        <v>1</v>
      </c>
      <c r="JV50" t="s">
        <v>2318</v>
      </c>
      <c r="JW50">
        <v>1</v>
      </c>
      <c r="JX50" t="s">
        <v>2416</v>
      </c>
      <c r="JY50">
        <v>1</v>
      </c>
      <c r="JZ50">
        <v>1</v>
      </c>
      <c r="KA50">
        <v>1</v>
      </c>
      <c r="KB50">
        <v>1</v>
      </c>
      <c r="KC50">
        <v>0</v>
      </c>
      <c r="KD50">
        <v>0</v>
      </c>
      <c r="KE50" s="59">
        <v>44741</v>
      </c>
      <c r="KF50">
        <v>0</v>
      </c>
      <c r="KI50">
        <v>0</v>
      </c>
      <c r="KL50">
        <v>0</v>
      </c>
      <c r="KP50">
        <v>0</v>
      </c>
      <c r="KQ50">
        <v>0</v>
      </c>
      <c r="KS50">
        <v>1</v>
      </c>
      <c r="KT50" t="s">
        <v>2390</v>
      </c>
      <c r="KU50">
        <v>1</v>
      </c>
      <c r="KV50" t="s">
        <v>2595</v>
      </c>
      <c r="KW50">
        <v>1</v>
      </c>
      <c r="KX50">
        <v>1</v>
      </c>
      <c r="KY50">
        <v>1</v>
      </c>
      <c r="KZ50">
        <v>1</v>
      </c>
      <c r="LA50">
        <v>0</v>
      </c>
      <c r="LB50">
        <v>0</v>
      </c>
      <c r="LC50" s="59">
        <v>44760</v>
      </c>
      <c r="LD50">
        <v>0</v>
      </c>
      <c r="LG50">
        <v>0</v>
      </c>
      <c r="LJ50">
        <v>1</v>
      </c>
      <c r="LN50">
        <v>0</v>
      </c>
      <c r="LO50">
        <v>0</v>
      </c>
      <c r="LS50">
        <v>1</v>
      </c>
      <c r="LT50" t="s">
        <v>2339</v>
      </c>
      <c r="LU50">
        <v>1</v>
      </c>
      <c r="LV50">
        <v>1</v>
      </c>
      <c r="LW50">
        <v>1</v>
      </c>
      <c r="LX50">
        <v>1</v>
      </c>
      <c r="LY50">
        <v>0</v>
      </c>
      <c r="LZ50">
        <v>0</v>
      </c>
      <c r="MA50" s="59">
        <v>44781</v>
      </c>
      <c r="MB50">
        <v>0</v>
      </c>
      <c r="ME50">
        <v>0</v>
      </c>
      <c r="PK50" s="59">
        <v>44907</v>
      </c>
      <c r="PL50">
        <v>0</v>
      </c>
      <c r="PW50">
        <v>1</v>
      </c>
      <c r="PX50">
        <v>0</v>
      </c>
      <c r="QE50">
        <v>1</v>
      </c>
      <c r="QF50" t="s">
        <v>2310</v>
      </c>
      <c r="QG50">
        <v>0</v>
      </c>
      <c r="QH50">
        <v>1</v>
      </c>
      <c r="QI50">
        <v>0</v>
      </c>
      <c r="QK50">
        <v>1</v>
      </c>
      <c r="QL50">
        <v>2</v>
      </c>
      <c r="QM50">
        <v>1</v>
      </c>
      <c r="QN50">
        <v>1</v>
      </c>
      <c r="QP50">
        <v>1</v>
      </c>
      <c r="QQ50" t="s">
        <v>2691</v>
      </c>
      <c r="QR50">
        <v>1</v>
      </c>
      <c r="QT50">
        <v>1</v>
      </c>
      <c r="QV50" s="59">
        <v>45060</v>
      </c>
      <c r="QW50">
        <v>1</v>
      </c>
      <c r="QX50" s="69">
        <v>45047</v>
      </c>
      <c r="QY50">
        <v>2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I50">
        <v>0</v>
      </c>
      <c r="RP50">
        <v>0</v>
      </c>
      <c r="RV50">
        <v>0</v>
      </c>
      <c r="SA50">
        <v>0</v>
      </c>
      <c r="SC50">
        <v>1</v>
      </c>
      <c r="SD50">
        <v>0</v>
      </c>
      <c r="SE50">
        <v>1</v>
      </c>
      <c r="SO50" s="97"/>
      <c r="SP50" s="143"/>
      <c r="SQ50" s="143"/>
      <c r="SR50" s="143"/>
      <c r="SS50" s="143"/>
      <c r="ST50" s="143"/>
      <c r="SU50" s="143"/>
      <c r="SV50" s="143"/>
      <c r="SW50" s="143"/>
      <c r="SX50" s="143"/>
      <c r="SY50" s="143"/>
      <c r="SZ50" s="143"/>
      <c r="TB50" s="143"/>
      <c r="TD50" s="143"/>
      <c r="TF50" s="143"/>
      <c r="TG50" s="143"/>
      <c r="TH50" s="143"/>
      <c r="TI50" s="15"/>
      <c r="TJ50" s="143"/>
      <c r="TK50" s="143"/>
    </row>
    <row r="51" spans="1:537" x14ac:dyDescent="0.25">
      <c r="A51">
        <v>49</v>
      </c>
      <c r="B51" s="15" t="s">
        <v>2310</v>
      </c>
      <c r="C51" t="s">
        <v>2692</v>
      </c>
      <c r="F51" t="s">
        <v>2693</v>
      </c>
      <c r="H51">
        <v>0</v>
      </c>
      <c r="MA51" s="59">
        <v>44781</v>
      </c>
      <c r="MB51">
        <v>1</v>
      </c>
      <c r="MD51">
        <v>1</v>
      </c>
      <c r="ME51">
        <v>1</v>
      </c>
      <c r="MG51">
        <v>0</v>
      </c>
      <c r="MO51" s="59">
        <v>44840</v>
      </c>
      <c r="MP51">
        <v>1</v>
      </c>
      <c r="MQ51" t="s">
        <v>2694</v>
      </c>
      <c r="MR51">
        <v>4</v>
      </c>
      <c r="MS51">
        <v>0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 t="s">
        <v>2695</v>
      </c>
      <c r="NA51">
        <v>0</v>
      </c>
      <c r="NB51">
        <v>1</v>
      </c>
      <c r="NC51" t="s">
        <v>2694</v>
      </c>
      <c r="ND51">
        <v>15</v>
      </c>
      <c r="NE51">
        <v>1</v>
      </c>
      <c r="NF51">
        <v>0</v>
      </c>
      <c r="NG51">
        <v>1</v>
      </c>
      <c r="NH51">
        <v>1</v>
      </c>
      <c r="NI51">
        <v>0</v>
      </c>
      <c r="NO51">
        <v>1</v>
      </c>
      <c r="NP51">
        <v>0</v>
      </c>
      <c r="NQ51">
        <v>0</v>
      </c>
      <c r="NR51">
        <v>1</v>
      </c>
      <c r="NT51">
        <v>1</v>
      </c>
      <c r="NU51" t="s">
        <v>2696</v>
      </c>
      <c r="NV51">
        <v>0</v>
      </c>
      <c r="PK51" s="59">
        <v>44907</v>
      </c>
      <c r="PL51">
        <v>0</v>
      </c>
      <c r="PW51">
        <v>0</v>
      </c>
      <c r="PX51">
        <v>1</v>
      </c>
      <c r="PY51" s="69">
        <v>44835</v>
      </c>
      <c r="PZ51">
        <v>7</v>
      </c>
      <c r="QA51">
        <v>0</v>
      </c>
      <c r="QB51">
        <v>1</v>
      </c>
      <c r="QC51">
        <v>1</v>
      </c>
      <c r="QD51">
        <v>1</v>
      </c>
      <c r="QE51">
        <v>0</v>
      </c>
      <c r="QK51">
        <v>1</v>
      </c>
      <c r="QL51">
        <v>0</v>
      </c>
      <c r="QM51">
        <v>0</v>
      </c>
      <c r="QP51">
        <v>1</v>
      </c>
      <c r="QQ51" t="s">
        <v>2697</v>
      </c>
      <c r="QR51">
        <v>1</v>
      </c>
      <c r="QS51">
        <v>1</v>
      </c>
      <c r="SO51" s="97">
        <v>45265</v>
      </c>
      <c r="SP51" s="142">
        <v>66.3</v>
      </c>
      <c r="SQ51" s="143">
        <v>0</v>
      </c>
      <c r="SR51" s="143">
        <v>0</v>
      </c>
      <c r="SS51" s="143">
        <v>0</v>
      </c>
      <c r="ST51" s="143">
        <v>0</v>
      </c>
      <c r="SU51" s="143">
        <v>0</v>
      </c>
      <c r="SV51" s="143">
        <v>0</v>
      </c>
      <c r="SW51" s="143">
        <v>0</v>
      </c>
      <c r="SX51" s="143">
        <v>0</v>
      </c>
      <c r="SY51" s="142">
        <v>52.7</v>
      </c>
      <c r="SZ51" s="147">
        <v>1.46</v>
      </c>
      <c r="TB51" s="142"/>
      <c r="TD51" s="142"/>
      <c r="TF51" s="142"/>
      <c r="TG51" s="83">
        <f>(SY51/(SZ51*SZ51))</f>
        <v>24.723212610245831</v>
      </c>
      <c r="TH51" s="143">
        <v>12.7</v>
      </c>
      <c r="TI51" s="144" t="s">
        <v>21</v>
      </c>
      <c r="TJ51" s="143">
        <v>37</v>
      </c>
      <c r="TK51" s="106">
        <v>1</v>
      </c>
    </row>
    <row r="52" spans="1:537" x14ac:dyDescent="0.25">
      <c r="A52">
        <v>50</v>
      </c>
      <c r="B52" s="15" t="s">
        <v>2310</v>
      </c>
      <c r="C52" s="15" t="s">
        <v>2473</v>
      </c>
      <c r="F52" t="s">
        <v>2698</v>
      </c>
      <c r="H52">
        <v>0</v>
      </c>
      <c r="GK52" s="59">
        <v>44617</v>
      </c>
      <c r="GL52">
        <v>2</v>
      </c>
      <c r="GM52">
        <v>0</v>
      </c>
      <c r="GP52">
        <v>0</v>
      </c>
      <c r="GS52">
        <v>1</v>
      </c>
      <c r="GW52">
        <v>0</v>
      </c>
      <c r="GX52">
        <v>0</v>
      </c>
      <c r="GZ52">
        <v>1</v>
      </c>
      <c r="HA52" t="s">
        <v>2475</v>
      </c>
      <c r="HB52">
        <v>1</v>
      </c>
      <c r="HC52" t="s">
        <v>2342</v>
      </c>
      <c r="HD52">
        <v>1</v>
      </c>
      <c r="HE52">
        <v>1</v>
      </c>
      <c r="HF52">
        <v>1</v>
      </c>
      <c r="HG52">
        <v>1</v>
      </c>
      <c r="HH52">
        <v>0</v>
      </c>
      <c r="HI52">
        <v>0</v>
      </c>
      <c r="HJ52" s="59">
        <v>44642</v>
      </c>
      <c r="HK52">
        <v>0</v>
      </c>
      <c r="HN52">
        <v>0</v>
      </c>
      <c r="HQ52">
        <v>1</v>
      </c>
      <c r="HU52">
        <v>0</v>
      </c>
      <c r="HV52">
        <v>0</v>
      </c>
      <c r="HX52">
        <v>1</v>
      </c>
      <c r="HY52" t="s">
        <v>2342</v>
      </c>
      <c r="HZ52">
        <v>1</v>
      </c>
      <c r="IA52" t="s">
        <v>2476</v>
      </c>
      <c r="IB52">
        <v>1</v>
      </c>
      <c r="IC52">
        <v>1</v>
      </c>
      <c r="ID52">
        <v>1</v>
      </c>
      <c r="IE52">
        <v>1</v>
      </c>
      <c r="IF52">
        <v>0</v>
      </c>
      <c r="IG52">
        <v>0</v>
      </c>
      <c r="IH52" s="59">
        <v>44663</v>
      </c>
      <c r="II52">
        <v>0</v>
      </c>
      <c r="IL52">
        <v>0</v>
      </c>
      <c r="IO52">
        <v>1</v>
      </c>
      <c r="IS52">
        <v>0</v>
      </c>
      <c r="IT52">
        <v>0</v>
      </c>
      <c r="IV52">
        <v>1</v>
      </c>
      <c r="IW52" t="s">
        <v>2477</v>
      </c>
      <c r="IX52">
        <v>1</v>
      </c>
      <c r="IY52" t="s">
        <v>2400</v>
      </c>
      <c r="IZ52">
        <v>1</v>
      </c>
      <c r="JA52">
        <v>1</v>
      </c>
      <c r="JB52">
        <v>1</v>
      </c>
      <c r="JC52">
        <v>1</v>
      </c>
      <c r="JD52">
        <v>0</v>
      </c>
      <c r="JE52">
        <v>0</v>
      </c>
      <c r="JF52" s="59">
        <v>44693</v>
      </c>
      <c r="JH52">
        <v>0</v>
      </c>
      <c r="JK52">
        <v>0</v>
      </c>
      <c r="JU52">
        <v>1</v>
      </c>
      <c r="JV52" t="s">
        <v>2478</v>
      </c>
      <c r="JW52">
        <v>1</v>
      </c>
      <c r="JX52" t="s">
        <v>2342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0</v>
      </c>
      <c r="KE52" s="59">
        <v>44739</v>
      </c>
      <c r="KF52">
        <v>0</v>
      </c>
      <c r="KI52">
        <v>0</v>
      </c>
      <c r="KL52">
        <v>0</v>
      </c>
      <c r="KP52">
        <v>0</v>
      </c>
      <c r="KQ52">
        <v>0</v>
      </c>
      <c r="KS52">
        <v>1</v>
      </c>
      <c r="KT52" t="s">
        <v>2390</v>
      </c>
      <c r="KU52">
        <v>1</v>
      </c>
      <c r="KV52" t="s">
        <v>2343</v>
      </c>
      <c r="KW52">
        <v>1</v>
      </c>
      <c r="KX52">
        <v>1</v>
      </c>
      <c r="KY52">
        <v>1</v>
      </c>
      <c r="KZ52">
        <v>1</v>
      </c>
      <c r="LA52">
        <v>0</v>
      </c>
      <c r="LB52">
        <v>0</v>
      </c>
      <c r="LC52" s="59">
        <v>44760</v>
      </c>
      <c r="LD52">
        <v>0</v>
      </c>
      <c r="LG52">
        <v>0</v>
      </c>
      <c r="LJ52">
        <v>0</v>
      </c>
      <c r="LN52">
        <v>0</v>
      </c>
      <c r="LO52">
        <v>0</v>
      </c>
      <c r="LQ52">
        <v>1</v>
      </c>
      <c r="LR52" t="s">
        <v>2365</v>
      </c>
      <c r="LS52">
        <v>1</v>
      </c>
      <c r="LT52" t="s">
        <v>2417</v>
      </c>
      <c r="LU52">
        <v>1</v>
      </c>
      <c r="LV52">
        <v>1</v>
      </c>
      <c r="LW52">
        <v>1</v>
      </c>
      <c r="LX52">
        <v>1</v>
      </c>
      <c r="LY52">
        <v>0</v>
      </c>
      <c r="LZ52">
        <v>0</v>
      </c>
      <c r="MA52" s="59">
        <v>44780</v>
      </c>
      <c r="MB52">
        <v>1</v>
      </c>
      <c r="MC52">
        <v>3</v>
      </c>
      <c r="MD52">
        <v>1</v>
      </c>
      <c r="ME52">
        <v>1</v>
      </c>
      <c r="MO52" s="59">
        <v>44840</v>
      </c>
      <c r="MP52">
        <v>0</v>
      </c>
      <c r="NA52">
        <v>0</v>
      </c>
      <c r="NB52">
        <v>1</v>
      </c>
      <c r="NC52" s="69">
        <v>44805</v>
      </c>
      <c r="ND52">
        <v>14</v>
      </c>
      <c r="NE52">
        <v>1</v>
      </c>
      <c r="NF52">
        <v>1</v>
      </c>
      <c r="NG52">
        <v>1</v>
      </c>
      <c r="NH52">
        <v>0</v>
      </c>
      <c r="NI52">
        <v>0</v>
      </c>
      <c r="NP52">
        <v>0</v>
      </c>
      <c r="NQ52">
        <v>0</v>
      </c>
      <c r="NR52">
        <v>0</v>
      </c>
      <c r="NS52" t="s">
        <v>2332</v>
      </c>
      <c r="NT52">
        <v>1</v>
      </c>
      <c r="NU52" t="s">
        <v>2479</v>
      </c>
      <c r="PK52" s="59">
        <v>44906</v>
      </c>
      <c r="PL52">
        <v>0</v>
      </c>
      <c r="PW52">
        <v>0</v>
      </c>
      <c r="PX52">
        <v>1</v>
      </c>
      <c r="PY52" s="69">
        <v>44896</v>
      </c>
      <c r="PZ52">
        <v>3</v>
      </c>
      <c r="QA52">
        <v>0</v>
      </c>
      <c r="QB52">
        <v>1</v>
      </c>
      <c r="QC52">
        <v>1</v>
      </c>
      <c r="QD52">
        <v>0</v>
      </c>
      <c r="QE52">
        <v>0</v>
      </c>
      <c r="QK52">
        <v>1</v>
      </c>
      <c r="QL52">
        <v>0</v>
      </c>
      <c r="QP52">
        <v>1</v>
      </c>
      <c r="QQ52" t="s">
        <v>2480</v>
      </c>
      <c r="QR52">
        <v>0</v>
      </c>
      <c r="QV52" s="59">
        <v>45062</v>
      </c>
      <c r="QW52">
        <v>1</v>
      </c>
      <c r="QX52" s="69">
        <v>45047</v>
      </c>
      <c r="QY52">
        <v>3</v>
      </c>
      <c r="QZ52">
        <v>0</v>
      </c>
      <c r="RA52">
        <v>0</v>
      </c>
      <c r="RB52">
        <v>0</v>
      </c>
      <c r="RC52">
        <v>0</v>
      </c>
      <c r="RD52">
        <v>1</v>
      </c>
      <c r="RF52">
        <v>0</v>
      </c>
      <c r="RH52">
        <v>1</v>
      </c>
      <c r="RI52">
        <v>1</v>
      </c>
      <c r="RJ52" s="69">
        <v>45047</v>
      </c>
      <c r="RL52">
        <v>0</v>
      </c>
      <c r="RM52">
        <v>1</v>
      </c>
      <c r="RN52">
        <v>1</v>
      </c>
      <c r="RO52">
        <v>0</v>
      </c>
      <c r="RP52">
        <v>0</v>
      </c>
      <c r="RV52">
        <v>1</v>
      </c>
      <c r="RW52">
        <v>0</v>
      </c>
      <c r="RX52">
        <v>1</v>
      </c>
      <c r="RY52">
        <v>0</v>
      </c>
      <c r="RZ52" t="s">
        <v>2332</v>
      </c>
      <c r="SA52">
        <v>1</v>
      </c>
      <c r="SB52" t="s">
        <v>2481</v>
      </c>
      <c r="SC52">
        <v>0</v>
      </c>
      <c r="SG52" s="59">
        <v>45247</v>
      </c>
      <c r="SH52">
        <v>0</v>
      </c>
      <c r="SO52" s="97"/>
      <c r="SP52" s="143"/>
      <c r="SQ52" s="143"/>
      <c r="SR52" s="143"/>
      <c r="SS52" s="143"/>
      <c r="ST52" s="143"/>
      <c r="SU52" s="143"/>
      <c r="SV52" s="143"/>
      <c r="SW52" s="143"/>
      <c r="SX52" s="143"/>
      <c r="SY52" s="143"/>
      <c r="SZ52" s="143"/>
      <c r="TB52" s="143"/>
      <c r="TD52" s="143"/>
      <c r="TF52" s="143"/>
      <c r="TG52" s="143"/>
      <c r="TH52" s="143"/>
      <c r="TI52" s="15"/>
      <c r="TJ52" s="143"/>
      <c r="TK52" s="143"/>
      <c r="TL52" s="59"/>
    </row>
    <row r="53" spans="1:537" x14ac:dyDescent="0.25">
      <c r="A53">
        <v>51</v>
      </c>
      <c r="B53" s="15" t="s">
        <v>2310</v>
      </c>
      <c r="C53" s="15" t="s">
        <v>2325</v>
      </c>
      <c r="D53" t="s">
        <v>2326</v>
      </c>
      <c r="E53" t="s">
        <v>2699</v>
      </c>
      <c r="F53" t="s">
        <v>2700</v>
      </c>
      <c r="G53" s="139">
        <v>42475</v>
      </c>
      <c r="H53">
        <v>1</v>
      </c>
      <c r="I53" s="140">
        <v>44176</v>
      </c>
      <c r="J53" s="58">
        <f>(I53-G53)/365.25</f>
        <v>4.6570841889117043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18.399999999999999</v>
      </c>
      <c r="T53">
        <v>1.07</v>
      </c>
      <c r="U53">
        <v>0.31</v>
      </c>
      <c r="V53" t="s">
        <v>21</v>
      </c>
      <c r="W53">
        <v>-0.16</v>
      </c>
      <c r="X53" t="s">
        <v>21</v>
      </c>
      <c r="Y53">
        <v>0.62</v>
      </c>
      <c r="Z53" t="s">
        <v>21</v>
      </c>
      <c r="AB53">
        <v>11.1</v>
      </c>
      <c r="AC53">
        <v>0</v>
      </c>
      <c r="AD53">
        <v>33.4</v>
      </c>
      <c r="AE53">
        <v>11.3</v>
      </c>
      <c r="AF53">
        <v>0</v>
      </c>
      <c r="AG53">
        <v>1</v>
      </c>
      <c r="AH53">
        <v>2</v>
      </c>
      <c r="AI53">
        <v>2</v>
      </c>
      <c r="AL53">
        <v>1</v>
      </c>
      <c r="AM53">
        <v>5</v>
      </c>
      <c r="AN53">
        <v>7</v>
      </c>
      <c r="AO53">
        <v>0</v>
      </c>
      <c r="AQ53" s="15">
        <v>0</v>
      </c>
      <c r="AT53" s="68">
        <v>1</v>
      </c>
      <c r="AU53" s="68">
        <v>1</v>
      </c>
      <c r="AV53" s="68">
        <v>6</v>
      </c>
      <c r="AW53" s="68">
        <v>14</v>
      </c>
      <c r="AX53" s="68">
        <v>-1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J53" s="68">
        <v>1</v>
      </c>
      <c r="BK53" s="68">
        <v>0</v>
      </c>
      <c r="BL53" s="68">
        <v>1</v>
      </c>
      <c r="BM53" s="68">
        <v>1</v>
      </c>
      <c r="BN53" s="68">
        <v>0</v>
      </c>
      <c r="BO53" s="68">
        <v>0</v>
      </c>
      <c r="BP53" s="68">
        <v>0</v>
      </c>
      <c r="BQ53" s="68">
        <v>1</v>
      </c>
      <c r="BR53" s="68">
        <v>0</v>
      </c>
      <c r="BT53" s="68">
        <v>1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1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G53" s="68">
        <v>1</v>
      </c>
      <c r="CH53" s="68">
        <v>1</v>
      </c>
      <c r="CI53" s="68">
        <v>1</v>
      </c>
      <c r="CJ53" s="68">
        <v>0</v>
      </c>
      <c r="CK53" s="68">
        <v>0</v>
      </c>
      <c r="CL53" s="68">
        <v>1</v>
      </c>
      <c r="CM53" t="s">
        <v>219</v>
      </c>
      <c r="CN53" s="68">
        <v>1</v>
      </c>
      <c r="CO53" s="68">
        <v>1</v>
      </c>
      <c r="CP53" s="68">
        <v>0</v>
      </c>
      <c r="CQ53" s="68">
        <v>0</v>
      </c>
      <c r="CR53" s="68">
        <v>0</v>
      </c>
      <c r="CS53" s="68">
        <v>1</v>
      </c>
      <c r="CT53" t="s">
        <v>219</v>
      </c>
      <c r="CU53" s="68">
        <v>1</v>
      </c>
      <c r="CV53" s="68">
        <v>1</v>
      </c>
      <c r="CW53" s="68">
        <v>0</v>
      </c>
      <c r="CX53" s="68">
        <v>1</v>
      </c>
      <c r="CY53" s="141" t="s">
        <v>2329</v>
      </c>
      <c r="CZ53" s="68">
        <v>1</v>
      </c>
      <c r="DA53" s="141" t="s">
        <v>2330</v>
      </c>
      <c r="DB53" s="15">
        <v>1</v>
      </c>
      <c r="DC53" s="15">
        <v>2</v>
      </c>
      <c r="DD53" s="68">
        <v>1</v>
      </c>
      <c r="DE53" s="68">
        <v>1</v>
      </c>
      <c r="DF53" s="148">
        <v>44004</v>
      </c>
      <c r="DG53" s="151"/>
      <c r="DH53" s="141"/>
      <c r="DI53" s="59">
        <v>44507</v>
      </c>
      <c r="DJ53" s="58">
        <f>(DI53-G53)/365.25</f>
        <v>5.5633127994524294</v>
      </c>
      <c r="DK53" t="s">
        <v>2701</v>
      </c>
      <c r="EB53">
        <v>1</v>
      </c>
      <c r="EG53">
        <v>0</v>
      </c>
      <c r="EH53">
        <v>0</v>
      </c>
      <c r="EI53">
        <v>0</v>
      </c>
      <c r="EJ53">
        <v>1</v>
      </c>
      <c r="EK53" t="s">
        <v>2702</v>
      </c>
      <c r="EM53">
        <v>1</v>
      </c>
      <c r="EN53">
        <v>1</v>
      </c>
      <c r="EO53">
        <v>-1</v>
      </c>
      <c r="EV53" t="s">
        <v>2703</v>
      </c>
      <c r="EW53">
        <v>1</v>
      </c>
      <c r="EY53">
        <v>3</v>
      </c>
      <c r="FH53">
        <v>-1</v>
      </c>
      <c r="FI53" t="s">
        <v>1257</v>
      </c>
      <c r="FJ53" t="s">
        <v>1257</v>
      </c>
      <c r="GI53">
        <v>1</v>
      </c>
      <c r="GJ53" s="59">
        <v>44506</v>
      </c>
      <c r="GK53" s="59"/>
      <c r="GN53" s="59"/>
      <c r="GO53" s="59"/>
      <c r="GQ53" s="59"/>
      <c r="GR53" s="59"/>
      <c r="GT53" s="59"/>
      <c r="GU53" s="59"/>
      <c r="GV53" s="59"/>
      <c r="GY53" s="59"/>
      <c r="HA53" s="59"/>
      <c r="HC53" s="59"/>
      <c r="HD53" s="59"/>
      <c r="HE53" s="59"/>
      <c r="HF53" s="59"/>
      <c r="HG53" s="59"/>
      <c r="HJ53" s="59"/>
      <c r="HL53" s="59"/>
      <c r="HM53" s="59"/>
      <c r="HP53" s="59"/>
      <c r="HR53" s="59"/>
      <c r="HS53" s="59"/>
      <c r="HT53" s="59"/>
      <c r="HW53" s="59"/>
      <c r="HY53" s="59"/>
      <c r="IA53" s="59"/>
      <c r="IB53" s="59"/>
      <c r="IC53" s="59"/>
      <c r="ID53" s="59"/>
      <c r="IE53" s="59"/>
      <c r="IF53" s="59"/>
      <c r="IH53" s="59"/>
      <c r="II53" s="59"/>
      <c r="IJ53" s="59"/>
      <c r="IK53" s="59"/>
      <c r="IL53" s="59"/>
      <c r="IM53" s="59"/>
      <c r="IN53" s="59"/>
      <c r="IP53" s="59"/>
      <c r="IQ53" s="59"/>
      <c r="IR53" s="59"/>
      <c r="IU53" s="59"/>
      <c r="IW53" s="59"/>
      <c r="IY53" s="59"/>
      <c r="JA53" s="59"/>
      <c r="JB53" s="59"/>
      <c r="JC53" s="59"/>
      <c r="JD53" s="59"/>
      <c r="JE53" s="59"/>
      <c r="JF53" s="59"/>
      <c r="JG53" s="59"/>
      <c r="JI53" s="59"/>
      <c r="JJ53" s="59"/>
      <c r="JL53" s="59"/>
      <c r="JM53" s="59"/>
      <c r="JO53" s="59"/>
      <c r="JP53" s="59"/>
      <c r="JQ53" s="59"/>
      <c r="JT53" s="59"/>
      <c r="JV53" s="59"/>
      <c r="JX53" s="59"/>
      <c r="KA53" s="59"/>
      <c r="KB53" s="59"/>
      <c r="KD53" s="59"/>
      <c r="KE53" s="59"/>
      <c r="KG53" s="59"/>
      <c r="KH53" s="59"/>
      <c r="KJ53" s="59"/>
      <c r="KK53" s="59"/>
      <c r="KM53" s="59"/>
      <c r="KN53" s="59"/>
      <c r="KO53" s="59"/>
      <c r="KR53" s="59"/>
      <c r="KT53" s="59"/>
      <c r="KV53" s="59"/>
      <c r="KY53" s="59"/>
      <c r="KZ53" s="59"/>
      <c r="LC53" s="59"/>
      <c r="LE53" s="59"/>
      <c r="LF53" s="59"/>
      <c r="LH53" s="59"/>
      <c r="LI53" s="59"/>
      <c r="LL53" s="59"/>
      <c r="LM53" s="59"/>
      <c r="LP53" s="59"/>
      <c r="LR53" s="59"/>
      <c r="LT53" s="59"/>
      <c r="MA53" s="59">
        <v>44781</v>
      </c>
      <c r="MB53">
        <v>0</v>
      </c>
      <c r="ME53">
        <v>0</v>
      </c>
      <c r="MO53" s="59">
        <v>44840</v>
      </c>
      <c r="MP53">
        <v>0</v>
      </c>
      <c r="NA53">
        <v>0</v>
      </c>
      <c r="NB53">
        <v>0</v>
      </c>
      <c r="NI53">
        <v>1</v>
      </c>
      <c r="NJ53" t="s">
        <v>2331</v>
      </c>
      <c r="NK53">
        <v>1</v>
      </c>
      <c r="NL53">
        <v>1</v>
      </c>
      <c r="NO53">
        <v>1</v>
      </c>
      <c r="NP53">
        <v>1</v>
      </c>
      <c r="NQ53">
        <v>0</v>
      </c>
      <c r="NR53">
        <v>0</v>
      </c>
      <c r="NS53" t="s">
        <v>2332</v>
      </c>
      <c r="NT53">
        <v>1</v>
      </c>
      <c r="NU53" t="s">
        <v>661</v>
      </c>
      <c r="NV53">
        <v>0</v>
      </c>
      <c r="PK53" s="59">
        <v>44907</v>
      </c>
      <c r="PL53">
        <v>0</v>
      </c>
      <c r="PW53">
        <v>1</v>
      </c>
      <c r="PX53">
        <v>1</v>
      </c>
      <c r="PY53" s="69">
        <v>44866</v>
      </c>
      <c r="PZ53">
        <v>7</v>
      </c>
      <c r="QA53">
        <v>0</v>
      </c>
      <c r="QB53">
        <v>1</v>
      </c>
      <c r="QC53">
        <v>0</v>
      </c>
      <c r="QD53">
        <v>0</v>
      </c>
      <c r="QE53">
        <v>0</v>
      </c>
      <c r="QK53">
        <v>1</v>
      </c>
      <c r="QL53">
        <v>1</v>
      </c>
      <c r="QM53">
        <v>1</v>
      </c>
      <c r="QN53">
        <v>1</v>
      </c>
      <c r="QO53" t="s">
        <v>2333</v>
      </c>
      <c r="QP53">
        <v>0</v>
      </c>
      <c r="QQ53" t="s">
        <v>661</v>
      </c>
      <c r="QR53">
        <v>0</v>
      </c>
      <c r="QV53" s="59">
        <v>45061</v>
      </c>
      <c r="QW53">
        <v>0</v>
      </c>
      <c r="RI53">
        <v>1</v>
      </c>
      <c r="RJ53" s="69">
        <v>45047</v>
      </c>
      <c r="RL53">
        <v>0</v>
      </c>
      <c r="RM53">
        <v>1</v>
      </c>
      <c r="RN53">
        <v>1</v>
      </c>
      <c r="RO53">
        <v>1</v>
      </c>
      <c r="RP53">
        <v>0</v>
      </c>
      <c r="RV53">
        <v>1</v>
      </c>
      <c r="RW53">
        <v>0</v>
      </c>
      <c r="RX53">
        <v>1</v>
      </c>
      <c r="RY53">
        <v>1</v>
      </c>
      <c r="SA53">
        <v>1</v>
      </c>
      <c r="SB53" t="s">
        <v>2324</v>
      </c>
      <c r="SC53">
        <v>1</v>
      </c>
      <c r="SD53">
        <v>1</v>
      </c>
      <c r="SE53">
        <v>0</v>
      </c>
      <c r="SO53" s="97">
        <v>45265</v>
      </c>
      <c r="SP53" s="142">
        <v>7.66</v>
      </c>
      <c r="SQ53" s="143">
        <v>-1</v>
      </c>
      <c r="SR53" s="143">
        <v>-1</v>
      </c>
      <c r="SS53" s="143">
        <v>-1</v>
      </c>
      <c r="ST53" s="143">
        <v>-1</v>
      </c>
      <c r="SU53" s="143">
        <v>-1</v>
      </c>
      <c r="SV53" s="143">
        <v>-1</v>
      </c>
      <c r="SW53" s="143">
        <v>-1</v>
      </c>
      <c r="SX53" s="143">
        <v>-1</v>
      </c>
      <c r="SY53" s="143">
        <v>24.9</v>
      </c>
      <c r="SZ53" s="143">
        <v>1.24</v>
      </c>
      <c r="TA53">
        <v>0.3</v>
      </c>
      <c r="TB53" s="142" t="s">
        <v>21</v>
      </c>
      <c r="TC53">
        <v>0.01</v>
      </c>
      <c r="TD53" s="142" t="s">
        <v>21</v>
      </c>
      <c r="TE53">
        <v>0.41</v>
      </c>
      <c r="TF53" s="142" t="s">
        <v>21</v>
      </c>
      <c r="TG53" s="143"/>
      <c r="TH53" s="143" t="s">
        <v>1032</v>
      </c>
      <c r="TI53" s="143" t="s">
        <v>1032</v>
      </c>
      <c r="TJ53" s="143"/>
      <c r="TK53" s="143"/>
    </row>
    <row r="54" spans="1:537" x14ac:dyDescent="0.25">
      <c r="A54">
        <v>52</v>
      </c>
      <c r="B54" s="15" t="s">
        <v>2310</v>
      </c>
      <c r="C54" s="15" t="s">
        <v>2704</v>
      </c>
      <c r="D54" t="s">
        <v>2705</v>
      </c>
      <c r="E54" t="s">
        <v>2706</v>
      </c>
      <c r="F54" t="s">
        <v>2707</v>
      </c>
      <c r="G54" s="139">
        <v>40784</v>
      </c>
      <c r="H54">
        <v>1</v>
      </c>
      <c r="I54" s="140">
        <v>44176</v>
      </c>
      <c r="J54" s="58">
        <f>(I54-G54)/365.25</f>
        <v>9.2867898699520879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26.5</v>
      </c>
      <c r="T54">
        <v>1.28</v>
      </c>
      <c r="U54">
        <v>-0.57999999999999996</v>
      </c>
      <c r="V54" t="s">
        <v>21</v>
      </c>
      <c r="W54">
        <v>-0.99</v>
      </c>
      <c r="X54" t="s">
        <v>21</v>
      </c>
      <c r="Y54">
        <v>0.01</v>
      </c>
      <c r="Z54" t="s">
        <v>21</v>
      </c>
      <c r="AB54">
        <v>11.1</v>
      </c>
      <c r="AC54">
        <v>1</v>
      </c>
      <c r="AD54">
        <v>35</v>
      </c>
      <c r="AE54">
        <v>11.5</v>
      </c>
      <c r="AF54">
        <v>3</v>
      </c>
      <c r="AG54">
        <v>1</v>
      </c>
      <c r="AH54">
        <v>3</v>
      </c>
      <c r="AI54">
        <v>2</v>
      </c>
      <c r="AL54">
        <v>0</v>
      </c>
      <c r="AO54">
        <v>1</v>
      </c>
      <c r="AP54" t="s">
        <v>2708</v>
      </c>
      <c r="AQ54" s="15">
        <v>1</v>
      </c>
      <c r="AT54" s="68">
        <v>1</v>
      </c>
      <c r="AU54" s="68">
        <v>1</v>
      </c>
      <c r="AV54" s="68">
        <v>4</v>
      </c>
      <c r="AW54" s="68">
        <v>11</v>
      </c>
      <c r="AX54" s="68">
        <v>8</v>
      </c>
      <c r="AY54" s="68">
        <v>1</v>
      </c>
      <c r="AZ54" s="68">
        <v>1</v>
      </c>
      <c r="BA54" s="68">
        <v>1</v>
      </c>
      <c r="BB54" s="68">
        <v>1</v>
      </c>
      <c r="BC54" s="68">
        <v>0</v>
      </c>
      <c r="BD54" s="68">
        <v>0</v>
      </c>
      <c r="BE54" s="68">
        <v>1</v>
      </c>
      <c r="BF54" s="68">
        <v>0</v>
      </c>
      <c r="BG54" s="68">
        <v>1</v>
      </c>
      <c r="BH54" s="68">
        <v>0</v>
      </c>
      <c r="BJ54" s="68">
        <v>1</v>
      </c>
      <c r="BK54" s="68">
        <v>0</v>
      </c>
      <c r="BL54" s="68">
        <v>1</v>
      </c>
      <c r="BM54" s="68">
        <v>1</v>
      </c>
      <c r="BN54" s="68">
        <v>0</v>
      </c>
      <c r="BO54" s="68">
        <v>1</v>
      </c>
      <c r="BP54" s="68">
        <v>0</v>
      </c>
      <c r="BQ54" s="68">
        <v>1</v>
      </c>
      <c r="BR54" s="68">
        <v>0</v>
      </c>
      <c r="BT54" s="68">
        <v>1</v>
      </c>
      <c r="BU54" s="68">
        <v>0</v>
      </c>
      <c r="BV54" s="68">
        <v>1</v>
      </c>
      <c r="BW54" s="68">
        <v>0</v>
      </c>
      <c r="BX54" s="68">
        <v>0</v>
      </c>
      <c r="BY54" s="68">
        <v>0</v>
      </c>
      <c r="BZ54" s="68">
        <v>1</v>
      </c>
      <c r="CA54" s="68">
        <v>0</v>
      </c>
      <c r="CB54" s="68">
        <v>0</v>
      </c>
      <c r="CC54" s="68">
        <v>1</v>
      </c>
      <c r="CD54" s="68">
        <v>0</v>
      </c>
      <c r="CE54" s="68">
        <v>0</v>
      </c>
      <c r="CG54" s="68">
        <v>1</v>
      </c>
      <c r="CH54" s="68">
        <v>1</v>
      </c>
      <c r="CI54" s="68">
        <v>1</v>
      </c>
      <c r="CJ54" s="68">
        <v>0</v>
      </c>
      <c r="CK54" s="68">
        <v>0</v>
      </c>
      <c r="CL54" s="68">
        <v>1</v>
      </c>
      <c r="CM54" t="s">
        <v>219</v>
      </c>
      <c r="CN54" s="68">
        <v>1</v>
      </c>
      <c r="CO54" s="68">
        <v>1</v>
      </c>
      <c r="CP54" s="68">
        <v>1</v>
      </c>
      <c r="CQ54" s="68">
        <v>0</v>
      </c>
      <c r="CR54" s="68">
        <v>0</v>
      </c>
      <c r="CS54" s="68">
        <v>1</v>
      </c>
      <c r="CT54" t="s">
        <v>2495</v>
      </c>
      <c r="CU54" s="68">
        <v>1</v>
      </c>
      <c r="CV54" s="68">
        <v>1</v>
      </c>
      <c r="CW54" s="68">
        <v>1</v>
      </c>
      <c r="CX54" s="68">
        <v>1</v>
      </c>
      <c r="CY54" s="141" t="s">
        <v>2709</v>
      </c>
      <c r="CZ54" s="68">
        <v>1</v>
      </c>
      <c r="DA54" s="141" t="s">
        <v>2710</v>
      </c>
      <c r="DB54" s="15">
        <v>0</v>
      </c>
      <c r="DC54" s="15"/>
      <c r="DD54" s="68">
        <v>1</v>
      </c>
      <c r="DE54" s="68"/>
      <c r="DF54" s="68"/>
      <c r="DG54" s="68"/>
      <c r="DH54" s="141"/>
      <c r="GI54">
        <v>1</v>
      </c>
      <c r="GJ54" s="59">
        <v>44506</v>
      </c>
      <c r="GK54" s="59"/>
      <c r="GN54" s="59"/>
      <c r="GO54" s="59"/>
      <c r="GQ54" s="59"/>
      <c r="GR54" s="59"/>
      <c r="GT54" s="59"/>
      <c r="GU54" s="59"/>
      <c r="GV54" s="59"/>
      <c r="GY54" s="59"/>
      <c r="HA54" s="59"/>
      <c r="HC54" s="59"/>
      <c r="HD54" s="59"/>
      <c r="HE54" s="59"/>
      <c r="HF54" s="59"/>
      <c r="HG54" s="59"/>
      <c r="HJ54" s="59"/>
      <c r="HL54" s="59"/>
      <c r="HM54" s="59"/>
      <c r="HP54" s="59"/>
      <c r="HR54" s="59"/>
      <c r="HS54" s="59"/>
      <c r="HT54" s="59"/>
      <c r="HW54" s="59"/>
      <c r="HY54" s="59"/>
      <c r="IA54" s="59"/>
      <c r="IB54" s="59"/>
      <c r="IC54" s="59"/>
      <c r="ID54" s="59"/>
      <c r="IE54" s="59"/>
      <c r="IF54" s="59"/>
      <c r="IH54" s="59"/>
      <c r="II54" s="59"/>
      <c r="IJ54" s="59"/>
      <c r="IK54" s="59"/>
      <c r="IL54" s="59"/>
      <c r="IM54" s="59"/>
      <c r="IN54" s="59"/>
      <c r="IP54" s="59"/>
      <c r="IQ54" s="59"/>
      <c r="IR54" s="59"/>
      <c r="IU54" s="59"/>
      <c r="IW54" s="59"/>
      <c r="IY54" s="59"/>
      <c r="JA54" s="59"/>
      <c r="JB54" s="59"/>
      <c r="JC54" s="59"/>
      <c r="JD54" s="59"/>
      <c r="JE54" s="59"/>
      <c r="JF54" s="59"/>
      <c r="JG54" s="59"/>
      <c r="JI54" s="59"/>
      <c r="JJ54" s="59"/>
      <c r="JL54" s="59"/>
      <c r="JM54" s="59"/>
      <c r="JO54" s="59"/>
      <c r="JP54" s="59"/>
      <c r="JQ54" s="59"/>
      <c r="JT54" s="59"/>
      <c r="JV54" s="59"/>
      <c r="JX54" s="59"/>
      <c r="KA54" s="59"/>
      <c r="KB54" s="59"/>
      <c r="KD54" s="59"/>
      <c r="KE54" s="59"/>
      <c r="KG54" s="59"/>
      <c r="KH54" s="59"/>
      <c r="KJ54" s="59"/>
      <c r="KK54" s="59"/>
      <c r="KM54" s="59"/>
      <c r="KN54" s="59"/>
      <c r="KO54" s="59"/>
      <c r="KR54" s="59"/>
      <c r="KT54" s="59"/>
      <c r="KV54" s="59"/>
      <c r="KY54" s="59"/>
      <c r="KZ54" s="59"/>
      <c r="LC54" s="59"/>
      <c r="LE54" s="59"/>
      <c r="LF54" s="59"/>
      <c r="LH54" s="59"/>
      <c r="LI54" s="59"/>
      <c r="LL54" s="59"/>
      <c r="LM54" s="59"/>
      <c r="LP54" s="59"/>
      <c r="LR54" s="59"/>
      <c r="LT54" s="59"/>
      <c r="SO54" s="97"/>
      <c r="SP54" s="143"/>
      <c r="SQ54" s="143"/>
      <c r="SR54" s="143"/>
      <c r="SS54" s="143"/>
      <c r="ST54" s="143"/>
      <c r="SU54" s="143"/>
      <c r="SV54" s="143"/>
      <c r="SW54" s="143"/>
      <c r="SX54" s="143"/>
      <c r="SY54" s="143"/>
      <c r="SZ54" s="143"/>
      <c r="TB54" s="143"/>
      <c r="TD54" s="143"/>
      <c r="TF54" s="143"/>
      <c r="TG54" s="143"/>
      <c r="TH54" s="143"/>
      <c r="TI54" s="15"/>
      <c r="TJ54" s="143"/>
      <c r="TK54" s="143"/>
    </row>
    <row r="55" spans="1:537" x14ac:dyDescent="0.25">
      <c r="A55">
        <v>53</v>
      </c>
      <c r="B55" s="15" t="s">
        <v>2310</v>
      </c>
      <c r="C55" s="15" t="s">
        <v>2711</v>
      </c>
      <c r="D55" t="s">
        <v>2712</v>
      </c>
      <c r="E55" t="s">
        <v>2713</v>
      </c>
      <c r="F55" t="s">
        <v>2714</v>
      </c>
      <c r="G55" s="139">
        <v>18281</v>
      </c>
      <c r="H55">
        <v>1</v>
      </c>
      <c r="I55" s="140">
        <v>44176</v>
      </c>
      <c r="J55" s="58">
        <f>(I55-G55)/365.25</f>
        <v>70.896646132785762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87</v>
      </c>
      <c r="T55">
        <v>1.56</v>
      </c>
      <c r="AA55" s="83">
        <f>(S55/(T55*T55))</f>
        <v>35.749506903353051</v>
      </c>
      <c r="AB55">
        <v>13.2</v>
      </c>
      <c r="AC55">
        <v>0</v>
      </c>
      <c r="AD55">
        <v>39</v>
      </c>
      <c r="AE55">
        <v>13</v>
      </c>
      <c r="AF55">
        <v>-1</v>
      </c>
      <c r="AG55">
        <v>0</v>
      </c>
      <c r="AL55">
        <v>1</v>
      </c>
      <c r="AM55">
        <v>2</v>
      </c>
      <c r="AN55">
        <v>8</v>
      </c>
      <c r="AO55">
        <v>1</v>
      </c>
      <c r="AP55" t="s">
        <v>2715</v>
      </c>
      <c r="AQ55" s="15">
        <v>0</v>
      </c>
      <c r="AT55" s="68">
        <v>1</v>
      </c>
      <c r="AU55" s="68">
        <v>0</v>
      </c>
      <c r="AV55" s="68">
        <v>2</v>
      </c>
      <c r="AW55" s="68">
        <v>-1</v>
      </c>
      <c r="AX55" s="68">
        <v>-1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0</v>
      </c>
      <c r="BO55" s="68">
        <v>0</v>
      </c>
      <c r="BP55" s="68">
        <v>0</v>
      </c>
      <c r="BQ55" s="68">
        <v>0</v>
      </c>
      <c r="BR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G55" s="68">
        <v>1</v>
      </c>
      <c r="CH55" s="68">
        <v>0</v>
      </c>
      <c r="CI55" s="68">
        <v>1</v>
      </c>
      <c r="CJ55" s="68">
        <v>0</v>
      </c>
      <c r="CK55" s="68">
        <v>0</v>
      </c>
      <c r="CL55" s="68">
        <v>0</v>
      </c>
      <c r="CN55" s="68">
        <v>1</v>
      </c>
      <c r="CO55" s="68">
        <v>1</v>
      </c>
      <c r="CP55" s="68">
        <v>0</v>
      </c>
      <c r="CQ55" s="68">
        <v>0</v>
      </c>
      <c r="CR55" s="68">
        <v>0</v>
      </c>
      <c r="CS55" s="68">
        <v>1</v>
      </c>
      <c r="CT55" s="141" t="s">
        <v>219</v>
      </c>
      <c r="CU55" s="68">
        <v>1</v>
      </c>
      <c r="CV55" s="68">
        <v>1</v>
      </c>
      <c r="CW55" s="68">
        <v>0</v>
      </c>
      <c r="CX55" s="68">
        <v>1</v>
      </c>
      <c r="CY55" s="141" t="s">
        <v>2716</v>
      </c>
      <c r="CZ55" s="68">
        <v>1</v>
      </c>
      <c r="DA55" s="141" t="s">
        <v>2717</v>
      </c>
      <c r="DB55" s="15">
        <v>0</v>
      </c>
      <c r="DC55" s="15"/>
      <c r="DD55" s="68">
        <v>0</v>
      </c>
      <c r="DE55" s="68"/>
      <c r="DF55" s="68"/>
      <c r="DG55" s="68"/>
      <c r="DH55" s="141"/>
      <c r="GJ55" s="59"/>
      <c r="GK55" s="59"/>
      <c r="GN55" s="59"/>
      <c r="GO55" s="59"/>
      <c r="GQ55" s="59"/>
      <c r="GR55" s="59"/>
      <c r="GT55" s="59"/>
      <c r="GU55" s="59"/>
      <c r="GV55" s="59"/>
      <c r="GY55" s="59"/>
      <c r="HA55" s="59"/>
      <c r="HC55" s="59"/>
      <c r="HD55" s="59"/>
      <c r="HE55" s="59"/>
      <c r="HF55" s="59"/>
      <c r="HG55" s="59"/>
      <c r="HJ55" s="59"/>
      <c r="HL55" s="59"/>
      <c r="HM55" s="59"/>
      <c r="HP55" s="59"/>
      <c r="HR55" s="59"/>
      <c r="HS55" s="59"/>
      <c r="HT55" s="59"/>
      <c r="HW55" s="59"/>
      <c r="HY55" s="59"/>
      <c r="IA55" s="59"/>
      <c r="IB55" s="59"/>
      <c r="IC55" s="59"/>
      <c r="ID55" s="59"/>
      <c r="IE55" s="59"/>
      <c r="IF55" s="59"/>
      <c r="IH55" s="59"/>
      <c r="II55" s="59"/>
      <c r="IJ55" s="59"/>
      <c r="IK55" s="59"/>
      <c r="IL55" s="59"/>
      <c r="IM55" s="59"/>
      <c r="IN55" s="59"/>
      <c r="IP55" s="59"/>
      <c r="IQ55" s="59"/>
      <c r="IR55" s="59"/>
      <c r="IU55" s="59"/>
      <c r="IW55" s="59"/>
      <c r="IY55" s="59"/>
      <c r="JA55" s="59"/>
      <c r="JB55" s="59"/>
      <c r="JC55" s="59"/>
      <c r="JD55" s="59"/>
      <c r="JE55" s="59"/>
      <c r="JF55" s="59"/>
      <c r="JG55" s="59"/>
      <c r="JI55" s="59"/>
      <c r="JJ55" s="59"/>
      <c r="JL55" s="59"/>
      <c r="JM55" s="59"/>
      <c r="JO55" s="59"/>
      <c r="JP55" s="59"/>
      <c r="JQ55" s="59"/>
      <c r="JT55" s="59"/>
      <c r="JV55" s="59"/>
      <c r="JX55" s="59"/>
      <c r="KA55" s="59"/>
      <c r="KB55" s="59"/>
      <c r="KD55" s="59"/>
      <c r="KE55" s="59"/>
      <c r="KG55" s="59"/>
      <c r="KH55" s="59"/>
      <c r="KJ55" s="59"/>
      <c r="KK55" s="59"/>
      <c r="KM55" s="59"/>
      <c r="KN55" s="59"/>
      <c r="KO55" s="59"/>
      <c r="KR55" s="59"/>
      <c r="KT55" s="59"/>
      <c r="KV55" s="59"/>
      <c r="KY55" s="59"/>
      <c r="KZ55" s="59"/>
      <c r="LC55" s="59"/>
      <c r="LE55" s="59"/>
      <c r="LF55" s="59"/>
      <c r="LH55" s="59"/>
      <c r="LI55" s="59"/>
      <c r="LL55" s="59"/>
      <c r="LM55" s="59"/>
      <c r="LP55" s="59"/>
      <c r="LR55" s="59"/>
      <c r="LT55" s="59"/>
      <c r="SO55" s="97"/>
      <c r="SP55" s="143"/>
      <c r="SQ55" s="143"/>
      <c r="SR55" s="143"/>
      <c r="SS55" s="143"/>
      <c r="ST55" s="143"/>
      <c r="SU55" s="143"/>
      <c r="SV55" s="143"/>
      <c r="SW55" s="143"/>
      <c r="SX55" s="143"/>
      <c r="SY55" s="143"/>
      <c r="SZ55" s="143"/>
      <c r="TB55" s="143"/>
      <c r="TD55" s="143"/>
      <c r="TF55" s="143"/>
      <c r="TG55" s="143"/>
      <c r="TH55" s="143"/>
      <c r="TI55" s="15"/>
      <c r="TJ55" s="143"/>
      <c r="TK55" s="143"/>
    </row>
    <row r="56" spans="1:537" x14ac:dyDescent="0.25">
      <c r="A56">
        <v>54</v>
      </c>
      <c r="B56" s="154" t="s">
        <v>2310</v>
      </c>
      <c r="C56" s="154" t="s">
        <v>2473</v>
      </c>
      <c r="D56" s="155" t="s">
        <v>2718</v>
      </c>
      <c r="E56" s="155" t="s">
        <v>2719</v>
      </c>
      <c r="F56" s="155" t="s">
        <v>2720</v>
      </c>
      <c r="G56" s="156">
        <v>14553</v>
      </c>
      <c r="H56" s="155">
        <v>1</v>
      </c>
      <c r="I56" s="157">
        <v>44176</v>
      </c>
      <c r="J56" s="58">
        <f>(I56-G56)/365.25</f>
        <v>81.103353867214238</v>
      </c>
      <c r="K56" s="155">
        <v>0</v>
      </c>
      <c r="L56" s="155">
        <v>1</v>
      </c>
      <c r="M56" s="155">
        <v>0</v>
      </c>
      <c r="N56" s="155">
        <v>0</v>
      </c>
      <c r="O56" s="155">
        <v>0</v>
      </c>
      <c r="P56" s="155">
        <v>0</v>
      </c>
      <c r="Q56" s="155">
        <v>0</v>
      </c>
      <c r="R56" s="155">
        <v>1</v>
      </c>
      <c r="S56" s="155">
        <v>71</v>
      </c>
      <c r="T56" s="155">
        <v>1.63</v>
      </c>
      <c r="U56" s="155"/>
      <c r="V56" s="155"/>
      <c r="W56" s="155"/>
      <c r="X56" s="155"/>
      <c r="Y56" s="155"/>
      <c r="Z56" s="155"/>
      <c r="AA56" s="83">
        <f>(S56/(T56*T56))</f>
        <v>26.722872520606725</v>
      </c>
      <c r="AB56" s="155">
        <v>12.5</v>
      </c>
      <c r="AC56" s="155">
        <v>1</v>
      </c>
      <c r="AD56" s="155">
        <v>37</v>
      </c>
      <c r="AE56" s="155">
        <v>12.7</v>
      </c>
      <c r="AF56" s="155">
        <v>-1</v>
      </c>
      <c r="AG56" s="155">
        <v>0</v>
      </c>
      <c r="AH56" s="155"/>
      <c r="AI56" s="155"/>
      <c r="AJ56" s="155"/>
      <c r="AK56" s="155"/>
      <c r="AL56" s="155">
        <v>0</v>
      </c>
      <c r="AM56" s="155"/>
      <c r="AN56" s="155"/>
      <c r="AO56" s="155">
        <v>1</v>
      </c>
      <c r="AP56" s="155" t="s">
        <v>2563</v>
      </c>
      <c r="AQ56" s="154">
        <v>0</v>
      </c>
      <c r="AR56" s="154"/>
      <c r="AS56" s="154"/>
      <c r="AT56" s="159">
        <v>1</v>
      </c>
      <c r="AU56" s="159">
        <v>0</v>
      </c>
      <c r="AV56" s="159">
        <v>3</v>
      </c>
      <c r="AW56" s="159">
        <v>-1</v>
      </c>
      <c r="AX56" s="159">
        <v>-1</v>
      </c>
      <c r="AY56" s="159">
        <v>1</v>
      </c>
      <c r="AZ56" s="159">
        <v>0</v>
      </c>
      <c r="BA56" s="159">
        <v>0</v>
      </c>
      <c r="BB56" s="159">
        <v>1</v>
      </c>
      <c r="BC56" s="159">
        <v>1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5"/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5"/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5"/>
      <c r="CG56" s="159">
        <v>1</v>
      </c>
      <c r="CH56" s="159">
        <v>1</v>
      </c>
      <c r="CI56" s="159">
        <v>1</v>
      </c>
      <c r="CJ56" s="159">
        <v>0</v>
      </c>
      <c r="CK56" s="159">
        <v>0</v>
      </c>
      <c r="CL56" s="159">
        <v>0</v>
      </c>
      <c r="CM56" s="155"/>
      <c r="CN56" s="159">
        <v>1</v>
      </c>
      <c r="CO56" s="159">
        <v>1</v>
      </c>
      <c r="CP56" s="159">
        <v>0</v>
      </c>
      <c r="CQ56" s="159">
        <v>0</v>
      </c>
      <c r="CR56" s="159">
        <v>0</v>
      </c>
      <c r="CS56" s="159">
        <v>0</v>
      </c>
      <c r="CT56" s="155"/>
      <c r="CU56" s="159">
        <v>1</v>
      </c>
      <c r="CV56" s="159">
        <v>1</v>
      </c>
      <c r="CW56" s="159">
        <v>0</v>
      </c>
      <c r="CX56" s="159">
        <v>1</v>
      </c>
      <c r="CY56" s="160" t="s">
        <v>2721</v>
      </c>
      <c r="CZ56" s="159">
        <v>1</v>
      </c>
      <c r="DA56" s="160" t="s">
        <v>2722</v>
      </c>
      <c r="DB56" s="154">
        <v>1</v>
      </c>
      <c r="DC56" s="154"/>
      <c r="DD56" s="159">
        <v>0</v>
      </c>
      <c r="DE56" s="159">
        <v>1</v>
      </c>
      <c r="DF56" s="162" t="s">
        <v>2723</v>
      </c>
      <c r="DG56" s="163"/>
      <c r="DH56" s="160"/>
      <c r="DI56" s="155"/>
      <c r="DJ56" s="155"/>
      <c r="DK56" s="155"/>
      <c r="DL56" s="155"/>
      <c r="DM56" s="155"/>
      <c r="DN56" s="155"/>
      <c r="DO56" s="155"/>
      <c r="DP56" s="155"/>
      <c r="DQ56" s="155"/>
      <c r="DR56" s="155"/>
      <c r="DS56" s="155"/>
      <c r="DT56" s="155"/>
      <c r="DU56" s="155"/>
      <c r="DV56" s="155"/>
      <c r="DW56" s="155"/>
      <c r="DX56" s="155"/>
      <c r="DY56" s="155"/>
      <c r="DZ56" s="155"/>
      <c r="EA56" s="155"/>
      <c r="EB56" s="155"/>
      <c r="EC56" s="155"/>
      <c r="ED56" s="155"/>
      <c r="EE56" s="155"/>
      <c r="EF56" s="155"/>
      <c r="EG56" s="155"/>
      <c r="EH56" s="155"/>
      <c r="EI56" s="155"/>
      <c r="EJ56" s="155"/>
      <c r="EK56" s="155"/>
      <c r="EL56" s="155"/>
      <c r="EM56" s="155"/>
      <c r="EN56" s="155"/>
      <c r="EO56" s="155"/>
      <c r="EP56" s="155"/>
      <c r="EQ56" s="155"/>
      <c r="ER56" s="155"/>
      <c r="ES56" s="155"/>
      <c r="ET56" s="155"/>
      <c r="EU56" s="155"/>
      <c r="EV56" s="155"/>
      <c r="EW56" s="155"/>
      <c r="EX56" s="155"/>
      <c r="EY56" s="155"/>
      <c r="EZ56" s="155"/>
      <c r="FA56" s="155"/>
      <c r="FB56" s="155"/>
      <c r="FC56" s="155"/>
      <c r="FD56" s="155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>
        <v>1</v>
      </c>
      <c r="GJ56" s="161">
        <v>44506</v>
      </c>
      <c r="GK56" s="59">
        <v>44617</v>
      </c>
      <c r="GL56" s="155">
        <v>86</v>
      </c>
      <c r="GM56">
        <v>0</v>
      </c>
      <c r="GN56" s="161"/>
      <c r="GO56" s="161"/>
      <c r="GP56">
        <v>0</v>
      </c>
      <c r="GQ56" s="161"/>
      <c r="GR56" s="161"/>
      <c r="GS56">
        <v>1</v>
      </c>
      <c r="GT56" s="161"/>
      <c r="GU56" s="161"/>
      <c r="GV56" s="161"/>
      <c r="GW56">
        <v>0</v>
      </c>
      <c r="GX56">
        <v>0</v>
      </c>
      <c r="GY56" s="161"/>
      <c r="GZ56">
        <v>1</v>
      </c>
      <c r="HA56" t="s">
        <v>2475</v>
      </c>
      <c r="HB56">
        <v>1</v>
      </c>
      <c r="HC56" t="s">
        <v>2342</v>
      </c>
      <c r="HD56">
        <v>1</v>
      </c>
      <c r="HE56">
        <v>1</v>
      </c>
      <c r="HF56">
        <v>1</v>
      </c>
      <c r="HG56">
        <v>1</v>
      </c>
      <c r="HH56">
        <v>0</v>
      </c>
      <c r="HI56">
        <v>0</v>
      </c>
      <c r="HJ56" s="59">
        <v>44642</v>
      </c>
      <c r="HK56">
        <v>0</v>
      </c>
      <c r="HL56" s="161"/>
      <c r="HM56" s="161"/>
      <c r="HN56">
        <v>0</v>
      </c>
      <c r="HP56" s="161"/>
      <c r="HQ56">
        <v>1</v>
      </c>
      <c r="HR56" s="161"/>
      <c r="HS56" s="161"/>
      <c r="HT56" s="161"/>
      <c r="HU56">
        <v>0</v>
      </c>
      <c r="HV56">
        <v>1</v>
      </c>
      <c r="HW56" s="161"/>
      <c r="HX56">
        <v>1</v>
      </c>
      <c r="HY56" t="s">
        <v>2342</v>
      </c>
      <c r="HZ56">
        <v>1</v>
      </c>
      <c r="IA56" t="s">
        <v>2476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 s="59">
        <v>44663</v>
      </c>
      <c r="II56">
        <v>0</v>
      </c>
      <c r="IJ56" s="161"/>
      <c r="IK56" s="161"/>
      <c r="IL56">
        <v>0</v>
      </c>
      <c r="IM56" s="161"/>
      <c r="IN56" s="161"/>
      <c r="IO56">
        <v>1</v>
      </c>
      <c r="IP56" s="161"/>
      <c r="IQ56" s="161"/>
      <c r="IR56" s="161"/>
      <c r="IS56">
        <v>0</v>
      </c>
      <c r="IT56">
        <v>0</v>
      </c>
      <c r="IU56" s="161"/>
      <c r="IV56">
        <v>1</v>
      </c>
      <c r="IW56" t="s">
        <v>2477</v>
      </c>
      <c r="IX56">
        <v>1</v>
      </c>
      <c r="IY56" t="s">
        <v>2400</v>
      </c>
      <c r="IZ56">
        <v>1</v>
      </c>
      <c r="JA56">
        <v>1</v>
      </c>
      <c r="JB56">
        <v>1</v>
      </c>
      <c r="JC56">
        <v>1</v>
      </c>
      <c r="JD56">
        <v>0</v>
      </c>
      <c r="JE56">
        <v>0</v>
      </c>
      <c r="JF56" s="59">
        <v>44693</v>
      </c>
      <c r="JG56" s="161"/>
      <c r="JH56">
        <v>0</v>
      </c>
      <c r="JI56" s="161"/>
      <c r="JJ56" s="161"/>
      <c r="JK56">
        <v>0</v>
      </c>
      <c r="JL56" s="161"/>
      <c r="JM56" s="161"/>
      <c r="JO56" s="161"/>
      <c r="JP56" s="161"/>
      <c r="JQ56" s="161"/>
      <c r="JT56" s="161"/>
      <c r="JU56">
        <v>1</v>
      </c>
      <c r="JV56" t="s">
        <v>2478</v>
      </c>
      <c r="JW56">
        <v>1</v>
      </c>
      <c r="JX56" t="s">
        <v>2342</v>
      </c>
      <c r="JY56">
        <v>1</v>
      </c>
      <c r="JZ56">
        <v>1</v>
      </c>
      <c r="KA56">
        <v>1</v>
      </c>
      <c r="KB56">
        <v>1</v>
      </c>
      <c r="KC56">
        <v>0</v>
      </c>
      <c r="KD56">
        <v>0</v>
      </c>
      <c r="KE56" s="59">
        <v>44739</v>
      </c>
      <c r="KF56">
        <v>0</v>
      </c>
      <c r="KG56" s="161"/>
      <c r="KH56" s="161"/>
      <c r="KI56">
        <v>0</v>
      </c>
      <c r="KJ56" s="161"/>
      <c r="KK56" s="161"/>
      <c r="KL56">
        <v>0</v>
      </c>
      <c r="KM56" s="161"/>
      <c r="KN56" s="161"/>
      <c r="KO56" s="161"/>
      <c r="KP56">
        <v>0</v>
      </c>
      <c r="KQ56">
        <v>0</v>
      </c>
      <c r="KR56" s="161"/>
      <c r="KS56">
        <v>1</v>
      </c>
      <c r="KT56" t="s">
        <v>2390</v>
      </c>
      <c r="KU56">
        <v>1</v>
      </c>
      <c r="KV56" t="s">
        <v>2343</v>
      </c>
      <c r="KW56">
        <v>1</v>
      </c>
      <c r="KX56">
        <v>1</v>
      </c>
      <c r="KY56">
        <v>1</v>
      </c>
      <c r="KZ56">
        <v>1</v>
      </c>
      <c r="LA56">
        <v>0</v>
      </c>
      <c r="LB56">
        <v>0</v>
      </c>
      <c r="LC56" s="59">
        <v>44760</v>
      </c>
      <c r="LD56">
        <v>0</v>
      </c>
      <c r="LE56" s="161"/>
      <c r="LF56" s="161"/>
      <c r="LG56">
        <v>0</v>
      </c>
      <c r="LH56" s="161"/>
      <c r="LI56" s="161"/>
      <c r="LJ56">
        <v>0</v>
      </c>
      <c r="LL56" s="161"/>
      <c r="LM56" s="161"/>
      <c r="LN56">
        <v>0</v>
      </c>
      <c r="LO56">
        <v>0</v>
      </c>
      <c r="LP56" s="161"/>
      <c r="LQ56">
        <v>1</v>
      </c>
      <c r="LR56" t="s">
        <v>2365</v>
      </c>
      <c r="LS56">
        <v>1</v>
      </c>
      <c r="LT56" t="s">
        <v>2417</v>
      </c>
      <c r="LU56">
        <v>1</v>
      </c>
      <c r="LV56">
        <v>1</v>
      </c>
      <c r="LW56">
        <v>1</v>
      </c>
      <c r="LX56">
        <v>1</v>
      </c>
      <c r="LY56">
        <v>0</v>
      </c>
      <c r="LZ56">
        <v>0</v>
      </c>
      <c r="MA56" s="161">
        <v>44780</v>
      </c>
      <c r="MB56">
        <v>0</v>
      </c>
      <c r="MC56" s="155"/>
      <c r="MD56" s="155"/>
      <c r="ME56" s="155">
        <v>0</v>
      </c>
      <c r="MF56" s="155"/>
      <c r="MG56" s="155"/>
      <c r="MH56" s="155"/>
      <c r="MI56" s="155"/>
      <c r="MJ56" s="155"/>
      <c r="MK56" s="155"/>
      <c r="ML56" s="155"/>
      <c r="MM56" s="155"/>
      <c r="MN56" s="155"/>
      <c r="MO56" s="161">
        <v>44840</v>
      </c>
      <c r="MP56" s="155">
        <v>0</v>
      </c>
      <c r="MQ56" s="155"/>
      <c r="MR56" s="155"/>
      <c r="MS56" s="155"/>
      <c r="MT56" s="155"/>
      <c r="MU56" s="155"/>
      <c r="MV56" s="155"/>
      <c r="MW56" s="155"/>
      <c r="MX56" s="155"/>
      <c r="MY56" s="155"/>
      <c r="MZ56" s="155"/>
      <c r="NA56" s="155">
        <v>0</v>
      </c>
      <c r="NB56" s="155">
        <v>1</v>
      </c>
      <c r="NC56" s="164">
        <v>44805</v>
      </c>
      <c r="ND56" s="155">
        <v>14</v>
      </c>
      <c r="NE56" s="155">
        <v>1</v>
      </c>
      <c r="NF56" s="155">
        <v>1</v>
      </c>
      <c r="NG56" s="155">
        <v>1</v>
      </c>
      <c r="NH56" s="155">
        <v>0</v>
      </c>
      <c r="NI56" s="155">
        <v>0</v>
      </c>
      <c r="NJ56" s="155"/>
      <c r="NK56" s="155"/>
      <c r="NL56" s="155"/>
      <c r="NM56" s="155"/>
      <c r="NN56" s="155"/>
      <c r="NO56" s="155"/>
      <c r="NP56" s="155">
        <v>0</v>
      </c>
      <c r="NQ56" s="155">
        <v>0</v>
      </c>
      <c r="NR56" s="155">
        <v>0</v>
      </c>
      <c r="NS56" s="155" t="s">
        <v>2332</v>
      </c>
      <c r="NT56" s="155">
        <v>1</v>
      </c>
      <c r="NU56" s="155" t="s">
        <v>2479</v>
      </c>
      <c r="NV56" s="155"/>
      <c r="PK56" s="59">
        <v>44906</v>
      </c>
      <c r="PL56">
        <v>0</v>
      </c>
      <c r="PW56">
        <v>0</v>
      </c>
      <c r="PX56">
        <v>0</v>
      </c>
      <c r="QE56">
        <v>0</v>
      </c>
      <c r="QK56">
        <v>1</v>
      </c>
      <c r="QL56">
        <v>0</v>
      </c>
      <c r="QP56">
        <v>1</v>
      </c>
      <c r="QQ56" t="s">
        <v>2480</v>
      </c>
      <c r="QR56">
        <v>0</v>
      </c>
      <c r="QV56" s="59">
        <v>45062</v>
      </c>
      <c r="QW56">
        <v>0</v>
      </c>
      <c r="RH56">
        <v>1</v>
      </c>
      <c r="RI56">
        <v>0</v>
      </c>
      <c r="RP56">
        <v>0</v>
      </c>
      <c r="RV56">
        <v>1</v>
      </c>
      <c r="RW56">
        <v>0</v>
      </c>
      <c r="RX56">
        <v>1</v>
      </c>
      <c r="RY56">
        <v>0</v>
      </c>
      <c r="RZ56" t="s">
        <v>2332</v>
      </c>
      <c r="SA56">
        <v>1</v>
      </c>
      <c r="SB56" t="s">
        <v>2481</v>
      </c>
      <c r="SC56">
        <v>0</v>
      </c>
      <c r="SG56" s="59">
        <v>45247</v>
      </c>
      <c r="SH56">
        <v>0</v>
      </c>
      <c r="SO56" s="97"/>
      <c r="SP56" s="143"/>
      <c r="SQ56" s="143"/>
      <c r="SR56" s="143"/>
      <c r="SS56" s="143"/>
      <c r="ST56" s="143"/>
      <c r="SU56" s="143"/>
      <c r="SV56" s="143"/>
      <c r="SW56" s="143"/>
      <c r="SX56" s="143"/>
      <c r="SY56" s="143"/>
      <c r="SZ56" s="143"/>
      <c r="TB56" s="143"/>
      <c r="TD56" s="143"/>
      <c r="TF56" s="143"/>
      <c r="TG56" s="143"/>
      <c r="TH56" s="143"/>
      <c r="TI56" s="144"/>
      <c r="TJ56" s="143"/>
      <c r="TK56" s="143"/>
      <c r="TL56" s="59"/>
    </row>
    <row r="57" spans="1:537" x14ac:dyDescent="0.25">
      <c r="A57">
        <v>55</v>
      </c>
      <c r="B57" s="15" t="s">
        <v>2310</v>
      </c>
      <c r="C57" s="15" t="s">
        <v>2425</v>
      </c>
      <c r="D57" t="s">
        <v>2724</v>
      </c>
      <c r="E57" t="s">
        <v>2725</v>
      </c>
      <c r="F57" t="s">
        <v>2726</v>
      </c>
      <c r="G57" s="139">
        <v>28403</v>
      </c>
      <c r="H57">
        <v>0</v>
      </c>
      <c r="I57" s="140">
        <v>44176</v>
      </c>
      <c r="J57" s="58">
        <f>(I57-G57)/365.25</f>
        <v>43.184120465434631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80</v>
      </c>
      <c r="T57">
        <v>1.56</v>
      </c>
      <c r="AA57" s="83">
        <f>(S57/(T57*T57))</f>
        <v>32.873109796186718</v>
      </c>
      <c r="AB57">
        <v>13.6</v>
      </c>
      <c r="AC57">
        <v>0</v>
      </c>
      <c r="AD57">
        <v>40</v>
      </c>
      <c r="AE57">
        <v>13.8</v>
      </c>
      <c r="AF57">
        <v>10</v>
      </c>
      <c r="AG57">
        <v>1</v>
      </c>
      <c r="AH57">
        <v>3</v>
      </c>
      <c r="AI57">
        <v>3</v>
      </c>
      <c r="AL57">
        <v>1</v>
      </c>
      <c r="AM57">
        <v>5</v>
      </c>
      <c r="AN57">
        <v>2</v>
      </c>
      <c r="AO57">
        <v>0</v>
      </c>
      <c r="AQ57" s="15">
        <v>1</v>
      </c>
      <c r="AT57" s="68">
        <v>1</v>
      </c>
      <c r="AU57" s="68">
        <v>1</v>
      </c>
      <c r="AV57" s="68">
        <v>9</v>
      </c>
      <c r="AW57" s="68">
        <v>10</v>
      </c>
      <c r="AX57" s="68">
        <v>9</v>
      </c>
      <c r="AY57" s="68">
        <v>1</v>
      </c>
      <c r="AZ57" s="68">
        <v>1</v>
      </c>
      <c r="BA57" s="68">
        <v>1</v>
      </c>
      <c r="BB57" s="68">
        <v>1</v>
      </c>
      <c r="BC57" s="68">
        <v>0</v>
      </c>
      <c r="BD57" s="68">
        <v>0</v>
      </c>
      <c r="BE57" s="68">
        <v>0</v>
      </c>
      <c r="BF57" s="68">
        <v>0</v>
      </c>
      <c r="BG57" s="68">
        <v>1</v>
      </c>
      <c r="BH57" s="68">
        <v>0</v>
      </c>
      <c r="BJ57" s="68">
        <v>0</v>
      </c>
      <c r="BK57" s="68">
        <v>1</v>
      </c>
      <c r="BL57" s="68">
        <v>1</v>
      </c>
      <c r="BM57" s="68">
        <v>0</v>
      </c>
      <c r="BN57" s="68">
        <v>0</v>
      </c>
      <c r="BO57" s="68">
        <v>1</v>
      </c>
      <c r="BP57" s="68">
        <v>0</v>
      </c>
      <c r="BQ57" s="68">
        <v>0</v>
      </c>
      <c r="BR57" s="68">
        <v>0</v>
      </c>
      <c r="BT57" s="68">
        <v>1</v>
      </c>
      <c r="BU57" s="68">
        <v>0</v>
      </c>
      <c r="BV57" s="68">
        <v>0</v>
      </c>
      <c r="BW57" s="68">
        <v>0</v>
      </c>
      <c r="BX57" s="68">
        <v>0</v>
      </c>
      <c r="BY57" s="68">
        <v>0</v>
      </c>
      <c r="BZ57" s="68">
        <v>1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G57" s="68">
        <v>1</v>
      </c>
      <c r="CH57" s="68">
        <v>1</v>
      </c>
      <c r="CI57" s="68">
        <v>1</v>
      </c>
      <c r="CJ57" s="68">
        <v>0</v>
      </c>
      <c r="CK57" s="68">
        <v>0</v>
      </c>
      <c r="CL57" s="68">
        <v>1</v>
      </c>
      <c r="CM57" t="s">
        <v>2624</v>
      </c>
      <c r="CN57" s="68">
        <v>1</v>
      </c>
      <c r="CO57" s="68">
        <v>0</v>
      </c>
      <c r="CP57" s="68">
        <v>1</v>
      </c>
      <c r="CQ57" s="68">
        <v>0</v>
      </c>
      <c r="CR57" s="68">
        <v>0</v>
      </c>
      <c r="CS57" s="68">
        <v>0</v>
      </c>
      <c r="CT57" s="68"/>
      <c r="CU57" s="68">
        <v>1</v>
      </c>
      <c r="CV57" s="68">
        <v>1</v>
      </c>
      <c r="CW57" s="68">
        <v>1</v>
      </c>
      <c r="CX57" s="68">
        <v>1</v>
      </c>
      <c r="CY57" s="141" t="s">
        <v>2428</v>
      </c>
      <c r="CZ57" s="68">
        <v>1</v>
      </c>
      <c r="DA57" s="141" t="s">
        <v>2727</v>
      </c>
      <c r="DB57" s="15">
        <v>0</v>
      </c>
      <c r="DC57" s="15"/>
      <c r="DD57" s="68">
        <v>0</v>
      </c>
      <c r="DE57" s="68"/>
      <c r="DF57" s="68"/>
      <c r="DG57" s="15"/>
      <c r="DH57" s="141"/>
      <c r="DI57" s="59">
        <v>44507</v>
      </c>
      <c r="DJ57" s="58">
        <f>(DI57-G57)/365.25</f>
        <v>44.090349075975361</v>
      </c>
      <c r="DL57">
        <v>1</v>
      </c>
      <c r="DM57">
        <v>1</v>
      </c>
      <c r="DN57">
        <v>0</v>
      </c>
      <c r="DO57">
        <v>1</v>
      </c>
      <c r="DP57">
        <v>7</v>
      </c>
      <c r="DQ57">
        <v>2</v>
      </c>
      <c r="DR57">
        <v>1</v>
      </c>
      <c r="DS57">
        <v>0</v>
      </c>
      <c r="DT57">
        <v>0</v>
      </c>
      <c r="DU57">
        <v>0</v>
      </c>
      <c r="DZ57" t="s">
        <v>2535</v>
      </c>
      <c r="EA57">
        <v>2</v>
      </c>
      <c r="EC57">
        <v>0</v>
      </c>
      <c r="ED57">
        <v>0</v>
      </c>
      <c r="EE57">
        <v>1</v>
      </c>
      <c r="EF57">
        <v>2</v>
      </c>
      <c r="EG57">
        <v>1</v>
      </c>
      <c r="EH57">
        <v>0</v>
      </c>
      <c r="EI57">
        <v>0</v>
      </c>
      <c r="EJ57">
        <v>1</v>
      </c>
      <c r="EK57" t="s">
        <v>23</v>
      </c>
      <c r="EL57">
        <v>2</v>
      </c>
      <c r="EM57">
        <v>1</v>
      </c>
      <c r="EN57">
        <v>1</v>
      </c>
      <c r="EO57">
        <v>-1</v>
      </c>
      <c r="EQ57">
        <v>1</v>
      </c>
      <c r="ER57">
        <v>1</v>
      </c>
      <c r="ES57">
        <v>3</v>
      </c>
      <c r="ET57">
        <v>1</v>
      </c>
      <c r="EV57" t="s">
        <v>2728</v>
      </c>
      <c r="EZ57">
        <v>0</v>
      </c>
      <c r="FB57">
        <v>1</v>
      </c>
      <c r="FC57">
        <v>3</v>
      </c>
      <c r="FD57">
        <v>1</v>
      </c>
      <c r="FE57">
        <v>0</v>
      </c>
      <c r="FG57" t="s">
        <v>14</v>
      </c>
      <c r="FH57">
        <v>3</v>
      </c>
      <c r="FI57" t="s">
        <v>2729</v>
      </c>
      <c r="FJ57" t="s">
        <v>122</v>
      </c>
      <c r="FK57">
        <v>7</v>
      </c>
      <c r="FL57" t="s">
        <v>100</v>
      </c>
      <c r="FM57">
        <v>1</v>
      </c>
      <c r="FN57">
        <v>4</v>
      </c>
      <c r="FO57" t="s">
        <v>2730</v>
      </c>
      <c r="FP57">
        <v>3</v>
      </c>
      <c r="FQ57">
        <v>0</v>
      </c>
      <c r="FT57">
        <v>1</v>
      </c>
      <c r="FU57">
        <v>0</v>
      </c>
      <c r="FX57">
        <v>0</v>
      </c>
      <c r="GA57">
        <v>1</v>
      </c>
      <c r="GB57">
        <v>1</v>
      </c>
      <c r="GE57">
        <v>0</v>
      </c>
      <c r="GI57">
        <v>1</v>
      </c>
      <c r="GJ57" s="59">
        <v>44506</v>
      </c>
      <c r="GK57" s="59">
        <v>44617</v>
      </c>
      <c r="GL57">
        <v>44</v>
      </c>
      <c r="GM57">
        <v>0</v>
      </c>
      <c r="GN57" s="59"/>
      <c r="GO57" s="59"/>
      <c r="GP57">
        <v>0</v>
      </c>
      <c r="GQ57" s="59"/>
      <c r="GR57" s="59"/>
      <c r="GS57">
        <v>0</v>
      </c>
      <c r="GT57" s="59"/>
      <c r="GU57" s="59"/>
      <c r="GV57" s="59"/>
      <c r="GW57">
        <v>0</v>
      </c>
      <c r="GX57">
        <v>1</v>
      </c>
      <c r="GY57" s="59"/>
      <c r="GZ57">
        <v>1</v>
      </c>
      <c r="HA57" s="59" t="s">
        <v>2313</v>
      </c>
      <c r="HB57">
        <v>1</v>
      </c>
      <c r="HC57" s="59" t="s">
        <v>2415</v>
      </c>
      <c r="HD57">
        <v>1</v>
      </c>
      <c r="HE57">
        <v>1</v>
      </c>
      <c r="HF57">
        <v>1</v>
      </c>
      <c r="HG57">
        <v>1</v>
      </c>
      <c r="HH57">
        <v>0</v>
      </c>
      <c r="HI57">
        <v>0</v>
      </c>
      <c r="HJ57" s="59">
        <v>44642</v>
      </c>
      <c r="HK57">
        <v>0</v>
      </c>
      <c r="HL57" s="59"/>
      <c r="HM57" s="59"/>
      <c r="HN57">
        <v>0</v>
      </c>
      <c r="HP57" s="59"/>
      <c r="HQ57">
        <v>0</v>
      </c>
      <c r="HR57" s="59"/>
      <c r="HS57" s="59"/>
      <c r="HT57" s="59"/>
      <c r="HU57">
        <v>0</v>
      </c>
      <c r="HV57">
        <v>1</v>
      </c>
      <c r="HW57" s="59"/>
      <c r="HX57">
        <v>1</v>
      </c>
      <c r="HY57" s="59" t="s">
        <v>2427</v>
      </c>
      <c r="HZ57">
        <v>1</v>
      </c>
      <c r="IA57" s="59" t="s">
        <v>2343</v>
      </c>
      <c r="IB57">
        <v>1</v>
      </c>
      <c r="IC57">
        <v>1</v>
      </c>
      <c r="ID57">
        <v>1</v>
      </c>
      <c r="IE57">
        <v>1</v>
      </c>
      <c r="IF57">
        <v>0</v>
      </c>
      <c r="IG57">
        <v>0</v>
      </c>
      <c r="IH57" s="59">
        <v>44663</v>
      </c>
      <c r="II57">
        <v>0</v>
      </c>
      <c r="IJ57" s="59"/>
      <c r="IK57" s="59"/>
      <c r="IL57">
        <v>0</v>
      </c>
      <c r="IM57" s="59"/>
      <c r="IN57" s="59"/>
      <c r="IO57">
        <v>0</v>
      </c>
      <c r="IP57" s="59"/>
      <c r="IQ57" s="59"/>
      <c r="IR57" s="59"/>
      <c r="IS57">
        <v>0</v>
      </c>
      <c r="IT57">
        <v>1</v>
      </c>
      <c r="IU57" s="59"/>
      <c r="IV57">
        <v>1</v>
      </c>
      <c r="IW57" s="59" t="s">
        <v>2428</v>
      </c>
      <c r="IX57">
        <v>1</v>
      </c>
      <c r="IY57" s="59" t="s">
        <v>2429</v>
      </c>
      <c r="IZ57">
        <v>1</v>
      </c>
      <c r="JA57">
        <v>1</v>
      </c>
      <c r="JB57">
        <v>1</v>
      </c>
      <c r="JC57">
        <v>1</v>
      </c>
      <c r="JD57">
        <v>0</v>
      </c>
      <c r="JE57">
        <v>0</v>
      </c>
      <c r="JF57" s="59"/>
      <c r="JG57" s="59"/>
      <c r="JI57" s="59"/>
      <c r="JJ57" s="59"/>
      <c r="JL57" s="59"/>
      <c r="JM57" s="59"/>
      <c r="JO57" s="59"/>
      <c r="JP57" s="59"/>
      <c r="JQ57" s="59"/>
      <c r="JT57" s="59"/>
      <c r="JV57" s="59"/>
      <c r="JX57" s="59"/>
      <c r="KA57" s="59"/>
      <c r="KB57" s="59"/>
      <c r="KC57" s="59"/>
      <c r="KD57" s="59"/>
      <c r="KE57" s="59">
        <v>44740</v>
      </c>
      <c r="KF57">
        <v>0</v>
      </c>
      <c r="KG57" s="59"/>
      <c r="KH57" s="59"/>
      <c r="KI57">
        <v>0</v>
      </c>
      <c r="KJ57" s="59"/>
      <c r="KK57" s="59"/>
      <c r="KL57">
        <v>0</v>
      </c>
      <c r="KM57" s="59"/>
      <c r="KN57" s="59"/>
      <c r="KO57" s="59"/>
      <c r="KP57">
        <v>0</v>
      </c>
      <c r="KQ57">
        <v>0</v>
      </c>
      <c r="KR57" s="59"/>
      <c r="KS57">
        <v>1</v>
      </c>
      <c r="KT57" s="59" t="s">
        <v>2430</v>
      </c>
      <c r="KU57">
        <v>1</v>
      </c>
      <c r="KV57" s="59" t="s">
        <v>2431</v>
      </c>
      <c r="KW57" s="59"/>
      <c r="KY57" s="59"/>
      <c r="KZ57" s="59"/>
      <c r="LA57">
        <v>1</v>
      </c>
      <c r="LB57">
        <v>0</v>
      </c>
      <c r="LC57" s="59">
        <v>44762</v>
      </c>
      <c r="LD57">
        <v>0</v>
      </c>
      <c r="LE57" s="59"/>
      <c r="LF57" s="59"/>
      <c r="LG57">
        <v>0</v>
      </c>
      <c r="LH57" s="59"/>
      <c r="LI57" s="59"/>
      <c r="LJ57">
        <v>0</v>
      </c>
      <c r="LL57" s="59"/>
      <c r="LM57" s="59"/>
      <c r="LN57">
        <v>0</v>
      </c>
      <c r="LO57">
        <v>0</v>
      </c>
      <c r="LP57" s="59"/>
      <c r="LQ57">
        <v>1</v>
      </c>
      <c r="LR57" s="59" t="s">
        <v>2342</v>
      </c>
      <c r="LS57">
        <v>1</v>
      </c>
      <c r="LT57" s="59" t="s">
        <v>2432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 s="59">
        <v>44780</v>
      </c>
      <c r="MB57">
        <v>1</v>
      </c>
      <c r="MC57">
        <v>2</v>
      </c>
      <c r="NZ57" s="59">
        <v>44841</v>
      </c>
      <c r="OA57">
        <v>0</v>
      </c>
      <c r="OM57">
        <v>1</v>
      </c>
      <c r="ON57" s="69">
        <v>44774</v>
      </c>
      <c r="OO57">
        <v>7</v>
      </c>
      <c r="OS57">
        <v>0</v>
      </c>
      <c r="OT57">
        <v>0</v>
      </c>
      <c r="PG57">
        <v>1</v>
      </c>
      <c r="PH57">
        <v>1</v>
      </c>
      <c r="PK57" s="59">
        <v>44907</v>
      </c>
      <c r="PL57">
        <v>0</v>
      </c>
      <c r="PW57">
        <v>0</v>
      </c>
      <c r="PX57">
        <v>1</v>
      </c>
      <c r="PY57" s="69">
        <v>44866</v>
      </c>
      <c r="PZ57">
        <v>7</v>
      </c>
      <c r="QA57">
        <v>1</v>
      </c>
      <c r="QB57">
        <v>1</v>
      </c>
      <c r="QC57">
        <v>1</v>
      </c>
      <c r="QD57">
        <v>1</v>
      </c>
      <c r="QE57">
        <v>1</v>
      </c>
      <c r="QF57" t="s">
        <v>2423</v>
      </c>
      <c r="QH57">
        <v>1</v>
      </c>
      <c r="QI57">
        <v>1</v>
      </c>
      <c r="QJ57" t="s">
        <v>2406</v>
      </c>
      <c r="QK57">
        <v>1</v>
      </c>
      <c r="QL57">
        <v>0</v>
      </c>
      <c r="QM57">
        <v>1</v>
      </c>
      <c r="QN57">
        <v>0</v>
      </c>
      <c r="QO57" t="s">
        <v>2731</v>
      </c>
      <c r="QP57">
        <v>1</v>
      </c>
      <c r="QQ57" t="s">
        <v>2732</v>
      </c>
      <c r="QR57">
        <v>1</v>
      </c>
      <c r="QV57" s="59">
        <v>45059</v>
      </c>
      <c r="QW57">
        <v>0</v>
      </c>
      <c r="RH57">
        <v>0</v>
      </c>
      <c r="RI57">
        <v>1</v>
      </c>
      <c r="RJ57" s="69">
        <v>45017</v>
      </c>
      <c r="RK57">
        <v>7</v>
      </c>
      <c r="RL57">
        <v>1</v>
      </c>
      <c r="RM57">
        <v>1</v>
      </c>
      <c r="RN57">
        <v>0</v>
      </c>
      <c r="RO57">
        <v>0</v>
      </c>
      <c r="RP57">
        <v>1</v>
      </c>
      <c r="RQ57" t="s">
        <v>2433</v>
      </c>
      <c r="RR57">
        <v>0</v>
      </c>
      <c r="RS57">
        <v>1</v>
      </c>
      <c r="RV57">
        <v>1</v>
      </c>
      <c r="RW57">
        <v>0</v>
      </c>
      <c r="RX57">
        <v>1</v>
      </c>
      <c r="RY57">
        <v>0</v>
      </c>
      <c r="RZ57" t="s">
        <v>2434</v>
      </c>
      <c r="SA57">
        <v>1</v>
      </c>
      <c r="SB57" t="s">
        <v>2435</v>
      </c>
      <c r="SC57">
        <v>0</v>
      </c>
      <c r="SG57" s="59">
        <v>45247</v>
      </c>
      <c r="SH57">
        <v>1</v>
      </c>
      <c r="SI57" s="69">
        <v>45200</v>
      </c>
      <c r="SO57" s="97">
        <v>45265</v>
      </c>
      <c r="SP57" s="142">
        <v>46.165639972621491</v>
      </c>
      <c r="SQ57" s="143">
        <v>0</v>
      </c>
      <c r="SR57" s="143">
        <v>0</v>
      </c>
      <c r="SS57" s="143">
        <v>0</v>
      </c>
      <c r="ST57" s="143">
        <v>0</v>
      </c>
      <c r="SU57" s="143">
        <v>0</v>
      </c>
      <c r="SV57" s="143">
        <v>0</v>
      </c>
      <c r="SW57" s="143">
        <v>0</v>
      </c>
      <c r="SX57" s="143">
        <v>0</v>
      </c>
      <c r="SY57" s="142">
        <v>101.4</v>
      </c>
      <c r="SZ57" s="147">
        <v>1.55</v>
      </c>
      <c r="TB57" s="142"/>
      <c r="TD57" s="142"/>
      <c r="TF57" s="142"/>
      <c r="TG57" s="83">
        <f>(SY57/(SZ57*SZ57))</f>
        <v>42.20603537981269</v>
      </c>
      <c r="TH57" s="143">
        <v>12.5</v>
      </c>
      <c r="TI57" s="144" t="s">
        <v>21</v>
      </c>
      <c r="TJ57" s="143">
        <v>37</v>
      </c>
      <c r="TK57" s="106">
        <v>1</v>
      </c>
      <c r="TL57" s="59">
        <v>45354</v>
      </c>
      <c r="TM57">
        <v>0</v>
      </c>
    </row>
    <row r="58" spans="1:537" x14ac:dyDescent="0.25">
      <c r="A58">
        <v>56</v>
      </c>
      <c r="B58" s="15" t="s">
        <v>2310</v>
      </c>
      <c r="C58" t="s">
        <v>2500</v>
      </c>
      <c r="F58" t="s">
        <v>2733</v>
      </c>
      <c r="H58">
        <v>1</v>
      </c>
      <c r="GK58" s="59">
        <v>44617</v>
      </c>
      <c r="GL58">
        <v>28</v>
      </c>
      <c r="GM58">
        <v>0</v>
      </c>
      <c r="GP58">
        <v>0</v>
      </c>
      <c r="GS58">
        <v>0</v>
      </c>
      <c r="GW58">
        <v>1</v>
      </c>
      <c r="GX58">
        <v>1</v>
      </c>
      <c r="GZ58">
        <v>1</v>
      </c>
      <c r="HA58" t="s">
        <v>2419</v>
      </c>
      <c r="HB58">
        <v>1</v>
      </c>
      <c r="HC58" t="s">
        <v>2385</v>
      </c>
      <c r="HD58">
        <v>1</v>
      </c>
      <c r="HE58">
        <v>1</v>
      </c>
      <c r="HF58">
        <v>1</v>
      </c>
      <c r="HG58">
        <v>1</v>
      </c>
      <c r="HH58">
        <v>0</v>
      </c>
      <c r="HI58">
        <v>0</v>
      </c>
      <c r="HJ58" s="59">
        <v>44640</v>
      </c>
      <c r="HK58">
        <v>0</v>
      </c>
      <c r="HN58">
        <v>0</v>
      </c>
      <c r="HQ58">
        <v>0</v>
      </c>
      <c r="HU58">
        <v>1</v>
      </c>
      <c r="HV58">
        <v>1</v>
      </c>
      <c r="HX58">
        <v>1</v>
      </c>
      <c r="HY58" t="s">
        <v>2400</v>
      </c>
      <c r="HZ58">
        <v>1</v>
      </c>
      <c r="IA58" t="s">
        <v>2502</v>
      </c>
      <c r="IB58">
        <v>1</v>
      </c>
      <c r="IC58">
        <v>1</v>
      </c>
      <c r="ID58">
        <v>1</v>
      </c>
      <c r="IE58">
        <v>1</v>
      </c>
      <c r="IF58">
        <v>0</v>
      </c>
      <c r="IG58">
        <v>0</v>
      </c>
      <c r="IH58" s="59">
        <v>44663</v>
      </c>
      <c r="II58">
        <v>0</v>
      </c>
      <c r="IL58">
        <v>0</v>
      </c>
      <c r="IO58">
        <v>0</v>
      </c>
      <c r="IS58">
        <v>1</v>
      </c>
      <c r="IT58">
        <v>1</v>
      </c>
      <c r="IV58">
        <v>1</v>
      </c>
      <c r="IW58" t="s">
        <v>2416</v>
      </c>
      <c r="IX58">
        <v>1</v>
      </c>
      <c r="IY58" t="s">
        <v>2503</v>
      </c>
      <c r="IZ58">
        <v>1</v>
      </c>
      <c r="JA58">
        <v>1</v>
      </c>
      <c r="JB58">
        <v>1</v>
      </c>
      <c r="JC58">
        <v>1</v>
      </c>
      <c r="JD58">
        <v>0</v>
      </c>
      <c r="JE58">
        <v>0</v>
      </c>
      <c r="JF58" s="59">
        <v>44693</v>
      </c>
      <c r="JG58" s="59"/>
      <c r="JH58">
        <v>0</v>
      </c>
      <c r="JK58">
        <v>0</v>
      </c>
      <c r="JN58">
        <v>1</v>
      </c>
      <c r="JU58">
        <v>1</v>
      </c>
      <c r="JV58" t="s">
        <v>2318</v>
      </c>
      <c r="JW58">
        <v>1</v>
      </c>
      <c r="JX58" t="s">
        <v>2313</v>
      </c>
      <c r="JY58">
        <v>1</v>
      </c>
      <c r="JZ58">
        <v>1</v>
      </c>
      <c r="KA58">
        <v>1</v>
      </c>
      <c r="KB58">
        <v>1</v>
      </c>
      <c r="KC58">
        <v>0</v>
      </c>
      <c r="KD58">
        <v>0</v>
      </c>
      <c r="KE58" s="59">
        <v>44739</v>
      </c>
      <c r="KF58">
        <v>0</v>
      </c>
      <c r="KI58">
        <v>0</v>
      </c>
      <c r="KL58">
        <v>1</v>
      </c>
      <c r="KP58">
        <v>0</v>
      </c>
      <c r="KQ58">
        <v>1</v>
      </c>
      <c r="KS58">
        <v>1</v>
      </c>
      <c r="KT58" t="s">
        <v>2443</v>
      </c>
      <c r="KU58">
        <v>1</v>
      </c>
      <c r="KV58" t="s">
        <v>2504</v>
      </c>
      <c r="KW58">
        <v>1</v>
      </c>
      <c r="KX58">
        <v>1</v>
      </c>
      <c r="KY58">
        <v>1</v>
      </c>
      <c r="KZ58">
        <v>1</v>
      </c>
      <c r="LA58">
        <v>0</v>
      </c>
      <c r="LB58">
        <v>0</v>
      </c>
      <c r="LC58" s="59">
        <v>44761</v>
      </c>
      <c r="LD58">
        <v>0</v>
      </c>
      <c r="LG58">
        <v>0</v>
      </c>
      <c r="LJ58">
        <v>1</v>
      </c>
      <c r="LN58">
        <v>0</v>
      </c>
      <c r="LO58">
        <v>1</v>
      </c>
      <c r="LQ58">
        <v>1</v>
      </c>
      <c r="LR58" t="s">
        <v>2443</v>
      </c>
      <c r="LS58">
        <v>1</v>
      </c>
      <c r="LT58" t="s">
        <v>2504</v>
      </c>
      <c r="LU58">
        <v>0</v>
      </c>
      <c r="LV58">
        <v>1</v>
      </c>
      <c r="LW58">
        <v>1</v>
      </c>
      <c r="LX58">
        <v>1</v>
      </c>
      <c r="LY58">
        <v>0</v>
      </c>
      <c r="LZ58">
        <v>0</v>
      </c>
      <c r="MO58" s="59">
        <v>44840</v>
      </c>
      <c r="MP58">
        <v>0</v>
      </c>
      <c r="NA58">
        <v>0</v>
      </c>
      <c r="NB58">
        <v>0</v>
      </c>
      <c r="NI58">
        <v>1</v>
      </c>
      <c r="NJ58" t="s">
        <v>2423</v>
      </c>
      <c r="NK58">
        <v>1</v>
      </c>
      <c r="NL58">
        <v>1</v>
      </c>
      <c r="NO58">
        <v>1</v>
      </c>
      <c r="NP58">
        <v>0</v>
      </c>
      <c r="NQ58">
        <v>0</v>
      </c>
      <c r="NR58">
        <v>1</v>
      </c>
      <c r="NT58">
        <v>1</v>
      </c>
      <c r="NU58" t="s">
        <v>14</v>
      </c>
      <c r="NV58">
        <v>0</v>
      </c>
      <c r="PK58" s="59">
        <v>44906</v>
      </c>
      <c r="PL58">
        <v>0</v>
      </c>
      <c r="PW58">
        <v>0</v>
      </c>
      <c r="PX58">
        <v>0</v>
      </c>
      <c r="QE58">
        <v>0</v>
      </c>
      <c r="QK58">
        <v>1</v>
      </c>
      <c r="QL58">
        <v>0</v>
      </c>
      <c r="QP58">
        <v>1</v>
      </c>
      <c r="QQ58" t="s">
        <v>2506</v>
      </c>
      <c r="QV58" s="59">
        <v>45061</v>
      </c>
      <c r="QW58">
        <v>0</v>
      </c>
      <c r="RH58">
        <v>1</v>
      </c>
      <c r="RI58">
        <v>0</v>
      </c>
      <c r="RP58">
        <v>1</v>
      </c>
      <c r="RQ58" t="s">
        <v>2310</v>
      </c>
      <c r="RR58">
        <v>1</v>
      </c>
      <c r="RS58">
        <v>1</v>
      </c>
      <c r="RT58">
        <v>1</v>
      </c>
      <c r="RV58">
        <v>1</v>
      </c>
      <c r="RW58">
        <v>0</v>
      </c>
      <c r="RX58">
        <v>1</v>
      </c>
      <c r="RY58">
        <v>1</v>
      </c>
      <c r="SA58">
        <v>1</v>
      </c>
      <c r="SB58" t="s">
        <v>2349</v>
      </c>
      <c r="SC58">
        <v>0</v>
      </c>
      <c r="SO58" s="97"/>
      <c r="SP58" s="143"/>
      <c r="SQ58" s="143"/>
      <c r="SR58" s="143"/>
      <c r="SS58" s="143"/>
      <c r="ST58" s="143"/>
      <c r="SU58" s="143"/>
      <c r="SV58" s="143"/>
      <c r="SW58" s="143"/>
      <c r="SX58" s="143"/>
      <c r="SY58" s="143"/>
      <c r="SZ58" s="143"/>
      <c r="TB58" s="143"/>
      <c r="TD58" s="143"/>
      <c r="TF58" s="143"/>
      <c r="TG58" s="143"/>
      <c r="TH58" s="143"/>
      <c r="TI58" s="15"/>
      <c r="TJ58" s="143"/>
      <c r="TK58" s="143"/>
    </row>
    <row r="59" spans="1:537" x14ac:dyDescent="0.25">
      <c r="A59">
        <v>57</v>
      </c>
      <c r="B59" s="15" t="s">
        <v>2310</v>
      </c>
      <c r="C59" t="s">
        <v>2637</v>
      </c>
      <c r="F59" t="s">
        <v>2734</v>
      </c>
      <c r="H59">
        <v>0</v>
      </c>
      <c r="JF59" s="59">
        <v>44693</v>
      </c>
      <c r="JG59">
        <v>29</v>
      </c>
      <c r="JH59">
        <v>0</v>
      </c>
      <c r="JK59">
        <v>0</v>
      </c>
      <c r="JN59">
        <v>0</v>
      </c>
      <c r="JU59">
        <v>1</v>
      </c>
      <c r="JV59" t="s">
        <v>2639</v>
      </c>
      <c r="JW59">
        <v>1</v>
      </c>
      <c r="JX59" t="s">
        <v>2422</v>
      </c>
      <c r="JY59">
        <v>1</v>
      </c>
      <c r="JZ59">
        <v>1</v>
      </c>
      <c r="KA59">
        <v>1</v>
      </c>
      <c r="KB59">
        <v>1</v>
      </c>
      <c r="KC59">
        <v>0</v>
      </c>
      <c r="KD59">
        <v>0</v>
      </c>
      <c r="KE59" s="59">
        <v>44739</v>
      </c>
      <c r="KF59">
        <v>0</v>
      </c>
      <c r="KI59">
        <v>0</v>
      </c>
      <c r="KL59">
        <v>0</v>
      </c>
      <c r="KP59">
        <v>0</v>
      </c>
      <c r="KQ59">
        <v>0</v>
      </c>
      <c r="KS59">
        <v>1</v>
      </c>
      <c r="KT59" t="s">
        <v>2342</v>
      </c>
      <c r="KU59">
        <v>1</v>
      </c>
      <c r="KV59" t="s">
        <v>2595</v>
      </c>
      <c r="KW59">
        <v>1</v>
      </c>
      <c r="KX59">
        <v>1</v>
      </c>
      <c r="KY59">
        <v>1</v>
      </c>
      <c r="KZ59">
        <v>1</v>
      </c>
      <c r="LA59">
        <v>0</v>
      </c>
      <c r="LB59">
        <v>0</v>
      </c>
      <c r="LC59" s="59">
        <v>44761</v>
      </c>
      <c r="LD59">
        <v>0</v>
      </c>
      <c r="LG59">
        <v>0</v>
      </c>
      <c r="LJ59">
        <v>0</v>
      </c>
      <c r="LN59">
        <v>0</v>
      </c>
      <c r="LQ59">
        <v>1</v>
      </c>
      <c r="LR59" t="s">
        <v>2401</v>
      </c>
      <c r="LS59">
        <v>1</v>
      </c>
      <c r="LT59" t="s">
        <v>2640</v>
      </c>
      <c r="LU59">
        <v>1</v>
      </c>
      <c r="LV59">
        <v>1</v>
      </c>
      <c r="LW59">
        <v>1</v>
      </c>
      <c r="LX59">
        <v>0</v>
      </c>
      <c r="LY59">
        <v>0</v>
      </c>
      <c r="LZ59">
        <v>0</v>
      </c>
      <c r="MA59" s="59">
        <v>44781</v>
      </c>
      <c r="MB59">
        <v>0</v>
      </c>
      <c r="ME59">
        <v>0</v>
      </c>
      <c r="MO59" s="59">
        <v>44840</v>
      </c>
      <c r="MP59">
        <v>0</v>
      </c>
      <c r="NA59">
        <v>0</v>
      </c>
      <c r="NB59">
        <v>1</v>
      </c>
      <c r="NC59" s="69">
        <v>44805</v>
      </c>
      <c r="ND59">
        <v>5</v>
      </c>
      <c r="NE59">
        <v>1</v>
      </c>
      <c r="NF59">
        <v>0</v>
      </c>
      <c r="NG59">
        <v>0</v>
      </c>
      <c r="NH59">
        <v>0</v>
      </c>
      <c r="NI59">
        <v>1</v>
      </c>
      <c r="NK59">
        <v>1</v>
      </c>
      <c r="NL59">
        <v>1</v>
      </c>
      <c r="NO59">
        <v>0</v>
      </c>
      <c r="NT59">
        <v>0</v>
      </c>
      <c r="NV59">
        <v>1</v>
      </c>
      <c r="NW59">
        <v>1</v>
      </c>
      <c r="PK59" s="59">
        <v>44907</v>
      </c>
      <c r="PL59">
        <v>1</v>
      </c>
      <c r="PM59" s="69">
        <v>44896</v>
      </c>
      <c r="PN59">
        <v>3</v>
      </c>
      <c r="PO59">
        <v>0</v>
      </c>
      <c r="PP59">
        <v>0</v>
      </c>
      <c r="PQ59">
        <v>0</v>
      </c>
      <c r="PR59">
        <v>0</v>
      </c>
      <c r="PS59">
        <v>0</v>
      </c>
      <c r="PU59">
        <v>0</v>
      </c>
      <c r="PW59">
        <v>1</v>
      </c>
      <c r="PX59">
        <v>1</v>
      </c>
      <c r="PY59" s="69">
        <v>44835</v>
      </c>
      <c r="PZ59">
        <v>7</v>
      </c>
      <c r="QA59">
        <v>1</v>
      </c>
      <c r="QB59">
        <v>1</v>
      </c>
      <c r="QC59">
        <v>1</v>
      </c>
      <c r="QD59">
        <v>1</v>
      </c>
      <c r="QE59">
        <v>1</v>
      </c>
      <c r="QF59" t="s">
        <v>2310</v>
      </c>
      <c r="QG59">
        <v>1</v>
      </c>
      <c r="QH59">
        <v>1</v>
      </c>
      <c r="QI59">
        <v>1</v>
      </c>
      <c r="QJ59" t="s">
        <v>2642</v>
      </c>
      <c r="QK59">
        <v>0</v>
      </c>
      <c r="QM59">
        <v>0</v>
      </c>
      <c r="QN59">
        <v>0</v>
      </c>
      <c r="QO59" t="s">
        <v>2628</v>
      </c>
      <c r="QP59">
        <v>1</v>
      </c>
      <c r="QQ59" t="s">
        <v>2643</v>
      </c>
      <c r="QR59">
        <v>1</v>
      </c>
      <c r="QS59">
        <v>1</v>
      </c>
      <c r="QT59">
        <v>1</v>
      </c>
      <c r="QV59" s="59">
        <v>45061</v>
      </c>
      <c r="QW59">
        <v>0</v>
      </c>
      <c r="RH59">
        <v>0</v>
      </c>
      <c r="RI59">
        <v>0</v>
      </c>
      <c r="RP59">
        <v>1</v>
      </c>
      <c r="RQ59" t="s">
        <v>2611</v>
      </c>
      <c r="RR59">
        <v>1</v>
      </c>
      <c r="RS59">
        <v>1</v>
      </c>
      <c r="RT59">
        <v>1</v>
      </c>
      <c r="RV59">
        <v>0</v>
      </c>
      <c r="RW59">
        <v>0</v>
      </c>
      <c r="RX59">
        <v>0</v>
      </c>
      <c r="RY59">
        <v>0</v>
      </c>
      <c r="RZ59" t="s">
        <v>2644</v>
      </c>
      <c r="SC59">
        <v>0</v>
      </c>
      <c r="SG59" s="59">
        <v>45247</v>
      </c>
      <c r="SH59">
        <v>0</v>
      </c>
      <c r="SO59" s="97"/>
      <c r="SP59" s="143"/>
      <c r="SQ59" s="143"/>
      <c r="SR59" s="143"/>
      <c r="SS59" s="143"/>
      <c r="ST59" s="143"/>
      <c r="SU59" s="143"/>
      <c r="SV59" s="143"/>
      <c r="SW59" s="143"/>
      <c r="SX59" s="143"/>
      <c r="SY59" s="143"/>
      <c r="SZ59" s="143"/>
      <c r="TB59" s="143"/>
      <c r="TD59" s="143"/>
      <c r="TF59" s="143"/>
      <c r="TG59" s="143"/>
      <c r="TH59" s="143"/>
      <c r="TI59" s="15"/>
      <c r="TJ59" s="143"/>
      <c r="TK59" s="143"/>
      <c r="TL59" s="59">
        <v>45354</v>
      </c>
      <c r="TM59">
        <v>1</v>
      </c>
      <c r="TP59">
        <v>0</v>
      </c>
    </row>
    <row r="60" spans="1:537" x14ac:dyDescent="0.25">
      <c r="A60">
        <v>58</v>
      </c>
      <c r="B60" s="15" t="s">
        <v>2310</v>
      </c>
      <c r="C60" s="15" t="s">
        <v>2408</v>
      </c>
      <c r="D60" t="s">
        <v>2409</v>
      </c>
      <c r="E60" t="s">
        <v>2735</v>
      </c>
      <c r="F60" t="s">
        <v>2736</v>
      </c>
      <c r="G60" s="139">
        <v>18849</v>
      </c>
      <c r="H60">
        <v>1</v>
      </c>
      <c r="I60" s="140">
        <v>44176</v>
      </c>
      <c r="J60" s="58">
        <f>(I60-G60)/365.25</f>
        <v>69.341546885694726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65</v>
      </c>
      <c r="T60">
        <v>1.62</v>
      </c>
      <c r="AA60" s="83">
        <f>(S60/(T60*T60))</f>
        <v>24.767565919829291</v>
      </c>
      <c r="AB60">
        <v>11.7</v>
      </c>
      <c r="AC60">
        <v>1</v>
      </c>
      <c r="AD60">
        <v>36</v>
      </c>
      <c r="AE60">
        <v>12</v>
      </c>
      <c r="AF60">
        <v>11</v>
      </c>
      <c r="AG60">
        <v>1</v>
      </c>
      <c r="AH60">
        <v>5</v>
      </c>
      <c r="AI60">
        <v>7</v>
      </c>
      <c r="AJ60">
        <v>1</v>
      </c>
      <c r="AK60">
        <v>30</v>
      </c>
      <c r="AL60">
        <v>1</v>
      </c>
      <c r="AM60">
        <v>3</v>
      </c>
      <c r="AN60">
        <v>3</v>
      </c>
      <c r="AO60">
        <v>1</v>
      </c>
      <c r="AP60" t="s">
        <v>2737</v>
      </c>
      <c r="AQ60" s="15">
        <v>0</v>
      </c>
      <c r="AT60" s="68">
        <v>1</v>
      </c>
      <c r="AU60" s="68">
        <v>1</v>
      </c>
      <c r="AV60" s="68">
        <v>5</v>
      </c>
      <c r="AW60" s="68">
        <v>6</v>
      </c>
      <c r="AX60" s="68">
        <v>6</v>
      </c>
      <c r="AY60" s="68">
        <v>1</v>
      </c>
      <c r="AZ60" s="68">
        <v>0</v>
      </c>
      <c r="BA60" s="68">
        <v>0</v>
      </c>
      <c r="BB60" s="68">
        <v>1</v>
      </c>
      <c r="BC60" s="68">
        <v>0</v>
      </c>
      <c r="BD60" s="68">
        <v>0</v>
      </c>
      <c r="BE60" s="68">
        <v>0</v>
      </c>
      <c r="BF60" s="68">
        <v>0</v>
      </c>
      <c r="BG60" s="68">
        <v>1</v>
      </c>
      <c r="BH60" s="68">
        <v>0</v>
      </c>
      <c r="BJ60" s="68">
        <v>0</v>
      </c>
      <c r="BK60" s="68">
        <v>0</v>
      </c>
      <c r="BL60" s="68">
        <v>1</v>
      </c>
      <c r="BM60" s="68">
        <v>1</v>
      </c>
      <c r="BN60" s="68">
        <v>0</v>
      </c>
      <c r="BO60" s="68">
        <v>0</v>
      </c>
      <c r="BP60" s="68">
        <v>0</v>
      </c>
      <c r="BQ60" s="68">
        <v>1</v>
      </c>
      <c r="BR60" s="68">
        <v>0</v>
      </c>
      <c r="BT60" s="68">
        <v>1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1</v>
      </c>
      <c r="CB60" s="68">
        <v>0</v>
      </c>
      <c r="CC60" s="68">
        <v>0</v>
      </c>
      <c r="CD60" s="68">
        <v>1</v>
      </c>
      <c r="CE60" s="68">
        <v>0</v>
      </c>
      <c r="CG60" s="68">
        <v>1</v>
      </c>
      <c r="CH60" s="68">
        <v>0</v>
      </c>
      <c r="CI60" s="68">
        <v>1</v>
      </c>
      <c r="CJ60" s="68">
        <v>0</v>
      </c>
      <c r="CK60" s="68">
        <v>0</v>
      </c>
      <c r="CL60" s="68">
        <v>0</v>
      </c>
      <c r="CN60" s="68">
        <v>1</v>
      </c>
      <c r="CO60" s="68">
        <v>0</v>
      </c>
      <c r="CP60" s="68">
        <v>0</v>
      </c>
      <c r="CQ60" s="68">
        <v>0</v>
      </c>
      <c r="CR60" s="68">
        <v>0</v>
      </c>
      <c r="CS60" s="68">
        <v>1</v>
      </c>
      <c r="CT60" s="68" t="s">
        <v>219</v>
      </c>
      <c r="CU60" s="68">
        <v>1</v>
      </c>
      <c r="CV60" s="68">
        <v>1</v>
      </c>
      <c r="CW60" s="68">
        <v>0</v>
      </c>
      <c r="CX60" s="68">
        <v>1</v>
      </c>
      <c r="CY60" s="141" t="s">
        <v>2412</v>
      </c>
      <c r="CZ60" s="68">
        <v>1</v>
      </c>
      <c r="DA60" s="141" t="s">
        <v>2413</v>
      </c>
      <c r="DB60" s="15">
        <v>0</v>
      </c>
      <c r="DC60" s="15"/>
      <c r="DD60" s="68">
        <v>1</v>
      </c>
      <c r="DE60" s="68">
        <v>1</v>
      </c>
      <c r="DF60" s="149">
        <v>44136</v>
      </c>
      <c r="DG60" s="15"/>
      <c r="DH60" s="141" t="s">
        <v>2738</v>
      </c>
      <c r="DI60" s="59">
        <v>44507</v>
      </c>
      <c r="DJ60" s="58">
        <f>(DI60-G60)/365.25</f>
        <v>70.247775496235448</v>
      </c>
      <c r="DL60">
        <v>1</v>
      </c>
      <c r="DM60">
        <v>1</v>
      </c>
      <c r="DN60">
        <v>1</v>
      </c>
      <c r="DO60">
        <v>1</v>
      </c>
      <c r="DP60">
        <v>30</v>
      </c>
      <c r="DQ60">
        <v>3</v>
      </c>
      <c r="DR60">
        <v>1</v>
      </c>
      <c r="DS60">
        <v>0</v>
      </c>
      <c r="DT60">
        <v>0</v>
      </c>
      <c r="DU60">
        <v>0</v>
      </c>
      <c r="DX60">
        <v>1</v>
      </c>
      <c r="EA60">
        <v>2</v>
      </c>
      <c r="EC60">
        <v>0</v>
      </c>
      <c r="ED60">
        <v>0</v>
      </c>
      <c r="EE60">
        <v>0</v>
      </c>
      <c r="EG60">
        <v>0</v>
      </c>
      <c r="EH60">
        <v>0</v>
      </c>
      <c r="EI60">
        <v>1</v>
      </c>
      <c r="EJ60">
        <v>0</v>
      </c>
      <c r="EK60" t="s">
        <v>23</v>
      </c>
      <c r="EL60">
        <v>3</v>
      </c>
      <c r="EM60">
        <v>1</v>
      </c>
      <c r="EN60">
        <v>1</v>
      </c>
      <c r="EO60">
        <v>-1</v>
      </c>
      <c r="EQ60">
        <v>1</v>
      </c>
      <c r="ER60">
        <v>1</v>
      </c>
      <c r="ET60">
        <v>1</v>
      </c>
      <c r="EV60" t="s">
        <v>2668</v>
      </c>
      <c r="EZ60">
        <v>1</v>
      </c>
      <c r="FD60">
        <v>0</v>
      </c>
      <c r="FE60">
        <v>0</v>
      </c>
      <c r="FG60" t="s">
        <v>14</v>
      </c>
      <c r="FH60">
        <v>3</v>
      </c>
      <c r="FI60" t="s">
        <v>2739</v>
      </c>
      <c r="FJ60" t="s">
        <v>2740</v>
      </c>
      <c r="FK60">
        <v>7</v>
      </c>
      <c r="FL60" t="s">
        <v>100</v>
      </c>
      <c r="FM60">
        <v>2</v>
      </c>
      <c r="FN60">
        <v>0</v>
      </c>
      <c r="FQ60">
        <v>15</v>
      </c>
      <c r="FR60">
        <v>7</v>
      </c>
      <c r="FS60">
        <v>0</v>
      </c>
      <c r="FX60">
        <v>15</v>
      </c>
      <c r="FY60">
        <v>7</v>
      </c>
      <c r="FZ60">
        <v>0</v>
      </c>
      <c r="GE60">
        <v>0</v>
      </c>
      <c r="GG60" t="s">
        <v>2741</v>
      </c>
      <c r="GI60">
        <v>1</v>
      </c>
      <c r="GJ60" s="59">
        <v>44506</v>
      </c>
      <c r="GK60" s="59">
        <v>44617</v>
      </c>
      <c r="GL60">
        <v>70</v>
      </c>
      <c r="GM60">
        <v>0</v>
      </c>
      <c r="GN60" s="59"/>
      <c r="GO60" s="59"/>
      <c r="GP60">
        <v>0</v>
      </c>
      <c r="GQ60" s="59"/>
      <c r="GR60" s="59"/>
      <c r="GS60">
        <v>1</v>
      </c>
      <c r="GT60" s="59"/>
      <c r="GU60" s="59"/>
      <c r="GV60" s="59"/>
      <c r="GW60">
        <v>1</v>
      </c>
      <c r="GX60">
        <v>1</v>
      </c>
      <c r="GY60" s="59"/>
      <c r="GZ60">
        <v>1</v>
      </c>
      <c r="HA60" t="s">
        <v>2414</v>
      </c>
      <c r="HB60">
        <v>1</v>
      </c>
      <c r="HC60" t="s">
        <v>2415</v>
      </c>
      <c r="HD60">
        <v>1</v>
      </c>
      <c r="HE60">
        <v>1</v>
      </c>
      <c r="HF60">
        <v>1</v>
      </c>
      <c r="HG60">
        <v>1</v>
      </c>
      <c r="HH60">
        <v>0</v>
      </c>
      <c r="HI60">
        <v>0</v>
      </c>
      <c r="HJ60" s="59">
        <v>44640</v>
      </c>
      <c r="HK60">
        <v>0</v>
      </c>
      <c r="HL60" s="59"/>
      <c r="HM60" s="59"/>
      <c r="HN60">
        <v>0</v>
      </c>
      <c r="HP60" s="59"/>
      <c r="HQ60">
        <v>1</v>
      </c>
      <c r="HR60" s="59"/>
      <c r="HS60" s="59"/>
      <c r="HT60" s="59"/>
      <c r="HU60">
        <v>1</v>
      </c>
      <c r="HV60">
        <v>1</v>
      </c>
      <c r="HW60" s="59"/>
      <c r="HX60">
        <v>1</v>
      </c>
      <c r="HY60" t="s">
        <v>2416</v>
      </c>
      <c r="HZ60">
        <v>1</v>
      </c>
      <c r="IA60" t="s">
        <v>2417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 s="59">
        <v>44663</v>
      </c>
      <c r="II60">
        <v>0</v>
      </c>
      <c r="IJ60" s="59"/>
      <c r="IK60" s="59"/>
      <c r="IL60">
        <v>0</v>
      </c>
      <c r="IM60" s="59"/>
      <c r="IN60" s="59"/>
      <c r="IO60">
        <v>1</v>
      </c>
      <c r="IP60" s="59"/>
      <c r="IQ60" s="59"/>
      <c r="IR60" s="59"/>
      <c r="IS60">
        <v>1</v>
      </c>
      <c r="IT60">
        <v>1</v>
      </c>
      <c r="IU60" s="59"/>
      <c r="IV60">
        <v>1</v>
      </c>
      <c r="IW60" t="s">
        <v>2414</v>
      </c>
      <c r="IX60">
        <v>1</v>
      </c>
      <c r="IY60" t="s">
        <v>2418</v>
      </c>
      <c r="IZ60">
        <v>1</v>
      </c>
      <c r="JA60">
        <v>1</v>
      </c>
      <c r="JB60">
        <v>1</v>
      </c>
      <c r="JC60">
        <v>1</v>
      </c>
      <c r="JD60">
        <v>0</v>
      </c>
      <c r="JE60">
        <v>0</v>
      </c>
      <c r="JF60" s="59">
        <v>44694</v>
      </c>
      <c r="JG60" s="59"/>
      <c r="JH60">
        <v>0</v>
      </c>
      <c r="JI60" s="59"/>
      <c r="JJ60" s="59"/>
      <c r="JK60">
        <v>0</v>
      </c>
      <c r="JL60" s="59"/>
      <c r="JM60" s="59"/>
      <c r="JN60">
        <v>1</v>
      </c>
      <c r="JO60" s="59"/>
      <c r="JP60" s="59"/>
      <c r="JQ60" s="59"/>
      <c r="JR60">
        <v>0</v>
      </c>
      <c r="JS60">
        <v>0</v>
      </c>
      <c r="JT60" s="59"/>
      <c r="JU60">
        <v>1</v>
      </c>
      <c r="JV60" t="s">
        <v>2419</v>
      </c>
      <c r="JW60">
        <v>1</v>
      </c>
      <c r="JX60" t="s">
        <v>2420</v>
      </c>
      <c r="JY60">
        <v>1</v>
      </c>
      <c r="JZ60">
        <v>1</v>
      </c>
      <c r="KA60">
        <v>1</v>
      </c>
      <c r="KB60">
        <v>1</v>
      </c>
      <c r="KC60">
        <v>0</v>
      </c>
      <c r="KD60">
        <v>0</v>
      </c>
      <c r="KE60" s="59">
        <v>44741</v>
      </c>
      <c r="KF60">
        <v>0</v>
      </c>
      <c r="KG60" s="59"/>
      <c r="KH60" s="59"/>
      <c r="KI60">
        <v>0</v>
      </c>
      <c r="KJ60" s="59"/>
      <c r="KK60" s="59"/>
      <c r="KL60">
        <v>0</v>
      </c>
      <c r="KM60" s="59"/>
      <c r="KN60" s="59"/>
      <c r="KO60" s="59"/>
      <c r="KP60">
        <v>0</v>
      </c>
      <c r="KQ60">
        <v>0</v>
      </c>
      <c r="KR60" s="59"/>
      <c r="KS60">
        <v>1</v>
      </c>
      <c r="KT60" t="s">
        <v>2421</v>
      </c>
      <c r="KU60">
        <v>1</v>
      </c>
      <c r="KV60" t="s">
        <v>2343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0</v>
      </c>
      <c r="LC60" s="59">
        <v>44762</v>
      </c>
      <c r="LD60">
        <v>1</v>
      </c>
      <c r="LE60" s="59"/>
      <c r="LF60" s="59"/>
      <c r="LG60">
        <v>0</v>
      </c>
      <c r="LH60" s="59"/>
      <c r="LI60" s="59"/>
      <c r="LJ60">
        <v>0</v>
      </c>
      <c r="LL60" s="59"/>
      <c r="LM60" s="59"/>
      <c r="LN60">
        <v>0</v>
      </c>
      <c r="LO60">
        <v>0</v>
      </c>
      <c r="LP60" s="59"/>
      <c r="LQ60">
        <v>1</v>
      </c>
      <c r="LR60" t="s">
        <v>2342</v>
      </c>
      <c r="LS60">
        <v>1</v>
      </c>
      <c r="LT60" t="s">
        <v>2422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0</v>
      </c>
      <c r="MH60" s="59">
        <v>44783</v>
      </c>
      <c r="MI60">
        <v>1</v>
      </c>
      <c r="MO60" s="59">
        <v>44840</v>
      </c>
      <c r="MP60">
        <v>0</v>
      </c>
      <c r="NA60">
        <v>0</v>
      </c>
      <c r="NB60">
        <v>0</v>
      </c>
      <c r="NI60">
        <v>0</v>
      </c>
      <c r="NO60">
        <v>0</v>
      </c>
      <c r="NT60">
        <v>0</v>
      </c>
      <c r="NV60">
        <v>0</v>
      </c>
      <c r="PK60" s="59">
        <v>44907</v>
      </c>
      <c r="PL60">
        <v>1</v>
      </c>
      <c r="PM60" t="s">
        <v>2742</v>
      </c>
      <c r="PW60">
        <v>1</v>
      </c>
      <c r="QE60">
        <v>1</v>
      </c>
      <c r="QF60" t="s">
        <v>2423</v>
      </c>
      <c r="QK60">
        <v>1</v>
      </c>
      <c r="QL60">
        <v>0</v>
      </c>
      <c r="QM60">
        <v>1</v>
      </c>
      <c r="QN60">
        <v>0</v>
      </c>
      <c r="QO60" t="s">
        <v>2424</v>
      </c>
      <c r="QP60">
        <v>1</v>
      </c>
      <c r="QQ60" t="s">
        <v>14</v>
      </c>
      <c r="QR60">
        <v>1</v>
      </c>
      <c r="QS60">
        <v>1</v>
      </c>
      <c r="SO60" s="97">
        <v>45265</v>
      </c>
      <c r="SP60" s="142">
        <v>72.323066392881586</v>
      </c>
      <c r="SQ60" s="152">
        <v>-1</v>
      </c>
      <c r="SR60" s="152">
        <v>-1</v>
      </c>
      <c r="SS60" s="152">
        <v>-1</v>
      </c>
      <c r="ST60" s="152">
        <v>-1</v>
      </c>
      <c r="SU60" s="152">
        <v>-1</v>
      </c>
      <c r="SV60" s="152">
        <v>-1</v>
      </c>
      <c r="SW60" s="152">
        <v>-1</v>
      </c>
      <c r="SX60" s="152">
        <v>-1</v>
      </c>
      <c r="SY60" s="142">
        <v>51.2</v>
      </c>
      <c r="SZ60" s="147">
        <v>1.62</v>
      </c>
      <c r="TB60" s="142"/>
      <c r="TD60" s="142"/>
      <c r="TF60" s="142"/>
      <c r="TG60" s="83">
        <f>(SY60/(SZ60*SZ60))</f>
        <v>19.509221155311689</v>
      </c>
      <c r="TH60" s="143">
        <v>9.4</v>
      </c>
      <c r="TI60" s="15" t="s">
        <v>520</v>
      </c>
      <c r="TJ60" s="143"/>
      <c r="TK60" s="143"/>
      <c r="TL60" s="59">
        <v>45354</v>
      </c>
      <c r="TM60">
        <v>0</v>
      </c>
      <c r="TP60">
        <v>0</v>
      </c>
    </row>
    <row r="61" spans="1:537" x14ac:dyDescent="0.25">
      <c r="A61">
        <v>59</v>
      </c>
      <c r="B61" s="15" t="s">
        <v>2310</v>
      </c>
      <c r="C61" s="15" t="s">
        <v>2743</v>
      </c>
      <c r="D61" t="s">
        <v>2744</v>
      </c>
      <c r="F61" t="s">
        <v>2745</v>
      </c>
      <c r="H61">
        <v>0</v>
      </c>
      <c r="GK61" s="59">
        <v>44617</v>
      </c>
      <c r="GL61">
        <v>56</v>
      </c>
      <c r="GM61">
        <v>0</v>
      </c>
      <c r="GP61">
        <v>0</v>
      </c>
      <c r="GS61">
        <v>1</v>
      </c>
      <c r="GW61">
        <v>0</v>
      </c>
      <c r="GX61">
        <v>0</v>
      </c>
      <c r="GZ61">
        <v>1</v>
      </c>
      <c r="HA61" t="s">
        <v>2545</v>
      </c>
      <c r="HB61">
        <v>1</v>
      </c>
      <c r="HC61" t="s">
        <v>2746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 s="59">
        <v>44640</v>
      </c>
      <c r="HK61">
        <v>0</v>
      </c>
      <c r="HN61">
        <v>0</v>
      </c>
      <c r="HQ61">
        <v>1</v>
      </c>
      <c r="HU61">
        <v>0</v>
      </c>
      <c r="HV61">
        <v>1</v>
      </c>
      <c r="HX61">
        <v>1</v>
      </c>
      <c r="HY61" t="s">
        <v>2475</v>
      </c>
      <c r="HZ61">
        <v>1</v>
      </c>
      <c r="IA61" t="s">
        <v>2404</v>
      </c>
      <c r="IB61">
        <v>1</v>
      </c>
      <c r="IC61">
        <v>1</v>
      </c>
      <c r="ID61">
        <v>1</v>
      </c>
      <c r="IE61">
        <v>1</v>
      </c>
      <c r="IF61">
        <v>0</v>
      </c>
      <c r="IG61">
        <v>0</v>
      </c>
      <c r="IH61" s="59">
        <v>44663</v>
      </c>
      <c r="II61">
        <v>0</v>
      </c>
      <c r="IL61">
        <v>0</v>
      </c>
      <c r="IO61">
        <v>1</v>
      </c>
      <c r="IS61">
        <v>0</v>
      </c>
      <c r="IT61">
        <v>1</v>
      </c>
      <c r="IV61">
        <v>1</v>
      </c>
      <c r="IW61" t="s">
        <v>2689</v>
      </c>
      <c r="IX61">
        <v>1</v>
      </c>
      <c r="IY61" t="s">
        <v>2747</v>
      </c>
      <c r="IZ61">
        <v>1</v>
      </c>
      <c r="JA61">
        <v>1</v>
      </c>
      <c r="JB61">
        <v>1</v>
      </c>
      <c r="JC61">
        <v>1</v>
      </c>
      <c r="JD61">
        <v>0</v>
      </c>
      <c r="JE61">
        <v>0</v>
      </c>
      <c r="JF61" s="59">
        <v>44693</v>
      </c>
      <c r="JH61">
        <v>0</v>
      </c>
      <c r="JK61">
        <v>0</v>
      </c>
      <c r="JN61">
        <v>0</v>
      </c>
      <c r="JR61">
        <v>0</v>
      </c>
      <c r="JS61">
        <v>0</v>
      </c>
      <c r="JU61">
        <v>1</v>
      </c>
      <c r="JV61" t="s">
        <v>2313</v>
      </c>
      <c r="JW61">
        <v>1</v>
      </c>
      <c r="JX61" t="s">
        <v>2608</v>
      </c>
      <c r="JY61">
        <v>1</v>
      </c>
      <c r="JZ61">
        <v>1</v>
      </c>
      <c r="KA61">
        <v>1</v>
      </c>
      <c r="KB61">
        <v>1</v>
      </c>
      <c r="KC61">
        <v>0</v>
      </c>
      <c r="KD61">
        <v>0</v>
      </c>
      <c r="KE61" s="59">
        <v>44741</v>
      </c>
      <c r="KF61">
        <v>0</v>
      </c>
      <c r="KI61">
        <v>0</v>
      </c>
      <c r="KL61">
        <v>1</v>
      </c>
      <c r="KP61">
        <v>0</v>
      </c>
      <c r="KQ61">
        <v>0</v>
      </c>
      <c r="KS61">
        <v>1</v>
      </c>
      <c r="KT61" t="s">
        <v>2342</v>
      </c>
      <c r="KU61">
        <v>1</v>
      </c>
      <c r="KV61" t="s">
        <v>2748</v>
      </c>
      <c r="KW61">
        <v>1</v>
      </c>
      <c r="KX61">
        <v>1</v>
      </c>
      <c r="KY61">
        <v>1</v>
      </c>
      <c r="KZ61">
        <v>1</v>
      </c>
      <c r="LA61">
        <v>0</v>
      </c>
      <c r="LB61">
        <v>0</v>
      </c>
      <c r="LC61" s="59">
        <v>44760</v>
      </c>
      <c r="LD61">
        <v>0</v>
      </c>
      <c r="LG61">
        <v>0</v>
      </c>
      <c r="LJ61">
        <v>1</v>
      </c>
      <c r="LN61">
        <v>0</v>
      </c>
      <c r="LO61">
        <v>0</v>
      </c>
      <c r="LQ61">
        <v>1</v>
      </c>
      <c r="LR61" t="s">
        <v>2749</v>
      </c>
      <c r="LS61">
        <v>1</v>
      </c>
      <c r="LT61" t="s">
        <v>2343</v>
      </c>
      <c r="LU61">
        <v>1</v>
      </c>
      <c r="LV61">
        <v>1</v>
      </c>
      <c r="LW61">
        <v>1</v>
      </c>
      <c r="LX61">
        <v>1</v>
      </c>
      <c r="LY61">
        <v>0</v>
      </c>
      <c r="LZ61">
        <v>0</v>
      </c>
      <c r="MA61" s="59">
        <v>44780</v>
      </c>
      <c r="MB61">
        <v>0</v>
      </c>
      <c r="ME61">
        <v>0</v>
      </c>
      <c r="PK61" s="59">
        <v>44907</v>
      </c>
      <c r="PL61">
        <v>0</v>
      </c>
      <c r="PW61">
        <v>0</v>
      </c>
      <c r="PX61">
        <v>1</v>
      </c>
      <c r="PY61" s="69">
        <v>44866</v>
      </c>
      <c r="PZ61">
        <v>7</v>
      </c>
      <c r="QA61">
        <v>0</v>
      </c>
      <c r="QB61">
        <v>0</v>
      </c>
      <c r="QC61">
        <v>0</v>
      </c>
      <c r="QD61">
        <v>0</v>
      </c>
      <c r="QE61">
        <v>1</v>
      </c>
      <c r="QG61">
        <v>1</v>
      </c>
      <c r="QK61">
        <v>1</v>
      </c>
      <c r="QL61">
        <v>1</v>
      </c>
      <c r="QM61">
        <v>1</v>
      </c>
      <c r="QN61">
        <v>1</v>
      </c>
      <c r="QP61">
        <v>1</v>
      </c>
      <c r="QQ61" t="s">
        <v>2697</v>
      </c>
      <c r="QR61">
        <v>0</v>
      </c>
      <c r="QV61" s="59">
        <v>45059</v>
      </c>
      <c r="QW61">
        <v>0</v>
      </c>
      <c r="RH61">
        <v>1</v>
      </c>
      <c r="RI61">
        <v>0</v>
      </c>
      <c r="RP61">
        <v>0</v>
      </c>
      <c r="RV61">
        <v>1</v>
      </c>
      <c r="RW61">
        <v>1</v>
      </c>
      <c r="RX61">
        <v>1</v>
      </c>
      <c r="RY61">
        <v>1</v>
      </c>
      <c r="SA61">
        <v>1</v>
      </c>
      <c r="SB61" t="s">
        <v>2750</v>
      </c>
      <c r="SC61">
        <v>1</v>
      </c>
      <c r="SD61">
        <v>1</v>
      </c>
      <c r="SG61" s="59">
        <v>45247</v>
      </c>
      <c r="SH61">
        <v>0</v>
      </c>
      <c r="SK61">
        <v>0</v>
      </c>
      <c r="SO61" s="97"/>
      <c r="SP61" s="143"/>
      <c r="SQ61" s="143"/>
      <c r="SR61" s="143"/>
      <c r="SS61" s="143"/>
      <c r="ST61" s="143"/>
      <c r="SU61" s="143"/>
      <c r="SV61" s="143"/>
      <c r="SW61" s="143"/>
      <c r="SX61" s="143"/>
      <c r="SY61" s="143"/>
      <c r="SZ61" s="143"/>
      <c r="TB61" s="143"/>
      <c r="TD61" s="143"/>
      <c r="TF61" s="143"/>
      <c r="TG61" s="143"/>
      <c r="TH61" s="143"/>
      <c r="TI61" s="15"/>
      <c r="TJ61" s="143"/>
      <c r="TK61" s="143"/>
    </row>
    <row r="62" spans="1:537" x14ac:dyDescent="0.25">
      <c r="A62">
        <v>60</v>
      </c>
      <c r="B62" s="15" t="s">
        <v>2310</v>
      </c>
      <c r="C62" s="15" t="s">
        <v>2751</v>
      </c>
      <c r="D62" t="s">
        <v>2752</v>
      </c>
      <c r="E62" t="s">
        <v>2753</v>
      </c>
      <c r="F62" t="s">
        <v>2754</v>
      </c>
      <c r="G62" s="139">
        <v>31221</v>
      </c>
      <c r="H62">
        <v>0</v>
      </c>
      <c r="I62" s="140">
        <v>44176</v>
      </c>
      <c r="J62" s="58">
        <f>(I62-G62)/365.25</f>
        <v>35.468856947296374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72.5</v>
      </c>
      <c r="T62">
        <v>1.5149999999999999</v>
      </c>
      <c r="AA62" s="83">
        <f>(S62/(T62*T62))</f>
        <v>31.587317147556341</v>
      </c>
      <c r="AB62">
        <v>10.9</v>
      </c>
      <c r="AC62">
        <v>1</v>
      </c>
      <c r="AD62">
        <v>33</v>
      </c>
      <c r="AE62">
        <v>11</v>
      </c>
      <c r="AF62">
        <v>14</v>
      </c>
      <c r="AG62">
        <v>0</v>
      </c>
      <c r="AL62">
        <v>0</v>
      </c>
      <c r="AO62">
        <v>1</v>
      </c>
      <c r="AP62" t="s">
        <v>2755</v>
      </c>
      <c r="AQ62" s="15">
        <v>0</v>
      </c>
      <c r="AT62" s="68">
        <v>1</v>
      </c>
      <c r="AU62" s="68">
        <v>0</v>
      </c>
      <c r="AV62" s="68">
        <v>9</v>
      </c>
      <c r="AW62">
        <v>14</v>
      </c>
      <c r="AX62">
        <v>14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1</v>
      </c>
      <c r="BI62" t="s">
        <v>2756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1</v>
      </c>
      <c r="BR62" s="68">
        <v>1</v>
      </c>
      <c r="BS62" t="s">
        <v>2757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0</v>
      </c>
      <c r="CL62" s="68">
        <v>0</v>
      </c>
      <c r="CN62" s="68">
        <v>1</v>
      </c>
      <c r="CO62" s="68">
        <v>1</v>
      </c>
      <c r="CP62" s="68">
        <v>1</v>
      </c>
      <c r="CQ62" s="68">
        <v>0</v>
      </c>
      <c r="CR62" s="68">
        <v>0</v>
      </c>
      <c r="CS62" s="68">
        <v>1</v>
      </c>
      <c r="CT62" t="s">
        <v>219</v>
      </c>
      <c r="CU62" s="68">
        <v>0</v>
      </c>
      <c r="CV62" s="68">
        <v>0</v>
      </c>
      <c r="CW62" s="68">
        <v>0</v>
      </c>
      <c r="CX62" s="68">
        <v>1</v>
      </c>
      <c r="CY62" s="141" t="s">
        <v>2758</v>
      </c>
      <c r="CZ62" s="68">
        <v>1</v>
      </c>
      <c r="DA62" s="141" t="s">
        <v>2759</v>
      </c>
      <c r="DB62" s="15">
        <v>0</v>
      </c>
      <c r="DC62" s="15"/>
      <c r="DD62" s="68">
        <v>1</v>
      </c>
      <c r="DE62" s="68"/>
      <c r="DF62" s="68"/>
      <c r="DG62" s="68"/>
      <c r="DH62" s="141"/>
      <c r="GK62" s="59">
        <v>44617</v>
      </c>
      <c r="GM62">
        <v>0</v>
      </c>
      <c r="GP62">
        <v>0</v>
      </c>
      <c r="GS62">
        <v>0</v>
      </c>
      <c r="GW62">
        <v>0</v>
      </c>
      <c r="GX62">
        <v>0</v>
      </c>
      <c r="GZ62">
        <v>1</v>
      </c>
      <c r="HA62" t="s">
        <v>2758</v>
      </c>
      <c r="HB62">
        <v>1</v>
      </c>
      <c r="HC62" t="s">
        <v>2760</v>
      </c>
      <c r="HD62">
        <v>1</v>
      </c>
      <c r="HE62">
        <v>1</v>
      </c>
      <c r="HF62">
        <v>1</v>
      </c>
      <c r="HG62">
        <v>1</v>
      </c>
      <c r="HH62">
        <v>0</v>
      </c>
      <c r="HI62">
        <v>0</v>
      </c>
      <c r="HJ62" s="59">
        <v>44640</v>
      </c>
      <c r="HK62">
        <v>0</v>
      </c>
      <c r="HN62">
        <v>0</v>
      </c>
      <c r="HQ62">
        <v>0</v>
      </c>
      <c r="HU62">
        <v>0</v>
      </c>
      <c r="HV62">
        <v>0</v>
      </c>
      <c r="HX62">
        <v>1</v>
      </c>
      <c r="HY62" t="s">
        <v>2761</v>
      </c>
      <c r="HZ62">
        <v>1</v>
      </c>
      <c r="IA62" t="s">
        <v>2762</v>
      </c>
      <c r="IB62">
        <v>1</v>
      </c>
      <c r="IC62">
        <v>1</v>
      </c>
      <c r="ID62">
        <v>1</v>
      </c>
      <c r="IE62">
        <v>1</v>
      </c>
      <c r="IF62">
        <v>0</v>
      </c>
      <c r="IG62">
        <v>0</v>
      </c>
      <c r="IH62" s="59">
        <v>44663</v>
      </c>
      <c r="II62">
        <v>0</v>
      </c>
      <c r="IL62">
        <v>0</v>
      </c>
      <c r="IO62">
        <v>0</v>
      </c>
      <c r="IS62">
        <v>0</v>
      </c>
      <c r="IT62">
        <v>0</v>
      </c>
      <c r="IV62">
        <v>1</v>
      </c>
      <c r="IW62" t="s">
        <v>2763</v>
      </c>
      <c r="IX62">
        <v>1</v>
      </c>
      <c r="IY62" t="s">
        <v>2764</v>
      </c>
      <c r="IZ62">
        <v>1</v>
      </c>
      <c r="JA62">
        <v>1</v>
      </c>
      <c r="JB62">
        <v>1</v>
      </c>
      <c r="JC62">
        <v>1</v>
      </c>
      <c r="JD62">
        <v>0</v>
      </c>
      <c r="JE62">
        <v>0</v>
      </c>
      <c r="JF62" s="59">
        <v>44694</v>
      </c>
      <c r="JH62">
        <v>0</v>
      </c>
      <c r="JK62">
        <v>0</v>
      </c>
      <c r="JN62">
        <v>0</v>
      </c>
      <c r="JR62">
        <v>0</v>
      </c>
      <c r="JS62">
        <v>0</v>
      </c>
      <c r="JU62">
        <v>1</v>
      </c>
      <c r="JV62" t="s">
        <v>2765</v>
      </c>
      <c r="JW62">
        <v>1</v>
      </c>
      <c r="JX62" t="s">
        <v>2766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 s="59">
        <v>44740</v>
      </c>
      <c r="KF62">
        <v>0</v>
      </c>
      <c r="KI62">
        <v>0</v>
      </c>
      <c r="KL62">
        <v>0</v>
      </c>
      <c r="KP62">
        <v>0</v>
      </c>
      <c r="KQ62">
        <v>0</v>
      </c>
      <c r="KS62">
        <v>1</v>
      </c>
      <c r="KT62" t="s">
        <v>2767</v>
      </c>
      <c r="KU62">
        <v>1</v>
      </c>
      <c r="KV62" t="s">
        <v>2444</v>
      </c>
      <c r="KW62">
        <v>1</v>
      </c>
      <c r="KX62">
        <v>1</v>
      </c>
      <c r="KY62">
        <v>1</v>
      </c>
      <c r="KZ62">
        <v>1</v>
      </c>
      <c r="LA62">
        <v>0</v>
      </c>
      <c r="LB62">
        <v>0</v>
      </c>
      <c r="LC62" s="59">
        <v>44762</v>
      </c>
      <c r="LD62">
        <v>0</v>
      </c>
      <c r="LG62">
        <v>0</v>
      </c>
      <c r="LJ62">
        <v>0</v>
      </c>
      <c r="LN62">
        <v>0</v>
      </c>
      <c r="LO62">
        <v>0</v>
      </c>
      <c r="LQ62">
        <v>1</v>
      </c>
      <c r="LR62" t="s">
        <v>2432</v>
      </c>
      <c r="LS62">
        <v>1</v>
      </c>
      <c r="LT62" t="s">
        <v>2313</v>
      </c>
      <c r="LU62">
        <v>0</v>
      </c>
      <c r="LV62">
        <v>1</v>
      </c>
      <c r="LW62">
        <v>1</v>
      </c>
      <c r="LX62">
        <v>1</v>
      </c>
      <c r="LY62">
        <v>0</v>
      </c>
      <c r="LZ62">
        <v>0</v>
      </c>
      <c r="NZ62" s="59">
        <v>44841</v>
      </c>
      <c r="OA62">
        <v>0</v>
      </c>
      <c r="OL62">
        <v>0</v>
      </c>
      <c r="OM62">
        <v>0</v>
      </c>
      <c r="OT62">
        <v>1</v>
      </c>
      <c r="OU62" t="s">
        <v>2348</v>
      </c>
      <c r="OV62">
        <v>1</v>
      </c>
      <c r="OZ62">
        <v>1</v>
      </c>
      <c r="PA62">
        <v>1</v>
      </c>
      <c r="PB62">
        <v>1</v>
      </c>
      <c r="PC62">
        <v>1</v>
      </c>
      <c r="PE62">
        <v>1</v>
      </c>
      <c r="PF62" t="s">
        <v>2506</v>
      </c>
      <c r="PG62">
        <v>1</v>
      </c>
      <c r="PH62">
        <v>1</v>
      </c>
      <c r="PK62" s="59">
        <v>44907</v>
      </c>
      <c r="PL62">
        <v>0</v>
      </c>
      <c r="PW62">
        <v>1</v>
      </c>
      <c r="PX62">
        <v>0</v>
      </c>
      <c r="QE62">
        <v>1</v>
      </c>
      <c r="QF62" t="s">
        <v>2310</v>
      </c>
      <c r="QG62">
        <v>0</v>
      </c>
      <c r="QH62">
        <v>1</v>
      </c>
      <c r="QI62">
        <v>1</v>
      </c>
      <c r="QJ62" t="s">
        <v>2768</v>
      </c>
      <c r="QK62">
        <v>1</v>
      </c>
      <c r="QL62">
        <v>0</v>
      </c>
      <c r="QM62">
        <v>1</v>
      </c>
      <c r="QN62">
        <v>1</v>
      </c>
      <c r="QP62">
        <v>1</v>
      </c>
      <c r="QQ62" t="s">
        <v>2532</v>
      </c>
      <c r="QR62">
        <v>1</v>
      </c>
      <c r="QV62" s="59">
        <v>45061</v>
      </c>
      <c r="QW62">
        <v>0</v>
      </c>
      <c r="RH62">
        <v>0</v>
      </c>
      <c r="RI62">
        <v>0</v>
      </c>
      <c r="RP62">
        <v>1</v>
      </c>
      <c r="RQ62" t="s">
        <v>2310</v>
      </c>
      <c r="RR62">
        <v>0</v>
      </c>
      <c r="RS62">
        <v>1</v>
      </c>
      <c r="RV62">
        <v>1</v>
      </c>
      <c r="RW62">
        <v>1</v>
      </c>
      <c r="RX62">
        <v>1</v>
      </c>
      <c r="RY62">
        <v>1</v>
      </c>
      <c r="SA62">
        <v>1</v>
      </c>
      <c r="SB62" t="s">
        <v>2769</v>
      </c>
      <c r="SC62">
        <v>1</v>
      </c>
      <c r="SD62">
        <v>1</v>
      </c>
      <c r="SG62" s="59">
        <v>45247</v>
      </c>
      <c r="SH62">
        <v>0</v>
      </c>
      <c r="SO62" s="97"/>
      <c r="SP62" s="143"/>
      <c r="SQ62" s="143"/>
      <c r="SR62" s="143"/>
      <c r="SS62" s="143"/>
      <c r="ST62" s="143"/>
      <c r="SU62" s="143"/>
      <c r="SV62" s="143"/>
      <c r="SW62" s="143"/>
      <c r="SX62" s="143"/>
      <c r="SY62" s="143"/>
      <c r="SZ62" s="143"/>
      <c r="TB62" s="143"/>
      <c r="TD62" s="143"/>
      <c r="TF62" s="143"/>
      <c r="TG62" s="143"/>
      <c r="TH62" s="143"/>
      <c r="TI62" s="15"/>
      <c r="TJ62" s="143"/>
      <c r="TK62" s="143"/>
      <c r="TL62" s="59">
        <v>45354</v>
      </c>
      <c r="TM62">
        <v>0</v>
      </c>
      <c r="TP62">
        <v>0</v>
      </c>
    </row>
    <row r="63" spans="1:537" x14ac:dyDescent="0.25">
      <c r="A63">
        <v>61</v>
      </c>
      <c r="B63" s="15" t="s">
        <v>2310</v>
      </c>
      <c r="C63" t="s">
        <v>2770</v>
      </c>
      <c r="F63" t="s">
        <v>2771</v>
      </c>
      <c r="H63">
        <v>1</v>
      </c>
      <c r="MA63" s="59">
        <v>44782</v>
      </c>
      <c r="MB63">
        <v>0</v>
      </c>
      <c r="ME63">
        <v>0</v>
      </c>
      <c r="MO63" s="59">
        <v>44840</v>
      </c>
      <c r="MP63">
        <v>0</v>
      </c>
      <c r="NB63">
        <v>0</v>
      </c>
      <c r="NI63">
        <v>1</v>
      </c>
      <c r="NL63">
        <v>1</v>
      </c>
      <c r="NO63">
        <v>1</v>
      </c>
      <c r="NP63">
        <v>1</v>
      </c>
      <c r="NQ63">
        <v>1</v>
      </c>
      <c r="NR63">
        <v>1</v>
      </c>
      <c r="NT63">
        <v>1</v>
      </c>
      <c r="NU63" t="s">
        <v>2532</v>
      </c>
      <c r="NV63">
        <v>0</v>
      </c>
      <c r="PK63" s="59">
        <v>44907</v>
      </c>
      <c r="PL63">
        <v>0</v>
      </c>
      <c r="PW63">
        <v>1</v>
      </c>
      <c r="PX63">
        <v>0</v>
      </c>
      <c r="QE63">
        <v>0</v>
      </c>
      <c r="QF63" t="s">
        <v>2310</v>
      </c>
      <c r="QH63">
        <v>1</v>
      </c>
      <c r="QI63">
        <v>1</v>
      </c>
      <c r="QJ63" t="s">
        <v>2406</v>
      </c>
      <c r="QM63">
        <v>1</v>
      </c>
      <c r="QN63">
        <v>1</v>
      </c>
      <c r="QP63">
        <v>1</v>
      </c>
      <c r="QQ63" t="s">
        <v>2772</v>
      </c>
      <c r="QR63">
        <v>1</v>
      </c>
      <c r="QS63">
        <v>1</v>
      </c>
      <c r="QT63">
        <v>1</v>
      </c>
      <c r="QV63" s="59">
        <v>45059</v>
      </c>
      <c r="QW63">
        <v>0</v>
      </c>
      <c r="RI63">
        <v>0</v>
      </c>
      <c r="RP63">
        <v>1</v>
      </c>
      <c r="RR63">
        <v>1</v>
      </c>
      <c r="RS63">
        <v>1</v>
      </c>
      <c r="RT63">
        <v>1</v>
      </c>
      <c r="RV63">
        <v>1</v>
      </c>
      <c r="RW63">
        <v>1</v>
      </c>
      <c r="RX63">
        <v>0</v>
      </c>
      <c r="RY63">
        <v>1</v>
      </c>
      <c r="SA63">
        <v>1</v>
      </c>
      <c r="SB63" t="s">
        <v>2446</v>
      </c>
      <c r="SC63">
        <v>1</v>
      </c>
      <c r="SD63">
        <v>1</v>
      </c>
      <c r="SO63" s="97">
        <v>45265</v>
      </c>
      <c r="SP63" s="142">
        <v>71.2</v>
      </c>
      <c r="SQ63" s="152">
        <v>-1</v>
      </c>
      <c r="SR63" s="152">
        <v>-1</v>
      </c>
      <c r="SS63" s="152">
        <v>-1</v>
      </c>
      <c r="ST63" s="152">
        <v>-1</v>
      </c>
      <c r="SU63" s="152">
        <v>-1</v>
      </c>
      <c r="SV63" s="152">
        <v>-1</v>
      </c>
      <c r="SW63" s="152">
        <v>-1</v>
      </c>
      <c r="SX63" s="152">
        <v>-1</v>
      </c>
      <c r="SY63" s="142">
        <v>53</v>
      </c>
      <c r="SZ63" s="147">
        <v>1.63</v>
      </c>
      <c r="TB63" s="142"/>
      <c r="TD63" s="142"/>
      <c r="TF63" s="142"/>
      <c r="TG63" s="83">
        <f>(SY63/(SZ63*SZ63))</f>
        <v>19.948059768903612</v>
      </c>
      <c r="TH63" s="143">
        <v>12.4</v>
      </c>
      <c r="TI63" s="15" t="s">
        <v>520</v>
      </c>
      <c r="TJ63" s="143">
        <v>36</v>
      </c>
      <c r="TK63" s="143"/>
      <c r="TL63" s="59">
        <v>45354</v>
      </c>
      <c r="TM63">
        <v>0</v>
      </c>
      <c r="TP63">
        <v>1</v>
      </c>
      <c r="TQ63" s="69">
        <v>45323</v>
      </c>
    </row>
    <row r="64" spans="1:537" x14ac:dyDescent="0.25">
      <c r="A64">
        <v>62</v>
      </c>
      <c r="B64" s="15" t="s">
        <v>2310</v>
      </c>
      <c r="C64" s="15" t="s">
        <v>2773</v>
      </c>
      <c r="D64" t="s">
        <v>2774</v>
      </c>
      <c r="E64" t="s">
        <v>2775</v>
      </c>
      <c r="F64" t="s">
        <v>2776</v>
      </c>
      <c r="G64" s="139">
        <v>43912</v>
      </c>
      <c r="H64">
        <v>1</v>
      </c>
      <c r="I64" s="140">
        <v>44176</v>
      </c>
      <c r="J64" s="58">
        <f>(I64-G64)/365.25</f>
        <v>0.7227926078028748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8.6</v>
      </c>
      <c r="T64">
        <v>72</v>
      </c>
      <c r="U64">
        <v>-0.22</v>
      </c>
      <c r="V64" t="s">
        <v>21</v>
      </c>
      <c r="W64">
        <v>0.21</v>
      </c>
      <c r="X64" t="s">
        <v>21</v>
      </c>
      <c r="Y64">
        <v>-0.45</v>
      </c>
      <c r="Z64" t="s">
        <v>21</v>
      </c>
      <c r="AB64">
        <v>9.6</v>
      </c>
      <c r="AC64">
        <v>1</v>
      </c>
      <c r="AD64">
        <v>30</v>
      </c>
      <c r="AE64">
        <v>10</v>
      </c>
      <c r="AF64">
        <v>0</v>
      </c>
      <c r="AG64">
        <v>0</v>
      </c>
      <c r="AL64">
        <v>1</v>
      </c>
      <c r="AM64">
        <v>2</v>
      </c>
      <c r="AN64">
        <v>5</v>
      </c>
      <c r="AO64">
        <v>1</v>
      </c>
      <c r="AP64" t="s">
        <v>2777</v>
      </c>
      <c r="AQ64" s="15">
        <v>0</v>
      </c>
      <c r="AT64" s="68">
        <v>1</v>
      </c>
      <c r="AU64" s="68">
        <v>0</v>
      </c>
      <c r="AV64" s="68">
        <v>4</v>
      </c>
      <c r="AW64" s="68">
        <v>11</v>
      </c>
      <c r="AX64" s="68">
        <v>11</v>
      </c>
      <c r="AY64" s="68">
        <v>1</v>
      </c>
      <c r="AZ64" s="68">
        <v>1</v>
      </c>
      <c r="BA64" s="68">
        <v>1</v>
      </c>
      <c r="BB64" s="68">
        <v>1</v>
      </c>
      <c r="BC64" s="68">
        <v>0</v>
      </c>
      <c r="BD64" s="68">
        <v>0</v>
      </c>
      <c r="BE64" s="68">
        <v>1</v>
      </c>
      <c r="BF64" s="68">
        <v>0</v>
      </c>
      <c r="BG64" s="68">
        <v>1</v>
      </c>
      <c r="BH64" s="68">
        <v>0</v>
      </c>
      <c r="BJ64" s="68">
        <v>0</v>
      </c>
      <c r="BK64" s="68">
        <v>1</v>
      </c>
      <c r="BL64" s="68">
        <v>1</v>
      </c>
      <c r="BM64" s="68">
        <v>1</v>
      </c>
      <c r="BN64" s="68">
        <v>0</v>
      </c>
      <c r="BO64" s="68">
        <v>1</v>
      </c>
      <c r="BP64" s="68">
        <v>0</v>
      </c>
      <c r="BQ64" s="68">
        <v>1</v>
      </c>
      <c r="BR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G64" s="68">
        <v>1</v>
      </c>
      <c r="CH64" s="68">
        <v>1</v>
      </c>
      <c r="CI64" s="68">
        <v>1</v>
      </c>
      <c r="CJ64" s="68">
        <v>0</v>
      </c>
      <c r="CK64" s="68">
        <v>0</v>
      </c>
      <c r="CL64" s="68">
        <v>1</v>
      </c>
      <c r="CM64" t="s">
        <v>219</v>
      </c>
      <c r="CN64" s="68">
        <v>1</v>
      </c>
      <c r="CO64" s="68">
        <v>0</v>
      </c>
      <c r="CP64" s="68">
        <v>1</v>
      </c>
      <c r="CQ64" s="68">
        <v>0</v>
      </c>
      <c r="CR64" s="68">
        <v>0</v>
      </c>
      <c r="CS64" s="68">
        <v>0</v>
      </c>
      <c r="CU64" s="68">
        <v>1</v>
      </c>
      <c r="CV64" s="68">
        <v>1</v>
      </c>
      <c r="CW64" s="68">
        <v>0</v>
      </c>
      <c r="CX64" s="68">
        <v>1</v>
      </c>
      <c r="CY64" s="141" t="s">
        <v>2358</v>
      </c>
      <c r="CZ64" s="68">
        <v>1</v>
      </c>
      <c r="DA64" s="141" t="s">
        <v>2778</v>
      </c>
      <c r="DB64" s="15">
        <v>0</v>
      </c>
      <c r="DC64" s="15"/>
      <c r="DD64" s="68">
        <v>0</v>
      </c>
      <c r="DE64" s="68"/>
      <c r="DF64" s="68"/>
      <c r="DG64" s="15">
        <v>1</v>
      </c>
      <c r="DH64" s="141"/>
      <c r="SO64" s="97"/>
      <c r="SP64" s="143"/>
      <c r="SQ64" s="143"/>
      <c r="SR64" s="143"/>
      <c r="SS64" s="143"/>
      <c r="ST64" s="143"/>
      <c r="SU64" s="143"/>
      <c r="SV64" s="143"/>
      <c r="SW64" s="143"/>
      <c r="SX64" s="143"/>
      <c r="SY64" s="143"/>
      <c r="SZ64" s="143"/>
      <c r="TB64" s="143"/>
      <c r="TD64" s="143"/>
      <c r="TF64" s="143"/>
      <c r="TG64" s="143"/>
      <c r="TH64" s="143"/>
      <c r="TI64" s="15"/>
      <c r="TJ64" s="143"/>
      <c r="TK64" s="143"/>
    </row>
    <row r="65" spans="1:536" x14ac:dyDescent="0.25">
      <c r="A65">
        <v>63</v>
      </c>
      <c r="B65" s="15" t="s">
        <v>2310</v>
      </c>
      <c r="F65" t="s">
        <v>2779</v>
      </c>
      <c r="H65">
        <v>1</v>
      </c>
      <c r="SO65" s="97">
        <v>45265</v>
      </c>
      <c r="SP65" s="142">
        <v>26.9</v>
      </c>
      <c r="SQ65" s="143">
        <v>0</v>
      </c>
      <c r="SR65" s="143">
        <v>0</v>
      </c>
      <c r="SS65" s="143">
        <v>0</v>
      </c>
      <c r="ST65" s="143">
        <v>0</v>
      </c>
      <c r="SU65" s="143">
        <v>0</v>
      </c>
      <c r="SV65" s="143">
        <v>0</v>
      </c>
      <c r="SW65" s="143">
        <v>0</v>
      </c>
      <c r="SX65" s="143">
        <v>0</v>
      </c>
      <c r="SY65" s="142">
        <v>69</v>
      </c>
      <c r="SZ65" s="147">
        <v>1.7</v>
      </c>
      <c r="TB65" s="142"/>
      <c r="TD65" s="142"/>
      <c r="TF65" s="142"/>
      <c r="TG65" s="83">
        <f>(SY65/(SZ65*SZ65))</f>
        <v>23.87543252595156</v>
      </c>
      <c r="TH65" s="143">
        <v>14.9</v>
      </c>
      <c r="TI65" s="15" t="s">
        <v>21</v>
      </c>
      <c r="TJ65" s="143">
        <v>44</v>
      </c>
      <c r="TK65" s="143"/>
    </row>
    <row r="66" spans="1:536" x14ac:dyDescent="0.25">
      <c r="A66">
        <v>64</v>
      </c>
      <c r="B66" s="15" t="s">
        <v>2310</v>
      </c>
      <c r="C66" s="15" t="s">
        <v>2539</v>
      </c>
      <c r="D66" t="s">
        <v>2540</v>
      </c>
      <c r="E66" t="s">
        <v>2780</v>
      </c>
      <c r="F66" t="s">
        <v>2781</v>
      </c>
      <c r="G66" s="139">
        <v>38221</v>
      </c>
      <c r="H66">
        <v>1</v>
      </c>
      <c r="I66" s="140">
        <v>44176</v>
      </c>
      <c r="J66" s="58">
        <f>(I66-G66)/365.25</f>
        <v>16.303901437371664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70</v>
      </c>
      <c r="T66">
        <v>1.67</v>
      </c>
      <c r="W66">
        <v>-0.87</v>
      </c>
      <c r="X66" t="s">
        <v>21</v>
      </c>
      <c r="Y66">
        <v>1.35</v>
      </c>
      <c r="Z66" t="s">
        <v>21</v>
      </c>
      <c r="AB66">
        <v>12.9</v>
      </c>
      <c r="AC66">
        <v>1</v>
      </c>
      <c r="AD66">
        <v>38</v>
      </c>
      <c r="AE66">
        <v>13</v>
      </c>
      <c r="AF66">
        <v>10</v>
      </c>
      <c r="AG66">
        <v>1</v>
      </c>
      <c r="AH66">
        <v>3</v>
      </c>
      <c r="AI66">
        <v>3</v>
      </c>
      <c r="AJ66">
        <v>1</v>
      </c>
      <c r="AK66">
        <v>2</v>
      </c>
      <c r="AL66">
        <v>1</v>
      </c>
      <c r="AM66">
        <v>10</v>
      </c>
      <c r="AO66">
        <v>0</v>
      </c>
      <c r="AQ66" s="15">
        <v>-1</v>
      </c>
      <c r="AT66" s="68">
        <v>-1</v>
      </c>
      <c r="AU66" s="68">
        <v>-1</v>
      </c>
      <c r="AV66" s="68">
        <v>9</v>
      </c>
      <c r="AW66">
        <v>6</v>
      </c>
      <c r="AX66" s="68">
        <v>8</v>
      </c>
      <c r="AY66" s="68">
        <v>1</v>
      </c>
      <c r="AZ66" s="68">
        <v>0</v>
      </c>
      <c r="BA66" s="68">
        <v>0</v>
      </c>
      <c r="BB66" s="68">
        <v>1</v>
      </c>
      <c r="BC66" s="68">
        <v>1</v>
      </c>
      <c r="BD66" s="68">
        <v>0</v>
      </c>
      <c r="BE66" s="68">
        <v>1</v>
      </c>
      <c r="BF66" s="68">
        <v>0</v>
      </c>
      <c r="BG66" s="68">
        <v>1</v>
      </c>
      <c r="BH66" s="68">
        <v>0</v>
      </c>
      <c r="BJ66" s="68">
        <v>0</v>
      </c>
      <c r="BK66" s="68">
        <v>0</v>
      </c>
      <c r="BL66" s="68">
        <v>1</v>
      </c>
      <c r="BM66" s="68">
        <v>1</v>
      </c>
      <c r="BN66" s="68">
        <v>0</v>
      </c>
      <c r="BO66" s="68">
        <v>1</v>
      </c>
      <c r="BP66" s="68">
        <v>0</v>
      </c>
      <c r="BQ66" s="68">
        <v>1</v>
      </c>
      <c r="BR66" s="68">
        <v>0</v>
      </c>
      <c r="BT66" s="68">
        <v>1</v>
      </c>
      <c r="BU66" s="68">
        <v>0</v>
      </c>
      <c r="BV66" s="68">
        <v>0</v>
      </c>
      <c r="BW66" s="68">
        <v>0</v>
      </c>
      <c r="BX66" s="68">
        <v>1</v>
      </c>
      <c r="BY66" s="68">
        <v>0</v>
      </c>
      <c r="BZ66" s="68">
        <v>1</v>
      </c>
      <c r="CA66" s="68">
        <v>1</v>
      </c>
      <c r="CB66" s="68">
        <v>0</v>
      </c>
      <c r="CC66" s="68">
        <v>0</v>
      </c>
      <c r="CD66" s="68">
        <v>1</v>
      </c>
      <c r="CE66" s="68">
        <v>0</v>
      </c>
      <c r="CG66" s="68">
        <v>1</v>
      </c>
      <c r="CH66" s="68">
        <v>1</v>
      </c>
      <c r="CI66" s="68">
        <v>1</v>
      </c>
      <c r="CJ66" s="68">
        <v>0</v>
      </c>
      <c r="CK66" s="68">
        <v>0</v>
      </c>
      <c r="CL66" s="68">
        <v>0</v>
      </c>
      <c r="CN66" s="68">
        <v>1</v>
      </c>
      <c r="CO66" s="68">
        <v>1</v>
      </c>
      <c r="CP66" s="68">
        <v>0</v>
      </c>
      <c r="CQ66" s="68">
        <v>0</v>
      </c>
      <c r="CR66" s="68">
        <v>0</v>
      </c>
      <c r="CS66" s="68">
        <v>0</v>
      </c>
      <c r="CU66" s="68">
        <v>1</v>
      </c>
      <c r="CV66" s="68">
        <v>1</v>
      </c>
      <c r="CW66" s="68">
        <v>1</v>
      </c>
      <c r="CX66" s="68">
        <v>1</v>
      </c>
      <c r="CY66" s="141" t="s">
        <v>2543</v>
      </c>
      <c r="CZ66" s="68">
        <v>1</v>
      </c>
      <c r="DA66" s="141" t="s">
        <v>2544</v>
      </c>
      <c r="DB66" s="15">
        <v>0</v>
      </c>
      <c r="DC66" s="15"/>
      <c r="DD66" s="68">
        <v>1</v>
      </c>
      <c r="DE66" s="68">
        <v>1</v>
      </c>
      <c r="DF66" s="149">
        <v>43983</v>
      </c>
      <c r="DG66" s="150"/>
      <c r="DH66" s="141"/>
      <c r="GI66">
        <v>1</v>
      </c>
      <c r="GJ66" s="59">
        <v>44506</v>
      </c>
      <c r="GK66" s="59"/>
      <c r="GN66" s="59"/>
      <c r="GO66" s="59"/>
      <c r="GQ66" s="59"/>
      <c r="GR66" s="59"/>
      <c r="GT66" s="59"/>
      <c r="GU66" s="59"/>
      <c r="GV66" s="59"/>
      <c r="GY66" s="59"/>
      <c r="HA66" s="59"/>
      <c r="HC66" s="59"/>
      <c r="HD66" s="59"/>
      <c r="HE66" s="59"/>
      <c r="HF66" s="59"/>
      <c r="HG66" s="59"/>
      <c r="HJ66" s="59"/>
      <c r="HL66" s="59"/>
      <c r="HM66" s="59"/>
      <c r="HP66" s="59"/>
      <c r="HR66" s="59"/>
      <c r="HS66" s="59"/>
      <c r="HT66" s="59"/>
      <c r="HW66" s="59"/>
      <c r="HY66" s="59"/>
      <c r="IA66" s="59"/>
      <c r="IC66" s="59"/>
      <c r="ID66" s="59"/>
      <c r="IE66" s="59"/>
      <c r="IF66" s="59"/>
      <c r="IH66" s="59"/>
      <c r="II66" s="59"/>
      <c r="IJ66" s="59"/>
      <c r="IK66" s="59"/>
      <c r="IM66" s="59"/>
      <c r="IN66" s="59"/>
      <c r="IP66" s="59"/>
      <c r="IQ66" s="59"/>
      <c r="IR66" s="59"/>
      <c r="IU66" s="59"/>
      <c r="IW66" s="59"/>
      <c r="IY66" s="59"/>
      <c r="JB66" s="59"/>
      <c r="JC66" s="59"/>
      <c r="JD66" s="59"/>
      <c r="JE66" s="59"/>
      <c r="JF66" s="59">
        <v>44694</v>
      </c>
      <c r="JH66">
        <v>0</v>
      </c>
      <c r="JI66" s="59"/>
      <c r="JJ66" s="59"/>
      <c r="JK66">
        <v>0</v>
      </c>
      <c r="JL66" s="59"/>
      <c r="JM66" s="59"/>
      <c r="JN66">
        <v>1</v>
      </c>
      <c r="JO66" s="59"/>
      <c r="JP66" s="59"/>
      <c r="JQ66" s="59"/>
      <c r="JR66">
        <v>1</v>
      </c>
      <c r="JS66">
        <v>1</v>
      </c>
      <c r="JT66" s="59"/>
      <c r="JU66">
        <v>1</v>
      </c>
      <c r="JV66" s="59" t="s">
        <v>2313</v>
      </c>
      <c r="JW66">
        <v>1</v>
      </c>
      <c r="JX66" s="59" t="s">
        <v>2422</v>
      </c>
      <c r="JY66">
        <v>1</v>
      </c>
      <c r="JZ66">
        <v>1</v>
      </c>
      <c r="KA66">
        <v>1</v>
      </c>
      <c r="KB66">
        <v>1</v>
      </c>
      <c r="KC66">
        <v>0</v>
      </c>
      <c r="KD66">
        <v>0</v>
      </c>
      <c r="KE66" s="59">
        <v>44740</v>
      </c>
      <c r="KF66">
        <v>0</v>
      </c>
      <c r="KG66" s="59"/>
      <c r="KH66" s="59"/>
      <c r="KI66">
        <v>0</v>
      </c>
      <c r="KJ66" s="59"/>
      <c r="KK66" s="59"/>
      <c r="KL66">
        <v>1</v>
      </c>
      <c r="KM66" s="59"/>
      <c r="KN66" s="59"/>
      <c r="KO66" s="59"/>
      <c r="KP66">
        <v>0</v>
      </c>
      <c r="KQ66">
        <v>0</v>
      </c>
      <c r="KR66" s="59"/>
      <c r="KS66">
        <v>1</v>
      </c>
      <c r="KT66" s="59" t="s">
        <v>2545</v>
      </c>
      <c r="KU66">
        <v>1</v>
      </c>
      <c r="KV66" s="59" t="s">
        <v>2400</v>
      </c>
      <c r="KW66">
        <v>0</v>
      </c>
      <c r="KY66" s="59"/>
      <c r="KZ66" s="59"/>
      <c r="LA66">
        <v>0</v>
      </c>
      <c r="LB66">
        <v>1</v>
      </c>
      <c r="LC66" s="59">
        <v>44762</v>
      </c>
      <c r="LD66">
        <v>0</v>
      </c>
      <c r="LE66" s="59"/>
      <c r="LF66" s="59"/>
      <c r="LG66">
        <v>0</v>
      </c>
      <c r="LH66" s="59"/>
      <c r="LI66" s="59"/>
      <c r="LJ66">
        <v>0</v>
      </c>
      <c r="LL66" s="59"/>
      <c r="LM66" s="59"/>
      <c r="LN66">
        <v>0</v>
      </c>
      <c r="LO66">
        <v>0</v>
      </c>
      <c r="LP66" s="59"/>
      <c r="LQ66">
        <v>1</v>
      </c>
      <c r="LR66" s="59" t="s">
        <v>2313</v>
      </c>
      <c r="LS66">
        <v>1</v>
      </c>
      <c r="LT66" s="59" t="s">
        <v>2404</v>
      </c>
      <c r="LU66">
        <v>1</v>
      </c>
      <c r="LV66">
        <v>1</v>
      </c>
      <c r="LW66">
        <v>1</v>
      </c>
      <c r="LX66">
        <v>1</v>
      </c>
      <c r="LY66">
        <v>0</v>
      </c>
      <c r="LZ66">
        <v>0</v>
      </c>
      <c r="MA66" s="59">
        <v>44781</v>
      </c>
      <c r="MB66">
        <v>1</v>
      </c>
      <c r="MD66">
        <v>1</v>
      </c>
      <c r="ME66">
        <v>1</v>
      </c>
      <c r="MG66">
        <v>1</v>
      </c>
      <c r="NZ66" s="59">
        <v>44841</v>
      </c>
      <c r="OA66">
        <v>0</v>
      </c>
      <c r="OL66">
        <v>0</v>
      </c>
      <c r="OM66">
        <v>0</v>
      </c>
      <c r="OT66">
        <v>1</v>
      </c>
      <c r="OU66" t="s">
        <v>2348</v>
      </c>
      <c r="OV66">
        <v>1</v>
      </c>
      <c r="OZ66">
        <v>1</v>
      </c>
      <c r="PA66">
        <v>0</v>
      </c>
      <c r="PB66">
        <v>0</v>
      </c>
      <c r="PC66">
        <v>1</v>
      </c>
      <c r="PE66">
        <v>0</v>
      </c>
      <c r="PG66">
        <v>0</v>
      </c>
      <c r="QV66" s="59">
        <v>45059</v>
      </c>
      <c r="QW66">
        <v>0</v>
      </c>
      <c r="RI66">
        <v>0</v>
      </c>
      <c r="RP66">
        <v>1</v>
      </c>
      <c r="RQ66" t="s">
        <v>2369</v>
      </c>
      <c r="RR66">
        <v>1</v>
      </c>
      <c r="RS66">
        <v>1</v>
      </c>
      <c r="RV66">
        <v>1</v>
      </c>
      <c r="RW66">
        <v>0</v>
      </c>
      <c r="RX66">
        <v>0</v>
      </c>
      <c r="RY66">
        <v>0</v>
      </c>
      <c r="RZ66" t="s">
        <v>2546</v>
      </c>
      <c r="SA66">
        <v>0</v>
      </c>
      <c r="SC66">
        <v>0</v>
      </c>
      <c r="SO66" s="97"/>
      <c r="SP66" s="143"/>
      <c r="SQ66" s="143"/>
      <c r="SR66" s="143"/>
      <c r="SS66" s="143"/>
      <c r="ST66" s="143"/>
      <c r="SU66" s="143"/>
      <c r="SV66" s="143"/>
      <c r="SW66" s="143"/>
      <c r="SX66" s="143"/>
      <c r="SY66" s="143"/>
      <c r="SZ66" s="143"/>
      <c r="TB66" s="143"/>
      <c r="TD66" s="143"/>
      <c r="TF66" s="143"/>
      <c r="TG66" s="143"/>
      <c r="TH66" s="143"/>
      <c r="TI66" s="15"/>
      <c r="TJ66" s="143"/>
      <c r="TK66" s="143"/>
    </row>
    <row r="67" spans="1:536" x14ac:dyDescent="0.25">
      <c r="A67">
        <v>65</v>
      </c>
      <c r="B67" s="15" t="s">
        <v>2310</v>
      </c>
      <c r="C67" s="15" t="s">
        <v>2473</v>
      </c>
      <c r="F67" t="s">
        <v>2782</v>
      </c>
      <c r="H67">
        <v>1</v>
      </c>
      <c r="GK67" s="59">
        <v>44617</v>
      </c>
      <c r="GL67">
        <v>7</v>
      </c>
      <c r="GM67">
        <v>0</v>
      </c>
      <c r="GP67">
        <v>0</v>
      </c>
      <c r="GS67">
        <v>1</v>
      </c>
      <c r="GW67">
        <v>0</v>
      </c>
      <c r="GX67">
        <v>0</v>
      </c>
      <c r="GZ67">
        <v>1</v>
      </c>
      <c r="HA67" t="s">
        <v>2475</v>
      </c>
      <c r="HB67">
        <v>1</v>
      </c>
      <c r="HC67" t="s">
        <v>2342</v>
      </c>
      <c r="HD67">
        <v>1</v>
      </c>
      <c r="HE67">
        <v>1</v>
      </c>
      <c r="HF67">
        <v>1</v>
      </c>
      <c r="HG67">
        <v>1</v>
      </c>
      <c r="HH67">
        <v>0</v>
      </c>
      <c r="HI67">
        <v>0</v>
      </c>
      <c r="HJ67" s="59">
        <v>44642</v>
      </c>
      <c r="HK67">
        <v>0</v>
      </c>
      <c r="HN67">
        <v>0</v>
      </c>
      <c r="HQ67">
        <v>1</v>
      </c>
      <c r="HU67">
        <v>0</v>
      </c>
      <c r="HV67">
        <v>1</v>
      </c>
      <c r="HX67">
        <v>1</v>
      </c>
      <c r="HY67" t="s">
        <v>2342</v>
      </c>
      <c r="HZ67">
        <v>1</v>
      </c>
      <c r="IA67" t="s">
        <v>2476</v>
      </c>
      <c r="IB67">
        <v>1</v>
      </c>
      <c r="IC67">
        <v>1</v>
      </c>
      <c r="ID67">
        <v>1</v>
      </c>
      <c r="IE67">
        <v>1</v>
      </c>
      <c r="IF67">
        <v>0</v>
      </c>
      <c r="IG67">
        <v>0</v>
      </c>
      <c r="IH67" s="59">
        <v>44663</v>
      </c>
      <c r="II67">
        <v>0</v>
      </c>
      <c r="IL67">
        <v>0</v>
      </c>
      <c r="IO67">
        <v>1</v>
      </c>
      <c r="IS67">
        <v>0</v>
      </c>
      <c r="IT67">
        <v>0</v>
      </c>
      <c r="IV67">
        <v>1</v>
      </c>
      <c r="IW67" t="s">
        <v>2477</v>
      </c>
      <c r="IX67">
        <v>1</v>
      </c>
      <c r="IY67" t="s">
        <v>2400</v>
      </c>
      <c r="IZ67">
        <v>1</v>
      </c>
      <c r="JA67">
        <v>1</v>
      </c>
      <c r="JB67">
        <v>1</v>
      </c>
      <c r="JC67">
        <v>1</v>
      </c>
      <c r="JD67">
        <v>0</v>
      </c>
      <c r="JE67">
        <v>0</v>
      </c>
      <c r="JF67" s="59">
        <v>44693</v>
      </c>
      <c r="JH67">
        <v>0</v>
      </c>
      <c r="JK67">
        <v>0</v>
      </c>
      <c r="JU67">
        <v>1</v>
      </c>
      <c r="JV67" t="s">
        <v>2478</v>
      </c>
      <c r="JW67">
        <v>1</v>
      </c>
      <c r="JX67" t="s">
        <v>2342</v>
      </c>
      <c r="JY67">
        <v>1</v>
      </c>
      <c r="JZ67">
        <v>1</v>
      </c>
      <c r="KA67">
        <v>1</v>
      </c>
      <c r="KB67">
        <v>1</v>
      </c>
      <c r="KC67">
        <v>0</v>
      </c>
      <c r="KD67">
        <v>0</v>
      </c>
      <c r="KE67" s="59">
        <v>44739</v>
      </c>
      <c r="KF67">
        <v>0</v>
      </c>
      <c r="KI67">
        <v>0</v>
      </c>
      <c r="KL67">
        <v>0</v>
      </c>
      <c r="KP67">
        <v>0</v>
      </c>
      <c r="KQ67">
        <v>0</v>
      </c>
      <c r="KS67">
        <v>1</v>
      </c>
      <c r="KT67" t="s">
        <v>2390</v>
      </c>
      <c r="KU67">
        <v>1</v>
      </c>
      <c r="KV67" t="s">
        <v>2343</v>
      </c>
      <c r="KW67">
        <v>1</v>
      </c>
      <c r="KX67">
        <v>1</v>
      </c>
      <c r="KY67">
        <v>1</v>
      </c>
      <c r="KZ67">
        <v>1</v>
      </c>
      <c r="LA67">
        <v>0</v>
      </c>
      <c r="LB67">
        <v>0</v>
      </c>
      <c r="LC67" s="59">
        <v>44760</v>
      </c>
      <c r="LD67">
        <v>0</v>
      </c>
      <c r="LG67">
        <v>0</v>
      </c>
      <c r="LJ67">
        <v>0</v>
      </c>
      <c r="LN67">
        <v>1</v>
      </c>
      <c r="LO67">
        <v>1</v>
      </c>
      <c r="LQ67">
        <v>1</v>
      </c>
      <c r="LR67" t="s">
        <v>2365</v>
      </c>
      <c r="LS67">
        <v>1</v>
      </c>
      <c r="LT67" t="s">
        <v>2417</v>
      </c>
      <c r="LU67">
        <v>1</v>
      </c>
      <c r="LV67">
        <v>1</v>
      </c>
      <c r="LW67">
        <v>1</v>
      </c>
      <c r="LX67">
        <v>1</v>
      </c>
      <c r="LY67">
        <v>0</v>
      </c>
      <c r="LZ67">
        <v>0</v>
      </c>
      <c r="MA67" s="59">
        <v>44780</v>
      </c>
      <c r="MB67">
        <v>0</v>
      </c>
      <c r="ME67">
        <v>0</v>
      </c>
      <c r="MO67" s="59">
        <v>44840</v>
      </c>
      <c r="MP67">
        <v>0</v>
      </c>
      <c r="NA67">
        <v>0</v>
      </c>
      <c r="NB67">
        <v>1</v>
      </c>
      <c r="NC67" s="69">
        <v>44805</v>
      </c>
      <c r="ND67">
        <v>14</v>
      </c>
      <c r="NE67">
        <v>1</v>
      </c>
      <c r="NF67">
        <v>1</v>
      </c>
      <c r="NG67">
        <v>1</v>
      </c>
      <c r="NH67">
        <v>0</v>
      </c>
      <c r="NI67">
        <v>1</v>
      </c>
      <c r="NJ67" t="s">
        <v>2423</v>
      </c>
      <c r="NL67">
        <v>1</v>
      </c>
      <c r="NP67">
        <v>0</v>
      </c>
      <c r="NQ67">
        <v>0</v>
      </c>
      <c r="NR67">
        <v>0</v>
      </c>
      <c r="NS67" t="s">
        <v>2332</v>
      </c>
      <c r="NT67">
        <v>1</v>
      </c>
      <c r="NU67" t="s">
        <v>2479</v>
      </c>
      <c r="PK67" s="59">
        <v>44906</v>
      </c>
      <c r="PL67">
        <v>1</v>
      </c>
      <c r="PM67" s="69">
        <v>44866</v>
      </c>
      <c r="PN67">
        <v>2</v>
      </c>
      <c r="PO67">
        <v>0</v>
      </c>
      <c r="PP67">
        <v>1</v>
      </c>
      <c r="PQ67">
        <v>0</v>
      </c>
      <c r="PR67">
        <v>0</v>
      </c>
      <c r="PS67">
        <v>0</v>
      </c>
      <c r="PU67">
        <v>0</v>
      </c>
      <c r="PV67" t="s">
        <v>2783</v>
      </c>
      <c r="PW67">
        <v>0</v>
      </c>
      <c r="PX67">
        <v>0</v>
      </c>
      <c r="QE67">
        <v>0</v>
      </c>
      <c r="QK67">
        <v>1</v>
      </c>
      <c r="QL67">
        <v>0</v>
      </c>
      <c r="QP67">
        <v>1</v>
      </c>
      <c r="QQ67" t="s">
        <v>2480</v>
      </c>
      <c r="QR67">
        <v>0</v>
      </c>
      <c r="QV67" s="59">
        <v>45062</v>
      </c>
      <c r="QW67">
        <v>1</v>
      </c>
      <c r="QX67" s="69">
        <v>45047</v>
      </c>
      <c r="QZ67">
        <v>0</v>
      </c>
      <c r="RA67">
        <v>0</v>
      </c>
      <c r="RB67">
        <v>0</v>
      </c>
      <c r="RC67">
        <v>0</v>
      </c>
      <c r="RD67">
        <v>1</v>
      </c>
      <c r="RF67">
        <v>0</v>
      </c>
      <c r="RH67">
        <v>1</v>
      </c>
      <c r="RI67">
        <v>1</v>
      </c>
      <c r="RJ67" s="69">
        <v>45047</v>
      </c>
      <c r="RK67">
        <v>7</v>
      </c>
      <c r="RL67">
        <v>0</v>
      </c>
      <c r="RM67">
        <v>1</v>
      </c>
      <c r="RN67">
        <v>1</v>
      </c>
      <c r="RO67">
        <v>0</v>
      </c>
      <c r="RP67">
        <v>1</v>
      </c>
      <c r="RQ67" t="s">
        <v>2310</v>
      </c>
      <c r="RR67">
        <v>0</v>
      </c>
      <c r="RS67">
        <v>1</v>
      </c>
      <c r="RV67">
        <v>1</v>
      </c>
      <c r="RW67">
        <v>0</v>
      </c>
      <c r="RX67">
        <v>1</v>
      </c>
      <c r="RY67">
        <v>0</v>
      </c>
      <c r="RZ67" t="s">
        <v>2332</v>
      </c>
      <c r="SA67">
        <v>1</v>
      </c>
      <c r="SB67" t="s">
        <v>2481</v>
      </c>
      <c r="SC67">
        <v>0</v>
      </c>
      <c r="SG67" s="59">
        <v>45247</v>
      </c>
      <c r="SH67">
        <v>0</v>
      </c>
      <c r="SO67" s="97">
        <v>45265</v>
      </c>
      <c r="SP67" s="142">
        <v>10.9</v>
      </c>
      <c r="SQ67" s="143">
        <v>0</v>
      </c>
      <c r="SR67" s="143">
        <v>0</v>
      </c>
      <c r="SS67" s="143">
        <v>0</v>
      </c>
      <c r="ST67" s="143">
        <v>0</v>
      </c>
      <c r="SU67" s="143">
        <v>0</v>
      </c>
      <c r="SV67" s="143">
        <v>0</v>
      </c>
      <c r="SW67" s="143">
        <v>0</v>
      </c>
      <c r="SX67" s="143">
        <v>0</v>
      </c>
      <c r="SY67" s="142">
        <v>37.5</v>
      </c>
      <c r="SZ67" s="147">
        <v>1.38</v>
      </c>
      <c r="TB67" s="142"/>
      <c r="TC67">
        <v>-0.28000000000000003</v>
      </c>
      <c r="TD67" s="142" t="s">
        <v>21</v>
      </c>
      <c r="TE67">
        <v>1.36</v>
      </c>
      <c r="TF67" s="143" t="s">
        <v>29</v>
      </c>
      <c r="TG67" s="142"/>
      <c r="TH67" s="143">
        <v>11.2</v>
      </c>
      <c r="TI67" s="15" t="s">
        <v>520</v>
      </c>
      <c r="TJ67" s="143"/>
      <c r="TK67" s="143"/>
      <c r="TL67" s="59"/>
    </row>
    <row r="68" spans="1:536" x14ac:dyDescent="0.25">
      <c r="A68">
        <v>66</v>
      </c>
      <c r="B68" s="15"/>
      <c r="C68" s="15"/>
      <c r="F68" t="s">
        <v>2784</v>
      </c>
      <c r="H68">
        <v>1</v>
      </c>
      <c r="GK68" s="59"/>
      <c r="HJ68" s="59"/>
      <c r="IH68" s="59"/>
      <c r="JF68" s="59"/>
      <c r="KE68" s="59"/>
      <c r="LC68" s="59"/>
      <c r="MA68" s="59"/>
      <c r="MO68" s="59"/>
      <c r="NC68" s="69"/>
      <c r="PK68" s="59"/>
      <c r="PM68" s="69"/>
      <c r="QV68" s="59"/>
      <c r="QX68" s="69"/>
      <c r="RJ68" s="69"/>
      <c r="SG68" s="59"/>
      <c r="SO68" s="97">
        <v>45265</v>
      </c>
      <c r="SP68" s="142">
        <v>29</v>
      </c>
      <c r="SQ68" s="152">
        <v>-1</v>
      </c>
      <c r="SR68" s="152">
        <v>-1</v>
      </c>
      <c r="SS68" s="152">
        <v>-1</v>
      </c>
      <c r="ST68" s="152">
        <v>-1</v>
      </c>
      <c r="SU68" s="152">
        <v>-1</v>
      </c>
      <c r="SV68" s="152">
        <v>-1</v>
      </c>
      <c r="SW68" s="152">
        <v>-1</v>
      </c>
      <c r="SX68" s="152">
        <v>-1</v>
      </c>
      <c r="SY68" s="142">
        <v>76.5</v>
      </c>
      <c r="SZ68" s="147">
        <v>1.75</v>
      </c>
      <c r="TB68" s="142"/>
      <c r="TD68" s="142"/>
      <c r="TF68" s="142"/>
      <c r="TG68" s="83">
        <f>(SY68/(SZ68*SZ68))</f>
        <v>24.979591836734695</v>
      </c>
      <c r="TH68" s="143">
        <v>15.2</v>
      </c>
      <c r="TI68" s="15" t="s">
        <v>21</v>
      </c>
      <c r="TJ68" s="143">
        <v>45</v>
      </c>
      <c r="TK68" s="143"/>
      <c r="TL68" s="59"/>
    </row>
    <row r="69" spans="1:536" x14ac:dyDescent="0.25">
      <c r="A69">
        <v>67</v>
      </c>
      <c r="B69" s="15" t="s">
        <v>2310</v>
      </c>
      <c r="C69" s="15" t="s">
        <v>2555</v>
      </c>
      <c r="D69" t="s">
        <v>2556</v>
      </c>
      <c r="E69" t="s">
        <v>2785</v>
      </c>
      <c r="F69" t="s">
        <v>2786</v>
      </c>
      <c r="G69" s="139">
        <v>40398</v>
      </c>
      <c r="H69">
        <v>1</v>
      </c>
      <c r="I69" s="140">
        <v>44176</v>
      </c>
      <c r="J69" s="58">
        <f>(I69-G69)/365.25</f>
        <v>10.343600273785079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27.6</v>
      </c>
      <c r="T69">
        <v>1.292</v>
      </c>
      <c r="W69">
        <v>-1.6</v>
      </c>
      <c r="X69" t="s">
        <v>29</v>
      </c>
      <c r="Y69">
        <v>-0.04</v>
      </c>
      <c r="Z69" t="s">
        <v>21</v>
      </c>
      <c r="AB69">
        <v>11.9</v>
      </c>
      <c r="AC69">
        <v>0</v>
      </c>
      <c r="AD69">
        <v>35.4</v>
      </c>
      <c r="AE69">
        <v>11.8</v>
      </c>
      <c r="AF69">
        <v>4</v>
      </c>
      <c r="AG69">
        <v>0</v>
      </c>
      <c r="AL69">
        <v>0</v>
      </c>
      <c r="AO69">
        <v>0</v>
      </c>
      <c r="AQ69" s="15">
        <v>1</v>
      </c>
      <c r="AR69" s="15">
        <v>1</v>
      </c>
      <c r="AT69" s="68">
        <v>1</v>
      </c>
      <c r="AU69" s="68">
        <v>0</v>
      </c>
      <c r="AV69" s="68">
        <v>5</v>
      </c>
      <c r="AW69" s="68">
        <v>-1</v>
      </c>
      <c r="AX69" s="68">
        <v>-1</v>
      </c>
      <c r="AY69" s="68">
        <v>1</v>
      </c>
      <c r="AZ69" s="68">
        <v>0</v>
      </c>
      <c r="BA69" s="68">
        <v>0</v>
      </c>
      <c r="BB69" s="68">
        <v>1</v>
      </c>
      <c r="BC69" s="68">
        <v>0</v>
      </c>
      <c r="BD69" s="68">
        <v>0</v>
      </c>
      <c r="BE69" s="68">
        <v>0</v>
      </c>
      <c r="BF69" s="68">
        <v>1</v>
      </c>
      <c r="BG69" s="68">
        <v>0</v>
      </c>
      <c r="BH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1</v>
      </c>
      <c r="BR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G69" s="68">
        <v>1</v>
      </c>
      <c r="CH69" s="68">
        <v>0</v>
      </c>
      <c r="CI69" s="68">
        <v>1</v>
      </c>
      <c r="CJ69" s="68">
        <v>0</v>
      </c>
      <c r="CK69" s="68">
        <v>0</v>
      </c>
      <c r="CL69" s="68">
        <v>1</v>
      </c>
      <c r="CM69" t="s">
        <v>219</v>
      </c>
      <c r="CN69" s="68">
        <v>1</v>
      </c>
      <c r="CO69" s="68">
        <v>1</v>
      </c>
      <c r="CP69" s="68">
        <v>1</v>
      </c>
      <c r="CQ69" s="68">
        <v>0</v>
      </c>
      <c r="CR69" s="68">
        <v>0</v>
      </c>
      <c r="CS69" s="68">
        <v>1</v>
      </c>
      <c r="CT69" t="s">
        <v>219</v>
      </c>
      <c r="CU69" s="68">
        <v>0</v>
      </c>
      <c r="CV69" s="68">
        <v>0</v>
      </c>
      <c r="CW69" s="68">
        <v>0</v>
      </c>
      <c r="CX69" s="68">
        <v>1</v>
      </c>
      <c r="CY69" s="141" t="s">
        <v>2559</v>
      </c>
      <c r="CZ69" s="68">
        <v>1</v>
      </c>
      <c r="DA69" s="141" t="s">
        <v>2560</v>
      </c>
      <c r="DB69" s="15">
        <v>1</v>
      </c>
      <c r="DC69" s="15"/>
      <c r="DD69" s="68">
        <v>1</v>
      </c>
      <c r="DE69" s="68"/>
      <c r="DF69" s="68"/>
      <c r="DG69" s="68"/>
      <c r="DH69" s="141"/>
      <c r="SO69" s="97">
        <v>45265</v>
      </c>
      <c r="SP69" s="142">
        <v>13.325119780971937</v>
      </c>
      <c r="SQ69" s="152">
        <v>-1</v>
      </c>
      <c r="SR69" s="152">
        <v>-1</v>
      </c>
      <c r="SS69" s="152">
        <v>-1</v>
      </c>
      <c r="ST69" s="152">
        <v>-1</v>
      </c>
      <c r="SU69" s="152">
        <v>-1</v>
      </c>
      <c r="SV69" s="152">
        <v>-1</v>
      </c>
      <c r="SW69" s="152">
        <v>-1</v>
      </c>
      <c r="SX69" s="152">
        <v>-1</v>
      </c>
      <c r="SY69" s="142">
        <v>38.799999999999997</v>
      </c>
      <c r="SZ69" s="147">
        <v>1.46</v>
      </c>
      <c r="TB69" s="142"/>
      <c r="TC69">
        <v>-1.65</v>
      </c>
      <c r="TD69" s="143" t="s">
        <v>29</v>
      </c>
      <c r="TE69">
        <v>-0.13</v>
      </c>
      <c r="TF69" s="142" t="s">
        <v>21</v>
      </c>
      <c r="TG69" s="142"/>
      <c r="TH69" s="143">
        <v>10.8</v>
      </c>
      <c r="TI69" s="15" t="s">
        <v>520</v>
      </c>
      <c r="TJ69" s="143"/>
      <c r="TK69" s="106">
        <v>1</v>
      </c>
    </row>
    <row r="70" spans="1:536" x14ac:dyDescent="0.25">
      <c r="A70">
        <v>68</v>
      </c>
      <c r="B70" s="15" t="s">
        <v>2310</v>
      </c>
      <c r="C70" s="15" t="s">
        <v>2787</v>
      </c>
      <c r="D70" t="s">
        <v>2788</v>
      </c>
      <c r="F70" t="s">
        <v>2789</v>
      </c>
      <c r="H70">
        <v>1</v>
      </c>
      <c r="MA70" s="59">
        <v>44782</v>
      </c>
      <c r="MB70">
        <v>1</v>
      </c>
      <c r="MD70">
        <v>0</v>
      </c>
      <c r="ME70">
        <v>0</v>
      </c>
      <c r="MO70" s="59">
        <v>44840</v>
      </c>
      <c r="MP70">
        <v>0</v>
      </c>
      <c r="NA70">
        <v>0</v>
      </c>
      <c r="NB70">
        <v>0</v>
      </c>
      <c r="NI70">
        <v>0</v>
      </c>
      <c r="NO70">
        <v>1</v>
      </c>
      <c r="NP70">
        <v>0</v>
      </c>
      <c r="NQ70">
        <v>1</v>
      </c>
      <c r="NR70">
        <v>0</v>
      </c>
      <c r="NS70" t="s">
        <v>2549</v>
      </c>
      <c r="NT70">
        <v>1</v>
      </c>
      <c r="NU70" t="s">
        <v>2790</v>
      </c>
      <c r="NV70">
        <v>0</v>
      </c>
      <c r="PK70" s="59">
        <v>44907</v>
      </c>
      <c r="PL70">
        <v>0</v>
      </c>
      <c r="PW70">
        <v>0</v>
      </c>
      <c r="PX70">
        <v>0</v>
      </c>
      <c r="QE70">
        <v>1</v>
      </c>
      <c r="QF70" t="s">
        <v>2310</v>
      </c>
      <c r="QH70">
        <v>1</v>
      </c>
      <c r="QK70">
        <v>1</v>
      </c>
      <c r="QL70">
        <v>1</v>
      </c>
      <c r="QM70">
        <v>1</v>
      </c>
      <c r="QN70">
        <v>1</v>
      </c>
      <c r="QP70">
        <v>1</v>
      </c>
      <c r="QQ70" t="s">
        <v>2732</v>
      </c>
      <c r="QR70">
        <v>1</v>
      </c>
      <c r="QS70">
        <v>1</v>
      </c>
      <c r="QT70">
        <v>1</v>
      </c>
      <c r="QV70" s="59">
        <v>45059</v>
      </c>
      <c r="QW70">
        <v>0</v>
      </c>
      <c r="RH70">
        <v>1</v>
      </c>
      <c r="RI70">
        <v>1</v>
      </c>
      <c r="RK70">
        <v>7</v>
      </c>
      <c r="RL70">
        <v>1</v>
      </c>
      <c r="RM70">
        <v>1</v>
      </c>
      <c r="RN70">
        <v>1</v>
      </c>
      <c r="RO70">
        <v>1</v>
      </c>
      <c r="RP70">
        <v>1</v>
      </c>
      <c r="RQ70" t="s">
        <v>2310</v>
      </c>
      <c r="RR70">
        <v>1</v>
      </c>
      <c r="RS70">
        <v>1</v>
      </c>
      <c r="RW70">
        <v>0</v>
      </c>
      <c r="RX70">
        <v>1</v>
      </c>
      <c r="RY70">
        <v>1</v>
      </c>
      <c r="SA70">
        <v>1</v>
      </c>
      <c r="SB70" t="s">
        <v>2349</v>
      </c>
      <c r="SC70">
        <v>1</v>
      </c>
      <c r="SD70">
        <v>1</v>
      </c>
      <c r="SO70" s="165"/>
      <c r="SP70" s="143"/>
      <c r="SQ70" s="143"/>
      <c r="SR70" s="143"/>
      <c r="SS70" s="143"/>
      <c r="ST70" s="143"/>
      <c r="SU70" s="143"/>
      <c r="SV70" s="143"/>
      <c r="SW70" s="143"/>
      <c r="SX70" s="143"/>
      <c r="SY70" s="143"/>
      <c r="SZ70" s="143"/>
      <c r="TB70" s="143"/>
      <c r="TD70" s="143"/>
      <c r="TF70" s="143"/>
      <c r="TG70" s="143"/>
      <c r="TH70" s="143"/>
      <c r="TI70" s="15"/>
      <c r="TJ70" s="143"/>
      <c r="TK70" s="143"/>
    </row>
    <row r="71" spans="1:536" x14ac:dyDescent="0.25">
      <c r="A71">
        <v>69</v>
      </c>
      <c r="B71" s="15" t="s">
        <v>2310</v>
      </c>
      <c r="C71" s="15" t="s">
        <v>2751</v>
      </c>
      <c r="D71" t="s">
        <v>2791</v>
      </c>
      <c r="E71" t="s">
        <v>2792</v>
      </c>
      <c r="F71" t="s">
        <v>2793</v>
      </c>
      <c r="G71" s="139">
        <v>42361</v>
      </c>
      <c r="H71">
        <v>1</v>
      </c>
      <c r="I71" s="140">
        <v>44176</v>
      </c>
      <c r="J71" s="58">
        <f>(I71-G71)/365.25</f>
        <v>4.9691991786447636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20.3</v>
      </c>
      <c r="T71">
        <v>1.07</v>
      </c>
      <c r="U71">
        <v>0.77</v>
      </c>
      <c r="V71" t="s">
        <v>21</v>
      </c>
      <c r="W71">
        <v>-0.6</v>
      </c>
      <c r="X71" t="s">
        <v>21</v>
      </c>
      <c r="Y71">
        <v>1.69</v>
      </c>
      <c r="Z71" t="s">
        <v>21</v>
      </c>
      <c r="AB71">
        <v>10.8</v>
      </c>
      <c r="AC71">
        <v>1</v>
      </c>
      <c r="AD71">
        <v>33</v>
      </c>
      <c r="AE71">
        <v>11</v>
      </c>
      <c r="AF71">
        <v>0</v>
      </c>
      <c r="AG71">
        <v>0</v>
      </c>
      <c r="AL71">
        <v>1</v>
      </c>
      <c r="AM71">
        <v>2</v>
      </c>
      <c r="AN71">
        <v>3</v>
      </c>
      <c r="AO71">
        <v>0</v>
      </c>
      <c r="AQ71" s="15">
        <v>1</v>
      </c>
      <c r="AT71" s="68">
        <v>1</v>
      </c>
      <c r="AU71" s="68">
        <v>0</v>
      </c>
      <c r="AV71" s="68">
        <v>9</v>
      </c>
      <c r="AW71" s="68">
        <v>-1</v>
      </c>
      <c r="AX71" s="68">
        <v>-1</v>
      </c>
      <c r="AY71">
        <v>1</v>
      </c>
      <c r="AZ71" s="68">
        <v>0</v>
      </c>
      <c r="BA71" s="68">
        <v>1</v>
      </c>
      <c r="BB71" s="68">
        <v>1</v>
      </c>
      <c r="BC71" s="68">
        <v>0</v>
      </c>
      <c r="BD71" s="68">
        <v>0</v>
      </c>
      <c r="BE71" s="68">
        <v>0</v>
      </c>
      <c r="BF71" s="68">
        <v>1</v>
      </c>
      <c r="BG71" s="68">
        <v>0</v>
      </c>
      <c r="BH71" s="68">
        <v>0</v>
      </c>
      <c r="BJ71" s="68">
        <v>0</v>
      </c>
      <c r="BK71" s="68">
        <v>0</v>
      </c>
      <c r="BL71" s="68">
        <v>1</v>
      </c>
      <c r="BM71" s="68">
        <v>0</v>
      </c>
      <c r="BN71" s="68">
        <v>0</v>
      </c>
      <c r="BO71" s="68">
        <v>0</v>
      </c>
      <c r="BP71" s="68">
        <v>1</v>
      </c>
      <c r="BQ71" s="68">
        <v>1</v>
      </c>
      <c r="BR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G71" s="68">
        <v>0</v>
      </c>
      <c r="CH71" s="68">
        <v>0</v>
      </c>
      <c r="CI71" s="68">
        <v>0</v>
      </c>
      <c r="CJ71" s="68">
        <v>0</v>
      </c>
      <c r="CK71" s="68">
        <v>0</v>
      </c>
      <c r="CL71" s="68">
        <v>0</v>
      </c>
      <c r="CN71" s="68">
        <v>1</v>
      </c>
      <c r="CO71" s="68">
        <v>1</v>
      </c>
      <c r="CP71" s="68">
        <v>0</v>
      </c>
      <c r="CQ71" s="68">
        <v>0</v>
      </c>
      <c r="CR71" s="68">
        <v>0</v>
      </c>
      <c r="CS71" s="68">
        <v>0</v>
      </c>
      <c r="CX71" s="68">
        <v>1</v>
      </c>
      <c r="CY71" s="141" t="s">
        <v>2794</v>
      </c>
      <c r="CZ71" s="68">
        <v>1</v>
      </c>
      <c r="DA71" s="141" t="s">
        <v>156</v>
      </c>
      <c r="DB71" s="15">
        <v>0</v>
      </c>
      <c r="DC71" s="15"/>
      <c r="DD71" s="68">
        <v>1</v>
      </c>
      <c r="DE71" s="68"/>
      <c r="DF71" s="68"/>
      <c r="DG71" s="68"/>
      <c r="DH71" s="141"/>
      <c r="GI71">
        <v>1</v>
      </c>
      <c r="GJ71" s="59">
        <v>44506</v>
      </c>
      <c r="GK71" s="59">
        <v>44617</v>
      </c>
      <c r="GM71">
        <v>0</v>
      </c>
      <c r="GN71" s="59"/>
      <c r="GO71" s="59"/>
      <c r="GP71">
        <v>0</v>
      </c>
      <c r="GQ71" s="59"/>
      <c r="GR71" s="59"/>
      <c r="GS71">
        <v>0</v>
      </c>
      <c r="GT71" s="59"/>
      <c r="GU71" s="59"/>
      <c r="GV71" s="59"/>
      <c r="GW71">
        <v>0</v>
      </c>
      <c r="GX71">
        <v>0</v>
      </c>
      <c r="GY71" s="59"/>
      <c r="GZ71">
        <v>1</v>
      </c>
      <c r="HA71" t="s">
        <v>2758</v>
      </c>
      <c r="HB71">
        <v>1</v>
      </c>
      <c r="HC71" t="s">
        <v>2760</v>
      </c>
      <c r="HD71">
        <v>1</v>
      </c>
      <c r="HE71">
        <v>1</v>
      </c>
      <c r="HF71">
        <v>1</v>
      </c>
      <c r="HG71">
        <v>1</v>
      </c>
      <c r="HH71">
        <v>0</v>
      </c>
      <c r="HI71">
        <v>0</v>
      </c>
      <c r="HJ71" s="59">
        <v>44640</v>
      </c>
      <c r="HK71">
        <v>0</v>
      </c>
      <c r="HL71" s="59"/>
      <c r="HM71" s="59"/>
      <c r="HN71">
        <v>0</v>
      </c>
      <c r="HP71" s="59"/>
      <c r="HQ71">
        <v>0</v>
      </c>
      <c r="HR71" s="59"/>
      <c r="HS71" s="59"/>
      <c r="HT71" s="59"/>
      <c r="HU71">
        <v>0</v>
      </c>
      <c r="HV71">
        <v>0</v>
      </c>
      <c r="HW71" s="59"/>
      <c r="HX71">
        <v>1</v>
      </c>
      <c r="HY71" t="s">
        <v>2761</v>
      </c>
      <c r="HZ71">
        <v>1</v>
      </c>
      <c r="IA71" t="s">
        <v>2762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 s="59">
        <v>44663</v>
      </c>
      <c r="II71">
        <v>0</v>
      </c>
      <c r="IJ71" s="59"/>
      <c r="IK71" s="59"/>
      <c r="IL71">
        <v>0</v>
      </c>
      <c r="IM71" s="59"/>
      <c r="IN71" s="59"/>
      <c r="IO71">
        <v>0</v>
      </c>
      <c r="IP71" s="59"/>
      <c r="IQ71" s="59"/>
      <c r="IR71" s="59"/>
      <c r="IS71">
        <v>0</v>
      </c>
      <c r="IT71">
        <v>0</v>
      </c>
      <c r="IU71" s="59"/>
      <c r="IV71">
        <v>1</v>
      </c>
      <c r="IW71" t="s">
        <v>2763</v>
      </c>
      <c r="IX71">
        <v>1</v>
      </c>
      <c r="IY71" t="s">
        <v>2764</v>
      </c>
      <c r="IZ71">
        <v>1</v>
      </c>
      <c r="JA71">
        <v>1</v>
      </c>
      <c r="JB71">
        <v>1</v>
      </c>
      <c r="JC71">
        <v>1</v>
      </c>
      <c r="JD71">
        <v>0</v>
      </c>
      <c r="JE71">
        <v>0</v>
      </c>
      <c r="JF71" s="59">
        <v>44694</v>
      </c>
      <c r="JG71" s="59"/>
      <c r="JH71">
        <v>0</v>
      </c>
      <c r="JI71" s="59"/>
      <c r="JJ71" s="59"/>
      <c r="JK71">
        <v>0</v>
      </c>
      <c r="JL71" s="59"/>
      <c r="JM71" s="59"/>
      <c r="JN71">
        <v>0</v>
      </c>
      <c r="JO71" s="59"/>
      <c r="JP71" s="59"/>
      <c r="JQ71" s="59"/>
      <c r="JR71">
        <v>0</v>
      </c>
      <c r="JS71">
        <v>0</v>
      </c>
      <c r="JT71" s="59"/>
      <c r="JU71">
        <v>1</v>
      </c>
      <c r="JV71" t="s">
        <v>2765</v>
      </c>
      <c r="JW71">
        <v>1</v>
      </c>
      <c r="JX71" t="s">
        <v>2766</v>
      </c>
      <c r="JY71">
        <v>1</v>
      </c>
      <c r="JZ71">
        <v>1</v>
      </c>
      <c r="KA71">
        <v>1</v>
      </c>
      <c r="KB71">
        <v>1</v>
      </c>
      <c r="KC71">
        <v>0</v>
      </c>
      <c r="KD71">
        <v>0</v>
      </c>
      <c r="KE71" s="59">
        <v>44740</v>
      </c>
      <c r="KF71">
        <v>0</v>
      </c>
      <c r="KG71" s="59"/>
      <c r="KH71" s="59"/>
      <c r="KI71">
        <v>0</v>
      </c>
      <c r="KJ71" s="59"/>
      <c r="KK71" s="59"/>
      <c r="KL71">
        <v>0</v>
      </c>
      <c r="KM71" s="59"/>
      <c r="KN71" s="59"/>
      <c r="KO71" s="59"/>
      <c r="KP71">
        <v>0</v>
      </c>
      <c r="KQ71">
        <v>0</v>
      </c>
      <c r="KR71" s="59"/>
      <c r="KS71">
        <v>1</v>
      </c>
      <c r="KT71" t="s">
        <v>2767</v>
      </c>
      <c r="KU71">
        <v>1</v>
      </c>
      <c r="KV71" t="s">
        <v>2444</v>
      </c>
      <c r="KW71">
        <v>1</v>
      </c>
      <c r="KX71">
        <v>1</v>
      </c>
      <c r="KY71">
        <v>1</v>
      </c>
      <c r="KZ71">
        <v>1</v>
      </c>
      <c r="LA71">
        <v>0</v>
      </c>
      <c r="LB71">
        <v>0</v>
      </c>
      <c r="LC71" s="59">
        <v>44762</v>
      </c>
      <c r="LD71">
        <v>0</v>
      </c>
      <c r="LE71" s="59"/>
      <c r="LF71" s="59"/>
      <c r="LG71">
        <v>0</v>
      </c>
      <c r="LH71" s="59"/>
      <c r="LI71" s="59"/>
      <c r="LJ71">
        <v>0</v>
      </c>
      <c r="LK71" s="59"/>
      <c r="LL71" s="59"/>
      <c r="LM71" s="59"/>
      <c r="LN71">
        <v>0</v>
      </c>
      <c r="LO71">
        <v>0</v>
      </c>
      <c r="LP71" s="59"/>
      <c r="LQ71">
        <v>1</v>
      </c>
      <c r="LR71" t="s">
        <v>2432</v>
      </c>
      <c r="LS71">
        <v>1</v>
      </c>
      <c r="LT71" t="s">
        <v>2313</v>
      </c>
      <c r="LU71">
        <v>0</v>
      </c>
      <c r="LV71">
        <v>1</v>
      </c>
      <c r="LW71">
        <v>1</v>
      </c>
      <c r="LX71">
        <v>1</v>
      </c>
      <c r="LY71">
        <v>0</v>
      </c>
      <c r="LZ71">
        <v>0</v>
      </c>
      <c r="NZ71" s="59">
        <v>44841</v>
      </c>
      <c r="OA71">
        <v>0</v>
      </c>
      <c r="OB71" s="69"/>
      <c r="OL71">
        <v>0</v>
      </c>
      <c r="OM71">
        <v>0</v>
      </c>
      <c r="OT71">
        <v>1</v>
      </c>
      <c r="OU71" t="s">
        <v>2348</v>
      </c>
      <c r="OV71">
        <v>1</v>
      </c>
      <c r="OZ71">
        <v>1</v>
      </c>
      <c r="PA71">
        <v>1</v>
      </c>
      <c r="PB71">
        <v>1</v>
      </c>
      <c r="PC71">
        <v>1</v>
      </c>
      <c r="PE71">
        <v>1</v>
      </c>
      <c r="PF71" t="s">
        <v>2506</v>
      </c>
      <c r="PG71">
        <v>1</v>
      </c>
      <c r="PH71">
        <v>1</v>
      </c>
      <c r="PK71" s="59">
        <v>44907</v>
      </c>
      <c r="PL71">
        <v>0</v>
      </c>
      <c r="PW71">
        <v>1</v>
      </c>
      <c r="PX71">
        <v>0</v>
      </c>
      <c r="QE71">
        <v>1</v>
      </c>
      <c r="QF71" t="s">
        <v>2310</v>
      </c>
      <c r="QG71">
        <v>0</v>
      </c>
      <c r="QH71">
        <v>1</v>
      </c>
      <c r="QI71">
        <v>1</v>
      </c>
      <c r="QJ71" t="s">
        <v>2768</v>
      </c>
      <c r="QK71">
        <v>1</v>
      </c>
      <c r="QL71">
        <v>0</v>
      </c>
      <c r="QM71">
        <v>1</v>
      </c>
      <c r="QN71">
        <v>1</v>
      </c>
      <c r="QP71">
        <v>1</v>
      </c>
      <c r="QQ71" t="s">
        <v>2532</v>
      </c>
      <c r="QR71">
        <v>1</v>
      </c>
      <c r="QV71" s="59">
        <v>45061</v>
      </c>
      <c r="QW71">
        <v>0</v>
      </c>
      <c r="RH71">
        <v>0</v>
      </c>
      <c r="RI71">
        <v>0</v>
      </c>
      <c r="RP71">
        <v>1</v>
      </c>
      <c r="RQ71" t="s">
        <v>2310</v>
      </c>
      <c r="RR71">
        <v>0</v>
      </c>
      <c r="RS71">
        <v>1</v>
      </c>
      <c r="RV71">
        <v>1</v>
      </c>
      <c r="RW71">
        <v>1</v>
      </c>
      <c r="RX71">
        <v>1</v>
      </c>
      <c r="RY71">
        <v>1</v>
      </c>
      <c r="SA71">
        <v>1</v>
      </c>
      <c r="SB71" t="s">
        <v>2769</v>
      </c>
      <c r="SC71">
        <v>1</v>
      </c>
      <c r="SD71">
        <v>1</v>
      </c>
      <c r="SG71" s="59">
        <v>45247</v>
      </c>
      <c r="SH71">
        <v>0</v>
      </c>
      <c r="SO71" s="97">
        <v>45265</v>
      </c>
      <c r="SP71" s="142">
        <v>7.9507186858316219</v>
      </c>
      <c r="SQ71" s="152">
        <v>-1</v>
      </c>
      <c r="SR71" s="152">
        <v>-1</v>
      </c>
      <c r="SS71" s="152">
        <v>-1</v>
      </c>
      <c r="ST71" s="152">
        <v>-1</v>
      </c>
      <c r="SU71" s="152">
        <v>-1</v>
      </c>
      <c r="SV71" s="152">
        <v>-1</v>
      </c>
      <c r="SW71" s="152">
        <v>-1</v>
      </c>
      <c r="SX71" s="152">
        <v>-1</v>
      </c>
      <c r="SY71" s="142">
        <v>28.2</v>
      </c>
      <c r="SZ71" s="147">
        <v>1.26</v>
      </c>
      <c r="TA71">
        <v>0.74</v>
      </c>
      <c r="TB71" s="142" t="s">
        <v>21</v>
      </c>
      <c r="TC71">
        <v>-0.18</v>
      </c>
      <c r="TD71" s="142" t="s">
        <v>21</v>
      </c>
      <c r="TE71">
        <v>1.18</v>
      </c>
      <c r="TF71" s="143" t="s">
        <v>29</v>
      </c>
      <c r="TG71" s="142"/>
      <c r="TH71" s="143">
        <v>11.2</v>
      </c>
      <c r="TI71" s="15" t="s">
        <v>520</v>
      </c>
      <c r="TJ71" s="143"/>
      <c r="TK71" s="143"/>
      <c r="TL71" s="59">
        <v>45354</v>
      </c>
      <c r="TM71">
        <v>0</v>
      </c>
      <c r="TP71">
        <v>0</v>
      </c>
    </row>
    <row r="72" spans="1:536" x14ac:dyDescent="0.25">
      <c r="A72">
        <v>70</v>
      </c>
      <c r="B72" s="15"/>
      <c r="C72" s="15"/>
      <c r="F72" t="s">
        <v>2795</v>
      </c>
      <c r="G72" s="139"/>
      <c r="H72">
        <v>0</v>
      </c>
      <c r="I72" s="140"/>
      <c r="J72" s="58"/>
      <c r="AT72" s="68"/>
      <c r="AU72" s="68"/>
      <c r="AV72" s="68"/>
      <c r="AW72" s="68"/>
      <c r="AX72" s="68"/>
      <c r="AZ72" s="68"/>
      <c r="BA72" s="68"/>
      <c r="BB72" s="68"/>
      <c r="BC72" s="68"/>
      <c r="BD72" s="68"/>
      <c r="BE72" s="68"/>
      <c r="BF72" s="68"/>
      <c r="BG72" s="68"/>
      <c r="BH72" s="68"/>
      <c r="BJ72" s="68"/>
      <c r="BK72" s="68"/>
      <c r="BL72" s="68"/>
      <c r="BM72" s="68"/>
      <c r="BN72" s="68"/>
      <c r="BO72" s="68"/>
      <c r="BP72" s="68"/>
      <c r="BQ72" s="68"/>
      <c r="BR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G72" s="68"/>
      <c r="CH72" s="68"/>
      <c r="CI72" s="68"/>
      <c r="CJ72" s="68"/>
      <c r="CK72" s="68"/>
      <c r="CL72" s="68"/>
      <c r="CN72" s="68"/>
      <c r="CO72" s="68"/>
      <c r="CP72" s="68"/>
      <c r="CQ72" s="68"/>
      <c r="CR72" s="68"/>
      <c r="CS72" s="68"/>
      <c r="CX72" s="68"/>
      <c r="CY72" s="141"/>
      <c r="CZ72" s="68"/>
      <c r="DA72" s="141"/>
      <c r="DB72" s="15"/>
      <c r="DC72" s="15"/>
      <c r="DD72" s="68"/>
      <c r="DE72" s="68"/>
      <c r="DF72" s="68"/>
      <c r="DG72" s="68"/>
      <c r="DH72" s="141"/>
      <c r="GJ72" s="59"/>
      <c r="GK72" s="59"/>
      <c r="GN72" s="59"/>
      <c r="GO72" s="59"/>
      <c r="GQ72" s="59"/>
      <c r="GR72" s="59"/>
      <c r="GT72" s="59"/>
      <c r="GU72" s="59"/>
      <c r="GV72" s="59"/>
      <c r="GY72" s="59"/>
      <c r="HJ72" s="59"/>
      <c r="HL72" s="59"/>
      <c r="HM72" s="59"/>
      <c r="HP72" s="59"/>
      <c r="HR72" s="59"/>
      <c r="HS72" s="59"/>
      <c r="HT72" s="59"/>
      <c r="HW72" s="59"/>
      <c r="IH72" s="59"/>
      <c r="IJ72" s="59"/>
      <c r="IK72" s="59"/>
      <c r="IM72" s="59"/>
      <c r="IN72" s="59"/>
      <c r="IP72" s="59"/>
      <c r="IQ72" s="59"/>
      <c r="IR72" s="59"/>
      <c r="IU72" s="59"/>
      <c r="JF72" s="59"/>
      <c r="JG72" s="59"/>
      <c r="JI72" s="59"/>
      <c r="JJ72" s="59"/>
      <c r="JL72" s="59"/>
      <c r="JM72" s="59"/>
      <c r="JO72" s="59"/>
      <c r="JP72" s="59"/>
      <c r="JQ72" s="59"/>
      <c r="JT72" s="59"/>
      <c r="KE72" s="59"/>
      <c r="KG72" s="59"/>
      <c r="KH72" s="59"/>
      <c r="KJ72" s="59"/>
      <c r="KK72" s="59"/>
      <c r="KM72" s="59"/>
      <c r="KN72" s="59"/>
      <c r="KO72" s="59"/>
      <c r="KR72" s="59"/>
      <c r="LC72" s="59"/>
      <c r="LE72" s="59"/>
      <c r="LF72" s="59"/>
      <c r="LH72" s="59"/>
      <c r="LI72" s="59"/>
      <c r="LK72" s="59"/>
      <c r="LL72" s="59"/>
      <c r="LM72" s="59"/>
      <c r="LP72" s="59"/>
      <c r="NZ72" s="59"/>
      <c r="OB72" s="69"/>
      <c r="PK72" s="59"/>
      <c r="QV72" s="59"/>
      <c r="SG72" s="59"/>
      <c r="SO72" s="97">
        <v>45265</v>
      </c>
      <c r="SP72" s="142">
        <v>6</v>
      </c>
      <c r="SQ72" s="143">
        <v>0</v>
      </c>
      <c r="SR72" s="143">
        <v>0</v>
      </c>
      <c r="SS72" s="143">
        <v>0</v>
      </c>
      <c r="ST72" s="143">
        <v>0</v>
      </c>
      <c r="SU72" s="143">
        <v>0</v>
      </c>
      <c r="SV72" s="143">
        <v>0</v>
      </c>
      <c r="SW72" s="143">
        <v>0</v>
      </c>
      <c r="SX72" s="143">
        <v>0</v>
      </c>
      <c r="SY72" s="142">
        <v>16.5</v>
      </c>
      <c r="SZ72" s="145">
        <v>0.98599999999999999</v>
      </c>
      <c r="TA72">
        <v>-1.69</v>
      </c>
      <c r="TB72" s="142" t="s">
        <v>29</v>
      </c>
      <c r="TC72">
        <v>-3.57</v>
      </c>
      <c r="TD72" s="142" t="s">
        <v>28</v>
      </c>
      <c r="TE72">
        <v>0.94</v>
      </c>
      <c r="TF72" s="142" t="s">
        <v>21</v>
      </c>
      <c r="TG72" s="142"/>
      <c r="TH72" s="143">
        <v>11.7</v>
      </c>
      <c r="TI72" s="144" t="s">
        <v>21</v>
      </c>
      <c r="TJ72" s="143"/>
      <c r="TK72" s="143"/>
      <c r="TL72" s="59"/>
    </row>
    <row r="73" spans="1:536" x14ac:dyDescent="0.25">
      <c r="A73">
        <v>71</v>
      </c>
      <c r="B73" s="15"/>
      <c r="C73" s="15"/>
      <c r="F73" t="s">
        <v>2796</v>
      </c>
      <c r="G73" s="139">
        <v>33021</v>
      </c>
      <c r="H73">
        <v>1</v>
      </c>
      <c r="I73" s="140"/>
      <c r="J73" s="58"/>
      <c r="AT73" s="68"/>
      <c r="AU73" s="68"/>
      <c r="AV73" s="68"/>
      <c r="AW73" s="68"/>
      <c r="AX73" s="68"/>
      <c r="AZ73" s="68"/>
      <c r="BA73" s="68"/>
      <c r="BB73" s="68"/>
      <c r="BC73" s="68"/>
      <c r="BD73" s="68"/>
      <c r="BE73" s="68"/>
      <c r="BF73" s="68"/>
      <c r="BG73" s="68"/>
      <c r="BH73" s="68"/>
      <c r="BJ73" s="68"/>
      <c r="BK73" s="68"/>
      <c r="BL73" s="68"/>
      <c r="BM73" s="68"/>
      <c r="BN73" s="68"/>
      <c r="BO73" s="68"/>
      <c r="BP73" s="68"/>
      <c r="BQ73" s="68"/>
      <c r="BR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G73" s="68"/>
      <c r="CH73" s="68"/>
      <c r="CI73" s="68"/>
      <c r="CJ73" s="68"/>
      <c r="CK73" s="68"/>
      <c r="CL73" s="68"/>
      <c r="CN73" s="68"/>
      <c r="CO73" s="68"/>
      <c r="CP73" s="68"/>
      <c r="CQ73" s="68"/>
      <c r="CR73" s="68"/>
      <c r="CS73" s="68"/>
      <c r="CX73" s="68"/>
      <c r="CY73" s="141"/>
      <c r="CZ73" s="68"/>
      <c r="DA73" s="141"/>
      <c r="DB73" s="15"/>
      <c r="DC73" s="15"/>
      <c r="DD73" s="68"/>
      <c r="DE73" s="68"/>
      <c r="DF73" s="68"/>
      <c r="DG73" s="68"/>
      <c r="DH73" s="141"/>
      <c r="GJ73" s="59"/>
      <c r="GK73" s="59"/>
      <c r="GN73" s="59"/>
      <c r="GO73" s="59"/>
      <c r="GQ73" s="59"/>
      <c r="GR73" s="59"/>
      <c r="GT73" s="59"/>
      <c r="GU73" s="59"/>
      <c r="GV73" s="59"/>
      <c r="GY73" s="59"/>
      <c r="HJ73" s="59"/>
      <c r="HL73" s="59"/>
      <c r="HM73" s="59"/>
      <c r="HP73" s="59"/>
      <c r="HR73" s="59"/>
      <c r="HS73" s="59"/>
      <c r="HT73" s="59"/>
      <c r="HW73" s="59"/>
      <c r="IH73" s="59"/>
      <c r="IJ73" s="59"/>
      <c r="IK73" s="59"/>
      <c r="IM73" s="59"/>
      <c r="IN73" s="59"/>
      <c r="IP73" s="59"/>
      <c r="IQ73" s="59"/>
      <c r="IR73" s="59"/>
      <c r="IU73" s="59"/>
      <c r="JF73" s="59"/>
      <c r="JG73" s="59"/>
      <c r="JI73" s="59"/>
      <c r="JJ73" s="59"/>
      <c r="JL73" s="59"/>
      <c r="JM73" s="59"/>
      <c r="JO73" s="59"/>
      <c r="JP73" s="59"/>
      <c r="JQ73" s="59"/>
      <c r="JT73" s="59"/>
      <c r="KE73" s="59"/>
      <c r="KG73" s="59"/>
      <c r="KH73" s="59"/>
      <c r="KJ73" s="59"/>
      <c r="KK73" s="59"/>
      <c r="KM73" s="59"/>
      <c r="KN73" s="59"/>
      <c r="KO73" s="59"/>
      <c r="KR73" s="59"/>
      <c r="LC73" s="59"/>
      <c r="LE73" s="59"/>
      <c r="LF73" s="59"/>
      <c r="LH73" s="59"/>
      <c r="LI73" s="59"/>
      <c r="LK73" s="59"/>
      <c r="LL73" s="59"/>
      <c r="LM73" s="59"/>
      <c r="LP73" s="59"/>
      <c r="NZ73" s="59"/>
      <c r="OB73" s="69"/>
      <c r="PK73" s="59"/>
      <c r="QV73" s="59"/>
      <c r="SG73" s="59"/>
      <c r="SO73" s="97">
        <v>45265</v>
      </c>
      <c r="SP73" s="142">
        <v>33</v>
      </c>
      <c r="SQ73" s="143">
        <v>0</v>
      </c>
      <c r="SR73" s="143">
        <v>0</v>
      </c>
      <c r="SS73" s="143">
        <v>0</v>
      </c>
      <c r="ST73" s="143">
        <v>0</v>
      </c>
      <c r="SU73" s="143">
        <v>0</v>
      </c>
      <c r="SV73" s="143">
        <v>0</v>
      </c>
      <c r="SW73" s="143">
        <v>0</v>
      </c>
      <c r="SX73" s="143">
        <v>0</v>
      </c>
      <c r="SY73" s="142">
        <v>78.5</v>
      </c>
      <c r="SZ73" s="147">
        <v>1.68</v>
      </c>
      <c r="TB73" s="142"/>
      <c r="TD73" s="142"/>
      <c r="TF73" s="142"/>
      <c r="TG73" s="83">
        <f>(SY73/(SZ73*SZ73))</f>
        <v>27.813208616780049</v>
      </c>
      <c r="TH73" s="143">
        <v>14.4</v>
      </c>
      <c r="TI73" s="15" t="s">
        <v>21</v>
      </c>
      <c r="TJ73" s="143">
        <v>42</v>
      </c>
      <c r="TK73" s="106">
        <v>1</v>
      </c>
      <c r="TL73" s="59"/>
    </row>
    <row r="74" spans="1:536" x14ac:dyDescent="0.25">
      <c r="A74">
        <v>72</v>
      </c>
      <c r="B74" s="154" t="s">
        <v>2310</v>
      </c>
      <c r="C74" s="154" t="s">
        <v>2351</v>
      </c>
      <c r="D74" s="155" t="s">
        <v>2352</v>
      </c>
      <c r="E74" s="155" t="s">
        <v>2797</v>
      </c>
      <c r="F74" s="155" t="s">
        <v>2798</v>
      </c>
      <c r="G74" s="156">
        <v>34414</v>
      </c>
      <c r="H74" s="155">
        <v>1</v>
      </c>
      <c r="I74" s="157">
        <v>44176</v>
      </c>
      <c r="J74" s="58">
        <f>(I74-G74)/365.25</f>
        <v>26.726899383983572</v>
      </c>
      <c r="K74" s="155">
        <v>0</v>
      </c>
      <c r="L74" s="155">
        <v>0</v>
      </c>
      <c r="M74" s="155">
        <v>0</v>
      </c>
      <c r="N74" s="155">
        <v>0</v>
      </c>
      <c r="O74" s="155">
        <v>0</v>
      </c>
      <c r="P74" s="155">
        <v>0</v>
      </c>
      <c r="Q74" s="155">
        <v>0</v>
      </c>
      <c r="R74" s="155">
        <v>0</v>
      </c>
      <c r="S74" s="155">
        <v>62</v>
      </c>
      <c r="T74" s="155">
        <v>1.7</v>
      </c>
      <c r="U74" s="155"/>
      <c r="V74" s="155"/>
      <c r="W74" s="155"/>
      <c r="X74" s="155"/>
      <c r="Y74" s="155"/>
      <c r="Z74" s="155"/>
      <c r="AA74" s="83">
        <f>(S74/(T74*T74))</f>
        <v>21.453287197231838</v>
      </c>
      <c r="AB74" s="155">
        <v>13.6</v>
      </c>
      <c r="AC74" s="155">
        <v>0</v>
      </c>
      <c r="AD74" s="155">
        <v>40</v>
      </c>
      <c r="AE74" s="155">
        <v>13.5</v>
      </c>
      <c r="AF74" s="155">
        <v>14</v>
      </c>
      <c r="AG74" s="155">
        <v>0</v>
      </c>
      <c r="AH74" s="155"/>
      <c r="AI74" s="155"/>
      <c r="AJ74" s="155"/>
      <c r="AK74" s="155"/>
      <c r="AL74" s="155">
        <v>0</v>
      </c>
      <c r="AM74" s="155"/>
      <c r="AN74" s="155"/>
      <c r="AO74" s="155">
        <v>1</v>
      </c>
      <c r="AP74" s="155" t="s">
        <v>2355</v>
      </c>
      <c r="AQ74" s="154">
        <v>0</v>
      </c>
      <c r="AR74" s="154">
        <v>1</v>
      </c>
      <c r="AS74" s="154"/>
      <c r="AT74" s="159">
        <v>1</v>
      </c>
      <c r="AU74" s="159">
        <v>0</v>
      </c>
      <c r="AV74" s="159">
        <v>4</v>
      </c>
      <c r="AW74" s="159">
        <v>-1</v>
      </c>
      <c r="AX74" s="159">
        <v>-1</v>
      </c>
      <c r="AY74" s="155">
        <v>1</v>
      </c>
      <c r="AZ74" s="159">
        <v>0</v>
      </c>
      <c r="BA74" s="159">
        <v>0</v>
      </c>
      <c r="BB74" s="159">
        <v>0</v>
      </c>
      <c r="BC74" s="159">
        <v>1</v>
      </c>
      <c r="BD74" s="159">
        <v>0</v>
      </c>
      <c r="BE74" s="159">
        <v>0</v>
      </c>
      <c r="BF74" s="159">
        <v>1</v>
      </c>
      <c r="BG74" s="159">
        <v>0</v>
      </c>
      <c r="BH74" s="159">
        <v>0</v>
      </c>
      <c r="BI74" s="155"/>
      <c r="BJ74" s="159">
        <v>0</v>
      </c>
      <c r="BK74" s="159">
        <v>0</v>
      </c>
      <c r="BL74" s="159">
        <v>0</v>
      </c>
      <c r="BM74" s="159">
        <v>1</v>
      </c>
      <c r="BN74" s="159">
        <v>0</v>
      </c>
      <c r="BO74" s="159">
        <v>0</v>
      </c>
      <c r="BP74" s="159">
        <v>0</v>
      </c>
      <c r="BQ74" s="159">
        <v>0</v>
      </c>
      <c r="BR74" s="159">
        <v>1</v>
      </c>
      <c r="BS74" s="155" t="s">
        <v>2356</v>
      </c>
      <c r="BT74" s="159">
        <v>1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1</v>
      </c>
      <c r="CE74" s="159">
        <v>0</v>
      </c>
      <c r="CF74" s="155"/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5"/>
      <c r="CN74" s="159">
        <v>1</v>
      </c>
      <c r="CO74" s="159">
        <v>1</v>
      </c>
      <c r="CP74" s="159">
        <v>1</v>
      </c>
      <c r="CQ74" s="159">
        <v>0</v>
      </c>
      <c r="CR74" s="159">
        <v>0</v>
      </c>
      <c r="CS74" s="159">
        <v>1</v>
      </c>
      <c r="CT74" s="155" t="s">
        <v>2357</v>
      </c>
      <c r="CU74" s="159">
        <v>0</v>
      </c>
      <c r="CV74" s="159">
        <v>0</v>
      </c>
      <c r="CW74" s="159">
        <v>0</v>
      </c>
      <c r="CX74" s="159">
        <v>1</v>
      </c>
      <c r="CY74" s="160" t="s">
        <v>2358</v>
      </c>
      <c r="CZ74" s="159">
        <v>1</v>
      </c>
      <c r="DA74" s="160" t="s">
        <v>2359</v>
      </c>
      <c r="DB74" s="154">
        <v>0</v>
      </c>
      <c r="DC74" s="154"/>
      <c r="DD74" s="159">
        <v>0</v>
      </c>
      <c r="DE74" s="159"/>
      <c r="DF74" s="159"/>
      <c r="DG74" s="159"/>
      <c r="DH74" s="160"/>
      <c r="DI74" s="161">
        <v>44507</v>
      </c>
      <c r="DJ74" s="58">
        <f>(DI74-G74)/365.25</f>
        <v>27.633127994524298</v>
      </c>
      <c r="DK74" s="155"/>
      <c r="DL74" s="155">
        <v>1</v>
      </c>
      <c r="DM74" s="155">
        <v>1</v>
      </c>
      <c r="DN74" s="155">
        <v>1</v>
      </c>
      <c r="DO74" s="155">
        <v>0</v>
      </c>
      <c r="DP74" s="155"/>
      <c r="DQ74" s="155"/>
      <c r="DR74" s="155">
        <v>0</v>
      </c>
      <c r="DS74" s="155">
        <v>0</v>
      </c>
      <c r="DT74" s="155">
        <v>0</v>
      </c>
      <c r="DU74" s="155">
        <v>1</v>
      </c>
      <c r="DV74" s="155"/>
      <c r="DW74" s="155">
        <v>1</v>
      </c>
      <c r="DX74" s="155"/>
      <c r="DY74" s="155"/>
      <c r="DZ74" s="155" t="s">
        <v>12</v>
      </c>
      <c r="EA74">
        <v>1</v>
      </c>
      <c r="EB74" s="155"/>
      <c r="EC74" s="155">
        <v>0</v>
      </c>
      <c r="ED74" s="155">
        <v>0</v>
      </c>
      <c r="EE74" s="155">
        <v>0</v>
      </c>
      <c r="EF74" s="155">
        <v>30</v>
      </c>
      <c r="EG74">
        <v>1</v>
      </c>
      <c r="EH74" s="155">
        <v>0</v>
      </c>
      <c r="EI74" s="155">
        <v>0</v>
      </c>
      <c r="EJ74" s="155">
        <v>0</v>
      </c>
      <c r="EK74" s="155"/>
      <c r="EL74">
        <v>3</v>
      </c>
      <c r="EM74">
        <v>1</v>
      </c>
      <c r="EN74" s="155">
        <v>1</v>
      </c>
      <c r="EO74" s="155">
        <v>-1</v>
      </c>
      <c r="EP74" s="155"/>
      <c r="EQ74" s="155">
        <v>1</v>
      </c>
      <c r="ER74" s="155">
        <v>1</v>
      </c>
      <c r="ES74">
        <v>3</v>
      </c>
      <c r="ET74" s="155">
        <v>-1</v>
      </c>
      <c r="EU74" s="155"/>
      <c r="EV74" t="s">
        <v>2728</v>
      </c>
      <c r="EW74" s="155"/>
      <c r="EX74" s="155"/>
      <c r="EY74" s="155"/>
      <c r="EZ74" s="155">
        <v>1</v>
      </c>
      <c r="FA74" s="155"/>
      <c r="FB74" s="155"/>
      <c r="FC74" s="155"/>
      <c r="FD74" s="155">
        <v>0</v>
      </c>
      <c r="FE74" s="155">
        <v>0</v>
      </c>
      <c r="FF74" s="155"/>
      <c r="FG74" s="155" t="s">
        <v>2799</v>
      </c>
      <c r="FH74" s="155">
        <v>2</v>
      </c>
      <c r="FI74" s="155" t="s">
        <v>2800</v>
      </c>
      <c r="FJ74" s="155" t="s">
        <v>2801</v>
      </c>
      <c r="FK74">
        <v>1</v>
      </c>
      <c r="FL74" s="155" t="s">
        <v>100</v>
      </c>
      <c r="FM74">
        <v>1</v>
      </c>
      <c r="FN74" s="155">
        <v>7</v>
      </c>
      <c r="FO74" s="155" t="s">
        <v>2382</v>
      </c>
      <c r="FP74" s="155">
        <v>2</v>
      </c>
      <c r="FQ74" s="155">
        <v>0</v>
      </c>
      <c r="FR74" s="155"/>
      <c r="FS74" s="155"/>
      <c r="FT74" s="155"/>
      <c r="FU74" s="155"/>
      <c r="FV74" s="155"/>
      <c r="FW74" s="155"/>
      <c r="FX74" s="155">
        <v>0</v>
      </c>
      <c r="FY74" s="155"/>
      <c r="FZ74" s="155"/>
      <c r="GA74" s="155"/>
      <c r="GB74" s="155"/>
      <c r="GC74" s="155"/>
      <c r="GD74" s="155"/>
      <c r="GE74" s="155">
        <v>0</v>
      </c>
      <c r="GF74" s="155"/>
      <c r="GG74" s="155"/>
      <c r="GH74">
        <v>-1</v>
      </c>
      <c r="GI74" s="155">
        <v>1</v>
      </c>
      <c r="GJ74" s="161">
        <v>44506</v>
      </c>
      <c r="GK74" s="59">
        <v>44617</v>
      </c>
      <c r="GL74">
        <v>27</v>
      </c>
      <c r="GM74">
        <v>0</v>
      </c>
      <c r="GN74" s="161"/>
      <c r="GO74" s="161"/>
      <c r="GP74">
        <v>0</v>
      </c>
      <c r="GQ74" s="161"/>
      <c r="GR74" s="161"/>
      <c r="GS74">
        <v>1</v>
      </c>
      <c r="GT74" s="161"/>
      <c r="GU74" s="161"/>
      <c r="GV74" s="161"/>
      <c r="GW74">
        <v>0</v>
      </c>
      <c r="GX74">
        <v>1</v>
      </c>
      <c r="GY74" s="161"/>
      <c r="GZ74">
        <v>1</v>
      </c>
      <c r="HA74" s="59" t="s">
        <v>2361</v>
      </c>
      <c r="HB74">
        <v>1</v>
      </c>
      <c r="HC74" s="59" t="s">
        <v>2362</v>
      </c>
      <c r="HD74">
        <v>1</v>
      </c>
      <c r="HE74">
        <v>1</v>
      </c>
      <c r="HF74">
        <v>1</v>
      </c>
      <c r="HG74">
        <v>1</v>
      </c>
      <c r="HH74">
        <v>0</v>
      </c>
      <c r="HI74">
        <v>0</v>
      </c>
      <c r="HJ74" s="161">
        <v>44640</v>
      </c>
      <c r="HK74">
        <v>0</v>
      </c>
      <c r="HL74" s="161"/>
      <c r="HM74" s="161"/>
      <c r="HN74">
        <v>0</v>
      </c>
      <c r="HP74" s="161"/>
      <c r="HQ74">
        <v>1</v>
      </c>
      <c r="HR74" s="161"/>
      <c r="HS74" s="161"/>
      <c r="HT74" s="161"/>
      <c r="HU74">
        <v>0</v>
      </c>
      <c r="HV74">
        <v>1</v>
      </c>
      <c r="HW74" s="161"/>
      <c r="HX74">
        <v>1</v>
      </c>
      <c r="HY74" s="59" t="s">
        <v>2363</v>
      </c>
      <c r="HZ74">
        <v>1</v>
      </c>
      <c r="IA74" s="59" t="s">
        <v>2364</v>
      </c>
      <c r="IB74">
        <v>1</v>
      </c>
      <c r="IC74">
        <v>1</v>
      </c>
      <c r="ID74">
        <v>1</v>
      </c>
      <c r="IE74">
        <v>1</v>
      </c>
      <c r="IF74">
        <v>0</v>
      </c>
      <c r="IG74">
        <v>0</v>
      </c>
      <c r="IH74" s="59">
        <v>44663</v>
      </c>
      <c r="II74">
        <v>0</v>
      </c>
      <c r="IJ74" s="161"/>
      <c r="IK74" s="161"/>
      <c r="IL74">
        <v>0</v>
      </c>
      <c r="IM74" s="161"/>
      <c r="IN74" s="161"/>
      <c r="IO74">
        <v>1</v>
      </c>
      <c r="IP74" s="161"/>
      <c r="IQ74" s="161"/>
      <c r="IR74" s="161"/>
      <c r="IS74">
        <v>0</v>
      </c>
      <c r="IT74">
        <v>0</v>
      </c>
      <c r="IU74" s="161"/>
      <c r="IV74">
        <v>1</v>
      </c>
      <c r="IW74" s="161" t="s">
        <v>2365</v>
      </c>
      <c r="IX74">
        <v>1</v>
      </c>
      <c r="IY74" s="59" t="s">
        <v>2366</v>
      </c>
      <c r="IZ74">
        <v>1</v>
      </c>
      <c r="JA74">
        <v>1</v>
      </c>
      <c r="JB74">
        <v>1</v>
      </c>
      <c r="JC74">
        <v>1</v>
      </c>
      <c r="JD74">
        <v>0</v>
      </c>
      <c r="JE74">
        <v>0</v>
      </c>
      <c r="JF74" s="59">
        <v>44694</v>
      </c>
      <c r="JG74" s="161"/>
      <c r="JH74">
        <v>0</v>
      </c>
      <c r="JI74" s="161"/>
      <c r="JJ74" s="161"/>
      <c r="JK74">
        <v>0</v>
      </c>
      <c r="JL74" s="161"/>
      <c r="JM74" s="161"/>
      <c r="JN74">
        <v>1</v>
      </c>
      <c r="JO74" s="161"/>
      <c r="JP74" s="161"/>
      <c r="JQ74" s="161"/>
      <c r="JR74">
        <v>0</v>
      </c>
      <c r="JS74">
        <v>0</v>
      </c>
      <c r="JT74" s="161"/>
      <c r="JU74">
        <v>1</v>
      </c>
      <c r="JV74" s="59" t="s">
        <v>2367</v>
      </c>
      <c r="JW74">
        <v>1</v>
      </c>
      <c r="JX74" s="59" t="s">
        <v>2368</v>
      </c>
      <c r="JY74">
        <v>1</v>
      </c>
      <c r="JZ74">
        <v>1</v>
      </c>
      <c r="KA74">
        <v>1</v>
      </c>
      <c r="KB74">
        <v>1</v>
      </c>
      <c r="KC74">
        <v>0</v>
      </c>
      <c r="KD74">
        <v>0</v>
      </c>
      <c r="KE74" s="59">
        <v>44740</v>
      </c>
      <c r="KF74">
        <v>0</v>
      </c>
      <c r="KG74" s="161"/>
      <c r="KH74" s="161"/>
      <c r="KI74">
        <v>0</v>
      </c>
      <c r="KJ74" s="161"/>
      <c r="KK74" s="161"/>
      <c r="KL74">
        <v>1</v>
      </c>
      <c r="KM74" s="161"/>
      <c r="KN74" s="161"/>
      <c r="KO74" s="161"/>
      <c r="KP74">
        <v>1</v>
      </c>
      <c r="KQ74">
        <v>1</v>
      </c>
      <c r="KR74" s="161"/>
      <c r="KT74" s="161"/>
      <c r="KV74" s="161"/>
      <c r="KY74" s="161"/>
      <c r="KZ74" s="161"/>
      <c r="LC74" s="59">
        <v>44762</v>
      </c>
      <c r="LD74">
        <v>0</v>
      </c>
      <c r="LE74" s="161"/>
      <c r="LF74" s="161"/>
      <c r="LG74">
        <v>0</v>
      </c>
      <c r="LH74" s="161"/>
      <c r="LI74" s="161"/>
      <c r="LJ74">
        <v>1</v>
      </c>
      <c r="LK74" s="161"/>
      <c r="LL74" s="161"/>
      <c r="LM74" s="161"/>
      <c r="LN74">
        <v>1</v>
      </c>
      <c r="LO74">
        <v>1</v>
      </c>
      <c r="LP74" s="161"/>
      <c r="LQ74">
        <v>1</v>
      </c>
      <c r="LR74" s="59" t="s">
        <v>2347</v>
      </c>
      <c r="LS74">
        <v>1</v>
      </c>
      <c r="LT74" s="59" t="s">
        <v>2313</v>
      </c>
      <c r="LU74">
        <v>1</v>
      </c>
      <c r="LV74" s="155">
        <v>1</v>
      </c>
      <c r="LW74">
        <v>1</v>
      </c>
      <c r="LX74">
        <v>1</v>
      </c>
      <c r="LY74">
        <v>0</v>
      </c>
      <c r="LZ74">
        <v>0</v>
      </c>
      <c r="MA74" s="161">
        <v>44780</v>
      </c>
      <c r="MB74" s="155">
        <v>0</v>
      </c>
      <c r="MC74" s="155"/>
      <c r="MD74" s="155"/>
      <c r="ME74" s="155">
        <v>0</v>
      </c>
      <c r="MF74" s="155"/>
      <c r="MG74" s="155"/>
      <c r="MH74" s="59">
        <v>44783</v>
      </c>
      <c r="MI74" s="155">
        <v>0</v>
      </c>
      <c r="MJ74" s="155"/>
      <c r="MK74" s="155"/>
      <c r="ML74" s="155">
        <v>1</v>
      </c>
      <c r="MM74" s="155"/>
      <c r="MN74" s="155"/>
      <c r="MO74" s="161">
        <v>44840</v>
      </c>
      <c r="MP74" s="155">
        <v>0</v>
      </c>
      <c r="MQ74" s="155"/>
      <c r="MR74" s="155"/>
      <c r="MS74" s="155"/>
      <c r="MT74" s="155"/>
      <c r="MU74" s="155"/>
      <c r="MV74" s="155"/>
      <c r="MW74" s="155"/>
      <c r="MX74" s="155"/>
      <c r="MY74" s="155"/>
      <c r="MZ74" s="155"/>
      <c r="NA74" s="155">
        <v>0</v>
      </c>
      <c r="NB74" s="155">
        <v>1</v>
      </c>
      <c r="NC74" s="164">
        <v>44805</v>
      </c>
      <c r="ND74" s="155">
        <v>14</v>
      </c>
      <c r="NE74" s="155">
        <v>0</v>
      </c>
      <c r="NF74" s="155">
        <v>0</v>
      </c>
      <c r="NG74" s="155">
        <v>0</v>
      </c>
      <c r="NH74" s="155">
        <v>0</v>
      </c>
      <c r="NI74" s="155">
        <v>1</v>
      </c>
      <c r="NJ74" s="155" t="s">
        <v>2348</v>
      </c>
      <c r="NK74" s="155">
        <v>1</v>
      </c>
      <c r="NL74" s="155">
        <v>1</v>
      </c>
      <c r="NM74" s="155"/>
      <c r="NN74" s="155"/>
      <c r="NO74" s="155"/>
      <c r="NP74" s="155"/>
      <c r="NQ74" s="155"/>
      <c r="NR74" s="155"/>
      <c r="NS74" s="155"/>
      <c r="NT74" s="155"/>
      <c r="NU74" s="155"/>
      <c r="NV74" s="155">
        <v>0</v>
      </c>
      <c r="NW74" s="155"/>
      <c r="PK74" s="59">
        <v>44907</v>
      </c>
      <c r="PL74">
        <v>0</v>
      </c>
      <c r="PW74">
        <v>0</v>
      </c>
      <c r="PX74">
        <v>0</v>
      </c>
      <c r="QE74">
        <v>1</v>
      </c>
      <c r="QF74" t="s">
        <v>2369</v>
      </c>
      <c r="QH74">
        <v>1</v>
      </c>
      <c r="QI74">
        <v>1</v>
      </c>
      <c r="QK74">
        <v>0</v>
      </c>
      <c r="QP74">
        <v>1</v>
      </c>
      <c r="QQ74" t="s">
        <v>2370</v>
      </c>
      <c r="QR74">
        <v>0</v>
      </c>
      <c r="QV74" s="59">
        <v>45062</v>
      </c>
      <c r="QW74">
        <v>0</v>
      </c>
      <c r="RH74">
        <v>1</v>
      </c>
      <c r="RI74">
        <v>0</v>
      </c>
      <c r="RP74">
        <v>1</v>
      </c>
      <c r="RQ74" t="s">
        <v>2310</v>
      </c>
      <c r="RR74">
        <v>0</v>
      </c>
      <c r="RS74">
        <v>1</v>
      </c>
      <c r="RV74">
        <v>1</v>
      </c>
      <c r="RW74">
        <v>1</v>
      </c>
      <c r="RX74">
        <v>0</v>
      </c>
      <c r="RY74">
        <v>1</v>
      </c>
      <c r="SA74">
        <v>1</v>
      </c>
      <c r="SB74" t="s">
        <v>2349</v>
      </c>
      <c r="SC74">
        <v>1</v>
      </c>
      <c r="SD74">
        <v>1</v>
      </c>
      <c r="SO74" s="97"/>
      <c r="SP74" s="143"/>
      <c r="SQ74" s="143"/>
      <c r="SR74" s="143"/>
      <c r="SS74" s="143"/>
      <c r="ST74" s="143"/>
      <c r="SU74" s="143"/>
      <c r="SV74" s="143"/>
      <c r="SW74" s="143"/>
      <c r="SX74" s="143"/>
      <c r="SY74" s="143"/>
      <c r="SZ74" s="143"/>
      <c r="TB74" s="143"/>
      <c r="TD74" s="143"/>
      <c r="TF74" s="143"/>
      <c r="TG74" s="143"/>
      <c r="TH74" s="143"/>
      <c r="TI74" s="15"/>
      <c r="TJ74" s="143"/>
      <c r="TK74" s="143"/>
    </row>
    <row r="75" spans="1:536" x14ac:dyDescent="0.25">
      <c r="A75">
        <v>73</v>
      </c>
      <c r="B75" s="15" t="s">
        <v>2310</v>
      </c>
      <c r="C75" s="15" t="s">
        <v>2773</v>
      </c>
      <c r="D75" t="s">
        <v>2774</v>
      </c>
      <c r="E75" t="s">
        <v>2802</v>
      </c>
      <c r="F75" t="s">
        <v>2803</v>
      </c>
      <c r="G75" s="139">
        <v>33681</v>
      </c>
      <c r="H75">
        <v>1</v>
      </c>
      <c r="I75" s="140">
        <v>44176</v>
      </c>
      <c r="J75" s="58">
        <f>(I75-G75)/365.25</f>
        <v>28.733744010951405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78</v>
      </c>
      <c r="T75">
        <v>1.7</v>
      </c>
      <c r="AA75" s="83">
        <f>(S75/(T75*T75))</f>
        <v>26.989619377162633</v>
      </c>
      <c r="AB75">
        <v>14.6</v>
      </c>
      <c r="AC75">
        <v>0</v>
      </c>
      <c r="AD75">
        <v>43</v>
      </c>
      <c r="AE75">
        <v>14.9</v>
      </c>
      <c r="AF75">
        <v>11</v>
      </c>
      <c r="AG75">
        <v>1</v>
      </c>
      <c r="AH75">
        <v>2</v>
      </c>
      <c r="AI75">
        <v>4</v>
      </c>
      <c r="AL75">
        <v>1</v>
      </c>
      <c r="AM75">
        <v>1</v>
      </c>
      <c r="AN75">
        <v>7</v>
      </c>
      <c r="AO75">
        <v>1</v>
      </c>
      <c r="AP75" t="s">
        <v>2804</v>
      </c>
      <c r="AQ75" s="15">
        <v>1</v>
      </c>
      <c r="AT75" s="68">
        <v>1</v>
      </c>
      <c r="AU75" s="68">
        <v>0</v>
      </c>
      <c r="AV75" s="68">
        <v>4</v>
      </c>
      <c r="AW75" s="68">
        <v>11</v>
      </c>
      <c r="AX75" s="68">
        <v>11</v>
      </c>
      <c r="AY75" s="68">
        <v>1</v>
      </c>
      <c r="AZ75" s="68">
        <v>1</v>
      </c>
      <c r="BA75" s="68">
        <v>1</v>
      </c>
      <c r="BB75" s="68">
        <v>1</v>
      </c>
      <c r="BC75" s="68">
        <v>0</v>
      </c>
      <c r="BD75" s="68">
        <v>0</v>
      </c>
      <c r="BE75" s="68">
        <v>1</v>
      </c>
      <c r="BF75" s="68">
        <v>0</v>
      </c>
      <c r="BG75" s="68">
        <v>1</v>
      </c>
      <c r="BH75" s="68">
        <v>0</v>
      </c>
      <c r="BJ75" s="68">
        <v>0</v>
      </c>
      <c r="BK75" s="68">
        <v>1</v>
      </c>
      <c r="BL75" s="68">
        <v>1</v>
      </c>
      <c r="BM75" s="68">
        <v>1</v>
      </c>
      <c r="BN75" s="68">
        <v>0</v>
      </c>
      <c r="BO75" s="68">
        <v>1</v>
      </c>
      <c r="BP75" s="68">
        <v>0</v>
      </c>
      <c r="BQ75" s="68">
        <v>1</v>
      </c>
      <c r="BR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G75" s="68">
        <v>1</v>
      </c>
      <c r="CH75" s="68">
        <v>1</v>
      </c>
      <c r="CI75" s="68">
        <v>1</v>
      </c>
      <c r="CJ75" s="68">
        <v>0</v>
      </c>
      <c r="CK75" s="68">
        <v>0</v>
      </c>
      <c r="CL75" s="68">
        <v>1</v>
      </c>
      <c r="CM75" t="s">
        <v>219</v>
      </c>
      <c r="CN75" s="68">
        <v>1</v>
      </c>
      <c r="CO75" s="68">
        <v>0</v>
      </c>
      <c r="CP75" s="68">
        <v>1</v>
      </c>
      <c r="CQ75" s="68">
        <v>0</v>
      </c>
      <c r="CR75" s="68">
        <v>0</v>
      </c>
      <c r="CS75" s="68">
        <v>0</v>
      </c>
      <c r="CU75" s="68">
        <v>1</v>
      </c>
      <c r="CV75" s="68">
        <v>1</v>
      </c>
      <c r="CW75" s="68">
        <v>0</v>
      </c>
      <c r="CX75" s="68">
        <v>1</v>
      </c>
      <c r="CY75" s="141" t="s">
        <v>2358</v>
      </c>
      <c r="CZ75" s="68">
        <v>1</v>
      </c>
      <c r="DA75" s="141" t="s">
        <v>2778</v>
      </c>
      <c r="DB75" s="15">
        <v>0</v>
      </c>
      <c r="DC75" s="15"/>
      <c r="DD75" s="68">
        <v>1</v>
      </c>
      <c r="DE75" s="68"/>
      <c r="DF75" s="68"/>
      <c r="DG75" s="15"/>
      <c r="DH75" s="141"/>
      <c r="SO75" s="97"/>
      <c r="SP75" s="143"/>
      <c r="SQ75" s="143"/>
      <c r="SR75" s="143"/>
      <c r="SS75" s="143"/>
      <c r="ST75" s="143"/>
      <c r="SU75" s="143"/>
      <c r="SV75" s="143"/>
      <c r="SW75" s="143"/>
      <c r="SX75" s="143"/>
      <c r="SY75" s="143"/>
      <c r="SZ75" s="143"/>
      <c r="TB75" s="143"/>
      <c r="TD75" s="143"/>
      <c r="TF75" s="143"/>
      <c r="TG75" s="143"/>
      <c r="TH75" s="143"/>
      <c r="TI75" s="15"/>
      <c r="TJ75" s="143"/>
      <c r="TK75" s="143"/>
    </row>
    <row r="76" spans="1:536" x14ac:dyDescent="0.25">
      <c r="A76">
        <v>74</v>
      </c>
      <c r="B76" s="15" t="s">
        <v>2310</v>
      </c>
      <c r="C76" s="15" t="s">
        <v>2805</v>
      </c>
      <c r="D76" t="s">
        <v>2806</v>
      </c>
      <c r="E76" t="s">
        <v>2807</v>
      </c>
      <c r="F76" t="s">
        <v>2808</v>
      </c>
      <c r="G76" s="139">
        <v>27348</v>
      </c>
      <c r="H76">
        <v>1</v>
      </c>
      <c r="I76" s="140">
        <v>44176</v>
      </c>
      <c r="J76" s="58">
        <f>(I76-G76)/365.25</f>
        <v>46.072553045859003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71</v>
      </c>
      <c r="T76">
        <v>1.71</v>
      </c>
      <c r="AA76" s="83">
        <f>(S76/(T76*T76))</f>
        <v>24.280975342840534</v>
      </c>
      <c r="AB76">
        <v>13</v>
      </c>
      <c r="AC76">
        <v>0</v>
      </c>
      <c r="AD76">
        <v>38</v>
      </c>
      <c r="AE76">
        <v>12.8</v>
      </c>
      <c r="AF76">
        <v>7</v>
      </c>
      <c r="AG76">
        <v>0</v>
      </c>
      <c r="AL76">
        <v>1</v>
      </c>
      <c r="AM76">
        <v>2</v>
      </c>
      <c r="AN76">
        <v>10</v>
      </c>
      <c r="AO76">
        <v>1</v>
      </c>
      <c r="AP76" t="s">
        <v>2809</v>
      </c>
      <c r="AQ76" s="15">
        <v>0</v>
      </c>
      <c r="AT76" s="68">
        <v>1</v>
      </c>
      <c r="AU76" s="68">
        <v>0</v>
      </c>
      <c r="AV76" s="68">
        <v>6</v>
      </c>
      <c r="AW76">
        <v>6</v>
      </c>
      <c r="AX76" s="68">
        <v>8</v>
      </c>
      <c r="AY76">
        <v>1</v>
      </c>
      <c r="AZ76" s="68">
        <v>0</v>
      </c>
      <c r="BA76" s="68">
        <v>1</v>
      </c>
      <c r="BB76" s="68">
        <v>1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1</v>
      </c>
      <c r="BI76" t="s">
        <v>2810</v>
      </c>
      <c r="BJ76" s="68">
        <v>0</v>
      </c>
      <c r="BK76" s="68">
        <v>0</v>
      </c>
      <c r="BL76" s="68">
        <v>1</v>
      </c>
      <c r="BM76" s="68">
        <v>1</v>
      </c>
      <c r="BN76" s="68">
        <v>0</v>
      </c>
      <c r="BO76" s="68">
        <v>1</v>
      </c>
      <c r="BP76" s="68">
        <v>0</v>
      </c>
      <c r="BQ76" s="68">
        <v>1</v>
      </c>
      <c r="BR76" s="68">
        <v>0</v>
      </c>
      <c r="BT76" s="68">
        <v>1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1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G76" s="68">
        <v>1</v>
      </c>
      <c r="CH76" s="68">
        <v>1</v>
      </c>
      <c r="CI76" s="68">
        <v>1</v>
      </c>
      <c r="CJ76" s="68">
        <v>0</v>
      </c>
      <c r="CK76" s="68">
        <v>0</v>
      </c>
      <c r="CL76" s="68">
        <v>0</v>
      </c>
      <c r="CN76" s="68">
        <v>1</v>
      </c>
      <c r="CO76" s="68">
        <v>1</v>
      </c>
      <c r="CP76" s="68">
        <v>1</v>
      </c>
      <c r="CQ76" s="68">
        <v>0</v>
      </c>
      <c r="CR76" s="68">
        <v>0</v>
      </c>
      <c r="CS76" s="68">
        <v>1</v>
      </c>
      <c r="CT76" t="s">
        <v>2811</v>
      </c>
      <c r="CU76" s="68">
        <v>1</v>
      </c>
      <c r="CV76" s="68">
        <v>1</v>
      </c>
      <c r="CW76" s="68">
        <v>0</v>
      </c>
      <c r="CX76" s="68">
        <v>1</v>
      </c>
      <c r="CY76" s="141" t="s">
        <v>2716</v>
      </c>
      <c r="CZ76" s="68">
        <v>0</v>
      </c>
      <c r="DA76" s="141"/>
      <c r="DB76" s="15">
        <v>1</v>
      </c>
      <c r="DC76" s="15">
        <v>2</v>
      </c>
      <c r="DD76" s="68">
        <v>1</v>
      </c>
      <c r="DE76" s="68"/>
      <c r="DF76" s="68"/>
      <c r="DG76" s="15">
        <v>1</v>
      </c>
      <c r="DH76" s="141"/>
      <c r="GI76">
        <v>1</v>
      </c>
      <c r="GJ76" s="59">
        <v>44506</v>
      </c>
      <c r="GK76" s="59"/>
      <c r="GL76" s="59"/>
      <c r="GN76" s="59"/>
      <c r="GO76" s="59"/>
      <c r="GQ76" s="59"/>
      <c r="GR76" s="59"/>
      <c r="GT76" s="59"/>
      <c r="GU76" s="59"/>
      <c r="GV76" s="59"/>
      <c r="GW76" s="59"/>
      <c r="GY76" s="59"/>
      <c r="HA76" s="59"/>
      <c r="HC76" s="59"/>
      <c r="HF76" s="59"/>
      <c r="HG76" s="59"/>
      <c r="HJ76" s="59"/>
      <c r="HL76" s="59"/>
      <c r="HM76" s="59"/>
      <c r="HP76" s="59"/>
      <c r="HR76" s="59"/>
      <c r="HS76" s="59"/>
      <c r="HT76" s="59"/>
      <c r="HW76" s="59"/>
      <c r="HY76" s="59"/>
      <c r="IA76" s="59"/>
      <c r="ID76" s="59"/>
      <c r="IE76" s="59"/>
      <c r="IH76" s="59"/>
      <c r="IJ76" s="59"/>
      <c r="IK76" s="59"/>
      <c r="IM76" s="59"/>
      <c r="IN76" s="59"/>
      <c r="IP76" s="59"/>
      <c r="IQ76" s="59"/>
      <c r="IR76" s="59"/>
      <c r="IU76" s="59"/>
      <c r="IW76" s="59"/>
      <c r="IY76" s="59"/>
      <c r="JB76" s="59"/>
      <c r="JC76" s="59"/>
      <c r="JE76" s="59"/>
      <c r="JF76" s="59"/>
      <c r="JG76" s="59"/>
      <c r="JI76" s="59"/>
      <c r="JJ76" s="59"/>
      <c r="JL76" s="59"/>
      <c r="JM76" s="59"/>
      <c r="JN76" s="59"/>
      <c r="JO76" s="59"/>
      <c r="JP76" s="59"/>
      <c r="JQ76" s="59"/>
      <c r="JT76" s="59"/>
      <c r="JV76" s="59"/>
      <c r="JX76" s="59"/>
      <c r="KE76" s="59"/>
      <c r="KG76" s="59"/>
      <c r="KH76" s="59"/>
      <c r="KJ76" s="59"/>
      <c r="KK76" s="59"/>
      <c r="KM76" s="59"/>
      <c r="KN76" s="59"/>
      <c r="KO76" s="59"/>
      <c r="KQ76" s="59"/>
      <c r="KR76" s="59"/>
      <c r="KT76" s="59"/>
      <c r="KV76" s="59"/>
      <c r="KY76" s="59"/>
      <c r="KZ76" s="59"/>
      <c r="LC76" s="59"/>
      <c r="LE76" s="59"/>
      <c r="LF76" s="59"/>
      <c r="LH76" s="59"/>
      <c r="LI76" s="59"/>
      <c r="LK76" s="59"/>
      <c r="LL76" s="59"/>
      <c r="LM76" s="59"/>
      <c r="LP76" s="59"/>
      <c r="LR76" s="59"/>
      <c r="LS76" s="59"/>
      <c r="LT76" s="59"/>
      <c r="LU76" s="59"/>
      <c r="LV76" s="59"/>
      <c r="LZ76" s="59"/>
      <c r="SO76" s="97">
        <v>45265</v>
      </c>
      <c r="SP76" s="142">
        <v>49.054072553045856</v>
      </c>
      <c r="SQ76" s="143">
        <v>0</v>
      </c>
      <c r="SR76" s="143">
        <v>0</v>
      </c>
      <c r="SS76" s="143">
        <v>0</v>
      </c>
      <c r="ST76" s="143">
        <v>0</v>
      </c>
      <c r="SU76" s="143">
        <v>0</v>
      </c>
      <c r="SV76" s="143">
        <v>0</v>
      </c>
      <c r="SW76" s="143">
        <v>0</v>
      </c>
      <c r="SX76" s="143">
        <v>0</v>
      </c>
      <c r="SY76" s="142">
        <v>72.2</v>
      </c>
      <c r="SZ76" s="147">
        <v>1.67</v>
      </c>
      <c r="TB76" s="142"/>
      <c r="TD76" s="142"/>
      <c r="TF76" s="142"/>
      <c r="TG76" s="83">
        <f>(SY76/(SZ76*SZ76))</f>
        <v>25.888343074330383</v>
      </c>
      <c r="TH76" s="143">
        <v>14</v>
      </c>
      <c r="TI76" s="15" t="s">
        <v>21</v>
      </c>
      <c r="TJ76" s="143">
        <v>41</v>
      </c>
      <c r="TK76" s="143"/>
    </row>
    <row r="77" spans="1:536" x14ac:dyDescent="0.25">
      <c r="A77">
        <v>75</v>
      </c>
      <c r="B77" s="15"/>
      <c r="C77" s="15"/>
      <c r="F77" t="s">
        <v>2812</v>
      </c>
      <c r="G77" s="139">
        <v>44674</v>
      </c>
      <c r="H77">
        <v>0</v>
      </c>
      <c r="I77" s="140"/>
      <c r="J77" s="58"/>
      <c r="AA77" s="83"/>
      <c r="AT77" s="68"/>
      <c r="AU77" s="68"/>
      <c r="AV77" s="68"/>
      <c r="AX77" s="68"/>
      <c r="AZ77" s="68"/>
      <c r="BA77" s="68"/>
      <c r="BB77" s="68"/>
      <c r="BC77" s="68"/>
      <c r="BD77" s="68"/>
      <c r="BE77" s="68"/>
      <c r="BF77" s="68"/>
      <c r="BG77" s="68"/>
      <c r="BH77" s="68"/>
      <c r="BJ77" s="68"/>
      <c r="BK77" s="68"/>
      <c r="BL77" s="68"/>
      <c r="BM77" s="68"/>
      <c r="BN77" s="68"/>
      <c r="BO77" s="68"/>
      <c r="BP77" s="68"/>
      <c r="BQ77" s="68"/>
      <c r="BR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G77" s="68"/>
      <c r="CH77" s="68"/>
      <c r="CI77" s="68"/>
      <c r="CJ77" s="68"/>
      <c r="CK77" s="68"/>
      <c r="CL77" s="68"/>
      <c r="CN77" s="68"/>
      <c r="CO77" s="68"/>
      <c r="CP77" s="68"/>
      <c r="CQ77" s="68"/>
      <c r="CR77" s="68"/>
      <c r="CS77" s="68"/>
      <c r="CU77" s="68"/>
      <c r="CV77" s="68"/>
      <c r="CW77" s="68"/>
      <c r="CX77" s="68"/>
      <c r="CY77" s="141"/>
      <c r="CZ77" s="68"/>
      <c r="DA77" s="141"/>
      <c r="DB77" s="15"/>
      <c r="DC77" s="15"/>
      <c r="DD77" s="68"/>
      <c r="DE77" s="68"/>
      <c r="DF77" s="68"/>
      <c r="DG77" s="15"/>
      <c r="DH77" s="141"/>
      <c r="GJ77" s="59"/>
      <c r="GK77" s="59"/>
      <c r="GL77" s="59"/>
      <c r="GN77" s="59"/>
      <c r="GO77" s="59"/>
      <c r="GQ77" s="59"/>
      <c r="GR77" s="59"/>
      <c r="GT77" s="59"/>
      <c r="GU77" s="59"/>
      <c r="GV77" s="59"/>
      <c r="GW77" s="59"/>
      <c r="GY77" s="59"/>
      <c r="HA77" s="59"/>
      <c r="HC77" s="59"/>
      <c r="HF77" s="59"/>
      <c r="HG77" s="59"/>
      <c r="HJ77" s="59"/>
      <c r="HL77" s="59"/>
      <c r="HM77" s="59"/>
      <c r="HP77" s="59"/>
      <c r="HR77" s="59"/>
      <c r="HS77" s="59"/>
      <c r="HT77" s="59"/>
      <c r="HW77" s="59"/>
      <c r="HY77" s="59"/>
      <c r="IA77" s="59"/>
      <c r="ID77" s="59"/>
      <c r="IE77" s="59"/>
      <c r="IH77" s="59"/>
      <c r="IJ77" s="59"/>
      <c r="IK77" s="59"/>
      <c r="IM77" s="59"/>
      <c r="IN77" s="59"/>
      <c r="IP77" s="59"/>
      <c r="IQ77" s="59"/>
      <c r="IR77" s="59"/>
      <c r="IU77" s="59"/>
      <c r="IW77" s="59"/>
      <c r="IY77" s="59"/>
      <c r="JB77" s="59"/>
      <c r="JC77" s="59"/>
      <c r="JE77" s="59"/>
      <c r="JF77" s="59"/>
      <c r="JG77" s="59"/>
      <c r="JI77" s="59"/>
      <c r="JJ77" s="59"/>
      <c r="JL77" s="59"/>
      <c r="JM77" s="59"/>
      <c r="JN77" s="59"/>
      <c r="JO77" s="59"/>
      <c r="JP77" s="59"/>
      <c r="JQ77" s="59"/>
      <c r="JT77" s="59"/>
      <c r="JV77" s="59"/>
      <c r="JX77" s="59"/>
      <c r="KE77" s="59"/>
      <c r="KG77" s="59"/>
      <c r="KH77" s="59"/>
      <c r="KJ77" s="59"/>
      <c r="KK77" s="59"/>
      <c r="KM77" s="59"/>
      <c r="KN77" s="59"/>
      <c r="KO77" s="59"/>
      <c r="KQ77" s="59"/>
      <c r="KR77" s="59"/>
      <c r="KT77" s="59"/>
      <c r="KV77" s="59"/>
      <c r="KY77" s="59"/>
      <c r="KZ77" s="59"/>
      <c r="LC77" s="59"/>
      <c r="LE77" s="59"/>
      <c r="LF77" s="59"/>
      <c r="LH77" s="59"/>
      <c r="LI77" s="59"/>
      <c r="LK77" s="59"/>
      <c r="LL77" s="59"/>
      <c r="LM77" s="59"/>
      <c r="LP77" s="59"/>
      <c r="LR77" s="59"/>
      <c r="LS77" s="59"/>
      <c r="LT77" s="59"/>
      <c r="LU77" s="59"/>
      <c r="LV77" s="59"/>
      <c r="LZ77" s="59"/>
      <c r="SO77" s="97">
        <v>45265</v>
      </c>
      <c r="SP77" s="142">
        <v>1.6180698151950719</v>
      </c>
      <c r="SQ77" s="143">
        <v>0</v>
      </c>
      <c r="SR77" s="143">
        <v>0</v>
      </c>
      <c r="SS77" s="143">
        <v>0</v>
      </c>
      <c r="ST77" s="143">
        <v>0</v>
      </c>
      <c r="SU77" s="143">
        <v>0</v>
      </c>
      <c r="SV77" s="143">
        <v>0</v>
      </c>
      <c r="SW77" s="143">
        <v>0</v>
      </c>
      <c r="SX77" s="143">
        <v>0</v>
      </c>
      <c r="SY77" s="142">
        <v>10.3</v>
      </c>
      <c r="SZ77" s="147">
        <v>0.78</v>
      </c>
      <c r="TA77">
        <v>0.27</v>
      </c>
      <c r="TB77" s="142" t="s">
        <v>21</v>
      </c>
      <c r="TC77">
        <v>-0.47</v>
      </c>
      <c r="TD77" s="142" t="s">
        <v>21</v>
      </c>
      <c r="TE77">
        <v>0.76</v>
      </c>
      <c r="TF77" s="142" t="s">
        <v>21</v>
      </c>
      <c r="TG77" s="142"/>
      <c r="TH77" s="143">
        <v>10.1</v>
      </c>
      <c r="TI77" s="144" t="s">
        <v>520</v>
      </c>
      <c r="TJ77" s="143"/>
      <c r="TK77" s="143"/>
    </row>
    <row r="78" spans="1:536" x14ac:dyDescent="0.25">
      <c r="A78">
        <v>76</v>
      </c>
      <c r="B78" s="154" t="s">
        <v>2310</v>
      </c>
      <c r="C78" s="154" t="s">
        <v>2491</v>
      </c>
      <c r="D78" s="155" t="s">
        <v>2492</v>
      </c>
      <c r="E78" s="155" t="s">
        <v>2813</v>
      </c>
      <c r="F78" s="155" t="s">
        <v>2814</v>
      </c>
      <c r="G78" s="156">
        <v>23609</v>
      </c>
      <c r="H78" s="155">
        <v>0</v>
      </c>
      <c r="I78" s="157">
        <v>44176</v>
      </c>
      <c r="J78" s="58">
        <f>(I78-G78)/365.25</f>
        <v>56.309377138945926</v>
      </c>
      <c r="K78" s="155">
        <v>0</v>
      </c>
      <c r="L78" s="155">
        <v>0</v>
      </c>
      <c r="M78" s="155">
        <v>0</v>
      </c>
      <c r="N78" s="155">
        <v>0</v>
      </c>
      <c r="O78" s="155">
        <v>0</v>
      </c>
      <c r="P78" s="155">
        <v>0</v>
      </c>
      <c r="Q78" s="155">
        <v>0</v>
      </c>
      <c r="R78" s="155">
        <v>0</v>
      </c>
      <c r="S78" s="155">
        <v>68</v>
      </c>
      <c r="T78" s="155">
        <v>1.56</v>
      </c>
      <c r="U78" s="155"/>
      <c r="V78" s="155"/>
      <c r="W78" s="155"/>
      <c r="X78" s="155"/>
      <c r="Y78" s="155"/>
      <c r="Z78" s="155"/>
      <c r="AA78" s="83">
        <f>(S78/(T78*T78))</f>
        <v>27.94214332675871</v>
      </c>
      <c r="AB78" s="155">
        <v>12.8</v>
      </c>
      <c r="AC78" s="155">
        <v>0</v>
      </c>
      <c r="AD78" s="155">
        <v>38.4</v>
      </c>
      <c r="AE78" s="155">
        <v>13</v>
      </c>
      <c r="AF78" s="155">
        <v>6</v>
      </c>
      <c r="AG78" s="155">
        <v>0</v>
      </c>
      <c r="AH78" s="155"/>
      <c r="AI78" s="155"/>
      <c r="AJ78" s="155"/>
      <c r="AK78" s="155"/>
      <c r="AL78" s="155">
        <v>0</v>
      </c>
      <c r="AM78" s="155"/>
      <c r="AN78" s="155"/>
      <c r="AO78" s="155">
        <v>1</v>
      </c>
      <c r="AP78" s="155" t="s">
        <v>2815</v>
      </c>
      <c r="AQ78" s="154">
        <v>0</v>
      </c>
      <c r="AR78" s="154"/>
      <c r="AS78" s="154"/>
      <c r="AT78" s="159">
        <v>1</v>
      </c>
      <c r="AU78" s="159">
        <v>0</v>
      </c>
      <c r="AV78" s="159">
        <v>6</v>
      </c>
      <c r="AW78" s="159">
        <v>6</v>
      </c>
      <c r="AX78" s="159">
        <v>6</v>
      </c>
      <c r="AY78" s="159">
        <v>1</v>
      </c>
      <c r="AZ78" s="159">
        <v>1</v>
      </c>
      <c r="BA78" s="159">
        <v>1</v>
      </c>
      <c r="BB78" s="159">
        <v>0</v>
      </c>
      <c r="BC78" s="159">
        <v>1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5"/>
      <c r="BJ78" s="159">
        <v>0</v>
      </c>
      <c r="BK78" s="159">
        <v>0</v>
      </c>
      <c r="BL78" s="159">
        <v>1</v>
      </c>
      <c r="BM78" s="159">
        <v>1</v>
      </c>
      <c r="BN78" s="159">
        <v>0</v>
      </c>
      <c r="BO78" s="159">
        <v>1</v>
      </c>
      <c r="BP78" s="159">
        <v>0</v>
      </c>
      <c r="BQ78" s="159">
        <v>1</v>
      </c>
      <c r="BR78" s="159">
        <v>0</v>
      </c>
      <c r="BS78" s="155"/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5"/>
      <c r="CG78" s="159">
        <v>1</v>
      </c>
      <c r="CH78" s="159">
        <v>0</v>
      </c>
      <c r="CI78" s="159">
        <v>1</v>
      </c>
      <c r="CJ78" s="159">
        <v>0</v>
      </c>
      <c r="CK78" s="159">
        <v>1</v>
      </c>
      <c r="CL78" s="159">
        <v>0</v>
      </c>
      <c r="CM78" s="155"/>
      <c r="CN78" s="159">
        <v>1</v>
      </c>
      <c r="CO78" s="159">
        <v>1</v>
      </c>
      <c r="CP78" s="159">
        <v>0</v>
      </c>
      <c r="CQ78" s="159">
        <v>0</v>
      </c>
      <c r="CR78" s="159">
        <v>0</v>
      </c>
      <c r="CS78" s="159">
        <v>1</v>
      </c>
      <c r="CT78" s="159" t="s">
        <v>2495</v>
      </c>
      <c r="CU78" s="159">
        <v>1</v>
      </c>
      <c r="CV78" s="159">
        <v>1</v>
      </c>
      <c r="CW78" s="159">
        <v>0</v>
      </c>
      <c r="CX78" s="159">
        <v>1</v>
      </c>
      <c r="CY78" s="160" t="s">
        <v>2496</v>
      </c>
      <c r="CZ78" s="159">
        <v>1</v>
      </c>
      <c r="DA78" s="160" t="s">
        <v>2497</v>
      </c>
      <c r="DB78" s="154">
        <v>0</v>
      </c>
      <c r="DC78" s="154"/>
      <c r="DD78" s="159">
        <v>0</v>
      </c>
      <c r="DE78" s="159"/>
      <c r="DF78" s="159"/>
      <c r="DG78" s="159"/>
      <c r="DH78" s="160"/>
      <c r="DI78" s="161">
        <v>44507</v>
      </c>
      <c r="DJ78" s="58">
        <f>(DI78-G78)/365.25</f>
        <v>57.215605749486656</v>
      </c>
      <c r="DK78" s="155"/>
      <c r="DL78" s="155">
        <v>1</v>
      </c>
      <c r="DM78" s="155">
        <v>1</v>
      </c>
      <c r="DN78" s="155">
        <v>1</v>
      </c>
      <c r="DO78" s="155">
        <v>1</v>
      </c>
      <c r="DP78" s="155">
        <v>30</v>
      </c>
      <c r="DQ78" s="155">
        <v>7</v>
      </c>
      <c r="DR78" s="155">
        <v>0</v>
      </c>
      <c r="DS78" s="155">
        <v>0</v>
      </c>
      <c r="DT78" s="155">
        <v>1</v>
      </c>
      <c r="DU78" s="155">
        <v>0</v>
      </c>
      <c r="DV78" s="155"/>
      <c r="DW78" s="155"/>
      <c r="DX78" s="155">
        <v>1</v>
      </c>
      <c r="DY78" s="155"/>
      <c r="DZ78" s="155"/>
      <c r="EA78" s="155">
        <v>1</v>
      </c>
      <c r="EB78" s="155"/>
      <c r="EC78" s="155">
        <v>0</v>
      </c>
      <c r="ED78" s="155">
        <v>0</v>
      </c>
      <c r="EE78" s="155">
        <v>0</v>
      </c>
      <c r="EF78" s="155"/>
      <c r="EG78" s="155">
        <v>0</v>
      </c>
      <c r="EH78" s="155">
        <v>0</v>
      </c>
      <c r="EI78" s="155">
        <v>1</v>
      </c>
      <c r="EJ78" s="155">
        <v>1</v>
      </c>
      <c r="EK78" s="155" t="s">
        <v>23</v>
      </c>
      <c r="EL78">
        <v>1</v>
      </c>
      <c r="EM78">
        <v>1</v>
      </c>
      <c r="EN78" s="155">
        <v>1</v>
      </c>
      <c r="EO78" s="155">
        <v>-1</v>
      </c>
      <c r="EP78" s="155"/>
      <c r="EQ78" s="155">
        <v>1</v>
      </c>
      <c r="ER78" s="155">
        <v>0</v>
      </c>
      <c r="ES78">
        <v>3</v>
      </c>
      <c r="ET78" s="155">
        <v>1</v>
      </c>
      <c r="EU78" s="155"/>
      <c r="EV78" s="155" t="s">
        <v>2728</v>
      </c>
      <c r="EW78" s="155"/>
      <c r="EX78" s="155"/>
      <c r="EY78" s="155"/>
      <c r="EZ78" s="155">
        <v>1</v>
      </c>
      <c r="FA78" s="155">
        <v>30</v>
      </c>
      <c r="FB78" s="155"/>
      <c r="FC78" s="155">
        <v>2</v>
      </c>
      <c r="FD78" s="155">
        <v>0</v>
      </c>
      <c r="FE78" s="155">
        <v>0</v>
      </c>
      <c r="FF78" s="155"/>
      <c r="FG78" s="155" t="s">
        <v>2816</v>
      </c>
      <c r="FH78" s="155">
        <v>2</v>
      </c>
      <c r="FI78" s="155" t="s">
        <v>2817</v>
      </c>
      <c r="FJ78" s="155" t="s">
        <v>2818</v>
      </c>
      <c r="FK78" s="155">
        <v>2</v>
      </c>
      <c r="FL78" s="155" t="s">
        <v>220</v>
      </c>
      <c r="FM78">
        <v>1</v>
      </c>
      <c r="FN78" s="155"/>
      <c r="FO78" s="155"/>
      <c r="FP78" s="155"/>
      <c r="FQ78" s="155">
        <v>0</v>
      </c>
      <c r="FR78" s="155"/>
      <c r="FS78" s="155"/>
      <c r="FT78" s="155"/>
      <c r="FU78" s="155"/>
      <c r="FV78" s="155">
        <v>1</v>
      </c>
      <c r="FW78" s="155">
        <v>0</v>
      </c>
      <c r="FX78" s="155">
        <v>7</v>
      </c>
      <c r="FY78" s="155">
        <v>5</v>
      </c>
      <c r="FZ78" s="155">
        <v>0</v>
      </c>
      <c r="GA78" s="155"/>
      <c r="GB78" s="155"/>
      <c r="GC78" s="155"/>
      <c r="GD78" s="155"/>
      <c r="GE78" s="155">
        <v>2</v>
      </c>
      <c r="GF78" s="155">
        <v>0</v>
      </c>
      <c r="GG78" s="155"/>
      <c r="GH78" s="155"/>
      <c r="GI78" s="155">
        <v>1</v>
      </c>
      <c r="GJ78" s="161">
        <v>44506</v>
      </c>
      <c r="GK78" s="161"/>
      <c r="GL78" s="161"/>
      <c r="GN78" s="161"/>
      <c r="GO78" s="161"/>
      <c r="GQ78" s="161"/>
      <c r="GR78" s="161"/>
      <c r="GT78" s="161"/>
      <c r="GU78" s="161"/>
      <c r="GV78" s="161"/>
      <c r="GW78" s="161"/>
      <c r="GY78" s="161"/>
      <c r="HA78" s="161"/>
      <c r="HC78" s="161"/>
      <c r="HF78" s="161"/>
      <c r="HG78" s="161"/>
      <c r="HJ78" s="161"/>
      <c r="HL78" s="161"/>
      <c r="HM78" s="161"/>
      <c r="HP78" s="161"/>
      <c r="HR78" s="161"/>
      <c r="HS78" s="161"/>
      <c r="HT78" s="161"/>
      <c r="HW78" s="161"/>
      <c r="HY78" s="161"/>
      <c r="IA78" s="161"/>
      <c r="ID78" s="161"/>
      <c r="IE78" s="161"/>
      <c r="IH78" s="161"/>
      <c r="IJ78" s="161"/>
      <c r="IK78" s="161"/>
      <c r="IM78" s="161"/>
      <c r="IN78" s="161"/>
      <c r="IP78" s="161"/>
      <c r="IQ78" s="161"/>
      <c r="IR78" s="161"/>
      <c r="IU78" s="161"/>
      <c r="IW78" s="161"/>
      <c r="IY78" s="161"/>
      <c r="JB78" s="161"/>
      <c r="JC78" s="161"/>
      <c r="JE78" s="161"/>
      <c r="JF78" s="161"/>
      <c r="JG78" s="161"/>
      <c r="JI78" s="161"/>
      <c r="JJ78" s="161"/>
      <c r="JL78" s="161"/>
      <c r="JM78" s="161"/>
      <c r="JN78" s="161"/>
      <c r="JO78" s="161"/>
      <c r="JP78" s="161"/>
      <c r="JQ78" s="161"/>
      <c r="JT78" s="161"/>
      <c r="JV78" s="161"/>
      <c r="JX78" s="161"/>
      <c r="KE78" s="161"/>
      <c r="KG78" s="161"/>
      <c r="KH78" s="161"/>
      <c r="KJ78" s="161"/>
      <c r="KK78" s="161"/>
      <c r="KM78" s="161"/>
      <c r="KN78" s="161"/>
      <c r="KO78" s="161"/>
      <c r="KQ78" s="161"/>
      <c r="KR78" s="161"/>
      <c r="KT78" s="161"/>
      <c r="KV78" s="161"/>
      <c r="KY78" s="161"/>
      <c r="KZ78" s="161"/>
      <c r="LC78" s="161"/>
      <c r="LE78" s="161"/>
      <c r="LF78" s="161"/>
      <c r="LH78" s="161"/>
      <c r="LI78" s="161"/>
      <c r="LK78" s="161"/>
      <c r="LL78" s="161"/>
      <c r="LM78" s="161"/>
      <c r="LP78" s="161"/>
      <c r="LR78" s="161"/>
      <c r="LS78" s="161"/>
      <c r="LT78" s="161"/>
      <c r="LU78" s="161"/>
      <c r="LV78" s="161"/>
      <c r="LZ78" s="161"/>
      <c r="MA78" s="59">
        <v>44780</v>
      </c>
      <c r="MB78" s="155">
        <v>0</v>
      </c>
      <c r="MC78" s="155"/>
      <c r="MD78" s="155"/>
      <c r="ME78" s="155">
        <v>0</v>
      </c>
      <c r="MF78" s="155"/>
      <c r="MG78" s="155"/>
      <c r="MH78" s="59">
        <v>44783</v>
      </c>
      <c r="MI78" s="155">
        <v>0</v>
      </c>
      <c r="MJ78" s="155"/>
      <c r="MK78" s="155"/>
      <c r="ML78" s="155"/>
      <c r="MM78" s="155"/>
      <c r="MN78" s="155"/>
      <c r="MO78" s="155"/>
      <c r="MP78" s="155"/>
      <c r="MQ78" s="155"/>
      <c r="MR78" s="155"/>
      <c r="MS78" s="155"/>
      <c r="MT78" s="155"/>
      <c r="MU78" s="155"/>
      <c r="MV78" s="155"/>
      <c r="MW78" s="155"/>
      <c r="MX78" s="155"/>
      <c r="MY78" s="155"/>
      <c r="MZ78" s="155"/>
      <c r="NA78" s="155"/>
      <c r="NB78" s="155"/>
      <c r="NC78" s="155"/>
      <c r="ND78" s="155"/>
      <c r="NE78" s="155"/>
      <c r="NF78" s="155"/>
      <c r="NG78" s="155"/>
      <c r="NH78" s="155"/>
      <c r="NI78" s="155"/>
      <c r="NJ78" s="155"/>
      <c r="NK78" s="155"/>
      <c r="NL78" s="155"/>
      <c r="NM78" s="155"/>
      <c r="NN78" s="155"/>
      <c r="NO78" s="155"/>
      <c r="NP78" s="155"/>
      <c r="NQ78" s="155"/>
      <c r="NR78" s="155"/>
      <c r="NS78" s="155"/>
      <c r="NT78" s="155"/>
      <c r="NU78" s="155"/>
      <c r="NV78" s="155"/>
      <c r="NZ78" s="59">
        <v>44841</v>
      </c>
      <c r="OA78">
        <v>0</v>
      </c>
      <c r="OM78">
        <v>0</v>
      </c>
      <c r="OQ78">
        <v>0</v>
      </c>
      <c r="PK78" s="59">
        <v>44907</v>
      </c>
      <c r="PL78">
        <v>0</v>
      </c>
      <c r="PW78">
        <v>0</v>
      </c>
      <c r="PX78">
        <v>0</v>
      </c>
      <c r="QE78">
        <v>1</v>
      </c>
      <c r="QF78" t="s">
        <v>2310</v>
      </c>
      <c r="QH78">
        <v>0</v>
      </c>
      <c r="QK78">
        <v>1</v>
      </c>
      <c r="QL78">
        <v>1</v>
      </c>
      <c r="QP78">
        <v>1</v>
      </c>
      <c r="QQ78" t="s">
        <v>2498</v>
      </c>
      <c r="QR78">
        <v>0</v>
      </c>
      <c r="QV78" s="59">
        <v>45061</v>
      </c>
      <c r="QW78">
        <v>1</v>
      </c>
      <c r="QX78" s="69">
        <v>44986</v>
      </c>
      <c r="QY78">
        <v>3</v>
      </c>
      <c r="QZ78">
        <v>0</v>
      </c>
      <c r="RA78">
        <v>0</v>
      </c>
      <c r="RB78">
        <v>0</v>
      </c>
      <c r="RC78">
        <v>0</v>
      </c>
      <c r="RD78">
        <v>0</v>
      </c>
      <c r="RF78">
        <v>0</v>
      </c>
      <c r="RH78">
        <v>1</v>
      </c>
      <c r="RI78">
        <v>0</v>
      </c>
      <c r="RP78">
        <v>1</v>
      </c>
      <c r="RQ78" t="s">
        <v>2310</v>
      </c>
      <c r="RR78">
        <v>0</v>
      </c>
      <c r="RS78">
        <v>1</v>
      </c>
      <c r="RV78">
        <v>1</v>
      </c>
      <c r="RW78">
        <v>1</v>
      </c>
      <c r="RX78">
        <v>1</v>
      </c>
      <c r="RY78">
        <v>1</v>
      </c>
      <c r="SA78">
        <v>1</v>
      </c>
      <c r="SB78" t="s">
        <v>2499</v>
      </c>
      <c r="SC78">
        <v>0</v>
      </c>
      <c r="SO78" s="97">
        <v>45265</v>
      </c>
      <c r="SP78" s="142">
        <v>59.290896646132786</v>
      </c>
      <c r="SQ78" s="143">
        <v>0</v>
      </c>
      <c r="SR78" s="143">
        <v>0</v>
      </c>
      <c r="SS78" s="143">
        <v>0</v>
      </c>
      <c r="ST78" s="143">
        <v>0</v>
      </c>
      <c r="SU78" s="143">
        <v>0</v>
      </c>
      <c r="SV78" s="143">
        <v>0</v>
      </c>
      <c r="SW78" s="143">
        <v>0</v>
      </c>
      <c r="SX78" s="143">
        <v>0</v>
      </c>
      <c r="SY78" s="142">
        <v>73.2</v>
      </c>
      <c r="SZ78" s="147">
        <v>1.5409999999999999</v>
      </c>
      <c r="TB78" s="142"/>
      <c r="TD78" s="142"/>
      <c r="TF78" s="142"/>
      <c r="TG78" s="83">
        <f>(SY78/(SZ78*SZ78))</f>
        <v>30.825192941704593</v>
      </c>
      <c r="TH78" s="143">
        <v>13.1</v>
      </c>
      <c r="TI78" s="144" t="s">
        <v>21</v>
      </c>
      <c r="TJ78" s="143">
        <v>39</v>
      </c>
      <c r="TK78" s="143"/>
      <c r="TL78" s="59">
        <v>45354</v>
      </c>
      <c r="TM78">
        <v>0</v>
      </c>
      <c r="TP78">
        <v>0</v>
      </c>
    </row>
    <row r="79" spans="1:536" x14ac:dyDescent="0.25">
      <c r="A79">
        <v>77</v>
      </c>
      <c r="B79" s="15" t="s">
        <v>2310</v>
      </c>
      <c r="C79" s="15" t="s">
        <v>2436</v>
      </c>
      <c r="D79" t="s">
        <v>2437</v>
      </c>
      <c r="E79" t="s">
        <v>2819</v>
      </c>
      <c r="F79" t="s">
        <v>2820</v>
      </c>
      <c r="G79" s="139">
        <v>23019</v>
      </c>
      <c r="H79">
        <v>0</v>
      </c>
      <c r="I79" s="140">
        <v>44176</v>
      </c>
      <c r="J79" s="58">
        <f>(I79-G79)/365.25</f>
        <v>57.924709103353869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58.7</v>
      </c>
      <c r="T79">
        <v>1.486</v>
      </c>
      <c r="AA79" s="83">
        <f>(S79/(T79*T79))</f>
        <v>26.582785223775428</v>
      </c>
      <c r="AB79">
        <v>10</v>
      </c>
      <c r="AC79">
        <v>1</v>
      </c>
      <c r="AD79">
        <v>30.9</v>
      </c>
      <c r="AE79">
        <v>10.3</v>
      </c>
      <c r="AF79">
        <v>6</v>
      </c>
      <c r="AG79">
        <v>1</v>
      </c>
      <c r="AH79">
        <v>1</v>
      </c>
      <c r="AI79">
        <v>2</v>
      </c>
      <c r="AL79">
        <v>1</v>
      </c>
      <c r="AM79">
        <v>3</v>
      </c>
      <c r="AN79">
        <v>3</v>
      </c>
      <c r="AO79">
        <v>0</v>
      </c>
      <c r="AQ79" s="15">
        <v>0</v>
      </c>
      <c r="AT79" s="68">
        <v>1</v>
      </c>
      <c r="AU79" s="68">
        <v>0</v>
      </c>
      <c r="AV79" s="68">
        <v>6</v>
      </c>
      <c r="AW79">
        <v>6</v>
      </c>
      <c r="AX79" s="68">
        <v>-1</v>
      </c>
      <c r="AY79">
        <v>1</v>
      </c>
      <c r="AZ79" s="68">
        <v>0</v>
      </c>
      <c r="BA79" s="68">
        <v>0</v>
      </c>
      <c r="BB79" s="68">
        <v>1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J79" s="68">
        <v>0</v>
      </c>
      <c r="BK79" s="68">
        <v>0</v>
      </c>
      <c r="BL79" s="68">
        <v>1</v>
      </c>
      <c r="BM79" s="68">
        <v>1</v>
      </c>
      <c r="BN79" s="68">
        <v>0</v>
      </c>
      <c r="BO79" s="68">
        <v>0</v>
      </c>
      <c r="BP79" s="68">
        <v>0</v>
      </c>
      <c r="BQ79" s="68">
        <v>1</v>
      </c>
      <c r="BR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G79" s="68">
        <v>1</v>
      </c>
      <c r="CH79" s="68">
        <v>1</v>
      </c>
      <c r="CI79" s="68">
        <v>1</v>
      </c>
      <c r="CJ79" s="68">
        <v>0</v>
      </c>
      <c r="CK79" s="68">
        <v>0</v>
      </c>
      <c r="CL79" s="68">
        <v>1</v>
      </c>
      <c r="CM79" s="141" t="s">
        <v>2357</v>
      </c>
      <c r="CN79" s="68">
        <v>1</v>
      </c>
      <c r="CO79" s="68">
        <v>0</v>
      </c>
      <c r="CP79" s="68">
        <v>1</v>
      </c>
      <c r="CQ79" s="68">
        <v>0</v>
      </c>
      <c r="CR79" s="68">
        <v>0</v>
      </c>
      <c r="CS79" s="68">
        <v>1</v>
      </c>
      <c r="CT79" t="s">
        <v>2440</v>
      </c>
      <c r="CX79" s="68">
        <v>1</v>
      </c>
      <c r="CY79" s="141" t="s">
        <v>2441</v>
      </c>
      <c r="CZ79" s="68">
        <v>1</v>
      </c>
      <c r="DA79" s="141" t="s">
        <v>2442</v>
      </c>
      <c r="DB79" s="15">
        <v>0</v>
      </c>
      <c r="DC79" s="15"/>
      <c r="DD79" s="68">
        <v>1</v>
      </c>
      <c r="DE79" s="68">
        <v>1</v>
      </c>
      <c r="DF79" s="149">
        <v>43983</v>
      </c>
      <c r="DG79" s="150"/>
      <c r="DH79" s="141" t="s">
        <v>2821</v>
      </c>
      <c r="DI79" s="59">
        <v>44507</v>
      </c>
      <c r="DJ79" s="58">
        <f>(DI79-G79)/365.25</f>
        <v>58.830937713894592</v>
      </c>
      <c r="DL79">
        <v>1</v>
      </c>
      <c r="DM79">
        <v>1</v>
      </c>
      <c r="DN79">
        <v>0</v>
      </c>
      <c r="DO79">
        <v>1</v>
      </c>
      <c r="DP79">
        <v>60</v>
      </c>
      <c r="DQ79">
        <v>14</v>
      </c>
      <c r="DR79">
        <v>0</v>
      </c>
      <c r="DS79">
        <v>0</v>
      </c>
      <c r="DT79">
        <v>1</v>
      </c>
      <c r="DU79">
        <v>0</v>
      </c>
      <c r="DX79">
        <v>1</v>
      </c>
      <c r="EA79">
        <v>1</v>
      </c>
      <c r="EC79">
        <v>0</v>
      </c>
      <c r="ED79">
        <v>0</v>
      </c>
      <c r="EE79">
        <v>0</v>
      </c>
      <c r="EF79">
        <v>60</v>
      </c>
      <c r="EG79">
        <v>0</v>
      </c>
      <c r="EH79">
        <v>0</v>
      </c>
      <c r="EI79">
        <v>1</v>
      </c>
      <c r="EJ79">
        <v>1</v>
      </c>
      <c r="EL79">
        <v>1</v>
      </c>
      <c r="EM79">
        <v>1</v>
      </c>
      <c r="EN79">
        <v>1</v>
      </c>
      <c r="EO79">
        <v>-1</v>
      </c>
      <c r="EQ79">
        <v>1</v>
      </c>
      <c r="ER79">
        <v>1</v>
      </c>
      <c r="ES79">
        <v>3</v>
      </c>
      <c r="ET79">
        <v>1</v>
      </c>
      <c r="EU79" t="s">
        <v>173</v>
      </c>
      <c r="EV79" t="s">
        <v>2728</v>
      </c>
      <c r="EZ79">
        <v>1</v>
      </c>
      <c r="FA79">
        <v>30</v>
      </c>
      <c r="FC79">
        <v>1</v>
      </c>
      <c r="FD79">
        <v>1</v>
      </c>
      <c r="FE79">
        <v>0</v>
      </c>
      <c r="FG79" t="s">
        <v>2822</v>
      </c>
      <c r="FH79">
        <v>3</v>
      </c>
      <c r="FI79" t="s">
        <v>2823</v>
      </c>
      <c r="FJ79" t="s">
        <v>2824</v>
      </c>
      <c r="FK79">
        <v>1</v>
      </c>
      <c r="FL79" t="s">
        <v>2686</v>
      </c>
      <c r="FM79">
        <v>1</v>
      </c>
      <c r="FN79">
        <v>30</v>
      </c>
      <c r="FO79" t="s">
        <v>306</v>
      </c>
      <c r="FP79">
        <v>1</v>
      </c>
      <c r="FQ79">
        <v>7</v>
      </c>
      <c r="FR79">
        <v>1</v>
      </c>
      <c r="FS79">
        <v>-1</v>
      </c>
      <c r="FV79">
        <v>1</v>
      </c>
      <c r="FW79">
        <v>-1</v>
      </c>
      <c r="FX79">
        <v>0</v>
      </c>
      <c r="GE79">
        <v>2</v>
      </c>
      <c r="GF79">
        <v>0</v>
      </c>
      <c r="GH79">
        <v>-1</v>
      </c>
      <c r="GI79">
        <v>1</v>
      </c>
      <c r="GJ79" s="59">
        <v>44506</v>
      </c>
      <c r="GK79" s="59"/>
      <c r="GL79" s="59"/>
      <c r="GN79" s="59"/>
      <c r="GO79" s="59"/>
      <c r="GQ79" s="59"/>
      <c r="GR79" s="59"/>
      <c r="GT79" s="59"/>
      <c r="GU79" s="59"/>
      <c r="GV79" s="59"/>
      <c r="GW79" s="59"/>
      <c r="GY79" s="59"/>
      <c r="HA79" s="59"/>
      <c r="HC79" s="59"/>
      <c r="HF79" s="59"/>
      <c r="HG79" s="59"/>
      <c r="HJ79" s="59"/>
      <c r="HL79" s="59"/>
      <c r="HM79" s="59"/>
      <c r="HP79" s="59"/>
      <c r="HR79" s="59"/>
      <c r="HS79" s="59"/>
      <c r="HT79" s="59"/>
      <c r="HW79" s="59"/>
      <c r="HY79" s="59"/>
      <c r="IA79" s="59"/>
      <c r="ID79" s="59"/>
      <c r="IE79" s="59"/>
      <c r="IH79" s="59"/>
      <c r="IJ79" s="59"/>
      <c r="IK79" s="59"/>
      <c r="IM79" s="59"/>
      <c r="IN79" s="59"/>
      <c r="IP79" s="59"/>
      <c r="IQ79" s="59"/>
      <c r="IR79" s="59"/>
      <c r="IU79" s="59"/>
      <c r="IW79" s="59"/>
      <c r="IY79" s="59"/>
      <c r="JB79" s="59"/>
      <c r="JC79" s="59"/>
      <c r="JE79" s="59"/>
      <c r="JF79" s="59">
        <v>44693</v>
      </c>
      <c r="JG79">
        <v>58</v>
      </c>
      <c r="JH79">
        <v>0</v>
      </c>
      <c r="JI79" s="59"/>
      <c r="JJ79" s="59"/>
      <c r="JK79">
        <v>0</v>
      </c>
      <c r="JL79" s="59"/>
      <c r="JM79" s="59"/>
      <c r="JN79">
        <v>1</v>
      </c>
      <c r="JO79" s="59"/>
      <c r="JP79" s="59"/>
      <c r="JQ79" s="59"/>
      <c r="JR79">
        <v>1</v>
      </c>
      <c r="JS79">
        <v>0</v>
      </c>
      <c r="JT79" s="59"/>
      <c r="JU79">
        <v>1</v>
      </c>
      <c r="JV79" s="59" t="s">
        <v>2319</v>
      </c>
      <c r="JW79">
        <v>1</v>
      </c>
      <c r="JX79" s="59" t="s">
        <v>2313</v>
      </c>
      <c r="JY79">
        <v>1</v>
      </c>
      <c r="JZ79">
        <v>1</v>
      </c>
      <c r="KA79">
        <v>1</v>
      </c>
      <c r="KB79">
        <v>1</v>
      </c>
      <c r="KC79">
        <v>0</v>
      </c>
      <c r="KD79">
        <v>0</v>
      </c>
      <c r="KE79" s="59">
        <v>44739</v>
      </c>
      <c r="KF79">
        <v>0</v>
      </c>
      <c r="KG79" s="59"/>
      <c r="KH79" s="59"/>
      <c r="KI79">
        <v>0</v>
      </c>
      <c r="KJ79" s="59"/>
      <c r="KK79" s="59"/>
      <c r="KM79" s="59"/>
      <c r="KN79" s="59"/>
      <c r="KO79" s="59"/>
      <c r="KP79">
        <v>1</v>
      </c>
      <c r="KQ79">
        <v>0</v>
      </c>
      <c r="KR79" s="59"/>
      <c r="KS79">
        <v>1</v>
      </c>
      <c r="KT79" s="59" t="s">
        <v>2313</v>
      </c>
      <c r="KU79">
        <v>1</v>
      </c>
      <c r="KV79" s="59" t="s">
        <v>2322</v>
      </c>
      <c r="KW79">
        <v>1</v>
      </c>
      <c r="KX79">
        <v>1</v>
      </c>
      <c r="KY79">
        <v>1</v>
      </c>
      <c r="KZ79">
        <v>1</v>
      </c>
      <c r="LA79">
        <v>0</v>
      </c>
      <c r="LB79">
        <v>0</v>
      </c>
      <c r="LC79" s="59">
        <v>44760</v>
      </c>
      <c r="LD79">
        <v>0</v>
      </c>
      <c r="LE79" s="59"/>
      <c r="LF79" s="59"/>
      <c r="LG79">
        <v>0</v>
      </c>
      <c r="LH79" s="59"/>
      <c r="LI79" s="59"/>
      <c r="LJ79">
        <v>1</v>
      </c>
      <c r="LK79" s="59"/>
      <c r="LL79" s="59"/>
      <c r="LM79" s="59"/>
      <c r="LN79">
        <v>1</v>
      </c>
      <c r="LO79">
        <v>0</v>
      </c>
      <c r="LP79" s="59"/>
      <c r="LQ79">
        <v>1</v>
      </c>
      <c r="LR79" s="59" t="s">
        <v>2443</v>
      </c>
      <c r="LS79">
        <v>1</v>
      </c>
      <c r="LT79" s="59" t="s">
        <v>2444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0</v>
      </c>
      <c r="MA79" s="59">
        <v>44780</v>
      </c>
      <c r="MB79">
        <v>0</v>
      </c>
      <c r="ME79">
        <v>0</v>
      </c>
      <c r="MO79" s="59">
        <v>44840</v>
      </c>
      <c r="MP79">
        <v>0</v>
      </c>
      <c r="NA79">
        <v>0</v>
      </c>
      <c r="NB79">
        <v>1</v>
      </c>
      <c r="NC79" s="69">
        <v>44805</v>
      </c>
      <c r="NE79">
        <v>1</v>
      </c>
      <c r="NF79">
        <v>1</v>
      </c>
      <c r="NG79">
        <v>1</v>
      </c>
      <c r="NH79">
        <v>1</v>
      </c>
      <c r="NI79">
        <v>1</v>
      </c>
      <c r="NJ79" t="s">
        <v>2369</v>
      </c>
      <c r="NK79">
        <v>1</v>
      </c>
      <c r="NM79">
        <v>1</v>
      </c>
      <c r="NO79">
        <v>0</v>
      </c>
      <c r="NP79">
        <v>0</v>
      </c>
      <c r="NQ79">
        <v>1</v>
      </c>
      <c r="NR79">
        <v>1</v>
      </c>
      <c r="NT79">
        <v>0</v>
      </c>
      <c r="NV79">
        <v>1</v>
      </c>
      <c r="NW79">
        <v>1</v>
      </c>
      <c r="PK79" s="59">
        <v>44907</v>
      </c>
      <c r="PL79">
        <v>1</v>
      </c>
      <c r="PM79" s="69">
        <v>44866</v>
      </c>
      <c r="PN79">
        <v>4</v>
      </c>
      <c r="PO79">
        <v>0</v>
      </c>
      <c r="PP79">
        <v>0</v>
      </c>
      <c r="PQ79">
        <v>0</v>
      </c>
      <c r="PR79">
        <v>0</v>
      </c>
      <c r="PS79">
        <v>0</v>
      </c>
      <c r="PU79">
        <v>0</v>
      </c>
      <c r="PV79" t="s">
        <v>2445</v>
      </c>
      <c r="PW79">
        <v>1</v>
      </c>
      <c r="PX79">
        <v>0</v>
      </c>
      <c r="QE79">
        <v>0</v>
      </c>
      <c r="QK79">
        <v>1</v>
      </c>
      <c r="QL79">
        <v>0</v>
      </c>
      <c r="QM79">
        <v>1</v>
      </c>
      <c r="QN79">
        <v>1</v>
      </c>
      <c r="QP79">
        <v>1</v>
      </c>
      <c r="QQ79" t="s">
        <v>2446</v>
      </c>
      <c r="QR79">
        <v>0</v>
      </c>
      <c r="QV79" s="59">
        <v>45062</v>
      </c>
      <c r="QW79">
        <v>1</v>
      </c>
      <c r="QX79" s="69">
        <v>44958</v>
      </c>
      <c r="QY79">
        <v>3</v>
      </c>
      <c r="QZ79">
        <v>0</v>
      </c>
      <c r="RA79">
        <v>0</v>
      </c>
      <c r="RB79">
        <v>0</v>
      </c>
      <c r="RC79">
        <v>0</v>
      </c>
      <c r="RD79">
        <v>0</v>
      </c>
      <c r="RF79">
        <v>0</v>
      </c>
      <c r="RH79">
        <v>1</v>
      </c>
      <c r="RI79">
        <v>0</v>
      </c>
      <c r="RP79">
        <v>1</v>
      </c>
      <c r="RQ79" t="s">
        <v>2447</v>
      </c>
      <c r="RR79">
        <v>0</v>
      </c>
      <c r="RS79">
        <v>1</v>
      </c>
      <c r="RV79">
        <v>1</v>
      </c>
      <c r="RW79">
        <v>0</v>
      </c>
      <c r="RX79">
        <v>0</v>
      </c>
      <c r="RY79">
        <v>0</v>
      </c>
      <c r="SA79">
        <v>1</v>
      </c>
      <c r="SB79" t="s">
        <v>2349</v>
      </c>
      <c r="SC79">
        <v>1</v>
      </c>
      <c r="SD79">
        <v>1</v>
      </c>
      <c r="SG79" s="59">
        <v>45247</v>
      </c>
      <c r="SH79">
        <v>1</v>
      </c>
      <c r="SI79" s="69">
        <v>45200</v>
      </c>
      <c r="SK79">
        <v>0</v>
      </c>
      <c r="SO79" s="97"/>
      <c r="SP79" s="143"/>
      <c r="SQ79" s="143"/>
      <c r="SR79" s="143"/>
      <c r="SS79" s="143"/>
      <c r="ST79" s="143"/>
      <c r="SU79" s="143"/>
      <c r="SV79" s="143"/>
      <c r="SW79" s="143"/>
      <c r="SX79" s="143"/>
      <c r="SY79" s="143"/>
      <c r="SZ79" s="143"/>
      <c r="TB79" s="143"/>
      <c r="TD79" s="143"/>
      <c r="TF79" s="143"/>
      <c r="TG79" s="143"/>
      <c r="TH79" s="143"/>
      <c r="TI79" s="15"/>
      <c r="TJ79" s="143"/>
      <c r="TK79" s="143"/>
    </row>
    <row r="80" spans="1:536" x14ac:dyDescent="0.25">
      <c r="A80">
        <v>78</v>
      </c>
      <c r="B80" s="15"/>
      <c r="C80" s="15"/>
      <c r="F80" t="s">
        <v>2825</v>
      </c>
      <c r="G80" s="139">
        <v>39524</v>
      </c>
      <c r="H80">
        <v>0</v>
      </c>
      <c r="I80" s="140"/>
      <c r="J80" s="58"/>
      <c r="AA80" s="83"/>
      <c r="AT80" s="68"/>
      <c r="AU80" s="68"/>
      <c r="AV80" s="68"/>
      <c r="AX80" s="68"/>
      <c r="AZ80" s="68"/>
      <c r="BA80" s="68"/>
      <c r="BB80" s="68"/>
      <c r="BC80" s="68"/>
      <c r="BD80" s="68"/>
      <c r="BE80" s="68"/>
      <c r="BF80" s="68"/>
      <c r="BG80" s="68"/>
      <c r="BH80" s="68"/>
      <c r="BJ80" s="68"/>
      <c r="BK80" s="68"/>
      <c r="BL80" s="68"/>
      <c r="BM80" s="68"/>
      <c r="BN80" s="68"/>
      <c r="BO80" s="68"/>
      <c r="BP80" s="68"/>
      <c r="BQ80" s="68"/>
      <c r="BR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G80" s="68"/>
      <c r="CH80" s="68"/>
      <c r="CI80" s="68"/>
      <c r="CJ80" s="68"/>
      <c r="CK80" s="68"/>
      <c r="CL80" s="68"/>
      <c r="CM80" s="141"/>
      <c r="CN80" s="68"/>
      <c r="CO80" s="68"/>
      <c r="CP80" s="68"/>
      <c r="CQ80" s="68"/>
      <c r="CR80" s="68"/>
      <c r="CS80" s="68"/>
      <c r="CX80" s="68"/>
      <c r="CY80" s="141"/>
      <c r="CZ80" s="68"/>
      <c r="DA80" s="141"/>
      <c r="DB80" s="15"/>
      <c r="DC80" s="15"/>
      <c r="DD80" s="68"/>
      <c r="DE80" s="68"/>
      <c r="DF80" s="149"/>
      <c r="DG80" s="150"/>
      <c r="DH80" s="141"/>
      <c r="DI80" s="59"/>
      <c r="DJ80" s="58"/>
      <c r="GJ80" s="59"/>
      <c r="GK80" s="59"/>
      <c r="GL80" s="59"/>
      <c r="GN80" s="59"/>
      <c r="GO80" s="59"/>
      <c r="GQ80" s="59"/>
      <c r="GR80" s="59"/>
      <c r="GT80" s="59"/>
      <c r="GU80" s="59"/>
      <c r="GV80" s="59"/>
      <c r="GW80" s="59"/>
      <c r="GY80" s="59"/>
      <c r="HA80" s="59"/>
      <c r="HC80" s="59"/>
      <c r="HF80" s="59"/>
      <c r="HG80" s="59"/>
      <c r="HJ80" s="59"/>
      <c r="HL80" s="59"/>
      <c r="HM80" s="59"/>
      <c r="HP80" s="59"/>
      <c r="HR80" s="59"/>
      <c r="HS80" s="59"/>
      <c r="HT80" s="59"/>
      <c r="HW80" s="59"/>
      <c r="HY80" s="59"/>
      <c r="IA80" s="59"/>
      <c r="ID80" s="59"/>
      <c r="IE80" s="59"/>
      <c r="IH80" s="59"/>
      <c r="IJ80" s="59"/>
      <c r="IK80" s="59"/>
      <c r="IM80" s="59"/>
      <c r="IN80" s="59"/>
      <c r="IP80" s="59"/>
      <c r="IQ80" s="59"/>
      <c r="IR80" s="59"/>
      <c r="IU80" s="59"/>
      <c r="IW80" s="59"/>
      <c r="IY80" s="59"/>
      <c r="JB80" s="59"/>
      <c r="JC80" s="59"/>
      <c r="JE80" s="59"/>
      <c r="JF80" s="59"/>
      <c r="JI80" s="59"/>
      <c r="JJ80" s="59"/>
      <c r="JL80" s="59"/>
      <c r="JM80" s="59"/>
      <c r="JO80" s="59"/>
      <c r="JP80" s="59"/>
      <c r="JQ80" s="59"/>
      <c r="JT80" s="59"/>
      <c r="JV80" s="59"/>
      <c r="JX80" s="59"/>
      <c r="KE80" s="59"/>
      <c r="KG80" s="59"/>
      <c r="KH80" s="59"/>
      <c r="KJ80" s="59"/>
      <c r="KK80" s="59"/>
      <c r="KM80" s="59"/>
      <c r="KN80" s="59"/>
      <c r="KO80" s="59"/>
      <c r="KR80" s="59"/>
      <c r="KT80" s="59"/>
      <c r="KV80" s="59"/>
      <c r="LC80" s="59"/>
      <c r="LE80" s="59"/>
      <c r="LF80" s="59"/>
      <c r="LH80" s="59"/>
      <c r="LI80" s="59"/>
      <c r="LK80" s="59"/>
      <c r="LL80" s="59"/>
      <c r="LM80" s="59"/>
      <c r="LP80" s="59"/>
      <c r="LR80" s="59"/>
      <c r="LT80" s="59"/>
      <c r="MA80" s="59"/>
      <c r="MO80" s="59"/>
      <c r="NC80" s="69"/>
      <c r="PK80" s="59"/>
      <c r="PM80" s="69"/>
      <c r="QV80" s="59"/>
      <c r="QX80" s="69"/>
      <c r="SG80" s="59"/>
      <c r="SI80" s="69"/>
      <c r="SO80" s="97">
        <v>45265</v>
      </c>
      <c r="SP80" s="142">
        <v>15.718001368925394</v>
      </c>
      <c r="SQ80" s="143">
        <v>0</v>
      </c>
      <c r="SR80" s="143">
        <v>0</v>
      </c>
      <c r="SS80" s="143">
        <v>0</v>
      </c>
      <c r="ST80" s="143">
        <v>0</v>
      </c>
      <c r="SU80" s="143">
        <v>0</v>
      </c>
      <c r="SV80" s="143">
        <v>0</v>
      </c>
      <c r="SW80" s="143">
        <v>0</v>
      </c>
      <c r="SX80" s="143">
        <v>0</v>
      </c>
      <c r="SY80" s="142">
        <v>47.4</v>
      </c>
      <c r="SZ80" s="147">
        <v>1.5449999999999999</v>
      </c>
      <c r="TB80" s="142"/>
      <c r="TC80">
        <v>-1.1100000000000001</v>
      </c>
      <c r="TD80" s="143" t="s">
        <v>29</v>
      </c>
      <c r="TE80">
        <v>-0.2</v>
      </c>
      <c r="TF80" s="142" t="s">
        <v>21</v>
      </c>
      <c r="TG80" s="142"/>
      <c r="TH80" s="143">
        <v>12.9</v>
      </c>
      <c r="TI80" s="144" t="s">
        <v>21</v>
      </c>
      <c r="TJ80" s="143">
        <v>38</v>
      </c>
      <c r="TK80" s="143"/>
    </row>
    <row r="81" spans="1:536" x14ac:dyDescent="0.25">
      <c r="A81">
        <v>79</v>
      </c>
      <c r="B81" s="15" t="s">
        <v>2310</v>
      </c>
      <c r="F81" t="s">
        <v>2826</v>
      </c>
      <c r="H81">
        <v>1</v>
      </c>
      <c r="SO81" s="97">
        <v>45265</v>
      </c>
      <c r="SP81" s="142"/>
      <c r="SQ81" s="143">
        <v>0</v>
      </c>
      <c r="SR81" s="143">
        <v>0</v>
      </c>
      <c r="SS81" s="143">
        <v>0</v>
      </c>
      <c r="ST81" s="143">
        <v>0</v>
      </c>
      <c r="SU81" s="143">
        <v>1</v>
      </c>
      <c r="SV81" s="143">
        <v>0</v>
      </c>
      <c r="SW81" s="143">
        <v>0</v>
      </c>
      <c r="SX81" s="143">
        <v>0</v>
      </c>
      <c r="SY81" s="142">
        <v>25.5</v>
      </c>
      <c r="SZ81" s="147">
        <v>1.26</v>
      </c>
      <c r="TB81" s="142"/>
      <c r="TD81" s="142"/>
      <c r="TF81" s="142"/>
      <c r="TG81" s="83">
        <f>(SY81/(SZ81*SZ81))</f>
        <v>16.061980347694632</v>
      </c>
      <c r="TH81" s="143">
        <v>11.6</v>
      </c>
      <c r="TI81" s="15" t="s">
        <v>520</v>
      </c>
      <c r="TJ81" s="143"/>
      <c r="TK81" s="143"/>
    </row>
    <row r="82" spans="1:536" x14ac:dyDescent="0.25">
      <c r="A82">
        <v>80</v>
      </c>
      <c r="B82" s="15" t="s">
        <v>2310</v>
      </c>
      <c r="C82" t="s">
        <v>2637</v>
      </c>
      <c r="F82" t="s">
        <v>2827</v>
      </c>
      <c r="H82">
        <v>1</v>
      </c>
      <c r="JF82" s="59">
        <v>44693</v>
      </c>
      <c r="JG82">
        <v>7</v>
      </c>
      <c r="JH82">
        <v>0</v>
      </c>
      <c r="JK82">
        <v>0</v>
      </c>
      <c r="JN82">
        <v>0</v>
      </c>
      <c r="JU82">
        <v>1</v>
      </c>
      <c r="JV82" t="s">
        <v>2639</v>
      </c>
      <c r="JW82">
        <v>1</v>
      </c>
      <c r="JX82" t="s">
        <v>2422</v>
      </c>
      <c r="JY82">
        <v>1</v>
      </c>
      <c r="JZ82">
        <v>1</v>
      </c>
      <c r="KA82">
        <v>1</v>
      </c>
      <c r="KB82">
        <v>1</v>
      </c>
      <c r="KC82">
        <v>0</v>
      </c>
      <c r="KD82">
        <v>0</v>
      </c>
      <c r="KE82" s="59">
        <v>44739</v>
      </c>
      <c r="KF82">
        <v>0</v>
      </c>
      <c r="KI82">
        <v>0</v>
      </c>
      <c r="KL82">
        <v>0</v>
      </c>
      <c r="KP82">
        <v>0</v>
      </c>
      <c r="KQ82">
        <v>0</v>
      </c>
      <c r="KS82">
        <v>1</v>
      </c>
      <c r="KT82" t="s">
        <v>2342</v>
      </c>
      <c r="KU82">
        <v>1</v>
      </c>
      <c r="KV82" t="s">
        <v>2595</v>
      </c>
      <c r="KW82">
        <v>1</v>
      </c>
      <c r="KX82">
        <v>1</v>
      </c>
      <c r="KY82">
        <v>1</v>
      </c>
      <c r="KZ82">
        <v>1</v>
      </c>
      <c r="LA82">
        <v>0</v>
      </c>
      <c r="LB82">
        <v>0</v>
      </c>
      <c r="LC82" s="59">
        <v>44761</v>
      </c>
      <c r="LD82">
        <v>0</v>
      </c>
      <c r="LG82">
        <v>0</v>
      </c>
      <c r="LJ82">
        <v>0</v>
      </c>
      <c r="LN82">
        <v>0</v>
      </c>
      <c r="LQ82">
        <v>1</v>
      </c>
      <c r="LR82" t="s">
        <v>2401</v>
      </c>
      <c r="LS82">
        <v>1</v>
      </c>
      <c r="LT82" t="s">
        <v>2640</v>
      </c>
      <c r="LU82">
        <v>1</v>
      </c>
      <c r="LV82">
        <v>1</v>
      </c>
      <c r="LW82">
        <v>1</v>
      </c>
      <c r="LX82">
        <v>0</v>
      </c>
      <c r="LY82">
        <v>0</v>
      </c>
      <c r="LZ82">
        <v>0</v>
      </c>
      <c r="MA82" s="59">
        <v>44781</v>
      </c>
      <c r="MB82">
        <v>1</v>
      </c>
      <c r="MD82">
        <v>0</v>
      </c>
      <c r="ME82">
        <v>0</v>
      </c>
      <c r="MO82" s="59">
        <v>44840</v>
      </c>
      <c r="MP82">
        <v>1</v>
      </c>
      <c r="MQ82" s="69">
        <v>44805</v>
      </c>
      <c r="MR82">
        <v>2</v>
      </c>
      <c r="MT82">
        <v>0</v>
      </c>
      <c r="MU82">
        <v>1</v>
      </c>
      <c r="MV82">
        <v>0</v>
      </c>
      <c r="MW82">
        <v>0</v>
      </c>
      <c r="MX82">
        <v>1</v>
      </c>
      <c r="MY82">
        <v>1</v>
      </c>
      <c r="NA82">
        <v>0</v>
      </c>
      <c r="NB82">
        <v>1</v>
      </c>
      <c r="NC82" s="69">
        <v>44805</v>
      </c>
      <c r="ND82">
        <v>7</v>
      </c>
      <c r="NE82">
        <v>0</v>
      </c>
      <c r="NF82">
        <v>1</v>
      </c>
      <c r="NG82">
        <v>0</v>
      </c>
      <c r="NH82">
        <v>1</v>
      </c>
      <c r="NI82">
        <v>1</v>
      </c>
      <c r="NK82">
        <v>1</v>
      </c>
      <c r="NL82">
        <v>1</v>
      </c>
      <c r="NO82">
        <v>0</v>
      </c>
      <c r="NT82">
        <v>0</v>
      </c>
      <c r="NV82">
        <v>1</v>
      </c>
      <c r="NW82">
        <v>1</v>
      </c>
      <c r="PK82" s="59">
        <v>44907</v>
      </c>
      <c r="PL82">
        <v>0</v>
      </c>
      <c r="PW82">
        <v>1</v>
      </c>
      <c r="PX82">
        <v>1</v>
      </c>
      <c r="PY82" s="69">
        <v>44835</v>
      </c>
      <c r="PZ82">
        <v>7</v>
      </c>
      <c r="QA82">
        <v>1</v>
      </c>
      <c r="QB82">
        <v>1</v>
      </c>
      <c r="QC82">
        <v>1</v>
      </c>
      <c r="QD82">
        <v>1</v>
      </c>
      <c r="QE82">
        <v>1</v>
      </c>
      <c r="QF82" t="s">
        <v>2310</v>
      </c>
      <c r="QG82">
        <v>1</v>
      </c>
      <c r="QH82">
        <v>1</v>
      </c>
      <c r="QI82">
        <v>1</v>
      </c>
      <c r="QJ82" t="s">
        <v>2642</v>
      </c>
      <c r="QK82">
        <v>0</v>
      </c>
      <c r="QM82">
        <v>0</v>
      </c>
      <c r="QN82">
        <v>0</v>
      </c>
      <c r="QO82" t="s">
        <v>2628</v>
      </c>
      <c r="QP82">
        <v>1</v>
      </c>
      <c r="QQ82" t="s">
        <v>2643</v>
      </c>
      <c r="QR82">
        <v>1</v>
      </c>
      <c r="QS82">
        <v>1</v>
      </c>
      <c r="QT82">
        <v>1</v>
      </c>
      <c r="QV82" s="59">
        <v>45061</v>
      </c>
      <c r="QW82">
        <v>0</v>
      </c>
      <c r="RH82">
        <v>0</v>
      </c>
      <c r="RI82">
        <v>0</v>
      </c>
      <c r="RP82">
        <v>1</v>
      </c>
      <c r="RQ82" t="s">
        <v>2611</v>
      </c>
      <c r="RR82">
        <v>1</v>
      </c>
      <c r="RS82">
        <v>1</v>
      </c>
      <c r="RT82">
        <v>1</v>
      </c>
      <c r="RV82">
        <v>0</v>
      </c>
      <c r="RW82">
        <v>0</v>
      </c>
      <c r="RX82">
        <v>0</v>
      </c>
      <c r="RY82">
        <v>0</v>
      </c>
      <c r="RZ82" t="s">
        <v>2644</v>
      </c>
      <c r="SC82">
        <v>0</v>
      </c>
      <c r="SG82" s="59">
        <v>45247</v>
      </c>
      <c r="SH82">
        <v>0</v>
      </c>
      <c r="SO82" s="97"/>
      <c r="SP82" s="143"/>
      <c r="SQ82" s="143"/>
      <c r="SR82" s="143"/>
      <c r="SS82" s="143"/>
      <c r="ST82" s="143"/>
      <c r="SU82" s="143"/>
      <c r="SV82" s="143"/>
      <c r="SW82" s="143"/>
      <c r="SX82" s="143"/>
      <c r="SY82" s="143"/>
      <c r="SZ82" s="143"/>
      <c r="TB82" s="143"/>
      <c r="TD82" s="143"/>
      <c r="TF82" s="143"/>
      <c r="TG82" s="143"/>
      <c r="TH82" s="143"/>
      <c r="TI82" s="15"/>
      <c r="TJ82" s="143"/>
      <c r="TK82" s="143"/>
      <c r="TL82" s="59">
        <v>45354</v>
      </c>
      <c r="TM82">
        <v>1</v>
      </c>
      <c r="TP82">
        <v>0</v>
      </c>
    </row>
    <row r="83" spans="1:536" x14ac:dyDescent="0.25">
      <c r="A83">
        <v>81</v>
      </c>
      <c r="B83" s="15" t="s">
        <v>2310</v>
      </c>
      <c r="C83" s="15" t="s">
        <v>2787</v>
      </c>
      <c r="D83" t="s">
        <v>2788</v>
      </c>
      <c r="E83" t="s">
        <v>2828</v>
      </c>
      <c r="F83" t="s">
        <v>2829</v>
      </c>
      <c r="G83" s="139">
        <v>23400</v>
      </c>
      <c r="H83">
        <v>1</v>
      </c>
      <c r="I83" s="140">
        <v>44176</v>
      </c>
      <c r="J83" s="58">
        <f>(I83-G83)/365.25</f>
        <v>56.881587953456538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70.5</v>
      </c>
      <c r="T83">
        <v>1.68</v>
      </c>
      <c r="AA83" s="83">
        <f>(S83/(T83*T83))</f>
        <v>24.978741496598644</v>
      </c>
      <c r="AB83">
        <v>13.5</v>
      </c>
      <c r="AC83">
        <v>0</v>
      </c>
      <c r="AD83">
        <v>40</v>
      </c>
      <c r="AE83">
        <v>13.8</v>
      </c>
      <c r="AF83">
        <v>10</v>
      </c>
      <c r="AG83">
        <v>1</v>
      </c>
      <c r="AH83">
        <v>1</v>
      </c>
      <c r="AL83">
        <v>1</v>
      </c>
      <c r="AM83">
        <v>10</v>
      </c>
      <c r="AO83">
        <v>0</v>
      </c>
      <c r="AQ83" s="15">
        <v>1</v>
      </c>
      <c r="AT83" s="68">
        <v>1</v>
      </c>
      <c r="AU83" s="68">
        <v>0</v>
      </c>
      <c r="AV83" s="68">
        <v>8</v>
      </c>
      <c r="AW83" s="68">
        <v>9</v>
      </c>
      <c r="AX83" s="68">
        <v>10</v>
      </c>
      <c r="AY83" s="68">
        <v>1</v>
      </c>
      <c r="AZ83" s="68">
        <v>1</v>
      </c>
      <c r="BA83" s="68">
        <v>1</v>
      </c>
      <c r="BB83" s="68">
        <v>1</v>
      </c>
      <c r="BC83" s="68">
        <v>0</v>
      </c>
      <c r="BD83" s="68">
        <v>0</v>
      </c>
      <c r="BE83" s="68">
        <v>0</v>
      </c>
      <c r="BF83" s="68">
        <v>0</v>
      </c>
      <c r="BG83" s="68">
        <v>1</v>
      </c>
      <c r="BH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G83" s="68">
        <v>1</v>
      </c>
      <c r="CH83" s="68">
        <v>1</v>
      </c>
      <c r="CI83" s="68">
        <v>1</v>
      </c>
      <c r="CJ83" s="68">
        <v>0</v>
      </c>
      <c r="CK83" s="68">
        <v>0</v>
      </c>
      <c r="CL83" s="68">
        <v>1</v>
      </c>
      <c r="CM83" t="s">
        <v>219</v>
      </c>
      <c r="CN83" s="68">
        <v>1</v>
      </c>
      <c r="CO83" s="68">
        <v>1</v>
      </c>
      <c r="CP83" s="68">
        <v>1</v>
      </c>
      <c r="CQ83" s="68">
        <v>0</v>
      </c>
      <c r="CR83" s="68">
        <v>0</v>
      </c>
      <c r="CS83" s="68">
        <v>0</v>
      </c>
      <c r="CU83" s="68">
        <v>1</v>
      </c>
      <c r="CV83" s="68">
        <v>1</v>
      </c>
      <c r="CW83" s="68">
        <v>0</v>
      </c>
      <c r="CX83" s="68">
        <v>1</v>
      </c>
      <c r="CY83" s="141" t="s">
        <v>2830</v>
      </c>
      <c r="CZ83" s="68">
        <v>1</v>
      </c>
      <c r="DA83" s="141" t="s">
        <v>2831</v>
      </c>
      <c r="DB83" s="15">
        <v>0</v>
      </c>
      <c r="DC83" s="15"/>
      <c r="DD83" s="68">
        <v>1</v>
      </c>
      <c r="DE83" s="68"/>
      <c r="DF83" s="68"/>
      <c r="DG83" s="15">
        <v>1</v>
      </c>
      <c r="DH83" s="141"/>
      <c r="DI83" s="59">
        <v>44507</v>
      </c>
      <c r="DJ83" s="58">
        <f>(DI83-G83)/365.25</f>
        <v>57.787816563997261</v>
      </c>
      <c r="DL83">
        <v>1</v>
      </c>
      <c r="DM83">
        <v>1</v>
      </c>
      <c r="DN83">
        <v>1</v>
      </c>
      <c r="DO83">
        <v>1</v>
      </c>
      <c r="DP83">
        <v>90</v>
      </c>
      <c r="DQ83">
        <v>3</v>
      </c>
      <c r="DR83">
        <v>0</v>
      </c>
      <c r="DS83">
        <v>1</v>
      </c>
      <c r="DT83">
        <v>0</v>
      </c>
      <c r="DU83">
        <v>0</v>
      </c>
      <c r="DZ83" t="s">
        <v>12</v>
      </c>
      <c r="EA83">
        <v>1</v>
      </c>
      <c r="EC83">
        <v>0</v>
      </c>
      <c r="ED83">
        <v>1</v>
      </c>
      <c r="EE83">
        <v>0</v>
      </c>
      <c r="EF83">
        <v>20</v>
      </c>
      <c r="EG83">
        <v>0</v>
      </c>
      <c r="EH83">
        <v>0</v>
      </c>
      <c r="EI83">
        <v>1</v>
      </c>
      <c r="EJ83">
        <v>1</v>
      </c>
      <c r="EK83" t="s">
        <v>248</v>
      </c>
      <c r="EL83">
        <v>1</v>
      </c>
      <c r="EM83">
        <v>1</v>
      </c>
      <c r="EN83">
        <v>1</v>
      </c>
      <c r="EO83">
        <v>-1</v>
      </c>
      <c r="EQ83">
        <v>1</v>
      </c>
      <c r="ER83">
        <v>0</v>
      </c>
      <c r="ES83">
        <v>3</v>
      </c>
      <c r="ET83">
        <v>1</v>
      </c>
      <c r="EU83" t="s">
        <v>679</v>
      </c>
      <c r="EV83" t="s">
        <v>2728</v>
      </c>
      <c r="EZ83">
        <v>1</v>
      </c>
      <c r="FB83">
        <v>7</v>
      </c>
      <c r="FC83">
        <v>1</v>
      </c>
      <c r="FD83">
        <v>1</v>
      </c>
      <c r="FE83">
        <v>0</v>
      </c>
      <c r="FG83" t="s">
        <v>14</v>
      </c>
      <c r="FH83">
        <v>3</v>
      </c>
      <c r="FI83" t="s">
        <v>2832</v>
      </c>
      <c r="FJ83" t="s">
        <v>2833</v>
      </c>
      <c r="FK83">
        <v>1</v>
      </c>
      <c r="FL83" t="s">
        <v>220</v>
      </c>
      <c r="FM83">
        <v>1</v>
      </c>
      <c r="FN83">
        <v>30</v>
      </c>
      <c r="FO83" t="s">
        <v>2834</v>
      </c>
      <c r="FP83">
        <v>1</v>
      </c>
      <c r="FQ83">
        <v>0</v>
      </c>
      <c r="FX83">
        <v>7</v>
      </c>
      <c r="FZ83">
        <v>0</v>
      </c>
      <c r="GE83">
        <v>1</v>
      </c>
      <c r="GF83">
        <v>1</v>
      </c>
      <c r="GG83" t="s">
        <v>2835</v>
      </c>
      <c r="GH83">
        <v>-1</v>
      </c>
      <c r="GI83">
        <v>1</v>
      </c>
      <c r="GJ83" s="59">
        <v>44506</v>
      </c>
      <c r="GK83" s="59"/>
      <c r="GL83" s="59"/>
      <c r="GN83" s="59"/>
      <c r="GO83" s="59"/>
      <c r="GQ83" s="59"/>
      <c r="GR83" s="59"/>
      <c r="GT83" s="59"/>
      <c r="GU83" s="59"/>
      <c r="GV83" s="59"/>
      <c r="GW83" s="59"/>
      <c r="GY83" s="59"/>
      <c r="HA83" s="59"/>
      <c r="HC83" s="59"/>
      <c r="HF83" s="59"/>
      <c r="HG83" s="59"/>
      <c r="HJ83" s="59"/>
      <c r="HL83" s="59"/>
      <c r="HM83" s="59"/>
      <c r="HP83" s="59"/>
      <c r="HR83" s="59"/>
      <c r="HS83" s="59"/>
      <c r="HT83" s="59"/>
      <c r="HW83" s="59"/>
      <c r="HY83" s="59"/>
      <c r="IA83" s="59"/>
      <c r="ID83" s="59"/>
      <c r="IE83" s="59"/>
      <c r="IH83" s="59"/>
      <c r="IJ83" s="59"/>
      <c r="IK83" s="59"/>
      <c r="IM83" s="59"/>
      <c r="IN83" s="59"/>
      <c r="IP83" s="59"/>
      <c r="IQ83" s="59"/>
      <c r="IR83" s="59"/>
      <c r="IU83" s="59"/>
      <c r="IW83" s="59"/>
      <c r="IY83" s="59"/>
      <c r="JB83" s="59"/>
      <c r="JC83" s="59"/>
      <c r="JE83" s="59"/>
      <c r="JF83" s="59"/>
      <c r="JG83" s="59"/>
      <c r="JI83" s="59"/>
      <c r="JJ83" s="59"/>
      <c r="JL83" s="59"/>
      <c r="JM83" s="59"/>
      <c r="JN83" s="59"/>
      <c r="JO83" s="59"/>
      <c r="JP83" s="59"/>
      <c r="JQ83" s="59"/>
      <c r="JT83" s="59"/>
      <c r="JV83" s="59"/>
      <c r="JX83" s="59"/>
      <c r="KE83" s="59"/>
      <c r="KG83" s="59"/>
      <c r="KH83" s="59"/>
      <c r="KJ83" s="59"/>
      <c r="KK83" s="59"/>
      <c r="KM83" s="59"/>
      <c r="KN83" s="59"/>
      <c r="KO83" s="59"/>
      <c r="KQ83" s="59"/>
      <c r="KR83" s="59"/>
      <c r="KT83" s="59"/>
      <c r="KV83" s="59"/>
      <c r="KY83" s="59"/>
      <c r="KZ83" s="59"/>
      <c r="LC83" s="59"/>
      <c r="LE83" s="59"/>
      <c r="LF83" s="59"/>
      <c r="LH83" s="59"/>
      <c r="LI83" s="59"/>
      <c r="LK83" s="59"/>
      <c r="LL83" s="59"/>
      <c r="LM83" s="59"/>
      <c r="LP83" s="59"/>
      <c r="LR83" s="59"/>
      <c r="LS83" s="59"/>
      <c r="LT83" s="59"/>
      <c r="LU83" s="59"/>
      <c r="LV83" s="59"/>
      <c r="LZ83" s="59"/>
      <c r="MA83" s="59">
        <v>44782</v>
      </c>
      <c r="MB83">
        <v>1</v>
      </c>
      <c r="MD83">
        <v>0</v>
      </c>
      <c r="ME83">
        <v>0</v>
      </c>
      <c r="MO83" s="59">
        <v>44840</v>
      </c>
      <c r="MP83">
        <v>0</v>
      </c>
      <c r="NA83">
        <v>0</v>
      </c>
      <c r="NB83">
        <v>1</v>
      </c>
      <c r="NC83" s="69">
        <v>44805</v>
      </c>
      <c r="ND83">
        <v>7</v>
      </c>
      <c r="NE83">
        <v>1</v>
      </c>
      <c r="NF83">
        <v>0</v>
      </c>
      <c r="NI83">
        <v>1</v>
      </c>
      <c r="NK83">
        <v>1</v>
      </c>
      <c r="NO83">
        <v>1</v>
      </c>
      <c r="NP83">
        <v>0</v>
      </c>
      <c r="NQ83">
        <v>1</v>
      </c>
      <c r="NR83">
        <v>0</v>
      </c>
      <c r="NS83" t="s">
        <v>2836</v>
      </c>
      <c r="NT83">
        <v>1</v>
      </c>
      <c r="NU83" t="s">
        <v>2790</v>
      </c>
      <c r="NV83">
        <v>0</v>
      </c>
      <c r="PK83" s="59">
        <v>44907</v>
      </c>
      <c r="PL83">
        <v>0</v>
      </c>
      <c r="PW83">
        <v>0</v>
      </c>
      <c r="PX83">
        <v>0</v>
      </c>
      <c r="PY83" s="59"/>
      <c r="QE83">
        <v>1</v>
      </c>
      <c r="QF83" t="s">
        <v>2310</v>
      </c>
      <c r="QH83">
        <v>1</v>
      </c>
      <c r="QK83">
        <v>1</v>
      </c>
      <c r="QL83">
        <v>1</v>
      </c>
      <c r="QM83">
        <v>1</v>
      </c>
      <c r="QN83">
        <v>1</v>
      </c>
      <c r="QP83">
        <v>1</v>
      </c>
      <c r="QQ83" t="s">
        <v>2732</v>
      </c>
      <c r="QR83">
        <v>1</v>
      </c>
      <c r="QS83">
        <v>1</v>
      </c>
      <c r="QT83">
        <v>1</v>
      </c>
      <c r="QV83" s="59">
        <v>45059</v>
      </c>
      <c r="QW83">
        <v>0</v>
      </c>
      <c r="RH83">
        <v>1</v>
      </c>
      <c r="RI83">
        <v>1</v>
      </c>
      <c r="RK83">
        <v>7</v>
      </c>
      <c r="RL83">
        <v>1</v>
      </c>
      <c r="RM83">
        <v>1</v>
      </c>
      <c r="RN83">
        <v>1</v>
      </c>
      <c r="RO83">
        <v>1</v>
      </c>
      <c r="RP83">
        <v>1</v>
      </c>
      <c r="RQ83" t="s">
        <v>2310</v>
      </c>
      <c r="RR83">
        <v>1</v>
      </c>
      <c r="RS83">
        <v>1</v>
      </c>
      <c r="RW83">
        <v>0</v>
      </c>
      <c r="RX83">
        <v>1</v>
      </c>
      <c r="RY83">
        <v>1</v>
      </c>
      <c r="SA83">
        <v>1</v>
      </c>
      <c r="SB83" t="s">
        <v>2349</v>
      </c>
      <c r="SC83">
        <v>1</v>
      </c>
      <c r="SD83">
        <v>1</v>
      </c>
      <c r="SO83" s="97">
        <v>45265</v>
      </c>
      <c r="SP83" s="142">
        <v>59.863107460643398</v>
      </c>
      <c r="SQ83" s="143">
        <v>0</v>
      </c>
      <c r="SR83" s="143">
        <v>0</v>
      </c>
      <c r="SS83" s="143">
        <v>0</v>
      </c>
      <c r="ST83" s="143">
        <v>0</v>
      </c>
      <c r="SU83" s="143">
        <v>0</v>
      </c>
      <c r="SV83" s="143">
        <v>0</v>
      </c>
      <c r="SW83" s="143">
        <v>0</v>
      </c>
      <c r="SX83" s="143">
        <v>0</v>
      </c>
      <c r="SY83" s="142">
        <v>71.400000000000006</v>
      </c>
      <c r="SZ83" s="147">
        <v>1.64</v>
      </c>
      <c r="TB83" s="142"/>
      <c r="TD83" s="142"/>
      <c r="TF83" s="142"/>
      <c r="TG83" s="83">
        <f>(SY83/(SZ83*SZ83))</f>
        <v>26.546698393813212</v>
      </c>
      <c r="TH83" s="143">
        <v>12</v>
      </c>
      <c r="TI83" s="15" t="s">
        <v>520</v>
      </c>
      <c r="TJ83" s="143">
        <v>35</v>
      </c>
      <c r="TK83" s="106">
        <v>1</v>
      </c>
    </row>
    <row r="84" spans="1:536" x14ac:dyDescent="0.25">
      <c r="A84">
        <v>82</v>
      </c>
      <c r="B84" s="15" t="s">
        <v>2310</v>
      </c>
      <c r="C84" s="15" t="s">
        <v>2773</v>
      </c>
      <c r="D84" t="s">
        <v>2774</v>
      </c>
      <c r="E84" t="s">
        <v>2837</v>
      </c>
      <c r="F84" t="s">
        <v>2838</v>
      </c>
      <c r="G84" s="139">
        <v>33827</v>
      </c>
      <c r="H84">
        <v>0</v>
      </c>
      <c r="I84" s="140">
        <v>44176</v>
      </c>
      <c r="J84" s="58">
        <f>(I84-G84)/365.25</f>
        <v>28.334017796030118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77.8</v>
      </c>
      <c r="T84">
        <v>1.55</v>
      </c>
      <c r="AA84" s="83">
        <f>(S84/(T84*T84))</f>
        <v>32.382934443288235</v>
      </c>
      <c r="AB84">
        <v>12.2</v>
      </c>
      <c r="AC84">
        <v>0</v>
      </c>
      <c r="AD84">
        <v>36</v>
      </c>
      <c r="AE84">
        <v>12.4</v>
      </c>
      <c r="AF84">
        <v>11</v>
      </c>
      <c r="AG84">
        <v>1</v>
      </c>
      <c r="AH84">
        <v>1</v>
      </c>
      <c r="AI84">
        <v>2</v>
      </c>
      <c r="AL84">
        <v>1</v>
      </c>
      <c r="AM84">
        <v>2</v>
      </c>
      <c r="AN84">
        <v>7</v>
      </c>
      <c r="AO84">
        <v>0</v>
      </c>
      <c r="AQ84" s="15">
        <v>0</v>
      </c>
      <c r="AT84" s="68">
        <v>0</v>
      </c>
      <c r="AU84" s="68">
        <v>0</v>
      </c>
      <c r="AV84" s="68">
        <v>4</v>
      </c>
      <c r="AW84" s="68">
        <v>11</v>
      </c>
      <c r="AX84" s="68">
        <v>11</v>
      </c>
      <c r="AY84" s="68">
        <v>1</v>
      </c>
      <c r="AZ84" s="68">
        <v>1</v>
      </c>
      <c r="BA84" s="68">
        <v>1</v>
      </c>
      <c r="BB84" s="68">
        <v>1</v>
      </c>
      <c r="BC84" s="68">
        <v>0</v>
      </c>
      <c r="BD84" s="68">
        <v>0</v>
      </c>
      <c r="BE84" s="68">
        <v>1</v>
      </c>
      <c r="BF84" s="68">
        <v>0</v>
      </c>
      <c r="BG84" s="68">
        <v>1</v>
      </c>
      <c r="BH84" s="68">
        <v>0</v>
      </c>
      <c r="BJ84" s="68">
        <v>0</v>
      </c>
      <c r="BK84" s="68">
        <v>1</v>
      </c>
      <c r="BL84" s="68">
        <v>1</v>
      </c>
      <c r="BM84" s="68">
        <v>1</v>
      </c>
      <c r="BN84" s="68">
        <v>0</v>
      </c>
      <c r="BO84" s="68">
        <v>1</v>
      </c>
      <c r="BP84" s="68">
        <v>0</v>
      </c>
      <c r="BQ84" s="68">
        <v>1</v>
      </c>
      <c r="BR84" s="68">
        <v>0</v>
      </c>
      <c r="BT84" s="68">
        <v>0</v>
      </c>
      <c r="BU84" s="68">
        <v>0</v>
      </c>
      <c r="BV84" s="68">
        <v>0</v>
      </c>
      <c r="BW84" s="68">
        <v>0</v>
      </c>
      <c r="BX84" s="68">
        <v>0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G84" s="68">
        <v>1</v>
      </c>
      <c r="CH84" s="68">
        <v>1</v>
      </c>
      <c r="CI84" s="68">
        <v>1</v>
      </c>
      <c r="CJ84" s="68">
        <v>0</v>
      </c>
      <c r="CK84" s="68">
        <v>0</v>
      </c>
      <c r="CL84" s="68">
        <v>1</v>
      </c>
      <c r="CM84" t="s">
        <v>219</v>
      </c>
      <c r="CN84" s="68">
        <v>1</v>
      </c>
      <c r="CO84" s="68">
        <v>0</v>
      </c>
      <c r="CP84" s="68">
        <v>1</v>
      </c>
      <c r="CQ84" s="68">
        <v>0</v>
      </c>
      <c r="CR84" s="68">
        <v>0</v>
      </c>
      <c r="CS84" s="68">
        <v>0</v>
      </c>
      <c r="CU84" s="68">
        <v>1</v>
      </c>
      <c r="CV84" s="68">
        <v>1</v>
      </c>
      <c r="CW84" s="68">
        <v>0</v>
      </c>
      <c r="CX84" s="68">
        <v>1</v>
      </c>
      <c r="CY84" s="141" t="s">
        <v>2358</v>
      </c>
      <c r="CZ84" s="68">
        <v>1</v>
      </c>
      <c r="DA84" s="141" t="s">
        <v>2778</v>
      </c>
      <c r="DB84" s="15">
        <v>0</v>
      </c>
      <c r="DC84" s="15"/>
      <c r="DD84" s="68">
        <v>0</v>
      </c>
      <c r="DE84" s="68"/>
      <c r="DF84" s="68"/>
      <c r="DG84" s="15"/>
      <c r="DH84" s="141"/>
      <c r="SO84" s="97"/>
      <c r="SP84" s="143"/>
      <c r="SQ84" s="143"/>
      <c r="SR84" s="143"/>
      <c r="SS84" s="143"/>
      <c r="ST84" s="143"/>
      <c r="SU84" s="143"/>
      <c r="SV84" s="143"/>
      <c r="SW84" s="143"/>
      <c r="SX84" s="143"/>
      <c r="SY84" s="143"/>
      <c r="SZ84" s="143"/>
      <c r="TB84" s="143"/>
      <c r="TD84" s="143"/>
      <c r="TF84" s="143"/>
      <c r="TG84" s="143"/>
      <c r="TH84" s="143"/>
      <c r="TI84" s="15"/>
      <c r="TJ84" s="143"/>
      <c r="TK84" s="143"/>
    </row>
    <row r="85" spans="1:536" x14ac:dyDescent="0.25">
      <c r="A85">
        <v>83</v>
      </c>
      <c r="B85" s="15" t="s">
        <v>2310</v>
      </c>
      <c r="C85" s="15" t="s">
        <v>2787</v>
      </c>
      <c r="D85" t="s">
        <v>2788</v>
      </c>
      <c r="E85" t="s">
        <v>2839</v>
      </c>
      <c r="F85" t="s">
        <v>2840</v>
      </c>
      <c r="G85" s="139">
        <v>43253</v>
      </c>
      <c r="H85">
        <v>0</v>
      </c>
      <c r="I85" s="140">
        <v>44176</v>
      </c>
      <c r="J85" s="58">
        <f>(I85-G85)/365.25</f>
        <v>2.5270362765229293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15.3</v>
      </c>
      <c r="T85">
        <v>93</v>
      </c>
      <c r="U85">
        <v>1.4</v>
      </c>
      <c r="V85" t="s">
        <v>21</v>
      </c>
      <c r="W85">
        <v>0.57999999999999996</v>
      </c>
      <c r="X85" t="s">
        <v>21</v>
      </c>
      <c r="Y85">
        <v>1.49</v>
      </c>
      <c r="Z85" t="s">
        <v>29</v>
      </c>
      <c r="AB85">
        <v>10.8</v>
      </c>
      <c r="AC85">
        <v>1</v>
      </c>
      <c r="AD85">
        <v>34</v>
      </c>
      <c r="AE85">
        <v>11</v>
      </c>
      <c r="AF85">
        <v>0</v>
      </c>
      <c r="AG85">
        <v>0</v>
      </c>
      <c r="AL85">
        <v>1</v>
      </c>
      <c r="AM85">
        <v>1</v>
      </c>
      <c r="AO85">
        <v>1</v>
      </c>
      <c r="AP85" t="s">
        <v>2841</v>
      </c>
      <c r="AQ85" s="15">
        <v>1</v>
      </c>
      <c r="AT85" s="68">
        <v>1</v>
      </c>
      <c r="AU85" s="68">
        <v>1</v>
      </c>
      <c r="AV85" s="68">
        <v>8</v>
      </c>
      <c r="AW85" s="68">
        <v>9</v>
      </c>
      <c r="AX85" s="68">
        <v>10</v>
      </c>
      <c r="AY85" s="68">
        <v>1</v>
      </c>
      <c r="AZ85" s="68">
        <v>1</v>
      </c>
      <c r="BA85" s="68">
        <v>1</v>
      </c>
      <c r="BB85" s="68">
        <v>1</v>
      </c>
      <c r="BC85" s="68">
        <v>0</v>
      </c>
      <c r="BD85" s="68">
        <v>0</v>
      </c>
      <c r="BE85" s="68">
        <v>0</v>
      </c>
      <c r="BF85" s="68">
        <v>0</v>
      </c>
      <c r="BG85" s="68">
        <v>1</v>
      </c>
      <c r="BH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0</v>
      </c>
      <c r="BY85" s="68">
        <v>0</v>
      </c>
      <c r="BZ85" s="68">
        <v>0</v>
      </c>
      <c r="CA85" s="68">
        <v>0</v>
      </c>
      <c r="CB85" s="68">
        <v>0</v>
      </c>
      <c r="CC85" s="68">
        <v>0</v>
      </c>
      <c r="CD85" s="68">
        <v>0</v>
      </c>
      <c r="CE85" s="68">
        <v>0</v>
      </c>
      <c r="CG85" s="68">
        <v>1</v>
      </c>
      <c r="CH85" s="68">
        <v>1</v>
      </c>
      <c r="CI85" s="68">
        <v>1</v>
      </c>
      <c r="CJ85" s="68">
        <v>0</v>
      </c>
      <c r="CK85" s="68">
        <v>0</v>
      </c>
      <c r="CL85" s="68">
        <v>1</v>
      </c>
      <c r="CM85" t="s">
        <v>219</v>
      </c>
      <c r="CN85" s="68">
        <v>1</v>
      </c>
      <c r="CO85" s="68">
        <v>1</v>
      </c>
      <c r="CP85" s="68">
        <v>1</v>
      </c>
      <c r="CQ85" s="68">
        <v>0</v>
      </c>
      <c r="CR85" s="68">
        <v>0</v>
      </c>
      <c r="CS85" s="68">
        <v>0</v>
      </c>
      <c r="CU85" s="68">
        <v>1</v>
      </c>
      <c r="CV85" s="68">
        <v>1</v>
      </c>
      <c r="CW85" s="68">
        <v>0</v>
      </c>
      <c r="CX85" s="68">
        <v>1</v>
      </c>
      <c r="CY85" s="141" t="s">
        <v>2830</v>
      </c>
      <c r="CZ85" s="68">
        <v>1</v>
      </c>
      <c r="DA85" s="141" t="s">
        <v>2831</v>
      </c>
      <c r="DB85" s="15">
        <v>0</v>
      </c>
      <c r="DC85" s="15"/>
      <c r="DD85" s="68">
        <v>1</v>
      </c>
      <c r="DE85" s="68"/>
      <c r="DF85" s="68"/>
      <c r="DG85" s="68"/>
      <c r="DH85" s="141"/>
      <c r="MA85" s="59">
        <v>44782</v>
      </c>
      <c r="MB85">
        <v>1</v>
      </c>
      <c r="MD85">
        <v>1</v>
      </c>
      <c r="ME85">
        <v>1</v>
      </c>
      <c r="MG85">
        <v>0</v>
      </c>
      <c r="MO85" s="59">
        <v>44840</v>
      </c>
      <c r="MP85">
        <v>0</v>
      </c>
      <c r="NA85">
        <v>0</v>
      </c>
      <c r="NB85">
        <v>0</v>
      </c>
      <c r="NI85">
        <v>0</v>
      </c>
      <c r="NO85">
        <v>1</v>
      </c>
      <c r="NP85">
        <v>0</v>
      </c>
      <c r="NQ85">
        <v>1</v>
      </c>
      <c r="NR85">
        <v>0</v>
      </c>
      <c r="NS85" t="s">
        <v>2836</v>
      </c>
      <c r="NT85">
        <v>1</v>
      </c>
      <c r="NU85" t="s">
        <v>2790</v>
      </c>
      <c r="NV85">
        <v>0</v>
      </c>
      <c r="PK85" s="59">
        <v>44907</v>
      </c>
      <c r="PL85">
        <v>0</v>
      </c>
      <c r="PW85">
        <v>0</v>
      </c>
      <c r="PX85">
        <v>0</v>
      </c>
      <c r="QE85">
        <v>1</v>
      </c>
      <c r="QF85" t="s">
        <v>2310</v>
      </c>
      <c r="QH85">
        <v>1</v>
      </c>
      <c r="QK85">
        <v>1</v>
      </c>
      <c r="QL85">
        <v>1</v>
      </c>
      <c r="QM85">
        <v>1</v>
      </c>
      <c r="QN85">
        <v>1</v>
      </c>
      <c r="QP85">
        <v>1</v>
      </c>
      <c r="QQ85" t="s">
        <v>2732</v>
      </c>
      <c r="QR85">
        <v>1</v>
      </c>
      <c r="QS85">
        <v>1</v>
      </c>
      <c r="QT85">
        <v>1</v>
      </c>
      <c r="QV85" s="59">
        <v>45059</v>
      </c>
      <c r="QW85">
        <v>0</v>
      </c>
      <c r="RH85">
        <v>1</v>
      </c>
      <c r="RI85">
        <v>1</v>
      </c>
      <c r="RK85">
        <v>7</v>
      </c>
      <c r="RL85">
        <v>1</v>
      </c>
      <c r="RM85">
        <v>1</v>
      </c>
      <c r="RN85">
        <v>1</v>
      </c>
      <c r="RO85">
        <v>1</v>
      </c>
      <c r="RP85">
        <v>1</v>
      </c>
      <c r="RQ85" t="s">
        <v>2310</v>
      </c>
      <c r="RR85">
        <v>1</v>
      </c>
      <c r="RS85">
        <v>1</v>
      </c>
      <c r="RW85">
        <v>0</v>
      </c>
      <c r="RX85">
        <v>1</v>
      </c>
      <c r="RY85">
        <v>1</v>
      </c>
      <c r="SA85">
        <v>1</v>
      </c>
      <c r="SB85" t="s">
        <v>2349</v>
      </c>
      <c r="SC85">
        <v>1</v>
      </c>
      <c r="SD85">
        <v>1</v>
      </c>
      <c r="SO85" s="97"/>
      <c r="SP85" s="143"/>
      <c r="SQ85" s="143"/>
      <c r="SR85" s="143"/>
      <c r="SS85" s="143"/>
      <c r="ST85" s="143"/>
      <c r="SU85" s="143"/>
      <c r="SV85" s="143"/>
      <c r="SW85" s="143"/>
      <c r="SX85" s="143"/>
      <c r="SY85" s="143"/>
      <c r="SZ85" s="143"/>
      <c r="TB85" s="143"/>
      <c r="TD85" s="143"/>
      <c r="TF85" s="143"/>
      <c r="TG85" s="143"/>
      <c r="TH85" s="143"/>
      <c r="TI85" s="15"/>
      <c r="TJ85" s="143"/>
      <c r="TK85" s="143"/>
    </row>
    <row r="86" spans="1:536" x14ac:dyDescent="0.25">
      <c r="A86">
        <v>84</v>
      </c>
      <c r="B86" s="15" t="s">
        <v>2310</v>
      </c>
      <c r="C86" s="15" t="s">
        <v>2325</v>
      </c>
      <c r="D86" t="s">
        <v>2326</v>
      </c>
      <c r="E86" t="s">
        <v>2842</v>
      </c>
      <c r="F86" t="s">
        <v>2843</v>
      </c>
      <c r="G86" s="139">
        <v>43245</v>
      </c>
      <c r="H86">
        <v>1</v>
      </c>
      <c r="I86" s="140">
        <v>44176</v>
      </c>
      <c r="J86" s="58">
        <f>(I86-G86)/365.25</f>
        <v>2.5489390828199863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13</v>
      </c>
      <c r="T86">
        <v>88</v>
      </c>
      <c r="U86">
        <v>-0.26</v>
      </c>
      <c r="V86" t="s">
        <v>21</v>
      </c>
      <c r="W86">
        <v>-1.27</v>
      </c>
      <c r="X86" t="s">
        <v>29</v>
      </c>
      <c r="Y86">
        <v>0.78</v>
      </c>
      <c r="Z86" t="s">
        <v>21</v>
      </c>
      <c r="AB86">
        <v>10.3</v>
      </c>
      <c r="AC86">
        <v>1</v>
      </c>
      <c r="AD86">
        <v>31</v>
      </c>
      <c r="AE86">
        <v>10.7</v>
      </c>
      <c r="AF86">
        <v>0</v>
      </c>
      <c r="AG86">
        <v>1</v>
      </c>
      <c r="AH86">
        <v>1</v>
      </c>
      <c r="AI86">
        <v>3</v>
      </c>
      <c r="AL86">
        <v>0</v>
      </c>
      <c r="AO86">
        <v>1</v>
      </c>
      <c r="AP86" t="s">
        <v>2844</v>
      </c>
      <c r="AQ86" s="15">
        <v>0</v>
      </c>
      <c r="AT86" s="68">
        <v>1</v>
      </c>
      <c r="AU86" s="68">
        <v>0</v>
      </c>
      <c r="AV86" s="68">
        <v>6</v>
      </c>
      <c r="AW86" s="68">
        <v>14</v>
      </c>
      <c r="AX86" s="68">
        <v>-1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J86" s="68">
        <v>1</v>
      </c>
      <c r="BK86" s="68">
        <v>0</v>
      </c>
      <c r="BL86" s="68">
        <v>1</v>
      </c>
      <c r="BM86" s="68">
        <v>1</v>
      </c>
      <c r="BN86" s="68">
        <v>0</v>
      </c>
      <c r="BO86" s="68">
        <v>0</v>
      </c>
      <c r="BP86" s="68">
        <v>0</v>
      </c>
      <c r="BQ86" s="68">
        <v>1</v>
      </c>
      <c r="BR86" s="68">
        <v>0</v>
      </c>
      <c r="BT86" s="68">
        <v>1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1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G86" s="68">
        <v>1</v>
      </c>
      <c r="CH86" s="68">
        <v>1</v>
      </c>
      <c r="CI86" s="68">
        <v>1</v>
      </c>
      <c r="CJ86" s="68">
        <v>0</v>
      </c>
      <c r="CK86" s="68">
        <v>0</v>
      </c>
      <c r="CL86" s="68">
        <v>1</v>
      </c>
      <c r="CM86" t="s">
        <v>219</v>
      </c>
      <c r="CN86" s="68">
        <v>1</v>
      </c>
      <c r="CO86" s="68">
        <v>1</v>
      </c>
      <c r="CP86" s="68">
        <v>0</v>
      </c>
      <c r="CQ86" s="68">
        <v>0</v>
      </c>
      <c r="CR86" s="68">
        <v>0</v>
      </c>
      <c r="CS86" s="68">
        <v>1</v>
      </c>
      <c r="CT86" t="s">
        <v>219</v>
      </c>
      <c r="CU86" s="68">
        <v>1</v>
      </c>
      <c r="CV86" s="68">
        <v>1</v>
      </c>
      <c r="CW86" s="68">
        <v>0</v>
      </c>
      <c r="CX86" s="68">
        <v>1</v>
      </c>
      <c r="CY86" s="141" t="s">
        <v>2329</v>
      </c>
      <c r="CZ86" s="68">
        <v>1</v>
      </c>
      <c r="DA86" s="141" t="s">
        <v>2330</v>
      </c>
      <c r="DB86" s="15">
        <v>0</v>
      </c>
      <c r="DC86" s="15"/>
      <c r="DD86" s="68"/>
      <c r="DE86" s="68"/>
      <c r="DF86" s="68"/>
      <c r="DG86" s="68"/>
      <c r="DH86" s="141"/>
      <c r="GI86">
        <v>1</v>
      </c>
      <c r="GJ86" s="59">
        <v>44506</v>
      </c>
      <c r="GK86" s="59"/>
      <c r="GL86" s="59"/>
      <c r="GN86" s="59"/>
      <c r="GO86" s="59"/>
      <c r="GQ86" s="59"/>
      <c r="GR86" s="59"/>
      <c r="GT86" s="59"/>
      <c r="GU86" s="59"/>
      <c r="GV86" s="59"/>
      <c r="GW86" s="59"/>
      <c r="GY86" s="59"/>
      <c r="HA86" s="59"/>
      <c r="HC86" s="59"/>
      <c r="HF86" s="59"/>
      <c r="HG86" s="59"/>
      <c r="HJ86" s="59"/>
      <c r="HL86" s="59"/>
      <c r="HM86" s="59"/>
      <c r="HP86" s="59"/>
      <c r="HR86" s="59"/>
      <c r="HS86" s="59"/>
      <c r="HT86" s="59"/>
      <c r="HW86" s="59"/>
      <c r="HY86" s="59"/>
      <c r="IA86" s="59"/>
      <c r="ID86" s="59"/>
      <c r="IE86" s="59"/>
      <c r="IH86" s="59"/>
      <c r="IJ86" s="59"/>
      <c r="IK86" s="59"/>
      <c r="IM86" s="59"/>
      <c r="IN86" s="59"/>
      <c r="IP86" s="59"/>
      <c r="IQ86" s="59"/>
      <c r="IR86" s="59"/>
      <c r="IU86" s="59"/>
      <c r="IW86" s="59"/>
      <c r="IY86" s="59"/>
      <c r="JB86" s="59"/>
      <c r="JC86" s="59"/>
      <c r="JE86" s="59"/>
      <c r="JF86" s="59"/>
      <c r="JG86" s="59"/>
      <c r="JI86" s="59"/>
      <c r="JJ86" s="59"/>
      <c r="JL86" s="59"/>
      <c r="JM86" s="59"/>
      <c r="JN86" s="59"/>
      <c r="JO86" s="59"/>
      <c r="JP86" s="59"/>
      <c r="JQ86" s="59"/>
      <c r="JT86" s="59"/>
      <c r="JV86" s="59"/>
      <c r="JX86" s="59"/>
      <c r="KE86" s="59"/>
      <c r="KG86" s="59"/>
      <c r="KH86" s="59"/>
      <c r="KJ86" s="59"/>
      <c r="KK86" s="59"/>
      <c r="KM86" s="59"/>
      <c r="KN86" s="59"/>
      <c r="KO86" s="59"/>
      <c r="KQ86" s="59"/>
      <c r="KR86" s="59"/>
      <c r="KT86" s="59"/>
      <c r="KV86" s="59"/>
      <c r="KY86" s="59"/>
      <c r="KZ86" s="59"/>
      <c r="LC86" s="59"/>
      <c r="LE86" s="59"/>
      <c r="LF86" s="59"/>
      <c r="LH86" s="59"/>
      <c r="LI86" s="59"/>
      <c r="LK86" s="59"/>
      <c r="LL86" s="59"/>
      <c r="LM86" s="59"/>
      <c r="LP86" s="59"/>
      <c r="LR86" s="59"/>
      <c r="LS86" s="59"/>
      <c r="LT86" s="59"/>
      <c r="LU86" s="59"/>
      <c r="LV86" s="59"/>
      <c r="LZ86" s="59"/>
      <c r="MA86" s="59">
        <v>44781</v>
      </c>
      <c r="MB86">
        <v>0</v>
      </c>
      <c r="ME86">
        <v>0</v>
      </c>
      <c r="MO86" s="59">
        <v>44840</v>
      </c>
      <c r="MP86">
        <v>0</v>
      </c>
      <c r="NA86">
        <v>0</v>
      </c>
      <c r="NB86">
        <v>0</v>
      </c>
      <c r="NI86">
        <v>1</v>
      </c>
      <c r="NJ86" t="s">
        <v>2331</v>
      </c>
      <c r="NK86">
        <v>1</v>
      </c>
      <c r="NL86">
        <v>1</v>
      </c>
      <c r="NO86">
        <v>1</v>
      </c>
      <c r="NP86">
        <v>1</v>
      </c>
      <c r="NQ86">
        <v>0</v>
      </c>
      <c r="NR86">
        <v>0</v>
      </c>
      <c r="NS86" t="s">
        <v>2332</v>
      </c>
      <c r="NT86">
        <v>1</v>
      </c>
      <c r="NU86" t="s">
        <v>661</v>
      </c>
      <c r="NV86">
        <v>0</v>
      </c>
      <c r="PK86" s="59">
        <v>44907</v>
      </c>
      <c r="PL86">
        <v>1</v>
      </c>
      <c r="PM86" s="69">
        <v>44896</v>
      </c>
      <c r="PN86">
        <v>3</v>
      </c>
      <c r="PO86">
        <v>0</v>
      </c>
      <c r="PP86">
        <v>1</v>
      </c>
      <c r="PQ86">
        <v>0</v>
      </c>
      <c r="PR86">
        <v>0</v>
      </c>
      <c r="PS86">
        <v>0</v>
      </c>
      <c r="PU86">
        <v>1</v>
      </c>
      <c r="PW86">
        <v>1</v>
      </c>
      <c r="PX86">
        <v>1</v>
      </c>
      <c r="PY86" s="69">
        <v>44866</v>
      </c>
      <c r="PZ86">
        <v>7</v>
      </c>
      <c r="QA86">
        <v>0</v>
      </c>
      <c r="QB86">
        <v>1</v>
      </c>
      <c r="QC86">
        <v>0</v>
      </c>
      <c r="QD86">
        <v>0</v>
      </c>
      <c r="QE86">
        <v>0</v>
      </c>
      <c r="QK86">
        <v>1</v>
      </c>
      <c r="QL86">
        <v>1</v>
      </c>
      <c r="QM86">
        <v>1</v>
      </c>
      <c r="QN86">
        <v>1</v>
      </c>
      <c r="QO86" t="s">
        <v>2333</v>
      </c>
      <c r="QP86">
        <v>0</v>
      </c>
      <c r="QQ86" t="s">
        <v>661</v>
      </c>
      <c r="QR86">
        <v>0</v>
      </c>
      <c r="QV86" s="59">
        <v>45061</v>
      </c>
      <c r="QW86">
        <v>0</v>
      </c>
      <c r="RI86">
        <v>1</v>
      </c>
      <c r="RJ86" s="69">
        <v>45047</v>
      </c>
      <c r="RL86">
        <v>0</v>
      </c>
      <c r="RM86">
        <v>1</v>
      </c>
      <c r="RN86">
        <v>1</v>
      </c>
      <c r="RO86">
        <v>1</v>
      </c>
      <c r="RP86">
        <v>0</v>
      </c>
      <c r="RV86">
        <v>1</v>
      </c>
      <c r="RW86">
        <v>0</v>
      </c>
      <c r="RX86">
        <v>1</v>
      </c>
      <c r="RY86">
        <v>1</v>
      </c>
      <c r="SA86">
        <v>1</v>
      </c>
      <c r="SB86" t="s">
        <v>2324</v>
      </c>
      <c r="SC86">
        <v>1</v>
      </c>
      <c r="SD86">
        <v>1</v>
      </c>
      <c r="SE86">
        <v>0</v>
      </c>
      <c r="SO86" s="97"/>
      <c r="SP86" s="143"/>
      <c r="SQ86" s="143"/>
      <c r="SR86" s="143"/>
      <c r="SS86" s="143"/>
      <c r="ST86" s="143"/>
      <c r="SU86" s="143"/>
      <c r="SV86" s="143"/>
      <c r="SW86" s="143"/>
      <c r="SX86" s="143"/>
      <c r="SY86" s="143"/>
      <c r="SZ86" s="143"/>
      <c r="TB86" s="143"/>
      <c r="TD86" s="143"/>
      <c r="TF86" s="143"/>
      <c r="TG86" s="143"/>
      <c r="TH86" s="143"/>
      <c r="TI86" s="15"/>
      <c r="TJ86" s="143"/>
      <c r="TK86" s="143"/>
    </row>
    <row r="87" spans="1:536" x14ac:dyDescent="0.25">
      <c r="A87">
        <v>85</v>
      </c>
      <c r="B87" s="15" t="s">
        <v>2310</v>
      </c>
      <c r="C87" t="s">
        <v>2500</v>
      </c>
      <c r="F87" t="s">
        <v>2845</v>
      </c>
      <c r="G87" s="139">
        <v>17238</v>
      </c>
      <c r="H87">
        <v>1</v>
      </c>
      <c r="DI87" s="59">
        <v>44507</v>
      </c>
      <c r="DJ87" s="58">
        <f>(DI87-G87)/365.25</f>
        <v>74.658453114305274</v>
      </c>
      <c r="DL87">
        <v>1</v>
      </c>
      <c r="DM87">
        <v>1</v>
      </c>
      <c r="DN87">
        <v>1</v>
      </c>
      <c r="DO87">
        <v>1</v>
      </c>
      <c r="DP87">
        <v>90</v>
      </c>
      <c r="DR87">
        <v>0</v>
      </c>
      <c r="DS87">
        <v>1</v>
      </c>
      <c r="DT87">
        <v>1</v>
      </c>
      <c r="DU87">
        <v>0</v>
      </c>
      <c r="DZ87" t="s">
        <v>2527</v>
      </c>
      <c r="EA87">
        <v>2</v>
      </c>
      <c r="EC87">
        <v>0</v>
      </c>
      <c r="ED87">
        <v>0</v>
      </c>
      <c r="EE87">
        <v>1</v>
      </c>
      <c r="EF87">
        <v>30</v>
      </c>
      <c r="EG87">
        <v>0</v>
      </c>
      <c r="EH87">
        <v>1</v>
      </c>
      <c r="EI87">
        <v>1</v>
      </c>
      <c r="EJ87">
        <v>1</v>
      </c>
      <c r="EL87">
        <v>1</v>
      </c>
      <c r="EM87">
        <v>1</v>
      </c>
      <c r="EN87">
        <v>0</v>
      </c>
      <c r="EO87">
        <v>-1</v>
      </c>
      <c r="EQ87">
        <v>0</v>
      </c>
      <c r="ES87">
        <v>3</v>
      </c>
      <c r="ET87">
        <v>1</v>
      </c>
      <c r="EU87" t="s">
        <v>804</v>
      </c>
      <c r="EV87" t="s">
        <v>13</v>
      </c>
      <c r="EZ87">
        <v>0</v>
      </c>
      <c r="FA87">
        <v>90</v>
      </c>
      <c r="FC87">
        <v>1</v>
      </c>
      <c r="FD87">
        <v>1</v>
      </c>
      <c r="FE87">
        <v>0</v>
      </c>
      <c r="FG87" t="s">
        <v>661</v>
      </c>
      <c r="FH87">
        <v>2</v>
      </c>
      <c r="FI87" t="s">
        <v>2846</v>
      </c>
      <c r="FJ87" t="s">
        <v>2538</v>
      </c>
      <c r="FK87">
        <v>7</v>
      </c>
      <c r="FL87" t="s">
        <v>100</v>
      </c>
      <c r="FM87">
        <v>1</v>
      </c>
      <c r="FN87">
        <v>0</v>
      </c>
      <c r="FQ87">
        <v>-1</v>
      </c>
      <c r="FX87">
        <v>7</v>
      </c>
      <c r="FY87">
        <v>3</v>
      </c>
      <c r="FZ87">
        <v>0</v>
      </c>
      <c r="GE87">
        <v>1</v>
      </c>
      <c r="GF87">
        <v>1</v>
      </c>
      <c r="GI87">
        <v>1</v>
      </c>
      <c r="GJ87" s="59">
        <v>44506</v>
      </c>
      <c r="GK87" s="59">
        <v>44617</v>
      </c>
      <c r="GL87">
        <v>81</v>
      </c>
      <c r="GM87">
        <v>0</v>
      </c>
      <c r="GN87" s="59"/>
      <c r="GO87" s="59"/>
      <c r="GP87">
        <v>0</v>
      </c>
      <c r="GQ87" s="59"/>
      <c r="GR87" s="59"/>
      <c r="GS87">
        <v>1</v>
      </c>
      <c r="GT87" s="59"/>
      <c r="GU87" s="59"/>
      <c r="GV87" s="59"/>
      <c r="GW87">
        <v>0</v>
      </c>
      <c r="GX87">
        <v>0</v>
      </c>
      <c r="GY87" s="59"/>
      <c r="GZ87">
        <v>1</v>
      </c>
      <c r="HA87" t="s">
        <v>2419</v>
      </c>
      <c r="HB87">
        <v>1</v>
      </c>
      <c r="HC87" t="s">
        <v>2385</v>
      </c>
      <c r="HD87">
        <v>1</v>
      </c>
      <c r="HE87">
        <v>1</v>
      </c>
      <c r="HF87">
        <v>1</v>
      </c>
      <c r="HG87">
        <v>1</v>
      </c>
      <c r="HH87">
        <v>0</v>
      </c>
      <c r="HI87">
        <v>0</v>
      </c>
      <c r="HJ87" s="59">
        <v>44640</v>
      </c>
      <c r="HK87">
        <v>0</v>
      </c>
      <c r="HL87" s="59"/>
      <c r="HM87" s="59"/>
      <c r="HN87">
        <v>0</v>
      </c>
      <c r="HP87" s="59"/>
      <c r="HQ87">
        <v>1</v>
      </c>
      <c r="HR87" s="59"/>
      <c r="HS87" s="59"/>
      <c r="HT87" s="59"/>
      <c r="HU87">
        <v>0</v>
      </c>
      <c r="HV87">
        <v>0</v>
      </c>
      <c r="HW87" s="59"/>
      <c r="HX87">
        <v>1</v>
      </c>
      <c r="HY87" t="s">
        <v>2400</v>
      </c>
      <c r="HZ87">
        <v>1</v>
      </c>
      <c r="IA87" t="s">
        <v>2502</v>
      </c>
      <c r="IB87">
        <v>1</v>
      </c>
      <c r="IC87">
        <v>1</v>
      </c>
      <c r="ID87">
        <v>1</v>
      </c>
      <c r="IE87">
        <v>1</v>
      </c>
      <c r="IF87">
        <v>0</v>
      </c>
      <c r="IG87">
        <v>0</v>
      </c>
      <c r="IH87" s="59">
        <v>44663</v>
      </c>
      <c r="II87">
        <v>0</v>
      </c>
      <c r="IJ87" s="59"/>
      <c r="IK87" s="59"/>
      <c r="IL87">
        <v>0</v>
      </c>
      <c r="IM87" s="59"/>
      <c r="IN87" s="59"/>
      <c r="IO87">
        <v>1</v>
      </c>
      <c r="IP87" s="59"/>
      <c r="IQ87" s="59"/>
      <c r="IR87" s="59"/>
      <c r="IS87">
        <v>0</v>
      </c>
      <c r="IT87">
        <v>0</v>
      </c>
      <c r="IU87" s="59"/>
      <c r="IV87">
        <v>1</v>
      </c>
      <c r="IW87" t="s">
        <v>2416</v>
      </c>
      <c r="IX87">
        <v>1</v>
      </c>
      <c r="IY87" t="s">
        <v>2503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 s="59">
        <v>44693</v>
      </c>
      <c r="JG87" s="59"/>
      <c r="JH87">
        <v>0</v>
      </c>
      <c r="JI87" s="59"/>
      <c r="JJ87" s="59"/>
      <c r="JK87">
        <v>0</v>
      </c>
      <c r="JL87" s="59"/>
      <c r="JM87" s="59"/>
      <c r="JN87">
        <v>1</v>
      </c>
      <c r="JO87" s="59"/>
      <c r="JP87" s="59"/>
      <c r="JQ87" s="59"/>
      <c r="JT87" s="59"/>
      <c r="JU87">
        <v>1</v>
      </c>
      <c r="JV87" t="s">
        <v>2318</v>
      </c>
      <c r="JW87">
        <v>1</v>
      </c>
      <c r="JX87" t="s">
        <v>2313</v>
      </c>
      <c r="JY87">
        <v>1</v>
      </c>
      <c r="JZ87">
        <v>1</v>
      </c>
      <c r="KA87">
        <v>1</v>
      </c>
      <c r="KB87">
        <v>1</v>
      </c>
      <c r="KC87">
        <v>0</v>
      </c>
      <c r="KD87">
        <v>0</v>
      </c>
      <c r="KE87" s="59">
        <v>44739</v>
      </c>
      <c r="KF87">
        <v>0</v>
      </c>
      <c r="KG87" s="59"/>
      <c r="KH87" s="59"/>
      <c r="KI87">
        <v>0</v>
      </c>
      <c r="KJ87" s="59"/>
      <c r="KK87" s="59"/>
      <c r="KL87">
        <v>1</v>
      </c>
      <c r="KM87" s="59"/>
      <c r="KN87" s="59"/>
      <c r="KO87" s="59"/>
      <c r="KP87">
        <v>1</v>
      </c>
      <c r="KQ87">
        <v>1</v>
      </c>
      <c r="KR87" s="59"/>
      <c r="KS87">
        <v>1</v>
      </c>
      <c r="KT87" t="s">
        <v>2443</v>
      </c>
      <c r="KU87">
        <v>1</v>
      </c>
      <c r="KV87" t="s">
        <v>2504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0</v>
      </c>
      <c r="LC87" s="59">
        <v>44761</v>
      </c>
      <c r="LD87">
        <v>0</v>
      </c>
      <c r="LE87" s="59"/>
      <c r="LF87" s="59"/>
      <c r="LG87">
        <v>0</v>
      </c>
      <c r="LH87" s="59"/>
      <c r="LI87" s="59"/>
      <c r="LJ87">
        <v>1</v>
      </c>
      <c r="LK87" s="59"/>
      <c r="LL87" s="59"/>
      <c r="LM87" s="59"/>
      <c r="LN87">
        <v>1</v>
      </c>
      <c r="LO87">
        <v>1</v>
      </c>
      <c r="LP87" s="59"/>
      <c r="LQ87">
        <v>1</v>
      </c>
      <c r="LR87" t="s">
        <v>2443</v>
      </c>
      <c r="LS87">
        <v>1</v>
      </c>
      <c r="LT87" t="s">
        <v>2504</v>
      </c>
      <c r="LU87">
        <v>0</v>
      </c>
      <c r="LV87">
        <v>1</v>
      </c>
      <c r="LW87">
        <v>1</v>
      </c>
      <c r="LX87">
        <v>1</v>
      </c>
      <c r="LY87">
        <v>0</v>
      </c>
      <c r="LZ87">
        <v>0</v>
      </c>
      <c r="MA87" s="59">
        <v>44781</v>
      </c>
      <c r="MB87">
        <v>0</v>
      </c>
      <c r="ME87">
        <v>0</v>
      </c>
      <c r="MO87" s="59">
        <v>44840</v>
      </c>
      <c r="MP87">
        <v>0</v>
      </c>
      <c r="NA87">
        <v>0</v>
      </c>
      <c r="NB87">
        <v>0</v>
      </c>
      <c r="NI87">
        <v>1</v>
      </c>
      <c r="NJ87" t="s">
        <v>2423</v>
      </c>
      <c r="NK87">
        <v>1</v>
      </c>
      <c r="NL87">
        <v>1</v>
      </c>
      <c r="NO87">
        <v>1</v>
      </c>
      <c r="NP87">
        <v>0</v>
      </c>
      <c r="NQ87">
        <v>0</v>
      </c>
      <c r="NR87">
        <v>1</v>
      </c>
      <c r="NT87">
        <v>1</v>
      </c>
      <c r="NU87" t="s">
        <v>14</v>
      </c>
      <c r="NV87">
        <v>0</v>
      </c>
      <c r="PK87" s="59">
        <v>44906</v>
      </c>
      <c r="PL87">
        <v>0</v>
      </c>
      <c r="PW87">
        <v>0</v>
      </c>
      <c r="PX87">
        <v>0</v>
      </c>
      <c r="QE87">
        <v>0</v>
      </c>
      <c r="QK87">
        <v>1</v>
      </c>
      <c r="QL87">
        <v>0</v>
      </c>
      <c r="QP87">
        <v>1</v>
      </c>
      <c r="QQ87" t="s">
        <v>2506</v>
      </c>
      <c r="QV87" s="59">
        <v>45061</v>
      </c>
      <c r="QW87">
        <v>0</v>
      </c>
      <c r="RH87">
        <v>1</v>
      </c>
      <c r="RI87">
        <v>0</v>
      </c>
      <c r="RP87">
        <v>1</v>
      </c>
      <c r="RQ87" t="s">
        <v>2310</v>
      </c>
      <c r="RR87">
        <v>1</v>
      </c>
      <c r="RS87">
        <v>1</v>
      </c>
      <c r="RT87">
        <v>1</v>
      </c>
      <c r="RV87">
        <v>1</v>
      </c>
      <c r="RW87">
        <v>0</v>
      </c>
      <c r="RX87">
        <v>1</v>
      </c>
      <c r="RY87">
        <v>1</v>
      </c>
      <c r="SA87">
        <v>1</v>
      </c>
      <c r="SB87" t="s">
        <v>2349</v>
      </c>
      <c r="SC87">
        <v>0</v>
      </c>
      <c r="SO87" s="97"/>
      <c r="SP87" s="143"/>
      <c r="SQ87" s="143"/>
      <c r="SR87" s="143"/>
      <c r="SS87" s="143"/>
      <c r="ST87" s="143"/>
      <c r="SU87" s="143"/>
      <c r="SV87" s="143"/>
      <c r="SW87" s="143"/>
      <c r="SX87" s="143"/>
      <c r="SY87" s="143"/>
      <c r="SZ87" s="143"/>
      <c r="TB87" s="143"/>
      <c r="TD87" s="143"/>
      <c r="TF87" s="143"/>
      <c r="TG87" s="143"/>
      <c r="TH87" s="143"/>
      <c r="TI87" s="15"/>
      <c r="TJ87" s="143"/>
      <c r="TK87" s="143"/>
    </row>
    <row r="88" spans="1:536" x14ac:dyDescent="0.25">
      <c r="A88">
        <v>86</v>
      </c>
      <c r="B88" s="15" t="s">
        <v>2310</v>
      </c>
      <c r="C88" s="15" t="s">
        <v>2539</v>
      </c>
      <c r="D88" t="s">
        <v>2540</v>
      </c>
      <c r="E88" t="s">
        <v>2847</v>
      </c>
      <c r="F88" t="s">
        <v>2848</v>
      </c>
      <c r="G88" s="139">
        <v>25741</v>
      </c>
      <c r="H88">
        <v>1</v>
      </c>
      <c r="I88" s="140">
        <v>44176</v>
      </c>
      <c r="J88" s="58">
        <f>(I88-G88)/365.25</f>
        <v>50.47227926078029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69.900000000000006</v>
      </c>
      <c r="T88">
        <v>1.6</v>
      </c>
      <c r="AA88" s="83">
        <f>(S88/(T88*T88))</f>
        <v>27.304687499999996</v>
      </c>
      <c r="AB88">
        <v>11.4</v>
      </c>
      <c r="AC88">
        <v>1</v>
      </c>
      <c r="AD88">
        <v>35.1</v>
      </c>
      <c r="AE88">
        <v>11.7</v>
      </c>
      <c r="AF88">
        <v>8</v>
      </c>
      <c r="AG88">
        <v>1</v>
      </c>
      <c r="AH88">
        <v>5</v>
      </c>
      <c r="AI88">
        <v>2</v>
      </c>
      <c r="AL88">
        <v>1</v>
      </c>
      <c r="AM88">
        <v>1</v>
      </c>
      <c r="AN88">
        <v>7</v>
      </c>
      <c r="AO88">
        <v>1</v>
      </c>
      <c r="AP88" t="s">
        <v>2849</v>
      </c>
      <c r="AQ88" s="15">
        <v>0</v>
      </c>
      <c r="AT88" s="68">
        <v>1</v>
      </c>
      <c r="AU88" s="68">
        <v>0</v>
      </c>
      <c r="AV88" s="68">
        <v>9</v>
      </c>
      <c r="AW88">
        <v>6</v>
      </c>
      <c r="AX88" s="68">
        <v>8</v>
      </c>
      <c r="AY88" s="68">
        <v>1</v>
      </c>
      <c r="AZ88" s="68">
        <v>0</v>
      </c>
      <c r="BA88" s="68">
        <v>0</v>
      </c>
      <c r="BB88" s="68">
        <v>1</v>
      </c>
      <c r="BC88" s="68">
        <v>1</v>
      </c>
      <c r="BD88" s="68">
        <v>0</v>
      </c>
      <c r="BE88" s="68">
        <v>1</v>
      </c>
      <c r="BF88" s="68">
        <v>0</v>
      </c>
      <c r="BG88" s="68">
        <v>1</v>
      </c>
      <c r="BH88" s="68">
        <v>0</v>
      </c>
      <c r="BJ88" s="68">
        <v>0</v>
      </c>
      <c r="BK88" s="68">
        <v>0</v>
      </c>
      <c r="BL88" s="68">
        <v>1</v>
      </c>
      <c r="BM88" s="68">
        <v>1</v>
      </c>
      <c r="BN88" s="68">
        <v>0</v>
      </c>
      <c r="BO88" s="68">
        <v>1</v>
      </c>
      <c r="BP88" s="68">
        <v>0</v>
      </c>
      <c r="BQ88" s="68">
        <v>1</v>
      </c>
      <c r="BR88" s="68">
        <v>0</v>
      </c>
      <c r="BT88" s="68">
        <v>1</v>
      </c>
      <c r="BU88" s="68">
        <v>0</v>
      </c>
      <c r="BV88" s="68">
        <v>0</v>
      </c>
      <c r="BW88" s="68">
        <v>0</v>
      </c>
      <c r="BX88" s="68">
        <v>1</v>
      </c>
      <c r="BY88" s="68">
        <v>0</v>
      </c>
      <c r="BZ88" s="68">
        <v>1</v>
      </c>
      <c r="CA88" s="68">
        <v>1</v>
      </c>
      <c r="CB88" s="68">
        <v>0</v>
      </c>
      <c r="CC88" s="68">
        <v>0</v>
      </c>
      <c r="CD88" s="68">
        <v>1</v>
      </c>
      <c r="CE88" s="68">
        <v>0</v>
      </c>
      <c r="CG88" s="68">
        <v>1</v>
      </c>
      <c r="CH88" s="68">
        <v>1</v>
      </c>
      <c r="CI88" s="68">
        <v>1</v>
      </c>
      <c r="CJ88" s="68">
        <v>0</v>
      </c>
      <c r="CK88" s="68">
        <v>0</v>
      </c>
      <c r="CL88" s="68">
        <v>0</v>
      </c>
      <c r="CN88" s="68">
        <v>1</v>
      </c>
      <c r="CO88" s="68">
        <v>1</v>
      </c>
      <c r="CP88" s="68">
        <v>0</v>
      </c>
      <c r="CQ88" s="68">
        <v>0</v>
      </c>
      <c r="CR88" s="68">
        <v>0</v>
      </c>
      <c r="CS88" s="68">
        <v>0</v>
      </c>
      <c r="CU88" s="68">
        <v>1</v>
      </c>
      <c r="CV88" s="68">
        <v>1</v>
      </c>
      <c r="CW88" s="68">
        <v>1</v>
      </c>
      <c r="CX88" s="68">
        <v>1</v>
      </c>
      <c r="CY88" s="141" t="s">
        <v>2543</v>
      </c>
      <c r="CZ88" s="68">
        <v>1</v>
      </c>
      <c r="DA88" s="141" t="s">
        <v>2544</v>
      </c>
      <c r="DB88" s="15">
        <v>1</v>
      </c>
      <c r="DC88" s="15">
        <v>6</v>
      </c>
      <c r="DD88" s="68">
        <v>1</v>
      </c>
      <c r="DE88" s="68">
        <v>1</v>
      </c>
      <c r="DF88" s="149">
        <v>43983</v>
      </c>
      <c r="DG88" s="150"/>
      <c r="DH88" s="141"/>
      <c r="GI88">
        <v>1</v>
      </c>
      <c r="GJ88" s="59">
        <v>44506</v>
      </c>
      <c r="GK88" s="59"/>
      <c r="GL88" s="59"/>
      <c r="GN88" s="59"/>
      <c r="GO88" s="59"/>
      <c r="GQ88" s="59"/>
      <c r="GR88" s="59"/>
      <c r="GT88" s="59"/>
      <c r="GU88" s="59"/>
      <c r="GV88" s="59"/>
      <c r="GW88" s="59"/>
      <c r="GY88" s="59"/>
      <c r="HA88" s="59"/>
      <c r="HC88" s="59"/>
      <c r="HF88" s="59"/>
      <c r="HG88" s="59"/>
      <c r="HJ88" s="59"/>
      <c r="HL88" s="59"/>
      <c r="HM88" s="59"/>
      <c r="HP88" s="59"/>
      <c r="HR88" s="59"/>
      <c r="HS88" s="59"/>
      <c r="HT88" s="59"/>
      <c r="HW88" s="59"/>
      <c r="HY88" s="59"/>
      <c r="IA88" s="59"/>
      <c r="ID88" s="59"/>
      <c r="IE88" s="59"/>
      <c r="IH88" s="59"/>
      <c r="IJ88" s="59"/>
      <c r="IK88" s="59"/>
      <c r="IM88" s="59"/>
      <c r="IN88" s="59"/>
      <c r="IP88" s="59"/>
      <c r="IQ88" s="59"/>
      <c r="IR88" s="59"/>
      <c r="IU88" s="59"/>
      <c r="IW88" s="59"/>
      <c r="IY88" s="59"/>
      <c r="JB88" s="59"/>
      <c r="JC88" s="59"/>
      <c r="JE88" s="59"/>
      <c r="JF88" s="59">
        <v>44694</v>
      </c>
      <c r="JG88">
        <v>50</v>
      </c>
      <c r="JH88">
        <v>0</v>
      </c>
      <c r="JI88" s="59"/>
      <c r="JJ88" s="59"/>
      <c r="JK88">
        <v>0</v>
      </c>
      <c r="JL88" s="59"/>
      <c r="JM88" s="59"/>
      <c r="JN88">
        <v>1</v>
      </c>
      <c r="JO88" s="59"/>
      <c r="JP88" s="59"/>
      <c r="JQ88" s="59"/>
      <c r="JR88">
        <v>1</v>
      </c>
      <c r="JS88">
        <v>1</v>
      </c>
      <c r="JT88" s="59"/>
      <c r="JU88">
        <v>1</v>
      </c>
      <c r="JV88" s="59" t="s">
        <v>2313</v>
      </c>
      <c r="JW88">
        <v>1</v>
      </c>
      <c r="JX88" s="59" t="s">
        <v>2422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 s="59">
        <v>44740</v>
      </c>
      <c r="KF88">
        <v>0</v>
      </c>
      <c r="KG88" s="59"/>
      <c r="KH88" s="59"/>
      <c r="KI88">
        <v>0</v>
      </c>
      <c r="KJ88" s="59"/>
      <c r="KK88" s="59"/>
      <c r="KL88">
        <v>1</v>
      </c>
      <c r="KM88" s="59"/>
      <c r="KN88" s="59"/>
      <c r="KO88" s="59"/>
      <c r="KP88">
        <v>1</v>
      </c>
      <c r="KQ88">
        <v>1</v>
      </c>
      <c r="KR88" s="59"/>
      <c r="KS88">
        <v>1</v>
      </c>
      <c r="KT88" s="59" t="s">
        <v>2545</v>
      </c>
      <c r="KU88">
        <v>1</v>
      </c>
      <c r="KV88" s="59" t="s">
        <v>2400</v>
      </c>
      <c r="KW88">
        <v>0</v>
      </c>
      <c r="KY88" s="59"/>
      <c r="KZ88" s="59"/>
      <c r="LA88">
        <v>0</v>
      </c>
      <c r="LB88">
        <v>1</v>
      </c>
      <c r="LC88" s="59">
        <v>44762</v>
      </c>
      <c r="LD88">
        <v>0</v>
      </c>
      <c r="LE88" s="59"/>
      <c r="LF88" s="59"/>
      <c r="LG88">
        <v>0</v>
      </c>
      <c r="LH88" s="59"/>
      <c r="LI88" s="59"/>
      <c r="LJ88">
        <v>1</v>
      </c>
      <c r="LK88" s="59"/>
      <c r="LL88" s="59"/>
      <c r="LM88" s="59"/>
      <c r="LN88">
        <v>1</v>
      </c>
      <c r="LO88">
        <v>1</v>
      </c>
      <c r="LP88" s="59"/>
      <c r="LQ88">
        <v>1</v>
      </c>
      <c r="LR88" s="59" t="s">
        <v>2313</v>
      </c>
      <c r="LS88">
        <v>1</v>
      </c>
      <c r="LT88" s="59" t="s">
        <v>2404</v>
      </c>
      <c r="LU88">
        <v>1</v>
      </c>
      <c r="LV88">
        <v>1</v>
      </c>
      <c r="LW88">
        <v>1</v>
      </c>
      <c r="LX88">
        <v>1</v>
      </c>
      <c r="LY88">
        <v>0</v>
      </c>
      <c r="LZ88">
        <v>0</v>
      </c>
      <c r="MA88" s="59">
        <v>44781</v>
      </c>
      <c r="MB88">
        <v>1</v>
      </c>
      <c r="MD88">
        <v>0</v>
      </c>
      <c r="ME88">
        <v>1</v>
      </c>
      <c r="MG88">
        <v>1</v>
      </c>
      <c r="NZ88" s="59">
        <v>44841</v>
      </c>
      <c r="OA88">
        <v>0</v>
      </c>
      <c r="OL88">
        <v>0</v>
      </c>
      <c r="OM88">
        <v>0</v>
      </c>
      <c r="OT88">
        <v>1</v>
      </c>
      <c r="OU88" t="s">
        <v>2348</v>
      </c>
      <c r="OV88">
        <v>1</v>
      </c>
      <c r="OZ88">
        <v>1</v>
      </c>
      <c r="PA88">
        <v>0</v>
      </c>
      <c r="PB88">
        <v>0</v>
      </c>
      <c r="PC88">
        <v>1</v>
      </c>
      <c r="PE88">
        <v>0</v>
      </c>
      <c r="PG88">
        <v>0</v>
      </c>
      <c r="PK88" s="59">
        <v>44907</v>
      </c>
      <c r="PL88">
        <v>1</v>
      </c>
      <c r="PM88" s="69">
        <v>44896</v>
      </c>
      <c r="PN88">
        <v>3</v>
      </c>
      <c r="PO88">
        <v>0</v>
      </c>
      <c r="PP88">
        <v>0</v>
      </c>
      <c r="PQ88">
        <v>0</v>
      </c>
      <c r="PR88">
        <v>0</v>
      </c>
      <c r="PS88">
        <v>0</v>
      </c>
      <c r="PU88">
        <v>0</v>
      </c>
      <c r="PW88">
        <v>1</v>
      </c>
      <c r="QE88">
        <v>1</v>
      </c>
      <c r="QF88" t="s">
        <v>2310</v>
      </c>
      <c r="QG88">
        <v>1</v>
      </c>
      <c r="QH88">
        <v>1</v>
      </c>
      <c r="QK88">
        <v>1</v>
      </c>
      <c r="QL88">
        <v>0</v>
      </c>
      <c r="QM88">
        <v>1</v>
      </c>
      <c r="QN88">
        <v>0</v>
      </c>
      <c r="QO88" t="s">
        <v>2850</v>
      </c>
      <c r="QP88">
        <v>1</v>
      </c>
      <c r="QQ88" t="s">
        <v>2851</v>
      </c>
      <c r="QR88">
        <v>1</v>
      </c>
      <c r="QS88">
        <v>1</v>
      </c>
      <c r="QV88" s="59">
        <v>45059</v>
      </c>
      <c r="QW88">
        <v>1</v>
      </c>
      <c r="QX88" s="69">
        <v>44986</v>
      </c>
      <c r="QY88">
        <v>2</v>
      </c>
      <c r="QZ88">
        <v>0</v>
      </c>
      <c r="RA88">
        <v>0</v>
      </c>
      <c r="RB88">
        <v>0</v>
      </c>
      <c r="RC88">
        <v>0</v>
      </c>
      <c r="RD88">
        <v>0</v>
      </c>
      <c r="RF88">
        <v>0</v>
      </c>
      <c r="RI88">
        <v>0</v>
      </c>
      <c r="RP88">
        <v>1</v>
      </c>
      <c r="RQ88" t="s">
        <v>2369</v>
      </c>
      <c r="RR88">
        <v>1</v>
      </c>
      <c r="RS88">
        <v>1</v>
      </c>
      <c r="RV88">
        <v>1</v>
      </c>
      <c r="RW88">
        <v>0</v>
      </c>
      <c r="RX88">
        <v>0</v>
      </c>
      <c r="RY88">
        <v>0</v>
      </c>
      <c r="RZ88" t="s">
        <v>2546</v>
      </c>
      <c r="SA88">
        <v>0</v>
      </c>
      <c r="SC88">
        <v>0</v>
      </c>
      <c r="SO88" s="97">
        <v>45265</v>
      </c>
      <c r="SP88" s="142">
        <v>53.453798767967143</v>
      </c>
      <c r="SQ88" s="143">
        <v>0</v>
      </c>
      <c r="SR88" s="143">
        <v>0</v>
      </c>
      <c r="SS88" s="143">
        <v>0</v>
      </c>
      <c r="ST88" s="143">
        <v>0</v>
      </c>
      <c r="SU88" s="143">
        <v>0</v>
      </c>
      <c r="SV88" s="143">
        <v>0</v>
      </c>
      <c r="SW88" s="143">
        <v>0</v>
      </c>
      <c r="SX88" s="143">
        <v>0</v>
      </c>
      <c r="SY88" s="142">
        <v>68.400000000000006</v>
      </c>
      <c r="SZ88" s="147">
        <v>1.58</v>
      </c>
      <c r="TB88" s="142"/>
      <c r="TD88" s="142"/>
      <c r="TF88" s="142"/>
      <c r="TG88" s="83">
        <f>(SY88/(SZ88*SZ88))</f>
        <v>27.399455215510333</v>
      </c>
      <c r="TH88" s="143">
        <v>12.8</v>
      </c>
      <c r="TI88" s="15" t="s">
        <v>520</v>
      </c>
      <c r="TJ88" s="143">
        <v>38</v>
      </c>
      <c r="TK88" s="106">
        <v>1</v>
      </c>
    </row>
    <row r="89" spans="1:536" x14ac:dyDescent="0.25">
      <c r="A89">
        <v>87</v>
      </c>
      <c r="B89" s="15" t="s">
        <v>2310</v>
      </c>
      <c r="C89" t="s">
        <v>2500</v>
      </c>
      <c r="F89" t="s">
        <v>2852</v>
      </c>
      <c r="H89">
        <v>1</v>
      </c>
      <c r="GK89" s="59">
        <v>44617</v>
      </c>
      <c r="GL89">
        <v>7</v>
      </c>
      <c r="GM89">
        <v>0</v>
      </c>
      <c r="GP89">
        <v>0</v>
      </c>
      <c r="GS89">
        <v>0</v>
      </c>
      <c r="GW89">
        <v>0</v>
      </c>
      <c r="GX89">
        <v>0</v>
      </c>
      <c r="GZ89">
        <v>1</v>
      </c>
      <c r="HA89" t="s">
        <v>2419</v>
      </c>
      <c r="HB89">
        <v>1</v>
      </c>
      <c r="HC89" t="s">
        <v>2385</v>
      </c>
      <c r="HD89">
        <v>1</v>
      </c>
      <c r="HE89">
        <v>1</v>
      </c>
      <c r="HF89">
        <v>1</v>
      </c>
      <c r="HG89">
        <v>1</v>
      </c>
      <c r="HH89">
        <v>0</v>
      </c>
      <c r="HI89">
        <v>0</v>
      </c>
      <c r="HJ89" s="59">
        <v>44640</v>
      </c>
      <c r="HK89">
        <v>0</v>
      </c>
      <c r="HN89">
        <v>0</v>
      </c>
      <c r="HQ89">
        <v>0</v>
      </c>
      <c r="HU89">
        <v>0</v>
      </c>
      <c r="HV89">
        <v>0</v>
      </c>
      <c r="HX89">
        <v>1</v>
      </c>
      <c r="HY89" t="s">
        <v>2400</v>
      </c>
      <c r="HZ89">
        <v>1</v>
      </c>
      <c r="IA89" t="s">
        <v>2502</v>
      </c>
      <c r="IB89">
        <v>1</v>
      </c>
      <c r="IC89">
        <v>1</v>
      </c>
      <c r="ID89">
        <v>1</v>
      </c>
      <c r="IE89">
        <v>1</v>
      </c>
      <c r="IF89">
        <v>0</v>
      </c>
      <c r="IG89">
        <v>0</v>
      </c>
      <c r="IH89" s="59">
        <v>44663</v>
      </c>
      <c r="II89">
        <v>0</v>
      </c>
      <c r="IL89">
        <v>0</v>
      </c>
      <c r="IO89">
        <v>0</v>
      </c>
      <c r="IS89">
        <v>0</v>
      </c>
      <c r="IT89">
        <v>0</v>
      </c>
      <c r="IV89">
        <v>1</v>
      </c>
      <c r="IW89" t="s">
        <v>2416</v>
      </c>
      <c r="IX89">
        <v>1</v>
      </c>
      <c r="IY89" t="s">
        <v>2503</v>
      </c>
      <c r="IZ89">
        <v>1</v>
      </c>
      <c r="JA89">
        <v>1</v>
      </c>
      <c r="JB89">
        <v>1</v>
      </c>
      <c r="JC89">
        <v>1</v>
      </c>
      <c r="JD89">
        <v>0</v>
      </c>
      <c r="JE89">
        <v>0</v>
      </c>
      <c r="JF89" s="59">
        <v>44693</v>
      </c>
      <c r="JG89" s="59"/>
      <c r="JH89">
        <v>0</v>
      </c>
      <c r="JK89">
        <v>0</v>
      </c>
      <c r="JN89">
        <v>1</v>
      </c>
      <c r="JU89">
        <v>1</v>
      </c>
      <c r="JV89" t="s">
        <v>2318</v>
      </c>
      <c r="JW89">
        <v>1</v>
      </c>
      <c r="JX89" t="s">
        <v>2313</v>
      </c>
      <c r="JY89">
        <v>1</v>
      </c>
      <c r="JZ89">
        <v>1</v>
      </c>
      <c r="KA89">
        <v>1</v>
      </c>
      <c r="KB89">
        <v>1</v>
      </c>
      <c r="KC89">
        <v>0</v>
      </c>
      <c r="KD89">
        <v>0</v>
      </c>
      <c r="KE89" s="59">
        <v>44739</v>
      </c>
      <c r="KF89">
        <v>0</v>
      </c>
      <c r="KI89">
        <v>0</v>
      </c>
      <c r="KL89">
        <v>1</v>
      </c>
      <c r="KP89">
        <v>0</v>
      </c>
      <c r="KQ89">
        <v>0</v>
      </c>
      <c r="KS89">
        <v>1</v>
      </c>
      <c r="KT89" t="s">
        <v>2443</v>
      </c>
      <c r="KU89">
        <v>1</v>
      </c>
      <c r="KV89" t="s">
        <v>2504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0</v>
      </c>
      <c r="LC89" s="59">
        <v>44761</v>
      </c>
      <c r="LD89">
        <v>0</v>
      </c>
      <c r="LG89">
        <v>0</v>
      </c>
      <c r="LJ89">
        <v>1</v>
      </c>
      <c r="LN89">
        <v>0</v>
      </c>
      <c r="LO89">
        <v>1</v>
      </c>
      <c r="LQ89">
        <v>1</v>
      </c>
      <c r="LR89" t="s">
        <v>2443</v>
      </c>
      <c r="LS89">
        <v>1</v>
      </c>
      <c r="LT89" t="s">
        <v>2504</v>
      </c>
      <c r="LU89">
        <v>0</v>
      </c>
      <c r="LV89">
        <v>1</v>
      </c>
      <c r="LW89">
        <v>1</v>
      </c>
      <c r="LX89">
        <v>1</v>
      </c>
      <c r="LY89">
        <v>0</v>
      </c>
      <c r="LZ89">
        <v>0</v>
      </c>
      <c r="MO89" s="59">
        <v>44840</v>
      </c>
      <c r="MP89">
        <v>0</v>
      </c>
      <c r="NA89">
        <v>0</v>
      </c>
      <c r="NB89">
        <v>0</v>
      </c>
      <c r="NI89">
        <v>1</v>
      </c>
      <c r="NJ89" t="s">
        <v>2423</v>
      </c>
      <c r="NK89">
        <v>1</v>
      </c>
      <c r="NL89">
        <v>1</v>
      </c>
      <c r="NO89">
        <v>1</v>
      </c>
      <c r="NP89">
        <v>0</v>
      </c>
      <c r="NQ89">
        <v>0</v>
      </c>
      <c r="NR89">
        <v>1</v>
      </c>
      <c r="NT89">
        <v>1</v>
      </c>
      <c r="NU89" t="s">
        <v>14</v>
      </c>
      <c r="NV89">
        <v>0</v>
      </c>
      <c r="PK89" s="59">
        <v>44906</v>
      </c>
      <c r="PL89">
        <v>0</v>
      </c>
      <c r="PW89">
        <v>0</v>
      </c>
      <c r="PX89">
        <v>1</v>
      </c>
      <c r="PY89" s="69">
        <v>44896</v>
      </c>
      <c r="PZ89">
        <v>7</v>
      </c>
      <c r="QA89">
        <v>0</v>
      </c>
      <c r="QB89">
        <v>1</v>
      </c>
      <c r="QD89">
        <v>0</v>
      </c>
      <c r="QE89">
        <v>0</v>
      </c>
      <c r="QK89">
        <v>1</v>
      </c>
      <c r="QL89">
        <v>0</v>
      </c>
      <c r="QP89">
        <v>1</v>
      </c>
      <c r="QQ89" t="s">
        <v>2506</v>
      </c>
      <c r="QV89" s="59">
        <v>45061</v>
      </c>
      <c r="QW89">
        <v>0</v>
      </c>
      <c r="RH89">
        <v>1</v>
      </c>
      <c r="RI89">
        <v>1</v>
      </c>
      <c r="RK89">
        <v>7</v>
      </c>
      <c r="RL89">
        <v>0</v>
      </c>
      <c r="RM89">
        <v>1</v>
      </c>
      <c r="RN89">
        <v>1</v>
      </c>
      <c r="RO89">
        <v>1</v>
      </c>
      <c r="RP89">
        <v>1</v>
      </c>
      <c r="RQ89" t="s">
        <v>2310</v>
      </c>
      <c r="RR89">
        <v>1</v>
      </c>
      <c r="RS89">
        <v>1</v>
      </c>
      <c r="RT89">
        <v>1</v>
      </c>
      <c r="RV89">
        <v>1</v>
      </c>
      <c r="RW89">
        <v>0</v>
      </c>
      <c r="RX89">
        <v>1</v>
      </c>
      <c r="RY89">
        <v>1</v>
      </c>
      <c r="SA89">
        <v>1</v>
      </c>
      <c r="SB89" t="s">
        <v>2349</v>
      </c>
      <c r="SC89">
        <v>0</v>
      </c>
      <c r="SO89" s="97"/>
      <c r="SP89" s="143"/>
      <c r="SQ89" s="143"/>
      <c r="SR89" s="143"/>
      <c r="SS89" s="143"/>
      <c r="ST89" s="143"/>
      <c r="SU89" s="143"/>
      <c r="SV89" s="143"/>
      <c r="SW89" s="143"/>
      <c r="SX89" s="143"/>
      <c r="SY89" s="143"/>
      <c r="SZ89" s="143"/>
      <c r="TB89" s="143"/>
      <c r="TD89" s="143"/>
      <c r="TF89" s="143"/>
      <c r="TG89" s="143"/>
      <c r="TH89" s="143"/>
      <c r="TI89" s="15"/>
      <c r="TJ89" s="143"/>
      <c r="TK89" s="143"/>
    </row>
    <row r="90" spans="1:536" x14ac:dyDescent="0.25">
      <c r="A90">
        <v>88</v>
      </c>
      <c r="B90" s="15" t="s">
        <v>2310</v>
      </c>
      <c r="C90" t="s">
        <v>2334</v>
      </c>
      <c r="F90" t="s">
        <v>2853</v>
      </c>
      <c r="H90">
        <v>1</v>
      </c>
      <c r="GK90" s="59">
        <v>44617</v>
      </c>
      <c r="GL90">
        <v>43</v>
      </c>
      <c r="GM90">
        <v>0</v>
      </c>
      <c r="GP90">
        <v>0</v>
      </c>
      <c r="GS90">
        <v>1</v>
      </c>
      <c r="GW90">
        <v>0</v>
      </c>
      <c r="GX90">
        <v>0</v>
      </c>
      <c r="GZ90">
        <v>1</v>
      </c>
      <c r="HA90" t="s">
        <v>2336</v>
      </c>
      <c r="HB90">
        <v>1</v>
      </c>
      <c r="HC90" t="s">
        <v>2337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0</v>
      </c>
      <c r="HJ90" s="59">
        <v>44640</v>
      </c>
      <c r="HK90">
        <v>0</v>
      </c>
      <c r="HN90">
        <v>0</v>
      </c>
      <c r="HQ90">
        <v>1</v>
      </c>
      <c r="HU90">
        <v>0</v>
      </c>
      <c r="HV90">
        <v>1</v>
      </c>
      <c r="HX90">
        <v>1</v>
      </c>
      <c r="HY90" t="s">
        <v>2338</v>
      </c>
      <c r="HZ90">
        <v>1</v>
      </c>
      <c r="IA90" t="s">
        <v>2339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 s="59">
        <v>44663</v>
      </c>
      <c r="II90">
        <v>0</v>
      </c>
      <c r="IL90">
        <v>0</v>
      </c>
      <c r="IO90">
        <v>1</v>
      </c>
      <c r="IS90">
        <v>0</v>
      </c>
      <c r="IT90">
        <v>0</v>
      </c>
      <c r="IV90">
        <v>1</v>
      </c>
      <c r="IW90" t="s">
        <v>2340</v>
      </c>
      <c r="IX90">
        <v>1</v>
      </c>
      <c r="IY90" t="s">
        <v>2341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0</v>
      </c>
      <c r="JF90" s="59">
        <v>44693</v>
      </c>
      <c r="JH90">
        <v>0</v>
      </c>
      <c r="JK90">
        <v>0</v>
      </c>
      <c r="JN90">
        <v>1</v>
      </c>
      <c r="JR90">
        <v>0</v>
      </c>
      <c r="JS90">
        <v>0</v>
      </c>
      <c r="JU90">
        <v>1</v>
      </c>
      <c r="JV90" t="s">
        <v>2342</v>
      </c>
      <c r="JW90">
        <v>1</v>
      </c>
      <c r="JX90" t="s">
        <v>2343</v>
      </c>
      <c r="JY90">
        <v>0</v>
      </c>
      <c r="JZ90">
        <v>1</v>
      </c>
      <c r="KA90">
        <v>1</v>
      </c>
      <c r="KB90">
        <v>1</v>
      </c>
      <c r="KC90">
        <v>0</v>
      </c>
      <c r="KD90">
        <v>0</v>
      </c>
      <c r="KE90" s="59">
        <v>44739</v>
      </c>
      <c r="KF90">
        <v>0</v>
      </c>
      <c r="KI90">
        <v>0</v>
      </c>
      <c r="KL90">
        <v>1</v>
      </c>
      <c r="KP90">
        <v>0</v>
      </c>
      <c r="KQ90">
        <v>0</v>
      </c>
      <c r="KS90">
        <v>1</v>
      </c>
      <c r="KT90" t="s">
        <v>2344</v>
      </c>
      <c r="KU90">
        <v>1</v>
      </c>
      <c r="KV90" t="s">
        <v>2345</v>
      </c>
      <c r="KW90">
        <v>1</v>
      </c>
      <c r="KX90">
        <v>1</v>
      </c>
      <c r="KY90">
        <v>1</v>
      </c>
      <c r="KZ90">
        <v>1</v>
      </c>
      <c r="LA90">
        <v>0</v>
      </c>
      <c r="LB90">
        <v>0</v>
      </c>
      <c r="LC90" s="59">
        <v>44760</v>
      </c>
      <c r="LD90">
        <v>0</v>
      </c>
      <c r="LG90">
        <v>0</v>
      </c>
      <c r="LJ90">
        <v>1</v>
      </c>
      <c r="LN90">
        <v>0</v>
      </c>
      <c r="LO90">
        <v>0</v>
      </c>
      <c r="LQ90">
        <v>1</v>
      </c>
      <c r="LR90" t="s">
        <v>2346</v>
      </c>
      <c r="LS90">
        <v>1</v>
      </c>
      <c r="LT90" t="s">
        <v>2347</v>
      </c>
      <c r="LU90">
        <v>1</v>
      </c>
      <c r="LV90">
        <v>1</v>
      </c>
      <c r="LW90">
        <v>1</v>
      </c>
      <c r="LX90">
        <v>1</v>
      </c>
      <c r="LY90">
        <v>0</v>
      </c>
      <c r="LZ90">
        <v>0</v>
      </c>
      <c r="MA90" s="59">
        <v>44780</v>
      </c>
      <c r="MB90">
        <v>0</v>
      </c>
      <c r="ME90">
        <v>0</v>
      </c>
      <c r="MH90" s="59">
        <v>44783</v>
      </c>
      <c r="MI90">
        <v>0</v>
      </c>
      <c r="ML90">
        <v>0</v>
      </c>
      <c r="MO90" s="59">
        <v>44840</v>
      </c>
      <c r="MP90">
        <v>0</v>
      </c>
      <c r="NA90">
        <v>0</v>
      </c>
      <c r="NB90">
        <v>0</v>
      </c>
      <c r="NI90">
        <v>1</v>
      </c>
      <c r="NJ90" t="s">
        <v>2348</v>
      </c>
      <c r="NK90">
        <v>1</v>
      </c>
      <c r="NO90">
        <v>1</v>
      </c>
      <c r="NP90">
        <v>1</v>
      </c>
      <c r="NQ90">
        <v>1</v>
      </c>
      <c r="NR90">
        <v>0</v>
      </c>
      <c r="NS90" t="s">
        <v>2332</v>
      </c>
      <c r="NT90">
        <v>1</v>
      </c>
      <c r="NU90" t="s">
        <v>2349</v>
      </c>
      <c r="NV90">
        <v>1</v>
      </c>
      <c r="NW90">
        <v>1</v>
      </c>
      <c r="PK90" s="59">
        <v>44907</v>
      </c>
      <c r="PL90">
        <v>0</v>
      </c>
      <c r="PW90">
        <v>1</v>
      </c>
      <c r="PX90">
        <v>0</v>
      </c>
      <c r="QK90">
        <v>1</v>
      </c>
      <c r="QL90">
        <v>1</v>
      </c>
      <c r="QM90">
        <v>1</v>
      </c>
      <c r="QN90">
        <v>1</v>
      </c>
      <c r="QR90">
        <v>1</v>
      </c>
      <c r="QS90">
        <v>1</v>
      </c>
      <c r="QV90" s="59">
        <v>45061</v>
      </c>
      <c r="QW90">
        <v>0</v>
      </c>
      <c r="RH90">
        <v>1</v>
      </c>
      <c r="RI90">
        <v>0</v>
      </c>
      <c r="RP90">
        <v>0</v>
      </c>
      <c r="RV90">
        <v>1</v>
      </c>
      <c r="RW90">
        <v>1</v>
      </c>
      <c r="RX90">
        <v>1</v>
      </c>
      <c r="RY90">
        <v>0</v>
      </c>
      <c r="RZ90" t="s">
        <v>2350</v>
      </c>
      <c r="SA90">
        <v>1</v>
      </c>
      <c r="SB90" t="s">
        <v>2349</v>
      </c>
      <c r="SC90">
        <v>0</v>
      </c>
      <c r="SO90" s="97">
        <v>45265</v>
      </c>
      <c r="SP90" s="142">
        <v>47.2</v>
      </c>
      <c r="SQ90" s="143">
        <v>0</v>
      </c>
      <c r="SR90" s="143">
        <v>0</v>
      </c>
      <c r="SS90" s="143">
        <v>0</v>
      </c>
      <c r="ST90" s="143">
        <v>0</v>
      </c>
      <c r="SU90" s="143">
        <v>0</v>
      </c>
      <c r="SV90" s="143">
        <v>0</v>
      </c>
      <c r="SW90" s="143">
        <v>0</v>
      </c>
      <c r="SX90" s="143">
        <v>1</v>
      </c>
      <c r="SY90" s="142">
        <v>77.3</v>
      </c>
      <c r="SZ90" s="147">
        <v>1.7</v>
      </c>
      <c r="TB90" s="142"/>
      <c r="TD90" s="142"/>
      <c r="TF90" s="142"/>
      <c r="TG90" s="83">
        <f>(SY90/(SZ90*SZ90))</f>
        <v>26.74740484429066</v>
      </c>
      <c r="TH90" s="143">
        <v>14.6</v>
      </c>
      <c r="TI90" s="15" t="s">
        <v>21</v>
      </c>
      <c r="TJ90" s="143">
        <v>43</v>
      </c>
      <c r="TK90" s="143"/>
      <c r="TL90" s="59">
        <v>45354</v>
      </c>
      <c r="TM90">
        <v>1</v>
      </c>
      <c r="TN90" s="69">
        <v>45292</v>
      </c>
      <c r="TP90">
        <v>0</v>
      </c>
    </row>
    <row r="91" spans="1:536" x14ac:dyDescent="0.25">
      <c r="A91">
        <v>89</v>
      </c>
      <c r="B91" s="15" t="s">
        <v>2310</v>
      </c>
      <c r="C91" s="15" t="s">
        <v>2704</v>
      </c>
      <c r="D91" t="s">
        <v>2705</v>
      </c>
      <c r="E91" t="s">
        <v>2854</v>
      </c>
      <c r="F91" t="s">
        <v>2855</v>
      </c>
      <c r="G91" s="139">
        <v>37752</v>
      </c>
      <c r="H91">
        <v>1</v>
      </c>
      <c r="I91" s="140">
        <v>44176</v>
      </c>
      <c r="J91" s="58">
        <f>(I91-G91)/365.25</f>
        <v>17.587953456536617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60</v>
      </c>
      <c r="T91">
        <v>1.65</v>
      </c>
      <c r="W91">
        <v>-1.44</v>
      </c>
      <c r="X91" t="s">
        <v>29</v>
      </c>
      <c r="Y91">
        <v>0.2</v>
      </c>
      <c r="Z91" t="s">
        <v>21</v>
      </c>
      <c r="AB91">
        <v>16.3</v>
      </c>
      <c r="AC91">
        <v>0</v>
      </c>
      <c r="AD91">
        <v>48</v>
      </c>
      <c r="AE91">
        <v>16.5</v>
      </c>
      <c r="AF91">
        <v>11</v>
      </c>
      <c r="AG91">
        <v>1</v>
      </c>
      <c r="AH91">
        <v>3</v>
      </c>
      <c r="AI91">
        <v>2</v>
      </c>
      <c r="AL91">
        <v>1</v>
      </c>
      <c r="AM91">
        <v>3</v>
      </c>
      <c r="AN91">
        <v>15</v>
      </c>
      <c r="AO91">
        <v>1</v>
      </c>
      <c r="AP91" t="s">
        <v>2563</v>
      </c>
      <c r="AQ91" s="15">
        <v>1</v>
      </c>
      <c r="AT91" s="68">
        <v>1</v>
      </c>
      <c r="AU91" s="68">
        <v>0</v>
      </c>
      <c r="AV91" s="68">
        <v>4</v>
      </c>
      <c r="AW91" s="68">
        <v>11</v>
      </c>
      <c r="AX91" s="68">
        <v>8</v>
      </c>
      <c r="AY91" s="68">
        <v>1</v>
      </c>
      <c r="AZ91" s="68">
        <v>1</v>
      </c>
      <c r="BA91" s="68">
        <v>1</v>
      </c>
      <c r="BB91" s="68">
        <v>1</v>
      </c>
      <c r="BC91" s="68">
        <v>0</v>
      </c>
      <c r="BD91" s="68">
        <v>0</v>
      </c>
      <c r="BE91" s="68">
        <v>1</v>
      </c>
      <c r="BF91" s="68">
        <v>0</v>
      </c>
      <c r="BG91" s="68">
        <v>1</v>
      </c>
      <c r="BH91" s="68">
        <v>0</v>
      </c>
      <c r="BJ91" s="68">
        <v>1</v>
      </c>
      <c r="BK91" s="68">
        <v>0</v>
      </c>
      <c r="BL91" s="68">
        <v>1</v>
      </c>
      <c r="BM91" s="68">
        <v>1</v>
      </c>
      <c r="BN91" s="68">
        <v>0</v>
      </c>
      <c r="BO91" s="68">
        <v>1</v>
      </c>
      <c r="BP91" s="68">
        <v>0</v>
      </c>
      <c r="BQ91" s="68">
        <v>1</v>
      </c>
      <c r="BR91" s="68">
        <v>0</v>
      </c>
      <c r="BT91" s="68">
        <v>1</v>
      </c>
      <c r="BU91" s="68">
        <v>0</v>
      </c>
      <c r="BV91" s="68">
        <v>1</v>
      </c>
      <c r="BW91" s="68">
        <v>0</v>
      </c>
      <c r="BX91" s="68">
        <v>0</v>
      </c>
      <c r="BY91" s="68">
        <v>0</v>
      </c>
      <c r="BZ91" s="68">
        <v>1</v>
      </c>
      <c r="CA91" s="68">
        <v>0</v>
      </c>
      <c r="CB91" s="68">
        <v>0</v>
      </c>
      <c r="CC91" s="68">
        <v>1</v>
      </c>
      <c r="CD91" s="68">
        <v>0</v>
      </c>
      <c r="CE91" s="68">
        <v>0</v>
      </c>
      <c r="CG91" s="68">
        <v>1</v>
      </c>
      <c r="CH91" s="68">
        <v>1</v>
      </c>
      <c r="CI91" s="68">
        <v>1</v>
      </c>
      <c r="CJ91" s="68">
        <v>0</v>
      </c>
      <c r="CK91" s="68">
        <v>0</v>
      </c>
      <c r="CL91" s="68">
        <v>1</v>
      </c>
      <c r="CM91" t="s">
        <v>219</v>
      </c>
      <c r="CN91" s="68">
        <v>1</v>
      </c>
      <c r="CO91" s="68">
        <v>1</v>
      </c>
      <c r="CP91" s="68">
        <v>1</v>
      </c>
      <c r="CQ91" s="68">
        <v>0</v>
      </c>
      <c r="CR91" s="68">
        <v>0</v>
      </c>
      <c r="CS91" s="68">
        <v>1</v>
      </c>
      <c r="CT91" t="s">
        <v>2495</v>
      </c>
      <c r="CU91" s="68">
        <v>1</v>
      </c>
      <c r="CV91" s="68">
        <v>1</v>
      </c>
      <c r="CW91" s="68">
        <v>1</v>
      </c>
      <c r="CX91" s="68">
        <v>1</v>
      </c>
      <c r="CY91" s="141" t="s">
        <v>2709</v>
      </c>
      <c r="CZ91" s="68">
        <v>1</v>
      </c>
      <c r="DA91" s="141" t="s">
        <v>2710</v>
      </c>
      <c r="DB91" s="15">
        <v>0</v>
      </c>
      <c r="DC91" s="15"/>
      <c r="DD91" s="68">
        <v>0</v>
      </c>
      <c r="DE91" s="68"/>
      <c r="DF91" s="68"/>
      <c r="DG91" s="68"/>
      <c r="DH91" s="141"/>
      <c r="GI91">
        <v>1</v>
      </c>
      <c r="GJ91" s="59">
        <v>44506</v>
      </c>
      <c r="GK91" s="59"/>
      <c r="GL91" s="59"/>
      <c r="GN91" s="59"/>
      <c r="GO91" s="59"/>
      <c r="GQ91" s="59"/>
      <c r="GR91" s="59"/>
      <c r="GT91" s="59"/>
      <c r="GU91" s="59"/>
      <c r="GV91" s="59"/>
      <c r="GW91" s="59"/>
      <c r="GY91" s="59"/>
      <c r="HA91" s="59"/>
      <c r="HC91" s="59"/>
      <c r="HF91" s="59"/>
      <c r="HG91" s="59"/>
      <c r="HJ91" s="59"/>
      <c r="HL91" s="59"/>
      <c r="HM91" s="59"/>
      <c r="HP91" s="59"/>
      <c r="HR91" s="59"/>
      <c r="HS91" s="59"/>
      <c r="HT91" s="59"/>
      <c r="HW91" s="59"/>
      <c r="HY91" s="59"/>
      <c r="IA91" s="59"/>
      <c r="ID91" s="59"/>
      <c r="IE91" s="59"/>
      <c r="IH91" s="59"/>
      <c r="IJ91" s="59"/>
      <c r="IK91" s="59"/>
      <c r="IM91" s="59"/>
      <c r="IN91" s="59"/>
      <c r="IP91" s="59"/>
      <c r="IQ91" s="59"/>
      <c r="IR91" s="59"/>
      <c r="IU91" s="59"/>
      <c r="IW91" s="59"/>
      <c r="IY91" s="59"/>
      <c r="JB91" s="59"/>
      <c r="JC91" s="59"/>
      <c r="JE91" s="59"/>
      <c r="JF91" s="59"/>
      <c r="JG91" s="59"/>
      <c r="JI91" s="59"/>
      <c r="JJ91" s="59"/>
      <c r="JL91" s="59"/>
      <c r="JM91" s="59"/>
      <c r="JO91" s="59"/>
      <c r="JP91" s="59"/>
      <c r="JQ91" s="59"/>
      <c r="JT91" s="59"/>
      <c r="JV91" s="59"/>
      <c r="JX91" s="59"/>
      <c r="KE91" s="59"/>
      <c r="KG91" s="59"/>
      <c r="KH91" s="59"/>
      <c r="KJ91" s="59"/>
      <c r="KK91" s="59"/>
      <c r="KM91" s="59"/>
      <c r="KN91" s="59"/>
      <c r="KO91" s="59"/>
      <c r="KR91" s="59"/>
      <c r="KT91" s="59"/>
      <c r="KV91" s="59"/>
      <c r="KY91" s="59"/>
      <c r="KZ91" s="59"/>
      <c r="LC91" s="59"/>
      <c r="LE91" s="59"/>
      <c r="LF91" s="59"/>
      <c r="LH91" s="59"/>
      <c r="LI91" s="59"/>
      <c r="LK91" s="59"/>
      <c r="LL91" s="59"/>
      <c r="LM91" s="59"/>
      <c r="LP91" s="59"/>
      <c r="LR91" s="59"/>
      <c r="LT91" s="59"/>
      <c r="SO91" s="97"/>
      <c r="SP91" s="143"/>
      <c r="SQ91" s="143"/>
      <c r="SR91" s="143"/>
      <c r="SS91" s="143"/>
      <c r="ST91" s="143"/>
      <c r="SU91" s="143"/>
      <c r="SV91" s="143"/>
      <c r="SW91" s="143"/>
      <c r="SX91" s="143"/>
      <c r="SY91" s="143"/>
      <c r="SZ91" s="143"/>
      <c r="TB91" s="143"/>
      <c r="TD91" s="143"/>
      <c r="TF91" s="143"/>
      <c r="TG91" s="143"/>
      <c r="TH91" s="143"/>
      <c r="TI91" s="15"/>
      <c r="TJ91" s="143"/>
      <c r="TK91" s="143"/>
    </row>
    <row r="92" spans="1:536" x14ac:dyDescent="0.25">
      <c r="A92">
        <v>90</v>
      </c>
      <c r="B92" s="15" t="s">
        <v>2310</v>
      </c>
      <c r="C92" s="15" t="s">
        <v>2620</v>
      </c>
      <c r="D92" t="s">
        <v>2621</v>
      </c>
      <c r="E92" t="s">
        <v>2856</v>
      </c>
      <c r="F92" t="s">
        <v>2857</v>
      </c>
      <c r="G92" s="139">
        <v>31464</v>
      </c>
      <c r="H92">
        <v>1</v>
      </c>
      <c r="I92" s="140">
        <v>44176</v>
      </c>
      <c r="J92" s="58">
        <f>(I92-G92)/365.25</f>
        <v>34.803559206023273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83</v>
      </c>
      <c r="T92">
        <v>1.71</v>
      </c>
      <c r="AA92" s="83">
        <f>(S92/(T92*T92))</f>
        <v>28.384802161348794</v>
      </c>
      <c r="AB92">
        <v>13.8</v>
      </c>
      <c r="AC92">
        <v>0</v>
      </c>
      <c r="AD92">
        <v>41</v>
      </c>
      <c r="AE92">
        <v>14</v>
      </c>
      <c r="AF92">
        <v>14</v>
      </c>
      <c r="AG92">
        <v>1</v>
      </c>
      <c r="AH92">
        <v>1</v>
      </c>
      <c r="AI92">
        <v>7</v>
      </c>
      <c r="AL92">
        <v>1</v>
      </c>
      <c r="AM92">
        <v>1</v>
      </c>
      <c r="AN92">
        <v>3</v>
      </c>
      <c r="AO92">
        <v>1</v>
      </c>
      <c r="AP92" t="s">
        <v>2563</v>
      </c>
      <c r="AQ92" s="15">
        <v>0</v>
      </c>
      <c r="AT92" s="68">
        <v>1</v>
      </c>
      <c r="AU92" s="68">
        <v>1</v>
      </c>
      <c r="AV92" s="68">
        <v>4</v>
      </c>
      <c r="AW92" s="68">
        <v>-1</v>
      </c>
      <c r="AX92" s="68">
        <v>-1</v>
      </c>
      <c r="AY92" s="68">
        <v>1</v>
      </c>
      <c r="AZ92" s="68">
        <v>0</v>
      </c>
      <c r="BA92" s="68">
        <v>1</v>
      </c>
      <c r="BB92" s="68">
        <v>1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J92" s="68">
        <v>0</v>
      </c>
      <c r="BK92" s="68">
        <v>0</v>
      </c>
      <c r="BL92" s="68">
        <v>0</v>
      </c>
      <c r="BM92" s="68">
        <v>1</v>
      </c>
      <c r="BN92" s="68">
        <v>0</v>
      </c>
      <c r="BO92" s="68">
        <v>0</v>
      </c>
      <c r="BP92" s="68">
        <v>0</v>
      </c>
      <c r="BQ92" s="68">
        <v>1</v>
      </c>
      <c r="BR92" s="68">
        <v>0</v>
      </c>
      <c r="BT92" s="68">
        <v>0</v>
      </c>
      <c r="BU92" s="68">
        <v>0</v>
      </c>
      <c r="BV92" s="68">
        <v>0</v>
      </c>
      <c r="BW92" s="68">
        <v>0</v>
      </c>
      <c r="BX92" s="68">
        <v>0</v>
      </c>
      <c r="BY92" s="68">
        <v>0</v>
      </c>
      <c r="BZ92" s="68">
        <v>0</v>
      </c>
      <c r="CA92" s="68">
        <v>0</v>
      </c>
      <c r="CB92" s="68">
        <v>0</v>
      </c>
      <c r="CC92" s="68">
        <v>0</v>
      </c>
      <c r="CD92" s="68">
        <v>0</v>
      </c>
      <c r="CE92" s="68">
        <v>0</v>
      </c>
      <c r="CG92" s="68">
        <v>1</v>
      </c>
      <c r="CH92" s="68">
        <v>1</v>
      </c>
      <c r="CI92" s="68">
        <v>0</v>
      </c>
      <c r="CJ92" s="68">
        <v>0</v>
      </c>
      <c r="CK92" s="68">
        <v>0</v>
      </c>
      <c r="CL92" s="68">
        <v>1</v>
      </c>
      <c r="CM92" t="s">
        <v>2624</v>
      </c>
      <c r="CN92" s="68">
        <v>0</v>
      </c>
      <c r="CO92" s="68">
        <v>0</v>
      </c>
      <c r="CP92" s="68">
        <v>0</v>
      </c>
      <c r="CQ92" s="68">
        <v>0</v>
      </c>
      <c r="CR92" s="68">
        <v>0</v>
      </c>
      <c r="CS92" s="68">
        <v>1</v>
      </c>
      <c r="CT92" s="68" t="s">
        <v>219</v>
      </c>
      <c r="CU92" s="68">
        <v>1</v>
      </c>
      <c r="CV92" s="68">
        <v>1</v>
      </c>
      <c r="CW92" s="68">
        <v>0</v>
      </c>
      <c r="CX92" s="68">
        <v>1</v>
      </c>
      <c r="CY92" s="141" t="s">
        <v>2625</v>
      </c>
      <c r="CZ92" s="68">
        <v>1</v>
      </c>
      <c r="DA92" s="141" t="s">
        <v>2626</v>
      </c>
      <c r="DB92" s="15">
        <v>0</v>
      </c>
      <c r="DC92" s="15"/>
      <c r="DD92" s="68">
        <v>0</v>
      </c>
      <c r="DE92" s="68"/>
      <c r="DF92" s="68"/>
      <c r="DG92" s="68"/>
      <c r="DH92" s="141"/>
      <c r="DI92" s="59">
        <v>44507</v>
      </c>
      <c r="DJ92" s="58">
        <f>(DI92-G92)/365.25</f>
        <v>35.709787816563995</v>
      </c>
      <c r="DL92">
        <v>1</v>
      </c>
      <c r="DM92">
        <v>0</v>
      </c>
      <c r="DN92">
        <v>2</v>
      </c>
      <c r="DO92">
        <v>1</v>
      </c>
      <c r="DR92">
        <v>1</v>
      </c>
      <c r="DS92">
        <v>0</v>
      </c>
      <c r="DT92">
        <v>0</v>
      </c>
      <c r="DU92">
        <v>0</v>
      </c>
      <c r="DX92">
        <v>1</v>
      </c>
      <c r="EA92">
        <v>2</v>
      </c>
      <c r="EC92">
        <v>0</v>
      </c>
      <c r="ED92">
        <v>0</v>
      </c>
      <c r="EE92">
        <v>0</v>
      </c>
      <c r="EF92">
        <v>2</v>
      </c>
      <c r="EG92">
        <v>1</v>
      </c>
      <c r="EH92">
        <v>0</v>
      </c>
      <c r="EI92">
        <v>1</v>
      </c>
      <c r="EJ92">
        <v>0</v>
      </c>
      <c r="EK92" t="s">
        <v>248</v>
      </c>
      <c r="EL92">
        <v>3</v>
      </c>
      <c r="EM92">
        <v>1</v>
      </c>
      <c r="EN92">
        <v>1</v>
      </c>
      <c r="EO92">
        <v>-1</v>
      </c>
      <c r="EQ92">
        <v>1</v>
      </c>
      <c r="ER92">
        <v>2</v>
      </c>
      <c r="ES92">
        <v>2</v>
      </c>
      <c r="ET92">
        <v>-1</v>
      </c>
      <c r="EV92" t="s">
        <v>2728</v>
      </c>
      <c r="EZ92">
        <v>0</v>
      </c>
      <c r="FA92">
        <v>14</v>
      </c>
      <c r="FC92">
        <v>1</v>
      </c>
      <c r="FD92">
        <v>0</v>
      </c>
      <c r="FE92">
        <v>0</v>
      </c>
      <c r="FG92" t="s">
        <v>2858</v>
      </c>
      <c r="FH92">
        <v>3</v>
      </c>
      <c r="FI92" t="s">
        <v>2859</v>
      </c>
      <c r="FJ92" t="s">
        <v>2538</v>
      </c>
      <c r="FK92">
        <v>1</v>
      </c>
      <c r="FL92" t="s">
        <v>1310</v>
      </c>
      <c r="FM92">
        <v>3</v>
      </c>
      <c r="FN92">
        <v>60</v>
      </c>
      <c r="FO92" t="s">
        <v>306</v>
      </c>
      <c r="FP92">
        <v>1</v>
      </c>
      <c r="FQ92">
        <v>0</v>
      </c>
      <c r="FT92">
        <v>1</v>
      </c>
      <c r="FU92">
        <v>1</v>
      </c>
      <c r="FX92">
        <v>0</v>
      </c>
      <c r="GA92">
        <v>1</v>
      </c>
      <c r="GB92">
        <v>1</v>
      </c>
      <c r="GE92">
        <v>1</v>
      </c>
      <c r="GF92">
        <v>0</v>
      </c>
      <c r="GH92">
        <v>-1</v>
      </c>
      <c r="GI92">
        <v>1</v>
      </c>
      <c r="GJ92" s="59">
        <v>44506</v>
      </c>
      <c r="GK92" s="59">
        <v>44617</v>
      </c>
      <c r="GL92">
        <v>36</v>
      </c>
      <c r="GM92">
        <v>0</v>
      </c>
      <c r="GN92" s="59"/>
      <c r="GO92" s="59"/>
      <c r="GP92">
        <v>0</v>
      </c>
      <c r="GQ92" s="59"/>
      <c r="GR92" s="59"/>
      <c r="GS92">
        <v>1</v>
      </c>
      <c r="GT92" s="59"/>
      <c r="GU92" s="59"/>
      <c r="GV92" s="59"/>
      <c r="GW92">
        <v>1</v>
      </c>
      <c r="GX92">
        <v>1</v>
      </c>
      <c r="GY92" s="59"/>
      <c r="GZ92">
        <v>1</v>
      </c>
      <c r="HA92" s="59" t="s">
        <v>2860</v>
      </c>
      <c r="HB92">
        <v>1</v>
      </c>
      <c r="HC92" s="59" t="s">
        <v>2861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0</v>
      </c>
      <c r="HJ92" s="59">
        <v>44640</v>
      </c>
      <c r="HK92">
        <v>0</v>
      </c>
      <c r="HL92" s="59"/>
      <c r="HM92" s="59"/>
      <c r="HN92">
        <v>0</v>
      </c>
      <c r="HO92" s="59"/>
      <c r="HP92" s="59"/>
      <c r="HQ92">
        <v>1</v>
      </c>
      <c r="HS92" s="59"/>
      <c r="HT92" s="59"/>
      <c r="HU92">
        <v>0</v>
      </c>
      <c r="HV92">
        <v>1</v>
      </c>
      <c r="HW92" s="59"/>
      <c r="HX92">
        <v>1</v>
      </c>
      <c r="HY92" s="59" t="s">
        <v>2545</v>
      </c>
      <c r="HZ92">
        <v>1</v>
      </c>
      <c r="IA92" s="59" t="s">
        <v>2343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0</v>
      </c>
      <c r="IH92" s="59">
        <v>44663</v>
      </c>
      <c r="II92">
        <v>0</v>
      </c>
      <c r="IJ92" s="59"/>
      <c r="IK92" s="59"/>
      <c r="IL92">
        <v>0</v>
      </c>
      <c r="IM92" s="59"/>
      <c r="IN92" s="59"/>
      <c r="IO92">
        <v>1</v>
      </c>
      <c r="IP92" s="59"/>
      <c r="IQ92" s="59"/>
      <c r="IR92" s="59"/>
      <c r="IS92">
        <v>1</v>
      </c>
      <c r="IT92" s="59"/>
      <c r="IU92" s="59"/>
      <c r="IV92">
        <v>1</v>
      </c>
      <c r="IW92" s="59" t="s">
        <v>2862</v>
      </c>
      <c r="IX92">
        <v>1</v>
      </c>
      <c r="IY92" s="59" t="s">
        <v>2863</v>
      </c>
      <c r="IZ92">
        <v>1</v>
      </c>
      <c r="JA92">
        <v>1</v>
      </c>
      <c r="JB92">
        <v>1</v>
      </c>
      <c r="JC92">
        <v>1</v>
      </c>
      <c r="JD92">
        <v>0</v>
      </c>
      <c r="JE92">
        <v>0</v>
      </c>
      <c r="JF92" s="59"/>
      <c r="JG92" s="59"/>
      <c r="JI92" s="59"/>
      <c r="JJ92" s="59"/>
      <c r="JL92" s="59"/>
      <c r="JM92" s="59"/>
      <c r="JN92" s="59"/>
      <c r="JO92" s="59"/>
      <c r="JP92" s="59"/>
      <c r="JQ92" s="59"/>
      <c r="JS92" s="59"/>
      <c r="JT92" s="59"/>
      <c r="JU92" s="59"/>
      <c r="JV92" s="59"/>
      <c r="JW92" s="59"/>
      <c r="JX92" s="59"/>
      <c r="JY92" s="59"/>
      <c r="KA92" s="59"/>
      <c r="KB92" s="59"/>
      <c r="KD92" s="59"/>
      <c r="KE92" s="59"/>
      <c r="KF92" s="59"/>
      <c r="KG92" s="59"/>
      <c r="KH92" s="59"/>
      <c r="KI92" s="59"/>
      <c r="KJ92" s="59"/>
      <c r="KK92" s="59"/>
      <c r="KL92" s="59"/>
      <c r="KM92" s="59"/>
      <c r="KN92" s="59"/>
      <c r="KO92" s="59"/>
      <c r="KQ92" s="59"/>
      <c r="KR92" s="59"/>
      <c r="KT92" s="59"/>
      <c r="KU92" s="59"/>
      <c r="KV92" s="59"/>
      <c r="KW92" s="59"/>
      <c r="KY92" s="59"/>
      <c r="KZ92" s="59"/>
      <c r="LA92" s="59"/>
      <c r="LC92" s="59"/>
      <c r="LD92" s="59"/>
      <c r="LE92" s="59"/>
      <c r="LF92" s="59"/>
      <c r="LH92" s="59"/>
      <c r="LI92" s="59"/>
      <c r="LJ92" s="59"/>
      <c r="LK92" s="59"/>
      <c r="LL92" s="59"/>
      <c r="LM92" s="59"/>
      <c r="LN92" s="59"/>
      <c r="LP92" s="59"/>
      <c r="LR92" s="59"/>
      <c r="LS92" s="59"/>
      <c r="LT92" s="59"/>
      <c r="LU92" s="59"/>
      <c r="LZ92" s="59"/>
      <c r="MA92" s="59">
        <v>44782</v>
      </c>
      <c r="MB92">
        <v>1</v>
      </c>
      <c r="MC92">
        <v>3</v>
      </c>
      <c r="MD92">
        <v>0</v>
      </c>
      <c r="ME92">
        <v>0</v>
      </c>
      <c r="MO92" s="59"/>
      <c r="NZ92" s="59">
        <v>44841</v>
      </c>
      <c r="OA92">
        <v>0</v>
      </c>
      <c r="OL92">
        <v>0</v>
      </c>
      <c r="OM92">
        <v>0</v>
      </c>
      <c r="OT92">
        <v>1</v>
      </c>
      <c r="OU92" t="s">
        <v>2348</v>
      </c>
      <c r="OV92">
        <v>1</v>
      </c>
      <c r="OZ92">
        <v>1</v>
      </c>
      <c r="PA92">
        <v>0</v>
      </c>
      <c r="PB92">
        <v>0</v>
      </c>
      <c r="PC92">
        <v>0</v>
      </c>
      <c r="PD92" t="s">
        <v>2628</v>
      </c>
      <c r="PE92">
        <v>0</v>
      </c>
      <c r="PG92">
        <v>0</v>
      </c>
      <c r="PK92" s="59">
        <v>44907</v>
      </c>
      <c r="PL92">
        <v>0</v>
      </c>
      <c r="PW92">
        <v>0</v>
      </c>
      <c r="QM92">
        <v>1</v>
      </c>
      <c r="QN92">
        <v>1</v>
      </c>
      <c r="QP92">
        <v>1</v>
      </c>
      <c r="QQ92" t="s">
        <v>2629</v>
      </c>
      <c r="QR92">
        <v>0</v>
      </c>
      <c r="QS92">
        <v>0</v>
      </c>
      <c r="QT92">
        <v>0</v>
      </c>
      <c r="QV92" s="59">
        <v>45062</v>
      </c>
      <c r="QW92">
        <v>0</v>
      </c>
      <c r="RH92">
        <v>1</v>
      </c>
      <c r="RI92">
        <v>1</v>
      </c>
      <c r="RJ92" s="69">
        <v>45047</v>
      </c>
      <c r="RK92">
        <v>7</v>
      </c>
      <c r="RN92">
        <v>0</v>
      </c>
      <c r="RO92">
        <v>0</v>
      </c>
      <c r="RP92">
        <v>0</v>
      </c>
      <c r="RV92">
        <v>0</v>
      </c>
      <c r="RX92">
        <v>1</v>
      </c>
      <c r="RY92">
        <v>1</v>
      </c>
      <c r="SA92">
        <v>1</v>
      </c>
      <c r="SB92" t="s">
        <v>2324</v>
      </c>
      <c r="SC92">
        <v>0</v>
      </c>
      <c r="SG92" s="59">
        <v>45247</v>
      </c>
      <c r="SH92">
        <v>0</v>
      </c>
      <c r="SO92" s="97">
        <v>45265</v>
      </c>
      <c r="SP92" s="142">
        <v>37.785078713210133</v>
      </c>
      <c r="SQ92" s="152">
        <v>-1</v>
      </c>
      <c r="SR92" s="152">
        <v>-1</v>
      </c>
      <c r="SS92" s="152">
        <v>-1</v>
      </c>
      <c r="ST92" s="152">
        <v>-1</v>
      </c>
      <c r="SU92" s="152">
        <v>-1</v>
      </c>
      <c r="SV92" s="152">
        <v>-1</v>
      </c>
      <c r="SW92" s="152">
        <v>-1</v>
      </c>
      <c r="SX92" s="152">
        <v>-1</v>
      </c>
      <c r="SY92" s="142">
        <v>87</v>
      </c>
      <c r="SZ92" s="147">
        <v>1.71</v>
      </c>
      <c r="TB92" s="142"/>
      <c r="TD92" s="142"/>
      <c r="TF92" s="142"/>
      <c r="TG92" s="83">
        <f>(SY92/(SZ92*SZ92))</f>
        <v>29.75274443418488</v>
      </c>
      <c r="TH92" s="143">
        <v>14.7</v>
      </c>
      <c r="TI92" s="15" t="s">
        <v>21</v>
      </c>
      <c r="TJ92" s="143">
        <v>43</v>
      </c>
      <c r="TK92" s="143"/>
      <c r="TL92" s="59">
        <v>45354</v>
      </c>
      <c r="TM92">
        <v>0</v>
      </c>
      <c r="TP92">
        <v>0</v>
      </c>
    </row>
    <row r="93" spans="1:536" x14ac:dyDescent="0.25">
      <c r="A93">
        <v>91</v>
      </c>
      <c r="B93" s="15" t="s">
        <v>2310</v>
      </c>
      <c r="C93" s="68" t="s">
        <v>2602</v>
      </c>
      <c r="F93" t="s">
        <v>2864</v>
      </c>
      <c r="G93" s="139">
        <v>31274</v>
      </c>
      <c r="H93">
        <v>0</v>
      </c>
      <c r="DI93" s="59">
        <v>44507</v>
      </c>
      <c r="DJ93" s="58">
        <f>(DI93-G93)/365.25</f>
        <v>36.229979466119097</v>
      </c>
      <c r="DL93">
        <v>1</v>
      </c>
      <c r="DM93">
        <v>1</v>
      </c>
      <c r="DN93">
        <v>0</v>
      </c>
      <c r="DO93">
        <v>1</v>
      </c>
      <c r="DP93">
        <v>90</v>
      </c>
      <c r="DQ93">
        <v>3</v>
      </c>
      <c r="DR93">
        <v>0</v>
      </c>
      <c r="DS93">
        <v>0</v>
      </c>
      <c r="DT93">
        <v>0</v>
      </c>
      <c r="DU93">
        <v>0</v>
      </c>
      <c r="DV93" t="s">
        <v>2865</v>
      </c>
      <c r="DW93">
        <v>1</v>
      </c>
      <c r="DY93">
        <v>1</v>
      </c>
      <c r="EA93">
        <v>2</v>
      </c>
      <c r="EC93">
        <v>0</v>
      </c>
      <c r="ED93">
        <v>0</v>
      </c>
      <c r="EE93">
        <v>0</v>
      </c>
      <c r="EF93">
        <v>2</v>
      </c>
      <c r="EG93">
        <v>0</v>
      </c>
      <c r="EH93">
        <v>0</v>
      </c>
      <c r="EI93">
        <v>1</v>
      </c>
      <c r="EJ93">
        <v>0</v>
      </c>
      <c r="EL93">
        <v>3</v>
      </c>
      <c r="EM93">
        <v>1</v>
      </c>
      <c r="EN93">
        <v>1</v>
      </c>
      <c r="EO93">
        <v>-1</v>
      </c>
      <c r="EQ93">
        <v>0</v>
      </c>
      <c r="ES93">
        <v>3</v>
      </c>
      <c r="ET93">
        <v>1</v>
      </c>
      <c r="EV93" t="s">
        <v>2866</v>
      </c>
      <c r="EZ93">
        <v>1</v>
      </c>
      <c r="FB93">
        <v>7</v>
      </c>
      <c r="FC93">
        <v>3</v>
      </c>
      <c r="FD93">
        <v>0</v>
      </c>
      <c r="FE93">
        <v>0</v>
      </c>
      <c r="FG93" t="s">
        <v>661</v>
      </c>
      <c r="FH93">
        <v>3</v>
      </c>
      <c r="FI93" t="s">
        <v>2867</v>
      </c>
      <c r="FJ93" t="s">
        <v>2868</v>
      </c>
      <c r="FK93">
        <v>1</v>
      </c>
      <c r="FL93" t="s">
        <v>2869</v>
      </c>
      <c r="FM93">
        <v>1</v>
      </c>
      <c r="FN93">
        <v>7</v>
      </c>
      <c r="FO93" t="s">
        <v>2870</v>
      </c>
      <c r="FP93">
        <v>3</v>
      </c>
      <c r="FQ93">
        <v>0</v>
      </c>
      <c r="FT93">
        <v>1</v>
      </c>
      <c r="FU93">
        <v>1</v>
      </c>
      <c r="FX93">
        <v>0</v>
      </c>
      <c r="GA93">
        <v>1</v>
      </c>
      <c r="GB93">
        <v>0</v>
      </c>
      <c r="GF93">
        <v>0</v>
      </c>
      <c r="GI93">
        <v>1</v>
      </c>
      <c r="GJ93" s="59">
        <v>44506</v>
      </c>
      <c r="GK93" s="59">
        <v>44617</v>
      </c>
      <c r="GL93">
        <v>36</v>
      </c>
      <c r="GM93">
        <v>0</v>
      </c>
      <c r="GN93" s="59"/>
      <c r="GO93" s="59"/>
      <c r="GP93">
        <v>0</v>
      </c>
      <c r="GQ93" s="59"/>
      <c r="GR93" s="59"/>
      <c r="GS93">
        <v>1</v>
      </c>
      <c r="GT93" s="59"/>
      <c r="GU93" s="59"/>
      <c r="GV93" s="59"/>
      <c r="GW93">
        <v>1</v>
      </c>
      <c r="GX93">
        <v>1</v>
      </c>
      <c r="GY93" s="59"/>
      <c r="GZ93">
        <v>1</v>
      </c>
      <c r="HA93" t="s">
        <v>2604</v>
      </c>
      <c r="HB93">
        <v>1</v>
      </c>
      <c r="HC93" t="s">
        <v>2605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 s="59">
        <v>44640</v>
      </c>
      <c r="HK93">
        <v>0</v>
      </c>
      <c r="HL93" s="59"/>
      <c r="HM93" s="59"/>
      <c r="HN93">
        <v>0</v>
      </c>
      <c r="HP93" s="59"/>
      <c r="HQ93">
        <v>1</v>
      </c>
      <c r="HR93" s="59"/>
      <c r="HS93" s="59"/>
      <c r="HT93" s="59"/>
      <c r="HU93">
        <v>1</v>
      </c>
      <c r="HV93">
        <v>1</v>
      </c>
      <c r="HW93" s="59"/>
      <c r="HX93">
        <v>1</v>
      </c>
      <c r="HY93" t="s">
        <v>2606</v>
      </c>
      <c r="HZ93">
        <v>1</v>
      </c>
      <c r="IA93" t="s">
        <v>2403</v>
      </c>
      <c r="IB93">
        <v>1</v>
      </c>
      <c r="IC93">
        <v>1</v>
      </c>
      <c r="ID93">
        <v>1</v>
      </c>
      <c r="IE93">
        <v>1</v>
      </c>
      <c r="IF93">
        <v>0</v>
      </c>
      <c r="IG93">
        <v>0</v>
      </c>
      <c r="IH93" s="59">
        <v>44663</v>
      </c>
      <c r="II93">
        <v>0</v>
      </c>
      <c r="IJ93" s="59"/>
      <c r="IK93" s="59"/>
      <c r="IL93">
        <v>0</v>
      </c>
      <c r="IM93" s="59"/>
      <c r="IN93" s="59"/>
      <c r="IO93">
        <v>1</v>
      </c>
      <c r="IP93" s="59"/>
      <c r="IQ93" s="59"/>
      <c r="IR93" s="59"/>
      <c r="IS93">
        <v>1</v>
      </c>
      <c r="IT93">
        <v>1</v>
      </c>
      <c r="IU93" s="59"/>
      <c r="IV93">
        <v>1</v>
      </c>
      <c r="IW93" t="s">
        <v>2607</v>
      </c>
      <c r="IX93">
        <v>1</v>
      </c>
      <c r="IY93" t="s">
        <v>2608</v>
      </c>
      <c r="IZ93">
        <v>0</v>
      </c>
      <c r="JA93">
        <v>1</v>
      </c>
      <c r="JB93">
        <v>1</v>
      </c>
      <c r="JC93">
        <v>1</v>
      </c>
      <c r="JD93">
        <v>0</v>
      </c>
      <c r="JE93">
        <v>0</v>
      </c>
      <c r="JF93" s="59">
        <v>44693</v>
      </c>
      <c r="JG93">
        <v>36</v>
      </c>
      <c r="JH93">
        <v>0</v>
      </c>
      <c r="JI93" s="59"/>
      <c r="JJ93" s="59"/>
      <c r="JK93">
        <v>0</v>
      </c>
      <c r="JL93" s="59"/>
      <c r="JM93" s="59"/>
      <c r="JN93">
        <v>0</v>
      </c>
      <c r="JO93" s="59"/>
      <c r="JP93" s="59"/>
      <c r="JQ93" s="59"/>
      <c r="JR93">
        <v>0</v>
      </c>
      <c r="JS93">
        <v>0</v>
      </c>
      <c r="JT93" s="59"/>
      <c r="JU93">
        <v>1</v>
      </c>
      <c r="JV93" t="s">
        <v>2432</v>
      </c>
      <c r="JW93">
        <v>1</v>
      </c>
      <c r="JX93" t="s">
        <v>2339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 s="59">
        <v>44739</v>
      </c>
      <c r="KF93">
        <v>0</v>
      </c>
      <c r="KG93" s="59"/>
      <c r="KH93" s="59"/>
      <c r="KI93">
        <v>0</v>
      </c>
      <c r="KJ93" s="59"/>
      <c r="KK93" s="59"/>
      <c r="KL93">
        <v>0</v>
      </c>
      <c r="KM93" s="59"/>
      <c r="KN93" s="59"/>
      <c r="KO93" s="59"/>
      <c r="KP93">
        <v>0</v>
      </c>
      <c r="KQ93">
        <v>0</v>
      </c>
      <c r="KR93" s="59"/>
      <c r="KS93">
        <v>1</v>
      </c>
      <c r="KT93" t="s">
        <v>2428</v>
      </c>
      <c r="KU93">
        <v>1</v>
      </c>
      <c r="KV93" t="s">
        <v>2609</v>
      </c>
      <c r="KW93">
        <v>0</v>
      </c>
      <c r="KX93">
        <v>1</v>
      </c>
      <c r="KY93">
        <v>1</v>
      </c>
      <c r="KZ93">
        <v>1</v>
      </c>
      <c r="LA93">
        <v>0</v>
      </c>
      <c r="LB93">
        <v>0</v>
      </c>
      <c r="LC93" s="59">
        <v>44761</v>
      </c>
      <c r="LD93">
        <v>0</v>
      </c>
      <c r="LE93" s="59"/>
      <c r="LF93" s="59"/>
      <c r="LG93">
        <v>0</v>
      </c>
      <c r="LH93" s="59"/>
      <c r="LI93" s="59"/>
      <c r="LJ93">
        <v>0</v>
      </c>
      <c r="LK93" s="59"/>
      <c r="LL93" s="59"/>
      <c r="LM93" s="59"/>
      <c r="LN93">
        <v>0</v>
      </c>
      <c r="LO93">
        <v>0</v>
      </c>
      <c r="LP93" s="59"/>
      <c r="LQ93">
        <v>1</v>
      </c>
      <c r="LR93" t="s">
        <v>2342</v>
      </c>
      <c r="LS93">
        <v>1</v>
      </c>
      <c r="LT93" t="s">
        <v>2313</v>
      </c>
      <c r="LU93">
        <v>0</v>
      </c>
      <c r="LV93">
        <v>1</v>
      </c>
      <c r="LW93">
        <v>1</v>
      </c>
      <c r="LX93">
        <v>1</v>
      </c>
      <c r="LY93">
        <v>0</v>
      </c>
      <c r="LZ93">
        <v>0</v>
      </c>
      <c r="MA93" s="59">
        <v>44782</v>
      </c>
      <c r="MB93">
        <v>0</v>
      </c>
      <c r="ME93">
        <v>1</v>
      </c>
      <c r="MO93" s="59">
        <v>44840</v>
      </c>
      <c r="MP93">
        <v>0</v>
      </c>
      <c r="NA93">
        <v>0</v>
      </c>
      <c r="NB93">
        <v>0</v>
      </c>
      <c r="NI93">
        <v>0</v>
      </c>
      <c r="NO93">
        <v>0</v>
      </c>
      <c r="NP93">
        <v>0</v>
      </c>
      <c r="NQ93">
        <v>1</v>
      </c>
      <c r="NR93">
        <v>1</v>
      </c>
      <c r="NS93">
        <v>1</v>
      </c>
      <c r="NT93">
        <v>1</v>
      </c>
      <c r="NU93" t="s">
        <v>14</v>
      </c>
      <c r="NV93">
        <v>0</v>
      </c>
      <c r="NZ93" s="59">
        <v>44841</v>
      </c>
      <c r="OA93">
        <v>0</v>
      </c>
      <c r="OM93">
        <v>0</v>
      </c>
      <c r="PK93" s="59">
        <v>44907</v>
      </c>
      <c r="PL93">
        <v>0</v>
      </c>
      <c r="PW93">
        <v>0</v>
      </c>
      <c r="PX93">
        <v>1</v>
      </c>
      <c r="PY93" s="69">
        <v>44835</v>
      </c>
      <c r="PZ93">
        <v>3</v>
      </c>
      <c r="QA93">
        <v>1</v>
      </c>
      <c r="QB93">
        <v>1</v>
      </c>
      <c r="QC93">
        <v>1</v>
      </c>
      <c r="QD93">
        <v>0</v>
      </c>
      <c r="QE93">
        <v>1</v>
      </c>
      <c r="QF93" t="s">
        <v>2310</v>
      </c>
      <c r="QG93">
        <v>0</v>
      </c>
      <c r="QH93">
        <v>1</v>
      </c>
      <c r="QI93">
        <v>1</v>
      </c>
      <c r="QK93">
        <v>1</v>
      </c>
      <c r="QL93">
        <v>0</v>
      </c>
      <c r="QM93">
        <v>1</v>
      </c>
      <c r="QN93">
        <v>1</v>
      </c>
      <c r="QP93">
        <v>1</v>
      </c>
      <c r="QQ93" t="s">
        <v>2610</v>
      </c>
      <c r="QR93">
        <v>0</v>
      </c>
      <c r="QV93" s="59">
        <v>45061</v>
      </c>
      <c r="QW93">
        <v>0</v>
      </c>
      <c r="RH93">
        <v>0</v>
      </c>
      <c r="RI93">
        <v>0</v>
      </c>
      <c r="RP93">
        <v>1</v>
      </c>
      <c r="RQ93" t="s">
        <v>2611</v>
      </c>
      <c r="RR93">
        <v>0</v>
      </c>
      <c r="RS93">
        <v>1</v>
      </c>
      <c r="RV93">
        <v>1</v>
      </c>
      <c r="RW93">
        <v>0</v>
      </c>
      <c r="RX93">
        <v>1</v>
      </c>
      <c r="RY93">
        <v>1</v>
      </c>
      <c r="SA93">
        <v>1</v>
      </c>
      <c r="SB93" t="s">
        <v>2612</v>
      </c>
      <c r="SC93">
        <v>1</v>
      </c>
      <c r="SE93">
        <v>1</v>
      </c>
      <c r="SO93" s="97"/>
      <c r="SP93" s="143"/>
      <c r="SQ93" s="143"/>
      <c r="SR93" s="143"/>
      <c r="SS93" s="143"/>
      <c r="ST93" s="143"/>
      <c r="SU93" s="143"/>
      <c r="SV93" s="143"/>
      <c r="SW93" s="143"/>
      <c r="SX93" s="143"/>
      <c r="SY93" s="143"/>
      <c r="SZ93" s="143"/>
      <c r="TB93" s="143"/>
      <c r="TD93" s="143"/>
      <c r="TF93" s="143"/>
      <c r="TG93" s="143"/>
      <c r="TH93" s="143"/>
      <c r="TI93" s="144"/>
      <c r="TJ93" s="143"/>
      <c r="TK93" s="143"/>
    </row>
    <row r="94" spans="1:536" x14ac:dyDescent="0.25">
      <c r="A94">
        <v>92</v>
      </c>
      <c r="B94" s="15" t="s">
        <v>2310</v>
      </c>
      <c r="F94" t="s">
        <v>2871</v>
      </c>
      <c r="G94" s="139">
        <v>26909</v>
      </c>
      <c r="H94">
        <v>0</v>
      </c>
      <c r="DI94" s="59">
        <v>44507</v>
      </c>
      <c r="DJ94" s="58">
        <f>(DI94-G94)/365.25</f>
        <v>48.180698151950722</v>
      </c>
      <c r="DL94">
        <v>1</v>
      </c>
      <c r="DM94">
        <v>1</v>
      </c>
      <c r="DN94">
        <v>1</v>
      </c>
      <c r="DO94">
        <v>1</v>
      </c>
      <c r="DP94">
        <v>7</v>
      </c>
      <c r="DQ94">
        <v>3</v>
      </c>
      <c r="DR94">
        <v>0</v>
      </c>
      <c r="DS94">
        <v>1</v>
      </c>
      <c r="DT94">
        <v>0</v>
      </c>
      <c r="DU94">
        <v>0</v>
      </c>
      <c r="DX94">
        <v>1</v>
      </c>
      <c r="DZ94" t="s">
        <v>22</v>
      </c>
      <c r="EA94">
        <v>1</v>
      </c>
      <c r="EC94">
        <v>0</v>
      </c>
      <c r="ED94">
        <v>1</v>
      </c>
      <c r="EE94">
        <v>0</v>
      </c>
      <c r="EF94">
        <v>7</v>
      </c>
      <c r="EG94">
        <v>1</v>
      </c>
      <c r="EH94">
        <v>0</v>
      </c>
      <c r="EI94">
        <v>1</v>
      </c>
      <c r="EJ94">
        <v>0</v>
      </c>
      <c r="EL94">
        <v>3</v>
      </c>
      <c r="EM94">
        <v>1</v>
      </c>
      <c r="EN94">
        <v>1</v>
      </c>
      <c r="EO94">
        <v>-1</v>
      </c>
      <c r="EQ94">
        <v>1</v>
      </c>
      <c r="ER94">
        <v>1</v>
      </c>
      <c r="ES94">
        <v>3</v>
      </c>
      <c r="ET94">
        <v>1</v>
      </c>
      <c r="EU94" t="s">
        <v>804</v>
      </c>
      <c r="EV94" t="s">
        <v>2617</v>
      </c>
      <c r="EZ94">
        <v>1</v>
      </c>
      <c r="FB94">
        <v>60</v>
      </c>
      <c r="FC94">
        <v>3</v>
      </c>
      <c r="FD94">
        <v>1</v>
      </c>
      <c r="FE94">
        <v>0</v>
      </c>
      <c r="FF94" t="s">
        <v>174</v>
      </c>
      <c r="FG94" t="s">
        <v>2872</v>
      </c>
      <c r="FH94">
        <v>3</v>
      </c>
      <c r="FI94" t="s">
        <v>2873</v>
      </c>
      <c r="FJ94" t="s">
        <v>2874</v>
      </c>
      <c r="FK94">
        <v>7</v>
      </c>
      <c r="FL94" t="s">
        <v>100</v>
      </c>
      <c r="FM94">
        <v>3</v>
      </c>
      <c r="FN94">
        <v>7</v>
      </c>
      <c r="FO94" t="s">
        <v>15</v>
      </c>
      <c r="FP94">
        <v>3</v>
      </c>
      <c r="FQ94">
        <v>0</v>
      </c>
      <c r="FT94">
        <v>1</v>
      </c>
      <c r="FU94">
        <v>1</v>
      </c>
      <c r="FX94">
        <v>0</v>
      </c>
      <c r="GA94">
        <v>2</v>
      </c>
      <c r="GB94">
        <v>1</v>
      </c>
      <c r="GE94">
        <v>0</v>
      </c>
      <c r="GI94">
        <v>1</v>
      </c>
      <c r="GJ94" s="59">
        <v>44506</v>
      </c>
      <c r="GK94" s="59"/>
      <c r="GL94" s="59"/>
      <c r="GN94" s="59"/>
      <c r="GO94" s="59"/>
      <c r="GQ94" s="59"/>
      <c r="GR94" s="59"/>
      <c r="GT94" s="59"/>
      <c r="GU94" s="59"/>
      <c r="GV94" s="59"/>
      <c r="GW94" s="59"/>
      <c r="GY94" s="59"/>
      <c r="HA94" s="59"/>
      <c r="HC94" s="59"/>
      <c r="HF94" s="59"/>
      <c r="HG94" s="59"/>
      <c r="HJ94" s="59"/>
      <c r="HL94" s="59"/>
      <c r="HM94" s="59"/>
      <c r="HP94" s="59"/>
      <c r="HR94" s="59"/>
      <c r="HS94" s="59"/>
      <c r="HT94" s="59"/>
      <c r="HW94" s="59"/>
      <c r="HY94" s="59"/>
      <c r="IA94" s="59"/>
      <c r="ID94" s="59"/>
      <c r="IE94" s="59"/>
      <c r="IH94" s="59"/>
      <c r="IJ94" s="59"/>
      <c r="IK94" s="59"/>
      <c r="IM94" s="59"/>
      <c r="IN94" s="59"/>
      <c r="IP94" s="59"/>
      <c r="IQ94" s="59"/>
      <c r="IR94" s="59"/>
      <c r="IU94" s="59"/>
      <c r="IW94" s="59"/>
      <c r="IY94" s="59"/>
      <c r="JB94" s="59"/>
      <c r="JC94" s="59"/>
      <c r="JE94" s="59"/>
      <c r="JF94" s="59"/>
      <c r="JG94" s="59"/>
      <c r="JI94" s="59"/>
      <c r="JJ94" s="59"/>
      <c r="JL94" s="59"/>
      <c r="JM94" s="59"/>
      <c r="JO94" s="59"/>
      <c r="JP94" s="59"/>
      <c r="JQ94" s="59"/>
      <c r="JT94" s="59"/>
      <c r="JV94" s="59"/>
      <c r="JX94" s="59"/>
      <c r="KE94" s="59"/>
      <c r="KG94" s="59"/>
      <c r="KH94" s="59"/>
      <c r="KJ94" s="59"/>
      <c r="KK94" s="59"/>
      <c r="KM94" s="59"/>
      <c r="KN94" s="59"/>
      <c r="KO94" s="59"/>
      <c r="KR94" s="59"/>
      <c r="KT94" s="59"/>
      <c r="KV94" s="59"/>
      <c r="KY94" s="59"/>
      <c r="KZ94" s="59"/>
      <c r="LC94" s="59"/>
      <c r="LE94" s="59"/>
      <c r="LF94" s="59"/>
      <c r="LH94" s="59"/>
      <c r="LI94" s="59"/>
      <c r="LK94" s="59"/>
      <c r="LL94" s="59"/>
      <c r="LM94" s="59"/>
      <c r="LP94" s="59"/>
      <c r="LR94" s="59"/>
      <c r="LT94" s="59"/>
      <c r="SO94" s="97"/>
      <c r="SP94" s="143"/>
      <c r="SQ94" s="143"/>
      <c r="SR94" s="143"/>
      <c r="SS94" s="143"/>
      <c r="ST94" s="143"/>
      <c r="SU94" s="143"/>
      <c r="SV94" s="143"/>
      <c r="SW94" s="143"/>
      <c r="SX94" s="143"/>
      <c r="SY94" s="143"/>
      <c r="SZ94" s="143"/>
      <c r="TB94" s="143"/>
      <c r="TD94" s="143"/>
      <c r="TF94" s="143"/>
      <c r="TG94" s="143"/>
      <c r="TH94" s="143"/>
      <c r="TI94" s="144"/>
      <c r="TJ94" s="143"/>
      <c r="TK94" s="143"/>
    </row>
    <row r="95" spans="1:536" x14ac:dyDescent="0.25">
      <c r="A95">
        <v>93</v>
      </c>
      <c r="B95" s="15" t="s">
        <v>2310</v>
      </c>
      <c r="C95" s="15" t="s">
        <v>2393</v>
      </c>
      <c r="D95" t="s">
        <v>2394</v>
      </c>
      <c r="E95" t="s">
        <v>2875</v>
      </c>
      <c r="F95" t="s">
        <v>2876</v>
      </c>
      <c r="G95" s="139">
        <v>26005</v>
      </c>
      <c r="H95">
        <v>1</v>
      </c>
      <c r="I95" s="140">
        <v>44176</v>
      </c>
      <c r="J95" s="58">
        <f>(I95-G95)/365.25</f>
        <v>49.74948665297741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78</v>
      </c>
      <c r="T95">
        <v>1.66</v>
      </c>
      <c r="AA95" s="83">
        <f>(S95/(T95*T95))</f>
        <v>28.305995064595734</v>
      </c>
      <c r="AB95">
        <v>12.8</v>
      </c>
      <c r="AC95">
        <v>1</v>
      </c>
      <c r="AD95">
        <v>38</v>
      </c>
      <c r="AE95">
        <v>12.9</v>
      </c>
      <c r="AF95">
        <v>11</v>
      </c>
      <c r="AG95">
        <v>0</v>
      </c>
      <c r="AL95">
        <v>1</v>
      </c>
      <c r="AM95">
        <v>2</v>
      </c>
      <c r="AN95">
        <v>4</v>
      </c>
      <c r="AO95">
        <v>0</v>
      </c>
      <c r="AQ95" s="15">
        <v>0</v>
      </c>
      <c r="AR95" s="15">
        <v>1</v>
      </c>
      <c r="AS95" s="15">
        <v>1</v>
      </c>
      <c r="AT95" s="68">
        <v>1</v>
      </c>
      <c r="AU95" s="68">
        <v>0</v>
      </c>
      <c r="AV95" s="68">
        <v>6</v>
      </c>
      <c r="AW95" s="68">
        <v>8</v>
      </c>
      <c r="AX95" s="68">
        <v>11</v>
      </c>
      <c r="AY95" s="68">
        <v>1</v>
      </c>
      <c r="AZ95" s="68">
        <v>0</v>
      </c>
      <c r="BA95" s="68">
        <v>1</v>
      </c>
      <c r="BB95" s="68">
        <v>1</v>
      </c>
      <c r="BC95" s="68">
        <v>0</v>
      </c>
      <c r="BD95" s="68">
        <v>0</v>
      </c>
      <c r="BE95" s="68">
        <v>1</v>
      </c>
      <c r="BF95" s="68">
        <v>0</v>
      </c>
      <c r="BG95" s="68">
        <v>1</v>
      </c>
      <c r="BH95" s="68">
        <v>0</v>
      </c>
      <c r="BJ95" s="68">
        <v>0</v>
      </c>
      <c r="BK95" s="68">
        <v>0</v>
      </c>
      <c r="BL95" s="68">
        <v>1</v>
      </c>
      <c r="BM95" s="68">
        <v>1</v>
      </c>
      <c r="BN95" s="68">
        <v>0</v>
      </c>
      <c r="BO95" s="68">
        <v>1</v>
      </c>
      <c r="BP95" s="68">
        <v>0</v>
      </c>
      <c r="BQ95" s="68">
        <v>1</v>
      </c>
      <c r="BR95" s="68">
        <v>0</v>
      </c>
      <c r="BT95" s="68">
        <v>1</v>
      </c>
      <c r="BU95" s="68">
        <v>0</v>
      </c>
      <c r="BV95" s="68">
        <v>0</v>
      </c>
      <c r="BW95" s="68">
        <v>0</v>
      </c>
      <c r="BX95" s="68">
        <v>1</v>
      </c>
      <c r="BY95" s="68">
        <v>0</v>
      </c>
      <c r="BZ95" s="68">
        <v>1</v>
      </c>
      <c r="CA95" s="68">
        <v>0</v>
      </c>
      <c r="CB95" s="68">
        <v>0</v>
      </c>
      <c r="CC95" s="68">
        <v>1</v>
      </c>
      <c r="CD95" s="68">
        <v>1</v>
      </c>
      <c r="CE95" s="68">
        <v>0</v>
      </c>
      <c r="CG95" s="68">
        <v>1</v>
      </c>
      <c r="CH95" s="68">
        <v>1</v>
      </c>
      <c r="CI95" s="68">
        <v>1</v>
      </c>
      <c r="CJ95" s="68">
        <v>0</v>
      </c>
      <c r="CK95" s="68">
        <v>0</v>
      </c>
      <c r="CL95" s="68">
        <v>0</v>
      </c>
      <c r="CN95" s="68">
        <v>1</v>
      </c>
      <c r="CO95" s="68">
        <v>1</v>
      </c>
      <c r="CP95" s="68">
        <v>1</v>
      </c>
      <c r="CQ95" s="68">
        <v>0</v>
      </c>
      <c r="CR95" s="68">
        <v>0</v>
      </c>
      <c r="CS95" s="68">
        <v>0</v>
      </c>
      <c r="CT95" s="68"/>
      <c r="CU95" s="68">
        <v>1</v>
      </c>
      <c r="CV95" s="68">
        <v>1</v>
      </c>
      <c r="CW95" s="68">
        <v>0</v>
      </c>
      <c r="CX95" s="68">
        <v>1</v>
      </c>
      <c r="CY95" s="141" t="s">
        <v>2397</v>
      </c>
      <c r="CZ95" s="68">
        <v>1</v>
      </c>
      <c r="DA95" s="141" t="s">
        <v>2398</v>
      </c>
      <c r="DB95" s="15">
        <v>0</v>
      </c>
      <c r="DC95" s="15"/>
      <c r="DD95" s="68">
        <v>1</v>
      </c>
      <c r="DE95" s="68"/>
      <c r="DF95" s="68"/>
      <c r="DG95" s="15"/>
      <c r="DH95" s="141" t="s">
        <v>2877</v>
      </c>
      <c r="GI95">
        <v>1</v>
      </c>
      <c r="GJ95" s="59">
        <v>44506</v>
      </c>
      <c r="GK95" s="59">
        <v>44617</v>
      </c>
      <c r="GL95">
        <v>51</v>
      </c>
      <c r="GM95">
        <v>0</v>
      </c>
      <c r="GN95" s="59"/>
      <c r="GO95" s="59"/>
      <c r="GP95">
        <v>0</v>
      </c>
      <c r="GQ95" s="59"/>
      <c r="GR95" s="59"/>
      <c r="GS95">
        <v>0</v>
      </c>
      <c r="GT95" s="59"/>
      <c r="GU95" s="59"/>
      <c r="GV95" s="59"/>
      <c r="GW95">
        <v>0</v>
      </c>
      <c r="GX95">
        <v>0</v>
      </c>
      <c r="GY95" s="59"/>
      <c r="GZ95">
        <v>1</v>
      </c>
      <c r="HA95" s="59" t="s">
        <v>2399</v>
      </c>
      <c r="HB95">
        <v>1</v>
      </c>
      <c r="HC95" s="59" t="s">
        <v>2400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0</v>
      </c>
      <c r="HJ95" s="59">
        <v>44640</v>
      </c>
      <c r="HK95">
        <v>0</v>
      </c>
      <c r="HL95" s="59"/>
      <c r="HM95" s="59"/>
      <c r="HN95">
        <v>0</v>
      </c>
      <c r="HP95" s="59"/>
      <c r="HQ95">
        <v>0</v>
      </c>
      <c r="HR95" s="59"/>
      <c r="HS95" s="59"/>
      <c r="HT95" s="59"/>
      <c r="HU95">
        <v>0</v>
      </c>
      <c r="HV95">
        <v>0</v>
      </c>
      <c r="HW95" s="59"/>
      <c r="HX95">
        <v>1</v>
      </c>
      <c r="HY95" s="59" t="s">
        <v>2400</v>
      </c>
      <c r="HZ95">
        <v>1</v>
      </c>
      <c r="IA95" s="59" t="s">
        <v>2342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0</v>
      </c>
      <c r="IH95" s="59">
        <v>44663</v>
      </c>
      <c r="II95">
        <v>0</v>
      </c>
      <c r="IJ95" s="59"/>
      <c r="IK95" s="59"/>
      <c r="IL95">
        <v>0</v>
      </c>
      <c r="IM95" s="59"/>
      <c r="IN95" s="59"/>
      <c r="IO95">
        <v>0</v>
      </c>
      <c r="IP95" s="59"/>
      <c r="IQ95" s="59"/>
      <c r="IR95" s="59"/>
      <c r="IS95">
        <v>0</v>
      </c>
      <c r="IT95">
        <v>1</v>
      </c>
      <c r="IU95" s="59"/>
      <c r="IV95">
        <v>1</v>
      </c>
      <c r="IW95" s="59" t="s">
        <v>2401</v>
      </c>
      <c r="IX95">
        <v>1</v>
      </c>
      <c r="IY95" s="59" t="s">
        <v>2402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0</v>
      </c>
      <c r="JF95" s="59">
        <v>44693</v>
      </c>
      <c r="JG95" s="59"/>
      <c r="JH95">
        <v>0</v>
      </c>
      <c r="JI95" s="59"/>
      <c r="JJ95" s="59"/>
      <c r="JK95">
        <v>0</v>
      </c>
      <c r="JL95" s="59"/>
      <c r="JM95" s="59"/>
      <c r="JN95">
        <v>0</v>
      </c>
      <c r="JO95" s="59"/>
      <c r="JP95" s="59"/>
      <c r="JQ95" s="59"/>
      <c r="JR95">
        <v>1</v>
      </c>
      <c r="JS95">
        <v>1</v>
      </c>
      <c r="JT95" s="59"/>
      <c r="JU95">
        <v>1</v>
      </c>
      <c r="JV95" s="59" t="s">
        <v>2403</v>
      </c>
      <c r="JW95">
        <v>1</v>
      </c>
      <c r="JX95" s="59" t="s">
        <v>2343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 s="59">
        <v>44741</v>
      </c>
      <c r="KF95">
        <v>0</v>
      </c>
      <c r="KG95" s="59"/>
      <c r="KH95" s="59"/>
      <c r="KI95">
        <v>0</v>
      </c>
      <c r="KJ95" s="59"/>
      <c r="KK95" s="59"/>
      <c r="KL95">
        <v>1</v>
      </c>
      <c r="KM95" s="59"/>
      <c r="KN95" s="59"/>
      <c r="KO95" s="59"/>
      <c r="KP95">
        <v>1</v>
      </c>
      <c r="KQ95">
        <v>1</v>
      </c>
      <c r="KR95" s="59"/>
      <c r="KS95">
        <v>1</v>
      </c>
      <c r="KT95" s="59" t="s">
        <v>2401</v>
      </c>
      <c r="KU95">
        <v>1</v>
      </c>
      <c r="KV95" s="59" t="s">
        <v>2400</v>
      </c>
      <c r="KW95">
        <v>1</v>
      </c>
      <c r="KX95">
        <v>1</v>
      </c>
      <c r="KY95">
        <v>1</v>
      </c>
      <c r="KZ95">
        <v>1</v>
      </c>
      <c r="LA95">
        <v>0</v>
      </c>
      <c r="LB95">
        <v>0</v>
      </c>
      <c r="LC95" s="59">
        <v>44760</v>
      </c>
      <c r="LD95">
        <v>0</v>
      </c>
      <c r="LE95" s="59"/>
      <c r="LF95" s="59"/>
      <c r="LG95">
        <v>0</v>
      </c>
      <c r="LH95" s="59"/>
      <c r="LI95" s="59"/>
      <c r="LJ95">
        <v>0</v>
      </c>
      <c r="LK95" s="59"/>
      <c r="LL95" s="59"/>
      <c r="LM95" s="59"/>
      <c r="LN95">
        <v>1</v>
      </c>
      <c r="LO95">
        <v>1</v>
      </c>
      <c r="LP95" s="59"/>
      <c r="LQ95">
        <v>1</v>
      </c>
      <c r="LR95" s="59" t="s">
        <v>2401</v>
      </c>
      <c r="LS95">
        <v>1</v>
      </c>
      <c r="LT95" s="59" t="s">
        <v>2404</v>
      </c>
      <c r="LU95">
        <v>1</v>
      </c>
      <c r="LV95">
        <v>1</v>
      </c>
      <c r="LW95">
        <v>1</v>
      </c>
      <c r="LX95">
        <v>1</v>
      </c>
      <c r="LY95">
        <v>0</v>
      </c>
      <c r="LZ95">
        <v>0</v>
      </c>
      <c r="MA95" s="59"/>
      <c r="MH95" s="59">
        <v>44783</v>
      </c>
      <c r="MI95">
        <v>0</v>
      </c>
      <c r="ML95">
        <v>1</v>
      </c>
      <c r="MN95">
        <v>1</v>
      </c>
      <c r="MO95" s="59">
        <v>44840</v>
      </c>
      <c r="NB95">
        <v>1</v>
      </c>
      <c r="NC95" s="69">
        <v>44774</v>
      </c>
      <c r="ND95">
        <v>8</v>
      </c>
      <c r="NE95">
        <v>1</v>
      </c>
      <c r="NF95">
        <v>1</v>
      </c>
      <c r="NG95">
        <v>1</v>
      </c>
      <c r="NH95">
        <v>0</v>
      </c>
      <c r="NI95">
        <v>1</v>
      </c>
      <c r="NJ95" t="s">
        <v>2405</v>
      </c>
      <c r="NL95">
        <v>1</v>
      </c>
      <c r="NM95">
        <v>1</v>
      </c>
      <c r="NV95">
        <v>0</v>
      </c>
      <c r="PK95" s="59">
        <v>44907</v>
      </c>
      <c r="PL95">
        <v>0</v>
      </c>
      <c r="PW95">
        <v>1</v>
      </c>
      <c r="PX95">
        <v>0</v>
      </c>
      <c r="QE95">
        <v>1</v>
      </c>
      <c r="QF95" t="s">
        <v>2369</v>
      </c>
      <c r="QG95">
        <v>1</v>
      </c>
      <c r="QH95">
        <v>1</v>
      </c>
      <c r="QI95">
        <v>1</v>
      </c>
      <c r="QJ95" t="s">
        <v>2406</v>
      </c>
      <c r="QK95">
        <v>1</v>
      </c>
      <c r="QL95">
        <v>1</v>
      </c>
      <c r="QM95">
        <v>1</v>
      </c>
      <c r="QN95">
        <v>1</v>
      </c>
      <c r="QP95">
        <v>1</v>
      </c>
      <c r="QQ95" t="s">
        <v>2407</v>
      </c>
      <c r="QR95">
        <v>0</v>
      </c>
      <c r="QV95" s="59">
        <v>45062</v>
      </c>
      <c r="QW95">
        <v>0</v>
      </c>
      <c r="RH95">
        <v>1</v>
      </c>
      <c r="RI95">
        <v>1</v>
      </c>
      <c r="RJ95" s="69">
        <v>45017</v>
      </c>
      <c r="RK95">
        <v>10</v>
      </c>
      <c r="RL95">
        <v>1</v>
      </c>
      <c r="RM95">
        <v>1</v>
      </c>
      <c r="RN95">
        <v>1</v>
      </c>
      <c r="RO95">
        <v>1</v>
      </c>
      <c r="RP95">
        <v>1</v>
      </c>
      <c r="RQ95" t="s">
        <v>2310</v>
      </c>
      <c r="RR95">
        <v>0</v>
      </c>
      <c r="RS95">
        <v>1</v>
      </c>
      <c r="RV95">
        <v>1</v>
      </c>
      <c r="RW95">
        <v>1</v>
      </c>
      <c r="RX95">
        <v>1</v>
      </c>
      <c r="RY95">
        <v>1</v>
      </c>
      <c r="SA95">
        <v>1</v>
      </c>
      <c r="SB95" t="s">
        <v>2324</v>
      </c>
      <c r="SC95">
        <v>1</v>
      </c>
      <c r="SD95">
        <v>0</v>
      </c>
      <c r="SE95">
        <v>1</v>
      </c>
      <c r="SG95" s="59">
        <v>45247</v>
      </c>
      <c r="SH95">
        <v>0</v>
      </c>
      <c r="SO95" s="97">
        <v>45265</v>
      </c>
      <c r="SP95" s="142">
        <v>52.73100616016427</v>
      </c>
      <c r="SQ95" s="143">
        <v>0</v>
      </c>
      <c r="SR95" s="143">
        <v>0</v>
      </c>
      <c r="SS95" s="143">
        <v>0</v>
      </c>
      <c r="ST95" s="143">
        <v>0</v>
      </c>
      <c r="SU95" s="143">
        <v>0</v>
      </c>
      <c r="SV95" s="143">
        <v>0</v>
      </c>
      <c r="SW95" s="143">
        <v>0</v>
      </c>
      <c r="SX95" s="143">
        <v>0</v>
      </c>
      <c r="SY95" s="142">
        <v>77.599999999999994</v>
      </c>
      <c r="SZ95" s="147">
        <v>1.66</v>
      </c>
      <c r="TB95" s="142"/>
      <c r="TD95" s="142"/>
      <c r="TF95" s="142"/>
      <c r="TG95" s="83">
        <f>(SY95/(SZ95*SZ95))</f>
        <v>28.160836115546523</v>
      </c>
      <c r="TH95" s="143">
        <v>14.7</v>
      </c>
      <c r="TI95" s="15" t="s">
        <v>21</v>
      </c>
      <c r="TJ95" s="143">
        <v>43</v>
      </c>
      <c r="TK95" s="143"/>
      <c r="TL95" s="59">
        <v>45354</v>
      </c>
      <c r="TM95">
        <v>0</v>
      </c>
      <c r="TP95">
        <v>0</v>
      </c>
    </row>
    <row r="96" spans="1:536" x14ac:dyDescent="0.25">
      <c r="A96">
        <v>94</v>
      </c>
      <c r="B96" s="15" t="s">
        <v>2310</v>
      </c>
      <c r="C96" t="s">
        <v>2575</v>
      </c>
      <c r="F96" t="s">
        <v>2878</v>
      </c>
      <c r="H96">
        <v>0</v>
      </c>
      <c r="JF96" s="59">
        <v>44693</v>
      </c>
      <c r="JG96" s="59"/>
      <c r="JH96">
        <v>0</v>
      </c>
      <c r="JK96">
        <v>0</v>
      </c>
      <c r="JN96">
        <v>0</v>
      </c>
      <c r="JR96">
        <v>0</v>
      </c>
      <c r="JS96">
        <v>0</v>
      </c>
      <c r="JU96">
        <v>1</v>
      </c>
      <c r="JV96" t="s">
        <v>2577</v>
      </c>
      <c r="JW96">
        <v>1</v>
      </c>
      <c r="JX96" t="s">
        <v>2402</v>
      </c>
      <c r="JY96">
        <v>0</v>
      </c>
      <c r="JZ96">
        <v>1</v>
      </c>
      <c r="KA96">
        <v>1</v>
      </c>
      <c r="KB96">
        <v>1</v>
      </c>
      <c r="KC96">
        <v>0</v>
      </c>
      <c r="KD96">
        <v>0</v>
      </c>
      <c r="KE96" s="59">
        <v>44740</v>
      </c>
      <c r="KF96">
        <v>0</v>
      </c>
      <c r="KI96">
        <v>0</v>
      </c>
      <c r="KL96">
        <v>0</v>
      </c>
      <c r="KP96">
        <v>0</v>
      </c>
      <c r="KQ96">
        <v>0</v>
      </c>
      <c r="KS96">
        <v>1</v>
      </c>
      <c r="KT96" t="s">
        <v>2578</v>
      </c>
      <c r="KU96">
        <v>1</v>
      </c>
      <c r="KV96" t="s">
        <v>2579</v>
      </c>
      <c r="LA96">
        <v>1</v>
      </c>
      <c r="LB96">
        <v>0</v>
      </c>
      <c r="LC96" s="59">
        <v>44761</v>
      </c>
      <c r="LD96">
        <v>0</v>
      </c>
      <c r="LG96">
        <v>0</v>
      </c>
      <c r="LJ96">
        <v>0</v>
      </c>
      <c r="LN96">
        <v>0</v>
      </c>
      <c r="LO96">
        <v>0</v>
      </c>
      <c r="LQ96">
        <v>1</v>
      </c>
      <c r="LR96" t="s">
        <v>2580</v>
      </c>
      <c r="LS96">
        <v>1</v>
      </c>
      <c r="LT96" t="s">
        <v>2581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0</v>
      </c>
      <c r="MA96" s="59">
        <v>44781</v>
      </c>
      <c r="MB96">
        <v>0</v>
      </c>
      <c r="ME96">
        <v>0</v>
      </c>
      <c r="NB96">
        <v>0</v>
      </c>
      <c r="NC96" s="69"/>
      <c r="PK96" s="59">
        <v>44907</v>
      </c>
      <c r="PL96">
        <v>0</v>
      </c>
      <c r="PW96">
        <v>1</v>
      </c>
      <c r="PX96">
        <v>0</v>
      </c>
      <c r="QE96">
        <v>0</v>
      </c>
      <c r="QK96">
        <v>1</v>
      </c>
      <c r="QL96">
        <v>1</v>
      </c>
      <c r="QM96">
        <v>1</v>
      </c>
      <c r="QN96">
        <v>0</v>
      </c>
      <c r="QO96" t="s">
        <v>2582</v>
      </c>
      <c r="QP96">
        <v>1</v>
      </c>
      <c r="QQ96" t="s">
        <v>14</v>
      </c>
      <c r="QR96">
        <v>1</v>
      </c>
      <c r="QS96">
        <v>1</v>
      </c>
      <c r="QV96" s="59">
        <v>45061</v>
      </c>
      <c r="QW96">
        <v>0</v>
      </c>
      <c r="RH96">
        <v>1</v>
      </c>
      <c r="RI96">
        <v>0</v>
      </c>
      <c r="RP96">
        <v>0</v>
      </c>
      <c r="RV96">
        <v>1</v>
      </c>
      <c r="RW96">
        <v>1</v>
      </c>
      <c r="RX96">
        <v>1</v>
      </c>
      <c r="RY96">
        <v>1</v>
      </c>
      <c r="SA96">
        <v>1</v>
      </c>
      <c r="SB96" t="s">
        <v>182</v>
      </c>
      <c r="SC96">
        <v>1</v>
      </c>
      <c r="SD96">
        <v>1</v>
      </c>
      <c r="SO96" s="97">
        <v>45265</v>
      </c>
      <c r="SP96" s="142"/>
      <c r="SQ96" s="152">
        <v>-1</v>
      </c>
      <c r="SR96" s="152">
        <v>-1</v>
      </c>
      <c r="SS96" s="152">
        <v>-1</v>
      </c>
      <c r="ST96" s="152">
        <v>-1</v>
      </c>
      <c r="SU96" s="152">
        <v>-1</v>
      </c>
      <c r="SV96" s="152">
        <v>-1</v>
      </c>
      <c r="SW96" s="152">
        <v>-1</v>
      </c>
      <c r="SX96" s="152">
        <v>-1</v>
      </c>
      <c r="SY96" s="142">
        <v>83.9</v>
      </c>
      <c r="SZ96" s="147">
        <v>1.55</v>
      </c>
      <c r="TB96" s="142"/>
      <c r="TD96" s="142"/>
      <c r="TF96" s="142"/>
      <c r="TG96" s="83">
        <f>(SY96/(SZ96*SZ96))</f>
        <v>34.92195629552549</v>
      </c>
      <c r="TH96" s="143">
        <v>10.8</v>
      </c>
      <c r="TI96" s="15" t="s">
        <v>520</v>
      </c>
      <c r="TJ96" s="143"/>
      <c r="TK96" s="143"/>
      <c r="TL96" s="59">
        <v>45354</v>
      </c>
      <c r="TM96">
        <v>1</v>
      </c>
      <c r="TN96" s="69">
        <v>45323</v>
      </c>
      <c r="TO96">
        <v>1</v>
      </c>
      <c r="TP96">
        <v>0</v>
      </c>
    </row>
    <row r="97" spans="1:536" x14ac:dyDescent="0.25">
      <c r="A97">
        <v>95</v>
      </c>
      <c r="B97" s="15" t="s">
        <v>2310</v>
      </c>
      <c r="C97" s="15" t="s">
        <v>2436</v>
      </c>
      <c r="D97" t="s">
        <v>2437</v>
      </c>
      <c r="E97" t="s">
        <v>2879</v>
      </c>
      <c r="F97" t="s">
        <v>2880</v>
      </c>
      <c r="G97" s="139">
        <v>32552</v>
      </c>
      <c r="H97">
        <v>0</v>
      </c>
      <c r="I97" s="140">
        <v>44176</v>
      </c>
      <c r="J97" s="58">
        <f>(I97-G97)/365.25</f>
        <v>31.824777549623544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57.3</v>
      </c>
      <c r="T97">
        <v>1.59</v>
      </c>
      <c r="AA97" s="83">
        <f>(S97/(T97*T97))</f>
        <v>22.665242672362641</v>
      </c>
      <c r="AB97">
        <v>10.199999999999999</v>
      </c>
      <c r="AC97">
        <v>1</v>
      </c>
      <c r="AD97">
        <v>31.5</v>
      </c>
      <c r="AE97">
        <v>10.5</v>
      </c>
      <c r="AF97">
        <v>14</v>
      </c>
      <c r="AG97">
        <v>1</v>
      </c>
      <c r="AH97">
        <v>1</v>
      </c>
      <c r="AI97">
        <v>3</v>
      </c>
      <c r="AL97">
        <v>0</v>
      </c>
      <c r="AO97">
        <v>1</v>
      </c>
      <c r="AP97" t="s">
        <v>2375</v>
      </c>
      <c r="AQ97" s="15">
        <v>0</v>
      </c>
      <c r="AT97" s="68">
        <v>1</v>
      </c>
      <c r="AU97" s="68">
        <v>0</v>
      </c>
      <c r="AV97" s="68">
        <v>6</v>
      </c>
      <c r="AW97">
        <v>6</v>
      </c>
      <c r="AX97" s="68">
        <v>-1</v>
      </c>
      <c r="AY97">
        <v>1</v>
      </c>
      <c r="AZ97" s="68">
        <v>0</v>
      </c>
      <c r="BA97" s="68">
        <v>0</v>
      </c>
      <c r="BB97" s="68">
        <v>1</v>
      </c>
      <c r="BC97" s="68">
        <v>0</v>
      </c>
      <c r="BD97" s="68">
        <v>0</v>
      </c>
      <c r="BE97" s="68">
        <v>0</v>
      </c>
      <c r="BF97" s="68">
        <v>0</v>
      </c>
      <c r="BG97" s="68">
        <v>0</v>
      </c>
      <c r="BH97" s="68">
        <v>0</v>
      </c>
      <c r="BJ97" s="68">
        <v>0</v>
      </c>
      <c r="BK97" s="68">
        <v>0</v>
      </c>
      <c r="BL97" s="68">
        <v>1</v>
      </c>
      <c r="BM97" s="68">
        <v>1</v>
      </c>
      <c r="BN97" s="68">
        <v>0</v>
      </c>
      <c r="BO97" s="68">
        <v>0</v>
      </c>
      <c r="BP97" s="68">
        <v>0</v>
      </c>
      <c r="BQ97" s="68">
        <v>1</v>
      </c>
      <c r="BR97" s="68">
        <v>0</v>
      </c>
      <c r="BT97" s="68">
        <v>0</v>
      </c>
      <c r="BU97" s="68">
        <v>0</v>
      </c>
      <c r="BV97" s="68">
        <v>0</v>
      </c>
      <c r="BW97" s="68">
        <v>0</v>
      </c>
      <c r="BX97" s="68">
        <v>0</v>
      </c>
      <c r="BY97" s="68">
        <v>0</v>
      </c>
      <c r="BZ97" s="68">
        <v>0</v>
      </c>
      <c r="CA97" s="68">
        <v>0</v>
      </c>
      <c r="CB97" s="68">
        <v>0</v>
      </c>
      <c r="CC97" s="68">
        <v>0</v>
      </c>
      <c r="CD97" s="68">
        <v>0</v>
      </c>
      <c r="CE97" s="68">
        <v>0</v>
      </c>
      <c r="CG97" s="68">
        <v>1</v>
      </c>
      <c r="CH97" s="68">
        <v>1</v>
      </c>
      <c r="CI97" s="68">
        <v>1</v>
      </c>
      <c r="CJ97" s="68">
        <v>0</v>
      </c>
      <c r="CK97" s="68">
        <v>0</v>
      </c>
      <c r="CL97" s="68">
        <v>1</v>
      </c>
      <c r="CM97" s="141" t="s">
        <v>2357</v>
      </c>
      <c r="CN97" s="68">
        <v>1</v>
      </c>
      <c r="CO97" s="68">
        <v>0</v>
      </c>
      <c r="CP97" s="68">
        <v>1</v>
      </c>
      <c r="CQ97" s="68">
        <v>0</v>
      </c>
      <c r="CR97" s="68">
        <v>0</v>
      </c>
      <c r="CS97" s="68">
        <v>1</v>
      </c>
      <c r="CT97" t="s">
        <v>2440</v>
      </c>
      <c r="CX97" s="68">
        <v>1</v>
      </c>
      <c r="CY97" s="141" t="s">
        <v>2441</v>
      </c>
      <c r="CZ97" s="68">
        <v>1</v>
      </c>
      <c r="DA97" s="141" t="s">
        <v>2442</v>
      </c>
      <c r="DB97" s="15">
        <v>0</v>
      </c>
      <c r="DC97" s="15"/>
      <c r="DD97" s="68">
        <v>1</v>
      </c>
      <c r="DE97" s="68"/>
      <c r="DF97" s="68"/>
      <c r="DG97" s="68"/>
      <c r="DH97" s="141"/>
      <c r="JF97" s="59">
        <v>44693</v>
      </c>
      <c r="JG97">
        <v>35</v>
      </c>
      <c r="JH97">
        <v>0</v>
      </c>
      <c r="JK97">
        <v>0</v>
      </c>
      <c r="JN97">
        <v>1</v>
      </c>
      <c r="JR97">
        <v>1</v>
      </c>
      <c r="JS97">
        <v>0</v>
      </c>
      <c r="JU97">
        <v>1</v>
      </c>
      <c r="JV97" s="59" t="s">
        <v>2319</v>
      </c>
      <c r="JW97">
        <v>1</v>
      </c>
      <c r="JX97" s="59" t="s">
        <v>2313</v>
      </c>
      <c r="JY97">
        <v>1</v>
      </c>
      <c r="JZ97">
        <v>1</v>
      </c>
      <c r="KA97">
        <v>1</v>
      </c>
      <c r="KB97">
        <v>1</v>
      </c>
      <c r="KC97">
        <v>0</v>
      </c>
      <c r="KD97">
        <v>0</v>
      </c>
      <c r="KE97" s="59">
        <v>44739</v>
      </c>
      <c r="KF97">
        <v>0</v>
      </c>
      <c r="KI97">
        <v>0</v>
      </c>
      <c r="KP97">
        <v>0</v>
      </c>
      <c r="KQ97">
        <v>0</v>
      </c>
      <c r="KS97">
        <v>1</v>
      </c>
      <c r="KT97" s="59" t="s">
        <v>2313</v>
      </c>
      <c r="KU97">
        <v>1</v>
      </c>
      <c r="KV97" s="59" t="s">
        <v>2322</v>
      </c>
      <c r="KW97">
        <v>1</v>
      </c>
      <c r="KX97">
        <v>1</v>
      </c>
      <c r="KY97">
        <v>1</v>
      </c>
      <c r="KZ97">
        <v>1</v>
      </c>
      <c r="LA97">
        <v>0</v>
      </c>
      <c r="LB97">
        <v>0</v>
      </c>
      <c r="LC97" s="59">
        <v>44760</v>
      </c>
      <c r="LD97">
        <v>0</v>
      </c>
      <c r="LG97">
        <v>0</v>
      </c>
      <c r="LJ97">
        <v>1</v>
      </c>
      <c r="LN97">
        <v>0</v>
      </c>
      <c r="LO97">
        <v>1</v>
      </c>
      <c r="LQ97">
        <v>1</v>
      </c>
      <c r="LR97" s="59" t="s">
        <v>2443</v>
      </c>
      <c r="LS97">
        <v>1</v>
      </c>
      <c r="LT97" s="59" t="s">
        <v>2444</v>
      </c>
      <c r="LU97">
        <v>1</v>
      </c>
      <c r="LV97">
        <v>1</v>
      </c>
      <c r="LW97">
        <v>1</v>
      </c>
      <c r="LX97">
        <v>1</v>
      </c>
      <c r="LY97">
        <v>0</v>
      </c>
      <c r="LZ97">
        <v>0</v>
      </c>
      <c r="MA97" s="59">
        <v>44780</v>
      </c>
      <c r="MB97">
        <v>0</v>
      </c>
      <c r="ME97">
        <v>0</v>
      </c>
      <c r="MO97" s="59">
        <v>44840</v>
      </c>
      <c r="MP97">
        <v>0</v>
      </c>
      <c r="NA97">
        <v>0</v>
      </c>
      <c r="NB97">
        <v>1</v>
      </c>
      <c r="NC97" s="69">
        <v>44805</v>
      </c>
      <c r="NE97">
        <v>1</v>
      </c>
      <c r="NF97">
        <v>1</v>
      </c>
      <c r="NG97">
        <v>0</v>
      </c>
      <c r="NH97">
        <v>1</v>
      </c>
      <c r="NI97">
        <v>1</v>
      </c>
      <c r="NJ97" t="s">
        <v>2369</v>
      </c>
      <c r="NK97">
        <v>1</v>
      </c>
      <c r="NM97">
        <v>1</v>
      </c>
      <c r="NO97">
        <v>0</v>
      </c>
      <c r="NP97">
        <v>0</v>
      </c>
      <c r="NQ97">
        <v>1</v>
      </c>
      <c r="NR97">
        <v>1</v>
      </c>
      <c r="NT97">
        <v>0</v>
      </c>
      <c r="NV97">
        <v>1</v>
      </c>
      <c r="NW97">
        <v>1</v>
      </c>
      <c r="PK97" s="59">
        <v>44907</v>
      </c>
      <c r="PL97">
        <v>1</v>
      </c>
      <c r="PM97" s="69">
        <v>44866</v>
      </c>
      <c r="PO97">
        <v>0</v>
      </c>
      <c r="PP97">
        <v>0</v>
      </c>
      <c r="PQ97">
        <v>0</v>
      </c>
      <c r="PR97">
        <v>0</v>
      </c>
      <c r="PS97">
        <v>1</v>
      </c>
      <c r="PU97">
        <v>0</v>
      </c>
      <c r="PV97" t="s">
        <v>2445</v>
      </c>
      <c r="PW97">
        <v>1</v>
      </c>
      <c r="PX97">
        <v>0</v>
      </c>
      <c r="QE97">
        <v>0</v>
      </c>
      <c r="QK97">
        <v>1</v>
      </c>
      <c r="QL97">
        <v>0</v>
      </c>
      <c r="QM97">
        <v>1</v>
      </c>
      <c r="QN97">
        <v>1</v>
      </c>
      <c r="QP97">
        <v>1</v>
      </c>
      <c r="QQ97" t="s">
        <v>2446</v>
      </c>
      <c r="QR97">
        <v>0</v>
      </c>
      <c r="QV97" s="59">
        <v>45062</v>
      </c>
      <c r="QW97">
        <v>1</v>
      </c>
      <c r="QX97" s="69">
        <v>44958</v>
      </c>
      <c r="QY97">
        <v>3</v>
      </c>
      <c r="QZ97">
        <v>0</v>
      </c>
      <c r="RA97">
        <v>0</v>
      </c>
      <c r="RB97">
        <v>0</v>
      </c>
      <c r="RC97">
        <v>0</v>
      </c>
      <c r="RD97">
        <v>0</v>
      </c>
      <c r="RF97">
        <v>0</v>
      </c>
      <c r="RH97">
        <v>1</v>
      </c>
      <c r="RI97">
        <v>0</v>
      </c>
      <c r="RP97">
        <v>1</v>
      </c>
      <c r="RQ97" t="s">
        <v>2447</v>
      </c>
      <c r="RR97">
        <v>0</v>
      </c>
      <c r="RS97">
        <v>1</v>
      </c>
      <c r="RV97">
        <v>1</v>
      </c>
      <c r="RW97">
        <v>0</v>
      </c>
      <c r="RX97">
        <v>0</v>
      </c>
      <c r="RY97">
        <v>0</v>
      </c>
      <c r="SA97">
        <v>1</v>
      </c>
      <c r="SB97" t="s">
        <v>2349</v>
      </c>
      <c r="SC97">
        <v>1</v>
      </c>
      <c r="SD97">
        <v>1</v>
      </c>
      <c r="SG97" s="59">
        <v>45247</v>
      </c>
      <c r="SH97">
        <v>0</v>
      </c>
      <c r="SK97">
        <v>0</v>
      </c>
      <c r="SO97" s="97"/>
      <c r="SP97" s="143"/>
      <c r="SQ97" s="143"/>
      <c r="SR97" s="143"/>
      <c r="SS97" s="143"/>
      <c r="ST97" s="143"/>
      <c r="SU97" s="143"/>
      <c r="SV97" s="143"/>
      <c r="SW97" s="143"/>
      <c r="SX97" s="143"/>
      <c r="SY97" s="143"/>
      <c r="SZ97" s="143"/>
      <c r="TB97" s="143"/>
      <c r="TD97" s="143"/>
      <c r="TF97" s="143"/>
      <c r="TG97" s="143"/>
      <c r="TH97" s="143"/>
      <c r="TI97" s="15"/>
      <c r="TJ97" s="143"/>
      <c r="TK97" s="143"/>
    </row>
    <row r="98" spans="1:536" x14ac:dyDescent="0.25">
      <c r="A98">
        <v>96</v>
      </c>
      <c r="B98" s="15" t="s">
        <v>2310</v>
      </c>
      <c r="C98" s="15" t="s">
        <v>2393</v>
      </c>
      <c r="D98" t="s">
        <v>2394</v>
      </c>
      <c r="E98" t="s">
        <v>2881</v>
      </c>
      <c r="F98" t="s">
        <v>2882</v>
      </c>
      <c r="G98" s="139">
        <v>28007</v>
      </c>
      <c r="H98">
        <v>0</v>
      </c>
      <c r="I98" s="140">
        <v>44176</v>
      </c>
      <c r="J98" s="58">
        <f>(I98-G98)/365.25</f>
        <v>44.268309377138948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67</v>
      </c>
      <c r="T98">
        <v>1.55</v>
      </c>
      <c r="AA98" s="83">
        <f>(S98/(T98*T98))</f>
        <v>27.887617065556707</v>
      </c>
      <c r="AB98">
        <v>11.5</v>
      </c>
      <c r="AC98">
        <v>1</v>
      </c>
      <c r="AD98">
        <v>35</v>
      </c>
      <c r="AE98">
        <v>11.7</v>
      </c>
      <c r="AF98">
        <v>8</v>
      </c>
      <c r="AG98">
        <v>1</v>
      </c>
      <c r="AH98">
        <v>1</v>
      </c>
      <c r="AI98">
        <v>3</v>
      </c>
      <c r="AL98">
        <v>1</v>
      </c>
      <c r="AM98">
        <v>1</v>
      </c>
      <c r="AN98">
        <v>4</v>
      </c>
      <c r="AO98">
        <v>0</v>
      </c>
      <c r="AQ98" s="15">
        <v>0</v>
      </c>
      <c r="AS98" s="15">
        <v>1</v>
      </c>
      <c r="AT98" s="68">
        <v>1</v>
      </c>
      <c r="AU98" s="68">
        <v>1</v>
      </c>
      <c r="AV98" s="68">
        <v>6</v>
      </c>
      <c r="AW98" s="68">
        <v>8</v>
      </c>
      <c r="AX98" s="68">
        <v>11</v>
      </c>
      <c r="AY98" s="68">
        <v>1</v>
      </c>
      <c r="AZ98" s="68">
        <v>0</v>
      </c>
      <c r="BA98" s="68">
        <v>1</v>
      </c>
      <c r="BB98" s="68">
        <v>1</v>
      </c>
      <c r="BC98" s="68">
        <v>0</v>
      </c>
      <c r="BD98" s="68">
        <v>0</v>
      </c>
      <c r="BE98" s="68">
        <v>1</v>
      </c>
      <c r="BF98" s="68">
        <v>0</v>
      </c>
      <c r="BG98" s="68">
        <v>1</v>
      </c>
      <c r="BH98" s="68">
        <v>0</v>
      </c>
      <c r="BJ98" s="68">
        <v>0</v>
      </c>
      <c r="BK98" s="68">
        <v>0</v>
      </c>
      <c r="BL98" s="68">
        <v>1</v>
      </c>
      <c r="BM98" s="68">
        <v>1</v>
      </c>
      <c r="BN98" s="68">
        <v>0</v>
      </c>
      <c r="BO98" s="68">
        <v>1</v>
      </c>
      <c r="BP98" s="68">
        <v>0</v>
      </c>
      <c r="BQ98" s="68">
        <v>1</v>
      </c>
      <c r="BR98" s="68">
        <v>0</v>
      </c>
      <c r="BT98" s="68">
        <v>1</v>
      </c>
      <c r="BU98" s="68">
        <v>0</v>
      </c>
      <c r="BV98" s="68">
        <v>0</v>
      </c>
      <c r="BW98" s="68">
        <v>0</v>
      </c>
      <c r="BX98" s="68">
        <v>1</v>
      </c>
      <c r="BY98" s="68">
        <v>0</v>
      </c>
      <c r="BZ98" s="68">
        <v>1</v>
      </c>
      <c r="CA98" s="68">
        <v>0</v>
      </c>
      <c r="CB98" s="68">
        <v>0</v>
      </c>
      <c r="CC98" s="68">
        <v>1</v>
      </c>
      <c r="CD98" s="68">
        <v>1</v>
      </c>
      <c r="CE98" s="68">
        <v>0</v>
      </c>
      <c r="CG98" s="68">
        <v>1</v>
      </c>
      <c r="CH98" s="68">
        <v>1</v>
      </c>
      <c r="CI98" s="68">
        <v>1</v>
      </c>
      <c r="CJ98" s="68">
        <v>0</v>
      </c>
      <c r="CK98" s="68">
        <v>0</v>
      </c>
      <c r="CL98" s="68">
        <v>0</v>
      </c>
      <c r="CN98" s="68">
        <v>1</v>
      </c>
      <c r="CO98" s="68">
        <v>1</v>
      </c>
      <c r="CP98" s="68">
        <v>1</v>
      </c>
      <c r="CQ98" s="68">
        <v>0</v>
      </c>
      <c r="CR98" s="68">
        <v>0</v>
      </c>
      <c r="CS98" s="68">
        <v>0</v>
      </c>
      <c r="CT98" s="68"/>
      <c r="CU98" s="68">
        <v>1</v>
      </c>
      <c r="CV98" s="68">
        <v>1</v>
      </c>
      <c r="CW98" s="68">
        <v>0</v>
      </c>
      <c r="CX98" s="68">
        <v>1</v>
      </c>
      <c r="CY98" s="141" t="s">
        <v>2397</v>
      </c>
      <c r="CZ98" s="68">
        <v>1</v>
      </c>
      <c r="DA98" s="141" t="s">
        <v>2398</v>
      </c>
      <c r="DB98" s="15">
        <v>0</v>
      </c>
      <c r="DC98" s="15"/>
      <c r="DD98" s="68">
        <v>1</v>
      </c>
      <c r="DE98" s="68">
        <v>1</v>
      </c>
      <c r="DF98" s="148">
        <v>44004</v>
      </c>
      <c r="DG98" s="15"/>
      <c r="DH98" s="141"/>
      <c r="DI98" s="59">
        <v>44507</v>
      </c>
      <c r="DJ98" s="58">
        <f>(DI98-G98)/365.25</f>
        <v>45.17453798767967</v>
      </c>
      <c r="DL98">
        <v>1</v>
      </c>
      <c r="DM98">
        <v>1</v>
      </c>
      <c r="DN98">
        <v>1</v>
      </c>
      <c r="DO98">
        <v>1</v>
      </c>
      <c r="DP98">
        <v>15</v>
      </c>
      <c r="DQ98">
        <v>2</v>
      </c>
      <c r="DR98">
        <v>0</v>
      </c>
      <c r="DS98">
        <v>0</v>
      </c>
      <c r="DT98">
        <v>0</v>
      </c>
      <c r="DU98">
        <v>1</v>
      </c>
      <c r="DW98">
        <v>1</v>
      </c>
      <c r="EA98">
        <v>-1</v>
      </c>
      <c r="EC98">
        <v>0</v>
      </c>
      <c r="ED98">
        <v>1</v>
      </c>
      <c r="EE98">
        <v>0</v>
      </c>
      <c r="EF98">
        <v>60</v>
      </c>
      <c r="EG98">
        <v>0</v>
      </c>
      <c r="EH98">
        <v>1</v>
      </c>
      <c r="EI98">
        <v>0</v>
      </c>
      <c r="EJ98">
        <v>1</v>
      </c>
      <c r="EL98">
        <v>1</v>
      </c>
      <c r="EM98">
        <v>1</v>
      </c>
      <c r="EN98">
        <v>1</v>
      </c>
      <c r="EO98">
        <v>-1</v>
      </c>
      <c r="EQ98">
        <v>1</v>
      </c>
      <c r="ER98">
        <v>1</v>
      </c>
      <c r="ES98">
        <v>3</v>
      </c>
      <c r="ET98">
        <v>1</v>
      </c>
      <c r="EV98" t="s">
        <v>2617</v>
      </c>
      <c r="EZ98">
        <v>1</v>
      </c>
      <c r="FA98">
        <v>90</v>
      </c>
      <c r="FC98">
        <v>1</v>
      </c>
      <c r="FD98">
        <v>1</v>
      </c>
      <c r="FE98">
        <v>0</v>
      </c>
      <c r="FG98" t="s">
        <v>2883</v>
      </c>
      <c r="FH98">
        <v>3</v>
      </c>
      <c r="FI98" t="s">
        <v>2884</v>
      </c>
      <c r="FJ98" t="s">
        <v>2885</v>
      </c>
      <c r="FK98">
        <v>7</v>
      </c>
      <c r="FL98" t="s">
        <v>100</v>
      </c>
      <c r="FM98">
        <v>1</v>
      </c>
      <c r="FN98">
        <v>4</v>
      </c>
      <c r="FO98" t="s">
        <v>366</v>
      </c>
      <c r="FP98">
        <v>1</v>
      </c>
      <c r="FQ98">
        <v>14</v>
      </c>
      <c r="FR98">
        <v>4</v>
      </c>
      <c r="FS98">
        <v>0</v>
      </c>
      <c r="FV98">
        <v>2</v>
      </c>
      <c r="FW98">
        <v>1</v>
      </c>
      <c r="FX98">
        <v>10</v>
      </c>
      <c r="FY98">
        <v>6</v>
      </c>
      <c r="FZ98">
        <v>0</v>
      </c>
      <c r="GE98">
        <v>1</v>
      </c>
      <c r="GF98">
        <v>1</v>
      </c>
      <c r="GG98" t="s">
        <v>2886</v>
      </c>
      <c r="GH98">
        <v>150</v>
      </c>
      <c r="GI98">
        <v>1</v>
      </c>
      <c r="GJ98" s="59">
        <v>44506</v>
      </c>
      <c r="GK98" s="59">
        <v>44617</v>
      </c>
      <c r="GL98">
        <v>45</v>
      </c>
      <c r="GM98">
        <v>0</v>
      </c>
      <c r="GN98" s="59"/>
      <c r="GO98" s="59"/>
      <c r="GP98">
        <v>0</v>
      </c>
      <c r="GQ98" s="59"/>
      <c r="GR98" s="59"/>
      <c r="GS98">
        <v>0</v>
      </c>
      <c r="GT98" s="59"/>
      <c r="GU98" s="59"/>
      <c r="GV98" s="59"/>
      <c r="GW98">
        <v>0</v>
      </c>
      <c r="GX98">
        <v>1</v>
      </c>
      <c r="GY98" s="59"/>
      <c r="GZ98">
        <v>1</v>
      </c>
      <c r="HA98" s="59" t="s">
        <v>2399</v>
      </c>
      <c r="HB98">
        <v>1</v>
      </c>
      <c r="HC98" s="59" t="s">
        <v>2400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</v>
      </c>
      <c r="HJ98" s="59">
        <v>44640</v>
      </c>
      <c r="HK98">
        <v>0</v>
      </c>
      <c r="HL98" s="59"/>
      <c r="HM98" s="59"/>
      <c r="HN98">
        <v>0</v>
      </c>
      <c r="HP98" s="59"/>
      <c r="HQ98">
        <v>0</v>
      </c>
      <c r="HR98" s="59"/>
      <c r="HS98" s="59"/>
      <c r="HT98" s="59"/>
      <c r="HU98">
        <v>0</v>
      </c>
      <c r="HV98">
        <v>0</v>
      </c>
      <c r="HW98" s="59"/>
      <c r="HX98">
        <v>1</v>
      </c>
      <c r="HY98" s="59" t="s">
        <v>2400</v>
      </c>
      <c r="HZ98">
        <v>1</v>
      </c>
      <c r="IA98" s="59" t="s">
        <v>2342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 s="59">
        <v>44663</v>
      </c>
      <c r="II98">
        <v>0</v>
      </c>
      <c r="IJ98" s="59"/>
      <c r="IK98" s="59"/>
      <c r="IL98">
        <v>0</v>
      </c>
      <c r="IM98" s="59"/>
      <c r="IN98" s="59"/>
      <c r="IO98">
        <v>0</v>
      </c>
      <c r="IP98" s="59"/>
      <c r="IQ98" s="59"/>
      <c r="IR98" s="59"/>
      <c r="IS98">
        <v>0</v>
      </c>
      <c r="IT98">
        <v>0</v>
      </c>
      <c r="IU98" s="59"/>
      <c r="IV98">
        <v>1</v>
      </c>
      <c r="IW98" s="59" t="s">
        <v>2401</v>
      </c>
      <c r="IX98">
        <v>1</v>
      </c>
      <c r="IY98" s="59" t="s">
        <v>2402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0</v>
      </c>
      <c r="JF98" s="59">
        <v>44693</v>
      </c>
      <c r="JG98" s="59"/>
      <c r="JH98">
        <v>0</v>
      </c>
      <c r="JI98" s="59"/>
      <c r="JJ98" s="59"/>
      <c r="JK98">
        <v>0</v>
      </c>
      <c r="JL98" s="59"/>
      <c r="JM98" s="59"/>
      <c r="JN98">
        <v>0</v>
      </c>
      <c r="JO98" s="59"/>
      <c r="JP98" s="59"/>
      <c r="JQ98" s="59"/>
      <c r="JR98">
        <v>1</v>
      </c>
      <c r="JS98">
        <v>0</v>
      </c>
      <c r="JT98" s="59"/>
      <c r="JU98">
        <v>1</v>
      </c>
      <c r="JV98" s="59" t="s">
        <v>2403</v>
      </c>
      <c r="JW98">
        <v>1</v>
      </c>
      <c r="JX98" s="59" t="s">
        <v>2343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0</v>
      </c>
      <c r="KE98" s="59">
        <v>44741</v>
      </c>
      <c r="KF98">
        <v>0</v>
      </c>
      <c r="KG98" s="59"/>
      <c r="KH98" s="59"/>
      <c r="KI98">
        <v>0</v>
      </c>
      <c r="KJ98" s="59"/>
      <c r="KK98" s="59"/>
      <c r="KL98">
        <v>1</v>
      </c>
      <c r="KM98" s="59"/>
      <c r="KN98" s="59"/>
      <c r="KO98" s="59"/>
      <c r="KP98">
        <v>1</v>
      </c>
      <c r="KQ98">
        <v>1</v>
      </c>
      <c r="KR98" s="59"/>
      <c r="KS98">
        <v>1</v>
      </c>
      <c r="KT98" s="59" t="s">
        <v>2401</v>
      </c>
      <c r="KU98">
        <v>1</v>
      </c>
      <c r="KV98" s="59" t="s">
        <v>2400</v>
      </c>
      <c r="KW98">
        <v>1</v>
      </c>
      <c r="KX98">
        <v>1</v>
      </c>
      <c r="KY98">
        <v>1</v>
      </c>
      <c r="KZ98">
        <v>1</v>
      </c>
      <c r="LA98">
        <v>0</v>
      </c>
      <c r="LB98">
        <v>0</v>
      </c>
      <c r="LC98" s="59">
        <v>44760</v>
      </c>
      <c r="LD98">
        <v>0</v>
      </c>
      <c r="LE98" s="59"/>
      <c r="LF98" s="59"/>
      <c r="LG98">
        <v>0</v>
      </c>
      <c r="LH98" s="59"/>
      <c r="LI98" s="59"/>
      <c r="LJ98">
        <v>0</v>
      </c>
      <c r="LK98" s="59"/>
      <c r="LL98" s="59"/>
      <c r="LM98" s="59"/>
      <c r="LN98">
        <v>1</v>
      </c>
      <c r="LO98">
        <v>1</v>
      </c>
      <c r="LP98" s="59"/>
      <c r="LQ98">
        <v>1</v>
      </c>
      <c r="LR98" s="59" t="s">
        <v>2401</v>
      </c>
      <c r="LS98">
        <v>1</v>
      </c>
      <c r="LT98" s="59" t="s">
        <v>2404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0</v>
      </c>
      <c r="MA98" s="59"/>
      <c r="MH98" s="59">
        <v>44783</v>
      </c>
      <c r="MI98">
        <v>1</v>
      </c>
      <c r="MK98">
        <v>0</v>
      </c>
      <c r="ML98">
        <v>1</v>
      </c>
      <c r="MN98">
        <v>1</v>
      </c>
      <c r="MO98" s="59">
        <v>44840</v>
      </c>
      <c r="MP98">
        <v>1</v>
      </c>
      <c r="MQ98" s="69">
        <v>44805</v>
      </c>
      <c r="MR98">
        <v>1</v>
      </c>
      <c r="MS98">
        <v>0</v>
      </c>
      <c r="MT98">
        <v>0</v>
      </c>
      <c r="MU98">
        <v>1</v>
      </c>
      <c r="MV98">
        <v>1</v>
      </c>
      <c r="MW98">
        <v>0</v>
      </c>
      <c r="MY98">
        <v>0</v>
      </c>
      <c r="NB98">
        <v>1</v>
      </c>
      <c r="NC98" s="69">
        <v>44774</v>
      </c>
      <c r="ND98">
        <v>8</v>
      </c>
      <c r="NE98">
        <v>1</v>
      </c>
      <c r="NF98">
        <v>1</v>
      </c>
      <c r="NG98">
        <v>1</v>
      </c>
      <c r="NH98">
        <v>0</v>
      </c>
      <c r="NI98">
        <v>1</v>
      </c>
      <c r="NJ98" t="s">
        <v>2405</v>
      </c>
      <c r="NL98">
        <v>1</v>
      </c>
      <c r="NM98">
        <v>1</v>
      </c>
      <c r="NV98">
        <v>0</v>
      </c>
      <c r="PK98" s="59">
        <v>44907</v>
      </c>
      <c r="PL98">
        <v>0</v>
      </c>
      <c r="PW98">
        <v>1</v>
      </c>
      <c r="PX98">
        <v>0</v>
      </c>
      <c r="QE98">
        <v>1</v>
      </c>
      <c r="QF98" t="s">
        <v>2369</v>
      </c>
      <c r="QG98">
        <v>1</v>
      </c>
      <c r="QH98">
        <v>1</v>
      </c>
      <c r="QI98">
        <v>1</v>
      </c>
      <c r="QJ98" t="s">
        <v>2406</v>
      </c>
      <c r="QK98">
        <v>1</v>
      </c>
      <c r="QL98">
        <v>1</v>
      </c>
      <c r="QM98">
        <v>1</v>
      </c>
      <c r="QN98">
        <v>1</v>
      </c>
      <c r="QP98">
        <v>1</v>
      </c>
      <c r="QQ98" t="s">
        <v>2407</v>
      </c>
      <c r="QR98">
        <v>0</v>
      </c>
      <c r="QV98" s="59">
        <v>45062</v>
      </c>
      <c r="QW98">
        <v>0</v>
      </c>
      <c r="RH98">
        <v>1</v>
      </c>
      <c r="RI98">
        <v>1</v>
      </c>
      <c r="RJ98" s="69">
        <v>45047</v>
      </c>
      <c r="RK98">
        <v>10</v>
      </c>
      <c r="RL98">
        <v>1</v>
      </c>
      <c r="RM98">
        <v>1</v>
      </c>
      <c r="RN98">
        <v>1</v>
      </c>
      <c r="RO98">
        <v>1</v>
      </c>
      <c r="RP98">
        <v>1</v>
      </c>
      <c r="RQ98" t="s">
        <v>2310</v>
      </c>
      <c r="RR98">
        <v>0</v>
      </c>
      <c r="RS98">
        <v>1</v>
      </c>
      <c r="RV98">
        <v>1</v>
      </c>
      <c r="RW98">
        <v>1</v>
      </c>
      <c r="RX98">
        <v>1</v>
      </c>
      <c r="RY98">
        <v>1</v>
      </c>
      <c r="SA98">
        <v>1</v>
      </c>
      <c r="SB98" t="s">
        <v>2324</v>
      </c>
      <c r="SC98">
        <v>1</v>
      </c>
      <c r="SD98">
        <v>0</v>
      </c>
      <c r="SE98">
        <v>1</v>
      </c>
      <c r="SG98" s="59">
        <v>45247</v>
      </c>
      <c r="SH98">
        <v>0</v>
      </c>
      <c r="SO98" s="97">
        <v>45265</v>
      </c>
      <c r="SP98" s="142">
        <v>47.249828884325801</v>
      </c>
      <c r="SQ98" s="143">
        <v>0</v>
      </c>
      <c r="SR98" s="143">
        <v>0</v>
      </c>
      <c r="SS98" s="143">
        <v>0</v>
      </c>
      <c r="ST98" s="143">
        <v>0</v>
      </c>
      <c r="SU98" s="143">
        <v>0</v>
      </c>
      <c r="SV98" s="143">
        <v>0</v>
      </c>
      <c r="SW98" s="143">
        <v>0</v>
      </c>
      <c r="SX98" s="143">
        <v>0</v>
      </c>
      <c r="SY98" s="142">
        <v>70.8</v>
      </c>
      <c r="SZ98" s="147">
        <v>1.54</v>
      </c>
      <c r="TB98" s="142"/>
      <c r="TD98" s="142"/>
      <c r="TF98" s="142"/>
      <c r="TG98" s="83">
        <f>(SY98/(SZ98*SZ98))</f>
        <v>29.853263619497387</v>
      </c>
      <c r="TH98" s="143">
        <v>10.8</v>
      </c>
      <c r="TI98" s="15" t="s">
        <v>520</v>
      </c>
      <c r="TJ98" s="143"/>
      <c r="TK98" s="143"/>
      <c r="TL98" s="59">
        <v>45354</v>
      </c>
      <c r="TM98">
        <v>0</v>
      </c>
      <c r="TP98">
        <v>0</v>
      </c>
    </row>
    <row r="99" spans="1:536" x14ac:dyDescent="0.25">
      <c r="A99">
        <v>97</v>
      </c>
      <c r="B99" s="15" t="s">
        <v>2310</v>
      </c>
      <c r="C99" t="s">
        <v>2770</v>
      </c>
      <c r="F99" t="s">
        <v>2887</v>
      </c>
      <c r="G99" s="139">
        <v>23864</v>
      </c>
      <c r="H99">
        <v>0</v>
      </c>
      <c r="DI99" s="59">
        <v>44507</v>
      </c>
      <c r="DJ99" s="58">
        <f>(DI99-G99)/365.25</f>
        <v>56.517453798767967</v>
      </c>
      <c r="DL99">
        <v>1</v>
      </c>
      <c r="DM99">
        <v>1</v>
      </c>
      <c r="DN99">
        <v>1</v>
      </c>
      <c r="DO99">
        <v>1</v>
      </c>
      <c r="DP99">
        <v>60</v>
      </c>
      <c r="DQ99">
        <v>4</v>
      </c>
      <c r="DR99">
        <v>0</v>
      </c>
      <c r="DS99">
        <v>0</v>
      </c>
      <c r="DT99">
        <v>1</v>
      </c>
      <c r="DU99">
        <v>0</v>
      </c>
      <c r="DX99">
        <v>1</v>
      </c>
      <c r="EA99">
        <v>2</v>
      </c>
      <c r="EC99">
        <v>-1</v>
      </c>
      <c r="ED99">
        <v>-1</v>
      </c>
      <c r="EE99">
        <v>-1</v>
      </c>
      <c r="EG99">
        <v>0</v>
      </c>
      <c r="EH99">
        <v>0</v>
      </c>
      <c r="EI99">
        <v>1</v>
      </c>
      <c r="EJ99">
        <v>1</v>
      </c>
      <c r="EK99" t="s">
        <v>248</v>
      </c>
      <c r="EL99">
        <v>1</v>
      </c>
      <c r="EM99">
        <v>1</v>
      </c>
      <c r="EN99">
        <v>1</v>
      </c>
      <c r="EO99">
        <v>-1</v>
      </c>
      <c r="EQ99">
        <v>1</v>
      </c>
      <c r="ER99">
        <v>1</v>
      </c>
      <c r="ES99">
        <v>3</v>
      </c>
      <c r="ET99">
        <v>1</v>
      </c>
      <c r="EU99" t="s">
        <v>2888</v>
      </c>
      <c r="EV99" t="s">
        <v>2728</v>
      </c>
      <c r="EZ99">
        <v>1</v>
      </c>
      <c r="FD99">
        <v>1</v>
      </c>
      <c r="FE99">
        <v>0</v>
      </c>
      <c r="FG99" t="s">
        <v>14</v>
      </c>
      <c r="FH99">
        <v>3</v>
      </c>
      <c r="FI99" t="s">
        <v>2889</v>
      </c>
      <c r="FK99">
        <v>2</v>
      </c>
      <c r="FL99" t="s">
        <v>100</v>
      </c>
      <c r="FM99">
        <v>1</v>
      </c>
      <c r="FQ99">
        <v>21</v>
      </c>
      <c r="FR99">
        <v>3</v>
      </c>
      <c r="FS99">
        <v>0</v>
      </c>
      <c r="FX99">
        <v>21</v>
      </c>
      <c r="FY99">
        <v>3</v>
      </c>
      <c r="FZ99">
        <v>0</v>
      </c>
      <c r="GE99">
        <v>3</v>
      </c>
      <c r="GI99">
        <v>1</v>
      </c>
      <c r="GJ99" s="59">
        <v>44506</v>
      </c>
      <c r="GK99" s="59"/>
      <c r="GL99" s="59"/>
      <c r="GN99" s="59"/>
      <c r="GO99" s="59"/>
      <c r="GQ99" s="59"/>
      <c r="GR99" s="59"/>
      <c r="GT99" s="59"/>
      <c r="GU99" s="59"/>
      <c r="GV99" s="59"/>
      <c r="GW99" s="59"/>
      <c r="GY99" s="59"/>
      <c r="HA99" s="59"/>
      <c r="HC99" s="59"/>
      <c r="HF99" s="59"/>
      <c r="HG99" s="59"/>
      <c r="HJ99" s="59"/>
      <c r="HL99" s="59"/>
      <c r="HM99" s="59"/>
      <c r="HP99" s="59"/>
      <c r="HR99" s="59"/>
      <c r="HS99" s="59"/>
      <c r="HT99" s="59"/>
      <c r="HW99" s="59"/>
      <c r="HY99" s="59"/>
      <c r="IA99" s="59"/>
      <c r="ID99" s="59"/>
      <c r="IE99" s="59"/>
      <c r="IH99" s="59"/>
      <c r="IJ99" s="59"/>
      <c r="IK99" s="59"/>
      <c r="IM99" s="59"/>
      <c r="IN99" s="59"/>
      <c r="IP99" s="59"/>
      <c r="IQ99" s="59"/>
      <c r="IR99" s="59"/>
      <c r="IU99" s="59"/>
      <c r="IW99" s="59"/>
      <c r="IY99" s="59"/>
      <c r="JB99" s="59"/>
      <c r="JC99" s="59"/>
      <c r="JE99" s="59"/>
      <c r="JF99" s="59"/>
      <c r="JG99" s="59"/>
      <c r="JI99" s="59"/>
      <c r="JJ99" s="59"/>
      <c r="JL99" s="59"/>
      <c r="JM99" s="59"/>
      <c r="JO99" s="59"/>
      <c r="JP99" s="59"/>
      <c r="JQ99" s="59"/>
      <c r="JT99" s="59"/>
      <c r="JV99" s="59"/>
      <c r="JX99" s="59"/>
      <c r="KE99" s="59"/>
      <c r="KG99" s="59"/>
      <c r="KH99" s="59"/>
      <c r="KJ99" s="59"/>
      <c r="KK99" s="59"/>
      <c r="KM99" s="59"/>
      <c r="KN99" s="59"/>
      <c r="KO99" s="59"/>
      <c r="KR99" s="59"/>
      <c r="KT99" s="59"/>
      <c r="KV99" s="59"/>
      <c r="KY99" s="59"/>
      <c r="KZ99" s="59"/>
      <c r="LC99" s="59"/>
      <c r="LE99" s="59"/>
      <c r="LF99" s="59"/>
      <c r="LH99" s="59"/>
      <c r="LI99" s="59"/>
      <c r="LK99" s="59"/>
      <c r="LL99" s="59"/>
      <c r="LM99" s="59"/>
      <c r="LP99" s="59"/>
      <c r="LR99" s="59"/>
      <c r="LT99" s="59"/>
      <c r="MA99" s="59">
        <v>44782</v>
      </c>
      <c r="MB99">
        <v>1</v>
      </c>
      <c r="ME99">
        <v>0</v>
      </c>
      <c r="MO99" s="59">
        <v>44840</v>
      </c>
      <c r="MP99">
        <v>0</v>
      </c>
      <c r="NB99">
        <v>0</v>
      </c>
      <c r="NI99">
        <v>1</v>
      </c>
      <c r="NL99">
        <v>1</v>
      </c>
      <c r="NO99">
        <v>1</v>
      </c>
      <c r="NP99">
        <v>1</v>
      </c>
      <c r="NQ99">
        <v>1</v>
      </c>
      <c r="NR99">
        <v>1</v>
      </c>
      <c r="NT99">
        <v>1</v>
      </c>
      <c r="NU99" t="s">
        <v>2532</v>
      </c>
      <c r="NV99">
        <v>0</v>
      </c>
      <c r="PK99" s="59">
        <v>44907</v>
      </c>
      <c r="PL99">
        <v>0</v>
      </c>
      <c r="PW99">
        <v>1</v>
      </c>
      <c r="PX99">
        <v>0</v>
      </c>
      <c r="QE99">
        <v>0</v>
      </c>
      <c r="QF99" t="s">
        <v>2310</v>
      </c>
      <c r="QH99">
        <v>1</v>
      </c>
      <c r="QI99">
        <v>1</v>
      </c>
      <c r="QJ99" t="s">
        <v>2406</v>
      </c>
      <c r="QM99">
        <v>1</v>
      </c>
      <c r="QN99">
        <v>1</v>
      </c>
      <c r="QP99">
        <v>1</v>
      </c>
      <c r="QQ99" t="s">
        <v>2772</v>
      </c>
      <c r="QR99">
        <v>1</v>
      </c>
      <c r="QS99">
        <v>1</v>
      </c>
      <c r="QT99">
        <v>1</v>
      </c>
      <c r="QV99" s="59">
        <v>45059</v>
      </c>
      <c r="QW99">
        <v>0</v>
      </c>
      <c r="RI99">
        <v>0</v>
      </c>
      <c r="RP99">
        <v>1</v>
      </c>
      <c r="RR99">
        <v>1</v>
      </c>
      <c r="RS99">
        <v>1</v>
      </c>
      <c r="RT99">
        <v>1</v>
      </c>
      <c r="RV99">
        <v>1</v>
      </c>
      <c r="RW99">
        <v>1</v>
      </c>
      <c r="RX99">
        <v>0</v>
      </c>
      <c r="RY99">
        <v>1</v>
      </c>
      <c r="SA99">
        <v>1</v>
      </c>
      <c r="SB99" t="s">
        <v>2446</v>
      </c>
      <c r="SC99">
        <v>1</v>
      </c>
      <c r="SD99">
        <v>1</v>
      </c>
      <c r="SO99" s="97">
        <v>45265</v>
      </c>
      <c r="SP99" s="142">
        <v>58.592744695414098</v>
      </c>
      <c r="SQ99" s="143">
        <v>0</v>
      </c>
      <c r="SR99" s="143">
        <v>0</v>
      </c>
      <c r="SS99" s="143">
        <v>0</v>
      </c>
      <c r="ST99" s="143">
        <v>0</v>
      </c>
      <c r="SU99" s="143">
        <v>0</v>
      </c>
      <c r="SV99" s="143">
        <v>0</v>
      </c>
      <c r="SW99" s="143">
        <v>0</v>
      </c>
      <c r="SX99" s="143">
        <v>0</v>
      </c>
      <c r="SY99" s="142">
        <v>63</v>
      </c>
      <c r="SZ99" s="147">
        <v>1.48</v>
      </c>
      <c r="TB99" s="142"/>
      <c r="TD99" s="142"/>
      <c r="TF99" s="142"/>
      <c r="TG99" s="83">
        <f>(SY99/(SZ99*SZ99))</f>
        <v>28.761869978086196</v>
      </c>
      <c r="TH99" s="143">
        <v>14.9</v>
      </c>
      <c r="TI99" s="144" t="s">
        <v>21</v>
      </c>
      <c r="TJ99" s="143">
        <v>44</v>
      </c>
      <c r="TK99" s="143"/>
      <c r="TL99" s="59">
        <v>45354</v>
      </c>
      <c r="TM99">
        <v>0</v>
      </c>
      <c r="TP99">
        <v>0</v>
      </c>
    </row>
    <row r="100" spans="1:536" x14ac:dyDescent="0.25">
      <c r="A100">
        <v>98</v>
      </c>
      <c r="B100" s="15" t="s">
        <v>2310</v>
      </c>
      <c r="C100" t="s">
        <v>2890</v>
      </c>
      <c r="F100" t="s">
        <v>2891</v>
      </c>
      <c r="G100" s="139">
        <v>23246</v>
      </c>
      <c r="H100">
        <v>0</v>
      </c>
      <c r="DI100" s="59">
        <v>44507</v>
      </c>
      <c r="DJ100" s="58">
        <f>(DI100-G100)/365.25</f>
        <v>58.209445585215605</v>
      </c>
      <c r="DL100">
        <v>1</v>
      </c>
      <c r="DM100">
        <v>1</v>
      </c>
      <c r="DN100">
        <v>1</v>
      </c>
      <c r="DO100">
        <v>0</v>
      </c>
      <c r="DR100">
        <v>0</v>
      </c>
      <c r="DS100">
        <v>0</v>
      </c>
      <c r="DT100">
        <v>0</v>
      </c>
      <c r="DU100">
        <v>1</v>
      </c>
      <c r="DW100">
        <v>1</v>
      </c>
      <c r="EA100">
        <v>1</v>
      </c>
      <c r="EC100">
        <v>0</v>
      </c>
      <c r="ED100">
        <v>1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1</v>
      </c>
      <c r="EK100" t="s">
        <v>2892</v>
      </c>
      <c r="EL100">
        <v>2</v>
      </c>
      <c r="EM100">
        <v>1</v>
      </c>
      <c r="EN100">
        <v>1</v>
      </c>
      <c r="EO100">
        <v>-1</v>
      </c>
      <c r="EQ100">
        <v>1</v>
      </c>
      <c r="ER100">
        <v>1</v>
      </c>
      <c r="ES100">
        <v>3</v>
      </c>
      <c r="ET100">
        <v>1</v>
      </c>
      <c r="EV100" t="s">
        <v>2893</v>
      </c>
      <c r="EZ100">
        <v>0</v>
      </c>
      <c r="FD100">
        <v>1</v>
      </c>
      <c r="FE100">
        <v>1</v>
      </c>
      <c r="FF100" t="s">
        <v>2894</v>
      </c>
      <c r="FG100" t="s">
        <v>14</v>
      </c>
      <c r="FH100">
        <v>3</v>
      </c>
      <c r="FI100" t="s">
        <v>2895</v>
      </c>
      <c r="FJ100" t="s">
        <v>2896</v>
      </c>
      <c r="FK100">
        <v>1</v>
      </c>
      <c r="FL100" t="s">
        <v>662</v>
      </c>
      <c r="FM100">
        <v>4</v>
      </c>
      <c r="FN100">
        <v>14</v>
      </c>
      <c r="FO100" t="s">
        <v>15</v>
      </c>
      <c r="FP100">
        <v>1</v>
      </c>
      <c r="FQ100">
        <v>0</v>
      </c>
      <c r="FX100">
        <v>7</v>
      </c>
      <c r="FY100">
        <v>15</v>
      </c>
      <c r="FZ100">
        <v>0</v>
      </c>
      <c r="GE100">
        <v>1</v>
      </c>
      <c r="GF100">
        <v>0</v>
      </c>
      <c r="GH100">
        <v>7</v>
      </c>
      <c r="GI100">
        <v>1</v>
      </c>
      <c r="GJ100" s="59">
        <v>44506</v>
      </c>
      <c r="GK100" s="59">
        <v>44617</v>
      </c>
      <c r="GL100">
        <v>54</v>
      </c>
      <c r="GM100">
        <v>0</v>
      </c>
      <c r="GN100" s="59"/>
      <c r="GO100" s="59"/>
      <c r="GP100">
        <v>0</v>
      </c>
      <c r="GQ100" s="59"/>
      <c r="GR100" s="59"/>
      <c r="GS100">
        <v>1</v>
      </c>
      <c r="GT100" s="59"/>
      <c r="GU100" s="59"/>
      <c r="GV100" s="59"/>
      <c r="GW100">
        <v>0</v>
      </c>
      <c r="GX100">
        <v>0</v>
      </c>
      <c r="GY100" s="59"/>
      <c r="GZ100">
        <v>1</v>
      </c>
      <c r="HA100" s="59" t="s">
        <v>2897</v>
      </c>
      <c r="HB100">
        <v>1</v>
      </c>
      <c r="HC100" s="59" t="s">
        <v>2898</v>
      </c>
      <c r="HD100">
        <v>1</v>
      </c>
      <c r="HE100">
        <v>1</v>
      </c>
      <c r="HF100">
        <v>1</v>
      </c>
      <c r="HG100">
        <v>1</v>
      </c>
      <c r="HH100">
        <v>0</v>
      </c>
      <c r="HI100">
        <v>0</v>
      </c>
      <c r="HJ100" s="59">
        <v>44640</v>
      </c>
      <c r="HK100">
        <v>0</v>
      </c>
      <c r="HL100" s="59"/>
      <c r="HM100" s="59"/>
      <c r="HN100">
        <v>0</v>
      </c>
      <c r="HP100" s="59"/>
      <c r="HQ100">
        <v>1</v>
      </c>
      <c r="HR100" s="59"/>
      <c r="HS100" s="59"/>
      <c r="HT100" s="59"/>
      <c r="HU100">
        <v>0</v>
      </c>
      <c r="HV100">
        <v>0</v>
      </c>
      <c r="HW100" s="59"/>
      <c r="HX100">
        <v>1</v>
      </c>
      <c r="HY100" s="59" t="s">
        <v>2899</v>
      </c>
      <c r="HZ100">
        <v>1</v>
      </c>
      <c r="IA100" s="59" t="s">
        <v>2900</v>
      </c>
      <c r="IB100">
        <v>1</v>
      </c>
      <c r="IC100">
        <v>1</v>
      </c>
      <c r="ID100">
        <v>1</v>
      </c>
      <c r="IE100">
        <v>1</v>
      </c>
      <c r="IF100">
        <v>0</v>
      </c>
      <c r="IG100">
        <v>0</v>
      </c>
      <c r="IH100" s="59">
        <v>44663</v>
      </c>
      <c r="II100">
        <v>0</v>
      </c>
      <c r="IJ100" s="59"/>
      <c r="IK100" s="59"/>
      <c r="IL100">
        <v>0</v>
      </c>
      <c r="IM100" s="59"/>
      <c r="IN100" s="59"/>
      <c r="IO100">
        <v>1</v>
      </c>
      <c r="IP100" s="59"/>
      <c r="IQ100" s="59"/>
      <c r="IR100" s="59"/>
      <c r="IS100">
        <v>0</v>
      </c>
      <c r="IT100">
        <v>0</v>
      </c>
      <c r="IU100" s="59"/>
      <c r="IV100">
        <v>1</v>
      </c>
      <c r="IW100" s="59" t="s">
        <v>2901</v>
      </c>
      <c r="IX100">
        <v>1</v>
      </c>
      <c r="IY100" s="59" t="s">
        <v>2902</v>
      </c>
      <c r="IZ100">
        <v>1</v>
      </c>
      <c r="JA100">
        <v>1</v>
      </c>
      <c r="JB100">
        <v>1</v>
      </c>
      <c r="JC100">
        <v>1</v>
      </c>
      <c r="JD100">
        <v>0</v>
      </c>
      <c r="JE100">
        <v>0</v>
      </c>
      <c r="JF100" s="59">
        <v>44693</v>
      </c>
      <c r="JG100" s="59"/>
      <c r="JH100">
        <v>0</v>
      </c>
      <c r="JI100" s="59"/>
      <c r="JJ100" s="59"/>
      <c r="JK100">
        <v>0</v>
      </c>
      <c r="JL100" s="59"/>
      <c r="JM100" s="59"/>
      <c r="JN100">
        <v>0</v>
      </c>
      <c r="JO100" s="59"/>
      <c r="JP100" s="59"/>
      <c r="JQ100" s="59"/>
      <c r="JR100">
        <v>1</v>
      </c>
      <c r="JS100">
        <v>0</v>
      </c>
      <c r="JT100" s="59"/>
      <c r="JU100">
        <v>1</v>
      </c>
      <c r="JV100" s="59" t="s">
        <v>2443</v>
      </c>
      <c r="JW100">
        <v>1</v>
      </c>
      <c r="JX100" s="59" t="s">
        <v>2400</v>
      </c>
      <c r="JY100">
        <v>1</v>
      </c>
      <c r="JZ100">
        <v>1</v>
      </c>
      <c r="KA100">
        <v>1</v>
      </c>
      <c r="KB100">
        <v>1</v>
      </c>
      <c r="KC100">
        <v>0</v>
      </c>
      <c r="KD100">
        <v>0</v>
      </c>
      <c r="KE100" s="59">
        <v>44739</v>
      </c>
      <c r="KF100">
        <v>0</v>
      </c>
      <c r="KG100" s="59"/>
      <c r="KH100" s="59"/>
      <c r="KI100">
        <v>0</v>
      </c>
      <c r="KJ100" s="59"/>
      <c r="KK100" s="59"/>
      <c r="KM100" s="59"/>
      <c r="KN100" s="59"/>
      <c r="KO100" s="59"/>
      <c r="KP100">
        <v>1</v>
      </c>
      <c r="KQ100">
        <v>1</v>
      </c>
      <c r="KR100" s="59"/>
      <c r="KS100">
        <v>1</v>
      </c>
      <c r="KT100" s="59" t="s">
        <v>2400</v>
      </c>
      <c r="KU100">
        <v>1</v>
      </c>
      <c r="KV100" s="59" t="s">
        <v>2862</v>
      </c>
      <c r="KW100">
        <v>1</v>
      </c>
      <c r="KX100">
        <v>1</v>
      </c>
      <c r="KY100">
        <v>1</v>
      </c>
      <c r="KZ100">
        <v>1</v>
      </c>
      <c r="LA100">
        <v>0</v>
      </c>
      <c r="LB100">
        <v>0</v>
      </c>
      <c r="LC100" s="59">
        <v>44761</v>
      </c>
      <c r="LD100">
        <v>0</v>
      </c>
      <c r="LE100" s="59"/>
      <c r="LF100" s="59"/>
      <c r="LG100">
        <v>0</v>
      </c>
      <c r="LH100" s="59"/>
      <c r="LI100" s="59"/>
      <c r="LJ100">
        <v>1</v>
      </c>
      <c r="LK100" s="59"/>
      <c r="LL100" s="59"/>
      <c r="LM100" s="59"/>
      <c r="LN100">
        <v>1</v>
      </c>
      <c r="LO100">
        <v>0</v>
      </c>
      <c r="LP100" s="59"/>
      <c r="LQ100">
        <v>1</v>
      </c>
      <c r="LR100" s="59" t="s">
        <v>2417</v>
      </c>
      <c r="LS100">
        <v>1</v>
      </c>
      <c r="LT100" s="59" t="s">
        <v>2400</v>
      </c>
      <c r="LU100">
        <v>1</v>
      </c>
      <c r="LV100">
        <v>1</v>
      </c>
      <c r="LW100">
        <v>1</v>
      </c>
      <c r="LX100">
        <v>1</v>
      </c>
      <c r="LY100">
        <v>0</v>
      </c>
      <c r="LZ100">
        <v>0</v>
      </c>
      <c r="MA100" s="59">
        <v>44780</v>
      </c>
      <c r="MB100">
        <v>0</v>
      </c>
      <c r="ME100">
        <v>0</v>
      </c>
      <c r="MO100" s="59">
        <v>44840</v>
      </c>
      <c r="MP100">
        <v>0</v>
      </c>
      <c r="NB100">
        <v>1</v>
      </c>
      <c r="NC100" s="69">
        <v>44805</v>
      </c>
      <c r="ND100">
        <v>7</v>
      </c>
      <c r="NE100">
        <v>1</v>
      </c>
      <c r="NF100">
        <v>1</v>
      </c>
      <c r="NG100">
        <v>1</v>
      </c>
      <c r="NH100">
        <v>1</v>
      </c>
      <c r="PK100" s="59">
        <v>44907</v>
      </c>
      <c r="PL100">
        <v>0</v>
      </c>
      <c r="PW100">
        <v>1</v>
      </c>
      <c r="PX100">
        <v>1</v>
      </c>
      <c r="PY100" s="69">
        <v>44866</v>
      </c>
      <c r="PZ100">
        <v>5</v>
      </c>
      <c r="QA100">
        <v>0</v>
      </c>
      <c r="QB100">
        <v>1</v>
      </c>
      <c r="QC100">
        <v>0</v>
      </c>
      <c r="QD100">
        <v>0</v>
      </c>
      <c r="QE100">
        <v>0</v>
      </c>
      <c r="QK100">
        <v>1</v>
      </c>
      <c r="QL100">
        <v>1</v>
      </c>
      <c r="QM100">
        <v>1</v>
      </c>
      <c r="QN100">
        <v>1</v>
      </c>
      <c r="QP100">
        <v>1</v>
      </c>
      <c r="QQ100" t="s">
        <v>2903</v>
      </c>
      <c r="QR100">
        <v>0</v>
      </c>
      <c r="QS100">
        <v>0</v>
      </c>
      <c r="QT100">
        <v>0</v>
      </c>
      <c r="QV100" s="59">
        <v>45059</v>
      </c>
      <c r="QW100">
        <v>0</v>
      </c>
      <c r="RH100">
        <v>1</v>
      </c>
      <c r="RI100">
        <v>0</v>
      </c>
      <c r="RP100">
        <v>0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 t="s">
        <v>2904</v>
      </c>
      <c r="SC100">
        <v>0</v>
      </c>
      <c r="SG100" s="59">
        <v>45247</v>
      </c>
      <c r="SH100">
        <v>0</v>
      </c>
      <c r="SK100">
        <v>0</v>
      </c>
      <c r="SN100">
        <v>0</v>
      </c>
      <c r="SO100" s="97">
        <v>45265</v>
      </c>
      <c r="SP100" s="142">
        <v>60.284736481861735</v>
      </c>
      <c r="SQ100" s="143">
        <v>0</v>
      </c>
      <c r="SR100" s="143">
        <v>0</v>
      </c>
      <c r="SS100" s="143">
        <v>0</v>
      </c>
      <c r="ST100" s="143">
        <v>0</v>
      </c>
      <c r="SU100" s="143">
        <v>0</v>
      </c>
      <c r="SV100" s="143">
        <v>0</v>
      </c>
      <c r="SW100" s="143">
        <v>0</v>
      </c>
      <c r="SX100" s="143">
        <v>0</v>
      </c>
      <c r="SY100" s="142">
        <v>73.2</v>
      </c>
      <c r="SZ100" s="147">
        <v>1.53</v>
      </c>
      <c r="TB100" s="142"/>
      <c r="TD100" s="142"/>
      <c r="TF100" s="142"/>
      <c r="TG100" s="83">
        <f>(SY100/(SZ100*SZ100))</f>
        <v>31.270024349609127</v>
      </c>
      <c r="TH100" s="143">
        <v>14.1</v>
      </c>
      <c r="TI100" s="144" t="s">
        <v>21</v>
      </c>
      <c r="TJ100" s="143">
        <v>41</v>
      </c>
      <c r="TK100" s="143"/>
    </row>
    <row r="101" spans="1:536" x14ac:dyDescent="0.25">
      <c r="A101">
        <v>99</v>
      </c>
      <c r="B101" s="15" t="s">
        <v>2310</v>
      </c>
      <c r="C101" s="68" t="s">
        <v>2602</v>
      </c>
      <c r="F101" t="s">
        <v>2905</v>
      </c>
      <c r="G101" s="139">
        <v>19686</v>
      </c>
      <c r="H101">
        <v>1</v>
      </c>
      <c r="GK101" s="59">
        <v>44617</v>
      </c>
      <c r="GL101">
        <v>68</v>
      </c>
      <c r="GM101">
        <v>0</v>
      </c>
      <c r="GP101">
        <v>0</v>
      </c>
      <c r="GS101">
        <v>1</v>
      </c>
      <c r="GW101">
        <v>0</v>
      </c>
      <c r="GX101">
        <v>0</v>
      </c>
      <c r="GZ101">
        <v>1</v>
      </c>
      <c r="HA101" t="s">
        <v>2604</v>
      </c>
      <c r="HB101">
        <v>1</v>
      </c>
      <c r="HC101" t="s">
        <v>2605</v>
      </c>
      <c r="HD101">
        <v>1</v>
      </c>
      <c r="HE101">
        <v>1</v>
      </c>
      <c r="HF101">
        <v>1</v>
      </c>
      <c r="HG101">
        <v>1</v>
      </c>
      <c r="HH101">
        <v>0</v>
      </c>
      <c r="HI101">
        <v>0</v>
      </c>
      <c r="HJ101" s="59">
        <v>44640</v>
      </c>
      <c r="HK101">
        <v>0</v>
      </c>
      <c r="HN101">
        <v>0</v>
      </c>
      <c r="HQ101">
        <v>1</v>
      </c>
      <c r="HU101">
        <v>1</v>
      </c>
      <c r="HV101">
        <v>0</v>
      </c>
      <c r="HX101">
        <v>1</v>
      </c>
      <c r="HY101" t="s">
        <v>2606</v>
      </c>
      <c r="HZ101">
        <v>1</v>
      </c>
      <c r="IA101" t="s">
        <v>2403</v>
      </c>
      <c r="IB101">
        <v>1</v>
      </c>
      <c r="IC101">
        <v>1</v>
      </c>
      <c r="ID101">
        <v>1</v>
      </c>
      <c r="IE101">
        <v>1</v>
      </c>
      <c r="IF101">
        <v>0</v>
      </c>
      <c r="IG101">
        <v>0</v>
      </c>
      <c r="IH101" s="59">
        <v>44663</v>
      </c>
      <c r="II101">
        <v>0</v>
      </c>
      <c r="IL101">
        <v>0</v>
      </c>
      <c r="IO101">
        <v>1</v>
      </c>
      <c r="IS101">
        <v>0</v>
      </c>
      <c r="IT101">
        <v>0</v>
      </c>
      <c r="IV101">
        <v>1</v>
      </c>
      <c r="IW101" t="s">
        <v>2607</v>
      </c>
      <c r="IX101">
        <v>1</v>
      </c>
      <c r="IY101" t="s">
        <v>2608</v>
      </c>
      <c r="IZ101">
        <v>0</v>
      </c>
      <c r="JA101">
        <v>1</v>
      </c>
      <c r="JB101">
        <v>1</v>
      </c>
      <c r="JC101">
        <v>1</v>
      </c>
      <c r="JD101">
        <v>0</v>
      </c>
      <c r="JE101">
        <v>0</v>
      </c>
      <c r="JF101" s="59">
        <v>44693</v>
      </c>
      <c r="JG101">
        <v>68</v>
      </c>
      <c r="JH101">
        <v>0</v>
      </c>
      <c r="JK101">
        <v>0</v>
      </c>
      <c r="JN101">
        <v>0</v>
      </c>
      <c r="JR101">
        <v>0</v>
      </c>
      <c r="JS101">
        <v>0</v>
      </c>
      <c r="JU101">
        <v>1</v>
      </c>
      <c r="JV101" t="s">
        <v>2432</v>
      </c>
      <c r="JW101">
        <v>1</v>
      </c>
      <c r="JX101" t="s">
        <v>2339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 s="59">
        <v>44739</v>
      </c>
      <c r="KF101">
        <v>0</v>
      </c>
      <c r="KI101">
        <v>0</v>
      </c>
      <c r="KL101">
        <v>0</v>
      </c>
      <c r="KP101">
        <v>0</v>
      </c>
      <c r="KQ101">
        <v>0</v>
      </c>
      <c r="KS101">
        <v>1</v>
      </c>
      <c r="KT101" t="s">
        <v>2428</v>
      </c>
      <c r="KU101">
        <v>1</v>
      </c>
      <c r="KV101" t="s">
        <v>2609</v>
      </c>
      <c r="KW101">
        <v>0</v>
      </c>
      <c r="KX101">
        <v>1</v>
      </c>
      <c r="KY101">
        <v>1</v>
      </c>
      <c r="KZ101">
        <v>1</v>
      </c>
      <c r="LA101">
        <v>0</v>
      </c>
      <c r="LB101">
        <v>0</v>
      </c>
      <c r="LC101" s="59">
        <v>44761</v>
      </c>
      <c r="LD101">
        <v>0</v>
      </c>
      <c r="LG101">
        <v>0</v>
      </c>
      <c r="LJ101">
        <v>0</v>
      </c>
      <c r="LN101">
        <v>0</v>
      </c>
      <c r="LO101">
        <v>0</v>
      </c>
      <c r="LQ101">
        <v>1</v>
      </c>
      <c r="LR101" t="s">
        <v>2342</v>
      </c>
      <c r="LS101">
        <v>1</v>
      </c>
      <c r="LT101" t="s">
        <v>2313</v>
      </c>
      <c r="LU101">
        <v>0</v>
      </c>
      <c r="LV101">
        <v>1</v>
      </c>
      <c r="LW101">
        <v>1</v>
      </c>
      <c r="LX101">
        <v>1</v>
      </c>
      <c r="LY101">
        <v>0</v>
      </c>
      <c r="LZ101">
        <v>0</v>
      </c>
      <c r="MA101" s="59">
        <v>44782</v>
      </c>
      <c r="MB101">
        <v>0</v>
      </c>
      <c r="ME101">
        <v>0</v>
      </c>
      <c r="MO101" s="59">
        <v>44840</v>
      </c>
      <c r="MP101">
        <v>0</v>
      </c>
      <c r="NA101">
        <v>0</v>
      </c>
      <c r="NB101">
        <v>0</v>
      </c>
      <c r="NI101">
        <v>0</v>
      </c>
      <c r="NO101">
        <v>0</v>
      </c>
      <c r="NP101">
        <v>0</v>
      </c>
      <c r="NQ101">
        <v>1</v>
      </c>
      <c r="NR101">
        <v>1</v>
      </c>
      <c r="NS101">
        <v>1</v>
      </c>
      <c r="NT101">
        <v>1</v>
      </c>
      <c r="NU101" t="s">
        <v>14</v>
      </c>
      <c r="NV101">
        <v>0</v>
      </c>
      <c r="NZ101" s="59">
        <v>44841</v>
      </c>
      <c r="OA101">
        <v>0</v>
      </c>
      <c r="OM101">
        <v>0</v>
      </c>
      <c r="PK101" s="59">
        <v>44907</v>
      </c>
      <c r="PL101">
        <v>0</v>
      </c>
      <c r="PW101">
        <v>0</v>
      </c>
      <c r="PX101">
        <v>1</v>
      </c>
      <c r="PY101" s="69">
        <v>44835</v>
      </c>
      <c r="PZ101">
        <v>3</v>
      </c>
      <c r="QA101">
        <v>1</v>
      </c>
      <c r="QB101">
        <v>1</v>
      </c>
      <c r="QC101">
        <v>1</v>
      </c>
      <c r="QD101">
        <v>0</v>
      </c>
      <c r="QE101">
        <v>1</v>
      </c>
      <c r="QF101" t="s">
        <v>2310</v>
      </c>
      <c r="QG101">
        <v>0</v>
      </c>
      <c r="QH101">
        <v>1</v>
      </c>
      <c r="QI101">
        <v>1</v>
      </c>
      <c r="QK101">
        <v>1</v>
      </c>
      <c r="QL101">
        <v>0</v>
      </c>
      <c r="QM101">
        <v>1</v>
      </c>
      <c r="QN101">
        <v>1</v>
      </c>
      <c r="QP101">
        <v>1</v>
      </c>
      <c r="QQ101" t="s">
        <v>2610</v>
      </c>
      <c r="QR101">
        <v>0</v>
      </c>
      <c r="QV101" s="59">
        <v>45061</v>
      </c>
      <c r="QW101">
        <v>0</v>
      </c>
      <c r="RH101">
        <v>0</v>
      </c>
      <c r="RI101">
        <v>0</v>
      </c>
      <c r="RP101">
        <v>1</v>
      </c>
      <c r="RQ101" t="s">
        <v>2611</v>
      </c>
      <c r="RR101">
        <v>0</v>
      </c>
      <c r="RS101">
        <v>1</v>
      </c>
      <c r="RV101">
        <v>1</v>
      </c>
      <c r="RW101">
        <v>0</v>
      </c>
      <c r="RX101">
        <v>1</v>
      </c>
      <c r="RY101">
        <v>1</v>
      </c>
      <c r="SA101">
        <v>1</v>
      </c>
      <c r="SB101" t="s">
        <v>2612</v>
      </c>
      <c r="SC101">
        <v>1</v>
      </c>
      <c r="SE101">
        <v>1</v>
      </c>
      <c r="SO101" s="97">
        <v>45265</v>
      </c>
      <c r="SP101" s="142">
        <v>70.031485284052025</v>
      </c>
      <c r="SQ101" s="143">
        <v>0</v>
      </c>
      <c r="SR101" s="143">
        <v>0</v>
      </c>
      <c r="SS101" s="143">
        <v>0</v>
      </c>
      <c r="ST101" s="143">
        <v>0</v>
      </c>
      <c r="SU101" s="143">
        <v>0</v>
      </c>
      <c r="SV101" s="143">
        <v>0</v>
      </c>
      <c r="SW101" s="143">
        <v>0</v>
      </c>
      <c r="SX101" s="143">
        <v>0</v>
      </c>
      <c r="SY101" s="142">
        <v>58.5</v>
      </c>
      <c r="SZ101" s="147">
        <v>1.61</v>
      </c>
      <c r="TB101" s="142"/>
      <c r="TD101" s="142"/>
      <c r="TF101" s="142"/>
      <c r="TG101" s="83">
        <f>(SY101/(SZ101*SZ101))</f>
        <v>22.568573743296938</v>
      </c>
      <c r="TH101" s="143">
        <v>12.8</v>
      </c>
      <c r="TI101" s="15" t="s">
        <v>520</v>
      </c>
      <c r="TJ101" s="143">
        <v>38</v>
      </c>
      <c r="TK101" s="143"/>
    </row>
    <row r="102" spans="1:536" x14ac:dyDescent="0.25">
      <c r="A102">
        <v>100</v>
      </c>
      <c r="B102" s="15" t="s">
        <v>2310</v>
      </c>
      <c r="C102" s="15" t="s">
        <v>2508</v>
      </c>
      <c r="D102" t="s">
        <v>2509</v>
      </c>
      <c r="E102" t="s">
        <v>2906</v>
      </c>
      <c r="F102" t="s">
        <v>2907</v>
      </c>
      <c r="G102" s="139">
        <v>28918</v>
      </c>
      <c r="H102">
        <v>0</v>
      </c>
      <c r="I102" s="140">
        <v>44176</v>
      </c>
      <c r="J102" s="58">
        <f>(I102-G102)/365.25</f>
        <v>41.774127310061601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67.5</v>
      </c>
      <c r="T102">
        <v>1.5449999999999999</v>
      </c>
      <c r="AA102" s="83">
        <f>(S102/(T102*T102))</f>
        <v>28.277877274012631</v>
      </c>
      <c r="AB102">
        <v>11.6</v>
      </c>
      <c r="AC102">
        <v>1</v>
      </c>
      <c r="AD102">
        <v>35.1</v>
      </c>
      <c r="AE102">
        <v>11.7</v>
      </c>
      <c r="AF102">
        <v>11</v>
      </c>
      <c r="AG102">
        <v>1</v>
      </c>
      <c r="AH102">
        <v>5</v>
      </c>
      <c r="AI102">
        <v>4</v>
      </c>
      <c r="AL102">
        <v>0</v>
      </c>
      <c r="AO102">
        <v>1</v>
      </c>
      <c r="AP102" t="s">
        <v>2908</v>
      </c>
      <c r="AQ102" s="15">
        <v>0</v>
      </c>
      <c r="AT102" s="68">
        <v>1</v>
      </c>
      <c r="AU102" s="68">
        <v>0</v>
      </c>
      <c r="AV102" s="68">
        <v>7</v>
      </c>
      <c r="AW102" s="68">
        <v>-1</v>
      </c>
      <c r="AX102" s="68">
        <v>-1</v>
      </c>
      <c r="AY102" s="68">
        <v>1</v>
      </c>
      <c r="AZ102" s="68">
        <v>0</v>
      </c>
      <c r="BA102" s="68">
        <v>1</v>
      </c>
      <c r="BB102" s="68">
        <v>1</v>
      </c>
      <c r="BC102" s="68">
        <v>1</v>
      </c>
      <c r="BD102" s="68">
        <v>0</v>
      </c>
      <c r="BE102" s="68">
        <v>0</v>
      </c>
      <c r="BF102" s="68">
        <v>0</v>
      </c>
      <c r="BG102" s="68">
        <v>1</v>
      </c>
      <c r="BH102" s="68">
        <v>0</v>
      </c>
      <c r="BJ102" s="68">
        <v>0</v>
      </c>
      <c r="BK102" s="68">
        <v>0</v>
      </c>
      <c r="BL102" s="68">
        <v>1</v>
      </c>
      <c r="BM102" s="68">
        <v>1</v>
      </c>
      <c r="BN102" s="68">
        <v>0</v>
      </c>
      <c r="BO102" s="68">
        <v>1</v>
      </c>
      <c r="BP102" s="68">
        <v>1</v>
      </c>
      <c r="BQ102" s="68">
        <v>1</v>
      </c>
      <c r="BR102" s="68">
        <v>0</v>
      </c>
      <c r="BT102" s="68">
        <v>0</v>
      </c>
      <c r="BU102" s="68">
        <v>0</v>
      </c>
      <c r="BV102" s="68">
        <v>0</v>
      </c>
      <c r="BW102" s="68">
        <v>0</v>
      </c>
      <c r="BX102" s="68">
        <v>0</v>
      </c>
      <c r="BY102" s="68">
        <v>0</v>
      </c>
      <c r="BZ102" s="68">
        <v>0</v>
      </c>
      <c r="CA102" s="68">
        <v>0</v>
      </c>
      <c r="CB102" s="68">
        <v>0</v>
      </c>
      <c r="CC102" s="68">
        <v>0</v>
      </c>
      <c r="CD102" s="68">
        <v>0</v>
      </c>
      <c r="CE102" s="68">
        <v>0</v>
      </c>
      <c r="CG102" s="68">
        <v>1</v>
      </c>
      <c r="CH102" s="68">
        <v>1</v>
      </c>
      <c r="CI102" s="68">
        <v>1</v>
      </c>
      <c r="CJ102" s="68">
        <v>0</v>
      </c>
      <c r="CK102" s="68">
        <v>0</v>
      </c>
      <c r="CL102" s="68">
        <v>1</v>
      </c>
      <c r="CM102" t="s">
        <v>219</v>
      </c>
      <c r="CN102" s="68">
        <v>1</v>
      </c>
      <c r="CO102" s="68">
        <v>1</v>
      </c>
      <c r="CP102" s="68">
        <v>1</v>
      </c>
      <c r="CQ102" s="68">
        <v>0</v>
      </c>
      <c r="CR102" s="68">
        <v>0</v>
      </c>
      <c r="CS102" s="68">
        <v>0</v>
      </c>
      <c r="CU102" s="68">
        <v>1</v>
      </c>
      <c r="CV102" s="68">
        <v>1</v>
      </c>
      <c r="CW102" s="68">
        <v>0</v>
      </c>
      <c r="CX102" s="68">
        <v>1</v>
      </c>
      <c r="CY102" s="141" t="s">
        <v>2512</v>
      </c>
      <c r="CZ102" s="68">
        <v>1</v>
      </c>
      <c r="DA102" s="141" t="s">
        <v>2513</v>
      </c>
      <c r="DB102" s="15">
        <v>0</v>
      </c>
      <c r="DC102" s="15"/>
      <c r="DD102" s="68">
        <v>1</v>
      </c>
      <c r="DE102" s="68"/>
      <c r="DF102" s="68"/>
      <c r="DG102" s="68"/>
      <c r="DH102" s="141"/>
      <c r="GI102">
        <v>1</v>
      </c>
      <c r="GJ102" s="59">
        <v>44506</v>
      </c>
      <c r="GK102" s="59">
        <v>44617</v>
      </c>
      <c r="GL102" s="59"/>
      <c r="GM102">
        <v>0</v>
      </c>
      <c r="GN102" s="59"/>
      <c r="GO102" s="59"/>
      <c r="GP102">
        <v>0</v>
      </c>
      <c r="GQ102" s="59"/>
      <c r="GR102" s="59"/>
      <c r="GS102">
        <v>1</v>
      </c>
      <c r="GT102" s="59"/>
      <c r="GU102" s="59"/>
      <c r="GV102" s="59"/>
      <c r="GW102">
        <v>0</v>
      </c>
      <c r="GX102">
        <v>0</v>
      </c>
      <c r="GY102" s="59"/>
      <c r="GZ102">
        <v>1</v>
      </c>
      <c r="HA102" s="59" t="s">
        <v>2514</v>
      </c>
      <c r="HB102">
        <v>1</v>
      </c>
      <c r="HC102" s="59" t="s">
        <v>2342</v>
      </c>
      <c r="HD102">
        <v>1</v>
      </c>
      <c r="HE102">
        <v>1</v>
      </c>
      <c r="HF102">
        <v>1</v>
      </c>
      <c r="HG102">
        <v>1</v>
      </c>
      <c r="HH102">
        <v>0</v>
      </c>
      <c r="HI102">
        <v>0</v>
      </c>
      <c r="HJ102" s="59">
        <v>44640</v>
      </c>
      <c r="HK102">
        <v>0</v>
      </c>
      <c r="HL102" s="59"/>
      <c r="HM102" s="59"/>
      <c r="HN102">
        <v>0</v>
      </c>
      <c r="HP102" s="59"/>
      <c r="HR102" s="59"/>
      <c r="HS102" s="59"/>
      <c r="HT102" s="59"/>
      <c r="HW102" s="59"/>
      <c r="HX102">
        <v>1</v>
      </c>
      <c r="HY102" s="59" t="s">
        <v>2515</v>
      </c>
      <c r="HZ102">
        <v>1</v>
      </c>
      <c r="IA102" s="59" t="s">
        <v>2516</v>
      </c>
      <c r="IB102">
        <v>1</v>
      </c>
      <c r="IC102">
        <v>1</v>
      </c>
      <c r="ID102">
        <v>1</v>
      </c>
      <c r="IE102">
        <v>1</v>
      </c>
      <c r="IF102">
        <v>0</v>
      </c>
      <c r="IG102">
        <v>0</v>
      </c>
      <c r="IH102" s="59">
        <v>44663</v>
      </c>
      <c r="II102">
        <v>0</v>
      </c>
      <c r="IJ102" s="59"/>
      <c r="IK102" s="59"/>
      <c r="IL102">
        <v>0</v>
      </c>
      <c r="IM102" s="59"/>
      <c r="IN102" s="59"/>
      <c r="IO102">
        <v>1</v>
      </c>
      <c r="IP102" s="59"/>
      <c r="IQ102" s="59"/>
      <c r="IR102" s="59"/>
      <c r="IS102">
        <v>0</v>
      </c>
      <c r="IU102" s="59"/>
      <c r="IV102">
        <v>1</v>
      </c>
      <c r="IW102" s="59" t="s">
        <v>2342</v>
      </c>
      <c r="IX102">
        <v>1</v>
      </c>
      <c r="IY102" s="59" t="s">
        <v>2517</v>
      </c>
      <c r="IZ102">
        <v>1</v>
      </c>
      <c r="JA102">
        <v>1</v>
      </c>
      <c r="JB102">
        <v>1</v>
      </c>
      <c r="JC102">
        <v>1</v>
      </c>
      <c r="JD102">
        <v>0</v>
      </c>
      <c r="JE102">
        <v>0</v>
      </c>
      <c r="JF102" s="59"/>
      <c r="JG102" s="59"/>
      <c r="JI102" s="59"/>
      <c r="JJ102" s="59"/>
      <c r="JL102" s="59"/>
      <c r="JM102" s="59"/>
      <c r="JO102" s="59"/>
      <c r="JP102" s="59"/>
      <c r="JQ102" s="59"/>
      <c r="JT102" s="59"/>
      <c r="JV102" s="59"/>
      <c r="JX102" s="59"/>
      <c r="KE102" s="59"/>
      <c r="KG102" s="59"/>
      <c r="KH102" s="59"/>
      <c r="KJ102" s="59"/>
      <c r="KK102" s="59"/>
      <c r="KM102" s="59"/>
      <c r="KN102" s="59"/>
      <c r="KO102" s="59"/>
      <c r="KR102" s="59"/>
      <c r="KT102" s="59"/>
      <c r="KV102" s="59"/>
      <c r="KY102" s="59"/>
      <c r="KZ102" s="59"/>
      <c r="LC102" s="59"/>
      <c r="LE102" s="59"/>
      <c r="LF102" s="59"/>
      <c r="LH102" s="59"/>
      <c r="LI102" s="59"/>
      <c r="LK102" s="59"/>
      <c r="LL102" s="59"/>
      <c r="LM102" s="59"/>
      <c r="LP102" s="59"/>
      <c r="LR102" s="59"/>
      <c r="LT102" s="59"/>
      <c r="MA102" s="59">
        <v>44780</v>
      </c>
      <c r="MB102">
        <v>0</v>
      </c>
      <c r="ME102">
        <v>0</v>
      </c>
      <c r="MO102" s="59">
        <v>44840</v>
      </c>
      <c r="MP102">
        <v>0</v>
      </c>
      <c r="NA102">
        <v>0</v>
      </c>
      <c r="NB102">
        <v>0</v>
      </c>
      <c r="NI102">
        <v>1</v>
      </c>
      <c r="NJ102" t="s">
        <v>2348</v>
      </c>
      <c r="NK102">
        <v>1</v>
      </c>
      <c r="NO102">
        <v>1</v>
      </c>
      <c r="NP102">
        <v>0</v>
      </c>
      <c r="NQ102">
        <v>1</v>
      </c>
      <c r="NR102">
        <v>1</v>
      </c>
      <c r="NT102">
        <v>0</v>
      </c>
      <c r="NV102">
        <v>0</v>
      </c>
      <c r="PK102" s="59">
        <v>44907</v>
      </c>
      <c r="PL102">
        <v>0</v>
      </c>
      <c r="PW102">
        <v>1</v>
      </c>
      <c r="PX102">
        <v>0</v>
      </c>
      <c r="QE102">
        <v>1</v>
      </c>
      <c r="QF102" t="s">
        <v>2310</v>
      </c>
      <c r="QG102">
        <v>0</v>
      </c>
      <c r="QH102">
        <v>1</v>
      </c>
      <c r="QI102">
        <v>1</v>
      </c>
      <c r="QJ102" t="s">
        <v>2518</v>
      </c>
      <c r="QK102">
        <v>0</v>
      </c>
      <c r="QM102">
        <v>1</v>
      </c>
      <c r="QN102">
        <v>1</v>
      </c>
      <c r="QP102">
        <v>1</v>
      </c>
      <c r="QQ102" t="s">
        <v>2519</v>
      </c>
      <c r="QR102">
        <v>0</v>
      </c>
      <c r="QV102" s="59">
        <v>45059</v>
      </c>
      <c r="QW102">
        <v>0</v>
      </c>
      <c r="RH102">
        <v>1</v>
      </c>
      <c r="RI102">
        <v>0</v>
      </c>
      <c r="RP102">
        <v>1</v>
      </c>
      <c r="RQ102" t="s">
        <v>2423</v>
      </c>
      <c r="RR102">
        <v>1</v>
      </c>
      <c r="RW102">
        <v>0</v>
      </c>
      <c r="RX102">
        <v>1</v>
      </c>
      <c r="RY102">
        <v>1</v>
      </c>
      <c r="SA102">
        <v>1</v>
      </c>
      <c r="SB102" t="s">
        <v>2520</v>
      </c>
      <c r="SC102">
        <v>1</v>
      </c>
      <c r="SD102">
        <v>1</v>
      </c>
      <c r="SO102" s="97"/>
      <c r="SP102" s="143"/>
      <c r="SQ102" s="143"/>
      <c r="SR102" s="143"/>
      <c r="SS102" s="143"/>
      <c r="ST102" s="143"/>
      <c r="SU102" s="143"/>
      <c r="SV102" s="143"/>
      <c r="SW102" s="143"/>
      <c r="SX102" s="143"/>
      <c r="SY102" s="143"/>
      <c r="SZ102" s="143"/>
      <c r="TB102" s="143"/>
      <c r="TD102" s="143"/>
      <c r="TF102" s="143"/>
      <c r="TG102" s="143"/>
      <c r="TH102" s="143"/>
      <c r="TI102" s="15"/>
      <c r="TJ102" s="143"/>
      <c r="TK102" s="143"/>
    </row>
    <row r="103" spans="1:536" x14ac:dyDescent="0.25">
      <c r="A103">
        <v>101</v>
      </c>
      <c r="B103" s="15" t="s">
        <v>2310</v>
      </c>
      <c r="C103" s="15" t="s">
        <v>2787</v>
      </c>
      <c r="D103" t="s">
        <v>2788</v>
      </c>
      <c r="F103" t="s">
        <v>2909</v>
      </c>
      <c r="H103">
        <v>1</v>
      </c>
      <c r="MA103" s="59">
        <v>44782</v>
      </c>
      <c r="MB103">
        <v>0</v>
      </c>
      <c r="ME103">
        <v>0</v>
      </c>
      <c r="MO103" s="59">
        <v>44840</v>
      </c>
      <c r="MP103">
        <v>0</v>
      </c>
      <c r="NA103">
        <v>0</v>
      </c>
      <c r="NB103">
        <v>0</v>
      </c>
      <c r="NI103">
        <v>0</v>
      </c>
      <c r="NO103">
        <v>1</v>
      </c>
      <c r="NP103">
        <v>0</v>
      </c>
      <c r="NQ103">
        <v>1</v>
      </c>
      <c r="NR103">
        <v>0</v>
      </c>
      <c r="NS103" t="s">
        <v>2549</v>
      </c>
      <c r="NT103">
        <v>1</v>
      </c>
      <c r="NU103" t="s">
        <v>2790</v>
      </c>
      <c r="NV103">
        <v>0</v>
      </c>
      <c r="PK103" s="59">
        <v>44907</v>
      </c>
      <c r="PL103">
        <v>0</v>
      </c>
      <c r="PW103">
        <v>0</v>
      </c>
      <c r="PX103">
        <v>0</v>
      </c>
      <c r="QE103">
        <v>1</v>
      </c>
      <c r="QF103" t="s">
        <v>2310</v>
      </c>
      <c r="QH103">
        <v>1</v>
      </c>
      <c r="QK103">
        <v>1</v>
      </c>
      <c r="QL103">
        <v>1</v>
      </c>
      <c r="QM103">
        <v>1</v>
      </c>
      <c r="QN103">
        <v>1</v>
      </c>
      <c r="QP103">
        <v>1</v>
      </c>
      <c r="QQ103" t="s">
        <v>2732</v>
      </c>
      <c r="QR103">
        <v>1</v>
      </c>
      <c r="QS103">
        <v>1</v>
      </c>
      <c r="QT103">
        <v>1</v>
      </c>
      <c r="QV103" s="59">
        <v>45059</v>
      </c>
      <c r="QW103">
        <v>0</v>
      </c>
      <c r="RH103">
        <v>1</v>
      </c>
      <c r="RI103">
        <v>1</v>
      </c>
      <c r="RK103">
        <v>7</v>
      </c>
      <c r="RL103">
        <v>1</v>
      </c>
      <c r="RM103">
        <v>1</v>
      </c>
      <c r="RN103">
        <v>1</v>
      </c>
      <c r="RO103">
        <v>1</v>
      </c>
      <c r="RP103">
        <v>1</v>
      </c>
      <c r="RQ103" t="s">
        <v>2310</v>
      </c>
      <c r="RR103">
        <v>1</v>
      </c>
      <c r="RS103">
        <v>1</v>
      </c>
      <c r="RW103">
        <v>0</v>
      </c>
      <c r="RX103">
        <v>1</v>
      </c>
      <c r="RY103">
        <v>1</v>
      </c>
      <c r="SA103">
        <v>1</v>
      </c>
      <c r="SB103" t="s">
        <v>2349</v>
      </c>
      <c r="SC103">
        <v>1</v>
      </c>
      <c r="SD103">
        <v>1</v>
      </c>
      <c r="SO103" s="97"/>
      <c r="SP103" s="143"/>
      <c r="SQ103" s="143"/>
      <c r="SR103" s="143"/>
      <c r="SS103" s="143"/>
      <c r="ST103" s="143"/>
      <c r="SU103" s="143"/>
      <c r="SV103" s="143"/>
      <c r="SW103" s="143"/>
      <c r="SX103" s="143"/>
      <c r="SY103" s="143"/>
      <c r="SZ103" s="143"/>
      <c r="TB103" s="143"/>
      <c r="TD103" s="143"/>
      <c r="TF103" s="143"/>
      <c r="TG103" s="143"/>
      <c r="TH103" s="143"/>
      <c r="TI103" s="15"/>
      <c r="TJ103" s="143"/>
      <c r="TK103" s="143"/>
    </row>
    <row r="104" spans="1:536" x14ac:dyDescent="0.25">
      <c r="A104">
        <v>102</v>
      </c>
      <c r="B104" s="15" t="s">
        <v>2310</v>
      </c>
      <c r="C104" t="s">
        <v>2637</v>
      </c>
      <c r="F104" t="s">
        <v>2910</v>
      </c>
      <c r="H104">
        <v>0</v>
      </c>
      <c r="DI104" s="59">
        <v>44507</v>
      </c>
      <c r="DJ104" s="58">
        <v>11</v>
      </c>
      <c r="DK104" t="s">
        <v>2911</v>
      </c>
      <c r="EB104">
        <v>2</v>
      </c>
      <c r="EG104">
        <v>0</v>
      </c>
      <c r="EH104">
        <v>0</v>
      </c>
      <c r="EI104">
        <v>1</v>
      </c>
      <c r="EJ104">
        <v>1</v>
      </c>
      <c r="EM104">
        <v>1</v>
      </c>
      <c r="EN104">
        <v>2</v>
      </c>
      <c r="EO104">
        <v>-1</v>
      </c>
      <c r="EQ104">
        <v>1</v>
      </c>
      <c r="EV104" t="s">
        <v>2912</v>
      </c>
      <c r="EW104">
        <v>1</v>
      </c>
      <c r="EY104">
        <v>0</v>
      </c>
      <c r="FH104">
        <v>3</v>
      </c>
      <c r="FI104" t="s">
        <v>2913</v>
      </c>
      <c r="FJ104" t="s">
        <v>2914</v>
      </c>
      <c r="GI104">
        <v>1</v>
      </c>
      <c r="GJ104" s="59">
        <v>44506</v>
      </c>
      <c r="GK104" s="59"/>
      <c r="GL104" s="59"/>
      <c r="GN104" s="59"/>
      <c r="GO104" s="59"/>
      <c r="GQ104" s="59"/>
      <c r="GR104" s="59"/>
      <c r="GT104" s="59"/>
      <c r="GU104" s="59"/>
      <c r="GV104" s="59"/>
      <c r="GY104" s="59"/>
      <c r="HA104" s="59"/>
      <c r="HC104" s="59"/>
      <c r="HF104" s="59"/>
      <c r="HG104" s="59"/>
      <c r="HJ104" s="59"/>
      <c r="HL104" s="59"/>
      <c r="HM104" s="59"/>
      <c r="HP104" s="59"/>
      <c r="HR104" s="59"/>
      <c r="HS104" s="59"/>
      <c r="HT104" s="59"/>
      <c r="HW104" s="59"/>
      <c r="HY104" s="59"/>
      <c r="IA104" s="59"/>
      <c r="ID104" s="59"/>
      <c r="IE104" s="59"/>
      <c r="IH104" s="59"/>
      <c r="IJ104" s="59"/>
      <c r="IK104" s="59"/>
      <c r="IM104" s="59"/>
      <c r="IN104" s="59"/>
      <c r="IP104" s="59"/>
      <c r="IQ104" s="59"/>
      <c r="IR104" s="59"/>
      <c r="IU104" s="59"/>
      <c r="IW104" s="59"/>
      <c r="IY104" s="59"/>
      <c r="JB104" s="59"/>
      <c r="JC104" s="59"/>
      <c r="JE104" s="59"/>
      <c r="JF104" s="59">
        <v>44693</v>
      </c>
      <c r="JG104">
        <v>16</v>
      </c>
      <c r="JH104">
        <v>0</v>
      </c>
      <c r="JI104" s="59"/>
      <c r="JJ104" s="59"/>
      <c r="JK104">
        <v>0</v>
      </c>
      <c r="JL104" s="59"/>
      <c r="JM104" s="59"/>
      <c r="JN104">
        <v>0</v>
      </c>
      <c r="JO104" s="59"/>
      <c r="JP104" s="59"/>
      <c r="JQ104" s="59"/>
      <c r="JT104" s="59"/>
      <c r="JU104">
        <v>1</v>
      </c>
      <c r="JV104" t="s">
        <v>2639</v>
      </c>
      <c r="JW104">
        <v>1</v>
      </c>
      <c r="JX104" t="s">
        <v>2422</v>
      </c>
      <c r="JY104">
        <v>1</v>
      </c>
      <c r="JZ104">
        <v>1</v>
      </c>
      <c r="KA104">
        <v>1</v>
      </c>
      <c r="KB104">
        <v>1</v>
      </c>
      <c r="KC104">
        <v>0</v>
      </c>
      <c r="KD104">
        <v>0</v>
      </c>
      <c r="KE104" s="59">
        <v>44739</v>
      </c>
      <c r="KF104">
        <v>0</v>
      </c>
      <c r="KG104" s="59"/>
      <c r="KH104" s="59"/>
      <c r="KI104">
        <v>0</v>
      </c>
      <c r="KJ104" s="59"/>
      <c r="KK104" s="59"/>
      <c r="KL104">
        <v>0</v>
      </c>
      <c r="KM104" s="59"/>
      <c r="KN104" s="59"/>
      <c r="KO104" s="59"/>
      <c r="KP104">
        <v>0</v>
      </c>
      <c r="KQ104">
        <v>0</v>
      </c>
      <c r="KR104" s="59"/>
      <c r="KS104">
        <v>1</v>
      </c>
      <c r="KT104" t="s">
        <v>2342</v>
      </c>
      <c r="KU104">
        <v>1</v>
      </c>
      <c r="KV104" t="s">
        <v>2595</v>
      </c>
      <c r="KW104">
        <v>1</v>
      </c>
      <c r="KX104">
        <v>1</v>
      </c>
      <c r="KY104">
        <v>1</v>
      </c>
      <c r="KZ104">
        <v>1</v>
      </c>
      <c r="LA104">
        <v>0</v>
      </c>
      <c r="LB104">
        <v>0</v>
      </c>
      <c r="LC104" s="59">
        <v>44761</v>
      </c>
      <c r="LD104">
        <v>0</v>
      </c>
      <c r="LE104" s="59"/>
      <c r="LF104" s="59"/>
      <c r="LG104">
        <v>0</v>
      </c>
      <c r="LH104" s="59"/>
      <c r="LI104" s="59"/>
      <c r="LJ104">
        <v>0</v>
      </c>
      <c r="LK104" s="59"/>
      <c r="LL104" s="59"/>
      <c r="LM104" s="59"/>
      <c r="LN104">
        <v>0</v>
      </c>
      <c r="LP104" s="59"/>
      <c r="LQ104">
        <v>1</v>
      </c>
      <c r="LR104" t="s">
        <v>2401</v>
      </c>
      <c r="LS104">
        <v>1</v>
      </c>
      <c r="LT104" t="s">
        <v>2640</v>
      </c>
      <c r="LU104">
        <v>1</v>
      </c>
      <c r="LV104">
        <v>1</v>
      </c>
      <c r="LW104">
        <v>1</v>
      </c>
      <c r="LX104">
        <v>0</v>
      </c>
      <c r="LY104">
        <v>0</v>
      </c>
      <c r="LZ104">
        <v>0</v>
      </c>
      <c r="MA104" s="59">
        <v>44781</v>
      </c>
      <c r="MB104">
        <v>1</v>
      </c>
      <c r="MD104">
        <v>0</v>
      </c>
      <c r="ME104">
        <v>0</v>
      </c>
      <c r="MO104" s="59">
        <v>44840</v>
      </c>
      <c r="MP104">
        <v>0</v>
      </c>
      <c r="NA104">
        <v>0</v>
      </c>
      <c r="NB104">
        <v>1</v>
      </c>
      <c r="NC104" s="69">
        <v>44805</v>
      </c>
      <c r="ND104">
        <v>14</v>
      </c>
      <c r="NE104">
        <v>0</v>
      </c>
      <c r="NF104">
        <v>1</v>
      </c>
      <c r="NG104">
        <v>1</v>
      </c>
      <c r="NH104">
        <v>1</v>
      </c>
      <c r="NI104">
        <v>1</v>
      </c>
      <c r="NK104">
        <v>1</v>
      </c>
      <c r="NL104">
        <v>1</v>
      </c>
      <c r="NO104">
        <v>0</v>
      </c>
      <c r="NT104">
        <v>0</v>
      </c>
      <c r="NV104">
        <v>1</v>
      </c>
      <c r="NW104">
        <v>1</v>
      </c>
      <c r="PK104" s="59">
        <v>44907</v>
      </c>
      <c r="PL104">
        <v>1</v>
      </c>
      <c r="PM104" s="69">
        <v>44866</v>
      </c>
      <c r="PN104">
        <v>3</v>
      </c>
      <c r="PO104">
        <v>0</v>
      </c>
      <c r="PP104">
        <v>0</v>
      </c>
      <c r="PQ104">
        <v>0</v>
      </c>
      <c r="PR104">
        <v>0</v>
      </c>
      <c r="PS104">
        <v>0</v>
      </c>
      <c r="PU104">
        <v>0</v>
      </c>
      <c r="PW104">
        <v>1</v>
      </c>
      <c r="PX104">
        <v>1</v>
      </c>
      <c r="PY104" s="69">
        <v>44835</v>
      </c>
      <c r="PZ104">
        <v>7</v>
      </c>
      <c r="QA104">
        <v>1</v>
      </c>
      <c r="QB104">
        <v>1</v>
      </c>
      <c r="QC104">
        <v>1</v>
      </c>
      <c r="QD104">
        <v>1</v>
      </c>
      <c r="QE104">
        <v>1</v>
      </c>
      <c r="QF104" t="s">
        <v>2310</v>
      </c>
      <c r="QG104">
        <v>1</v>
      </c>
      <c r="QH104">
        <v>1</v>
      </c>
      <c r="QI104">
        <v>1</v>
      </c>
      <c r="QJ104" t="s">
        <v>2642</v>
      </c>
      <c r="QK104">
        <v>0</v>
      </c>
      <c r="QM104">
        <v>0</v>
      </c>
      <c r="QN104">
        <v>0</v>
      </c>
      <c r="QO104" t="s">
        <v>2628</v>
      </c>
      <c r="QP104">
        <v>1</v>
      </c>
      <c r="QQ104" t="s">
        <v>2643</v>
      </c>
      <c r="QR104">
        <v>1</v>
      </c>
      <c r="QS104">
        <v>1</v>
      </c>
      <c r="QT104">
        <v>1</v>
      </c>
      <c r="QV104" s="59">
        <v>45061</v>
      </c>
      <c r="QW104">
        <v>0</v>
      </c>
      <c r="RH104">
        <v>0</v>
      </c>
      <c r="RI104">
        <v>1</v>
      </c>
      <c r="RJ104" s="69">
        <v>45047</v>
      </c>
      <c r="RL104">
        <v>0</v>
      </c>
      <c r="RM104">
        <v>1</v>
      </c>
      <c r="RN104">
        <v>1</v>
      </c>
      <c r="RO104">
        <v>1</v>
      </c>
      <c r="RP104">
        <v>1</v>
      </c>
      <c r="RQ104" t="s">
        <v>2611</v>
      </c>
      <c r="RR104">
        <v>1</v>
      </c>
      <c r="RS104">
        <v>1</v>
      </c>
      <c r="RT104">
        <v>1</v>
      </c>
      <c r="RV104">
        <v>0</v>
      </c>
      <c r="RW104">
        <v>0</v>
      </c>
      <c r="RX104">
        <v>0</v>
      </c>
      <c r="RY104">
        <v>0</v>
      </c>
      <c r="RZ104" t="s">
        <v>2644</v>
      </c>
      <c r="SC104">
        <v>0</v>
      </c>
      <c r="SG104" s="59">
        <v>45247</v>
      </c>
      <c r="SH104">
        <v>0</v>
      </c>
      <c r="SO104" s="97">
        <v>45265</v>
      </c>
      <c r="SP104" s="142"/>
      <c r="SQ104" s="143">
        <v>0</v>
      </c>
      <c r="SR104" s="143">
        <v>0</v>
      </c>
      <c r="SS104" s="143">
        <v>0</v>
      </c>
      <c r="ST104" s="143">
        <v>0</v>
      </c>
      <c r="SU104" s="143">
        <v>1</v>
      </c>
      <c r="SV104" s="143">
        <v>0</v>
      </c>
      <c r="SW104" s="143">
        <v>0</v>
      </c>
      <c r="SX104" s="143">
        <v>0</v>
      </c>
      <c r="SY104" s="142">
        <v>34.4</v>
      </c>
      <c r="SZ104" s="147">
        <v>1.45</v>
      </c>
      <c r="TB104" s="142"/>
      <c r="TD104" s="142"/>
      <c r="TF104" s="142"/>
      <c r="TG104" s="83">
        <f>(SY104/(SZ104*SZ104))</f>
        <v>16.361474435196193</v>
      </c>
      <c r="TH104" s="143">
        <v>11.9</v>
      </c>
      <c r="TI104" s="15" t="s">
        <v>520</v>
      </c>
      <c r="TJ104" s="143"/>
      <c r="TK104" s="143"/>
      <c r="TL104" s="59">
        <v>45354</v>
      </c>
      <c r="TM104">
        <v>0</v>
      </c>
      <c r="TP104">
        <v>0</v>
      </c>
    </row>
    <row r="105" spans="1:536" x14ac:dyDescent="0.25">
      <c r="A105">
        <v>103</v>
      </c>
      <c r="B105" s="15" t="s">
        <v>2310</v>
      </c>
      <c r="C105" s="15" t="s">
        <v>2915</v>
      </c>
      <c r="D105" t="s">
        <v>2916</v>
      </c>
      <c r="E105" t="s">
        <v>2917</v>
      </c>
      <c r="F105" t="s">
        <v>2918</v>
      </c>
      <c r="G105" s="139">
        <v>37071</v>
      </c>
      <c r="H105">
        <v>1</v>
      </c>
      <c r="I105" s="140">
        <v>44176</v>
      </c>
      <c r="J105" s="58">
        <f>(I105-G105)/365.25</f>
        <v>19.452429842573579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64</v>
      </c>
      <c r="T105">
        <v>1.675</v>
      </c>
      <c r="AA105" s="83">
        <f>(S105/(T105*T105))</f>
        <v>22.811316551570506</v>
      </c>
      <c r="AB105">
        <v>14.9</v>
      </c>
      <c r="AC105">
        <v>0</v>
      </c>
      <c r="AD105">
        <v>44</v>
      </c>
      <c r="AE105">
        <v>14.7</v>
      </c>
      <c r="AF105">
        <v>11</v>
      </c>
      <c r="AG105">
        <v>1</v>
      </c>
      <c r="AH105">
        <v>2</v>
      </c>
      <c r="AI105">
        <v>14</v>
      </c>
      <c r="AL105">
        <v>1</v>
      </c>
      <c r="AM105">
        <v>1</v>
      </c>
      <c r="AN105">
        <v>3</v>
      </c>
      <c r="AO105">
        <v>1</v>
      </c>
      <c r="AP105" t="s">
        <v>2563</v>
      </c>
      <c r="AQ105" s="15">
        <v>0</v>
      </c>
      <c r="AT105" s="68">
        <v>1</v>
      </c>
      <c r="AU105" s="68">
        <v>0</v>
      </c>
      <c r="AV105" s="68">
        <v>6</v>
      </c>
      <c r="AW105">
        <v>9</v>
      </c>
      <c r="AX105">
        <v>11</v>
      </c>
      <c r="AY105" s="68">
        <v>1</v>
      </c>
      <c r="AZ105" s="68">
        <v>0</v>
      </c>
      <c r="BA105" s="68">
        <v>0</v>
      </c>
      <c r="BB105" s="68">
        <v>1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1</v>
      </c>
      <c r="BI105" t="s">
        <v>2919</v>
      </c>
      <c r="BJ105" s="68">
        <v>0</v>
      </c>
      <c r="BK105" s="68">
        <v>1</v>
      </c>
      <c r="BL105" s="68">
        <v>1</v>
      </c>
      <c r="BM105" s="68">
        <v>1</v>
      </c>
      <c r="BN105" s="68">
        <v>0</v>
      </c>
      <c r="BO105" s="68">
        <v>1</v>
      </c>
      <c r="BP105" s="68">
        <v>0</v>
      </c>
      <c r="BQ105" s="68">
        <v>1</v>
      </c>
      <c r="BR105" s="68">
        <v>0</v>
      </c>
      <c r="BT105" s="68">
        <v>0</v>
      </c>
      <c r="BU105" s="68">
        <v>0</v>
      </c>
      <c r="BV105" s="68">
        <v>0</v>
      </c>
      <c r="BW105" s="68">
        <v>0</v>
      </c>
      <c r="BX105" s="68">
        <v>0</v>
      </c>
      <c r="BY105" s="68">
        <v>0</v>
      </c>
      <c r="BZ105" s="68">
        <v>0</v>
      </c>
      <c r="CA105" s="68">
        <v>0</v>
      </c>
      <c r="CB105" s="68">
        <v>0</v>
      </c>
      <c r="CC105" s="68">
        <v>0</v>
      </c>
      <c r="CD105" s="68">
        <v>0</v>
      </c>
      <c r="CE105" s="68">
        <v>0</v>
      </c>
      <c r="CG105" s="68">
        <v>1</v>
      </c>
      <c r="CH105" s="68">
        <v>0</v>
      </c>
      <c r="CI105" s="68">
        <v>1</v>
      </c>
      <c r="CJ105" s="68">
        <v>0</v>
      </c>
      <c r="CK105" s="68">
        <v>1</v>
      </c>
      <c r="CL105" s="68">
        <v>0</v>
      </c>
      <c r="CN105" s="68">
        <v>1</v>
      </c>
      <c r="CO105" s="68">
        <v>1</v>
      </c>
      <c r="CP105" s="68">
        <v>0</v>
      </c>
      <c r="CQ105" s="68">
        <v>0</v>
      </c>
      <c r="CR105" s="68">
        <v>0</v>
      </c>
      <c r="CS105" s="68">
        <v>0</v>
      </c>
      <c r="CU105" s="68">
        <v>1</v>
      </c>
      <c r="CV105" s="68">
        <v>1</v>
      </c>
      <c r="CW105" s="68">
        <v>0</v>
      </c>
      <c r="CX105" s="68">
        <v>1</v>
      </c>
      <c r="CY105" s="141" t="s">
        <v>2342</v>
      </c>
      <c r="CZ105" s="68">
        <v>1</v>
      </c>
      <c r="DA105" s="141" t="s">
        <v>2657</v>
      </c>
      <c r="DB105" s="15">
        <v>0</v>
      </c>
      <c r="DC105" s="15"/>
      <c r="DD105" s="68">
        <v>0</v>
      </c>
      <c r="DE105" s="68"/>
      <c r="DF105" s="68"/>
      <c r="DG105" s="68"/>
      <c r="DH105" s="141"/>
      <c r="GI105">
        <v>1</v>
      </c>
      <c r="GJ105" s="59">
        <v>44506</v>
      </c>
      <c r="GK105" s="59"/>
      <c r="GL105" s="59"/>
      <c r="GN105" s="59"/>
      <c r="GO105" s="59"/>
      <c r="GQ105" s="59"/>
      <c r="GR105" s="59"/>
      <c r="GT105" s="59"/>
      <c r="GU105" s="59"/>
      <c r="GV105" s="59"/>
      <c r="GY105" s="59"/>
      <c r="HA105" s="59"/>
      <c r="HC105" s="59"/>
      <c r="HF105" s="59"/>
      <c r="HG105" s="59"/>
      <c r="HJ105" s="59"/>
      <c r="HL105" s="59"/>
      <c r="HM105" s="59"/>
      <c r="HP105" s="59"/>
      <c r="HR105" s="59"/>
      <c r="HS105" s="59"/>
      <c r="HT105" s="59"/>
      <c r="HW105" s="59"/>
      <c r="HY105" s="59"/>
      <c r="IA105" s="59"/>
      <c r="ID105" s="59"/>
      <c r="IE105" s="59"/>
      <c r="IH105" s="59"/>
      <c r="IJ105" s="59"/>
      <c r="IK105" s="59"/>
      <c r="IM105" s="59"/>
      <c r="IN105" s="59"/>
      <c r="IP105" s="59"/>
      <c r="IQ105" s="59"/>
      <c r="IR105" s="59"/>
      <c r="IU105" s="59"/>
      <c r="IW105" s="59"/>
      <c r="IY105" s="59"/>
      <c r="JB105" s="59"/>
      <c r="JC105" s="59"/>
      <c r="JE105" s="59"/>
      <c r="JF105" s="59"/>
      <c r="JG105" s="59"/>
      <c r="JI105" s="59"/>
      <c r="JJ105" s="59"/>
      <c r="JL105" s="59"/>
      <c r="JM105" s="59"/>
      <c r="JO105" s="59"/>
      <c r="JP105" s="59"/>
      <c r="JQ105" s="59"/>
      <c r="JT105" s="59"/>
      <c r="JV105" s="59"/>
      <c r="JX105" s="59"/>
      <c r="KE105" s="59"/>
      <c r="KG105" s="59"/>
      <c r="KH105" s="59"/>
      <c r="KJ105" s="59"/>
      <c r="KK105" s="59"/>
      <c r="KM105" s="59"/>
      <c r="KN105" s="59"/>
      <c r="KO105" s="59"/>
      <c r="KR105" s="59"/>
      <c r="KT105" s="59"/>
      <c r="KV105" s="59"/>
      <c r="KY105" s="59"/>
      <c r="KZ105" s="59"/>
      <c r="LC105" s="59"/>
      <c r="LE105" s="59"/>
      <c r="LF105" s="59"/>
      <c r="LH105" s="59"/>
      <c r="LI105" s="59"/>
      <c r="LK105" s="59"/>
      <c r="LL105" s="59"/>
      <c r="LM105" s="59"/>
      <c r="LP105" s="59"/>
      <c r="LR105" s="59"/>
      <c r="LT105" s="59"/>
      <c r="MA105" s="59">
        <v>44782</v>
      </c>
      <c r="MB105">
        <v>0</v>
      </c>
      <c r="ME105">
        <v>0</v>
      </c>
      <c r="NZ105" s="59">
        <v>44841</v>
      </c>
      <c r="OA105">
        <v>0</v>
      </c>
      <c r="OL105">
        <v>0</v>
      </c>
      <c r="OM105">
        <v>0</v>
      </c>
      <c r="QV105" s="59">
        <v>45061</v>
      </c>
      <c r="QW105">
        <v>0</v>
      </c>
      <c r="RH105">
        <v>1</v>
      </c>
      <c r="RI105">
        <v>0</v>
      </c>
      <c r="RP105">
        <v>1</v>
      </c>
      <c r="RQ105" t="s">
        <v>2423</v>
      </c>
      <c r="RR105">
        <v>0</v>
      </c>
      <c r="RS105">
        <v>1</v>
      </c>
      <c r="RV105">
        <v>1</v>
      </c>
      <c r="RW105">
        <v>0</v>
      </c>
      <c r="RX105">
        <v>1</v>
      </c>
      <c r="RY105">
        <v>0</v>
      </c>
      <c r="RZ105" t="s">
        <v>2350</v>
      </c>
      <c r="SA105">
        <v>1</v>
      </c>
      <c r="SB105" t="s">
        <v>2349</v>
      </c>
      <c r="SC105">
        <v>1</v>
      </c>
      <c r="SD105">
        <v>1</v>
      </c>
      <c r="SO105" s="97"/>
      <c r="SP105" s="143"/>
      <c r="SQ105" s="143"/>
      <c r="SR105" s="143"/>
      <c r="SS105" s="143"/>
      <c r="ST105" s="143"/>
      <c r="SU105" s="143"/>
      <c r="SV105" s="143"/>
      <c r="SW105" s="143"/>
      <c r="SX105" s="143"/>
      <c r="SY105" s="143"/>
      <c r="SZ105" s="143"/>
      <c r="TB105" s="143"/>
      <c r="TD105" s="143"/>
      <c r="TF105" s="143"/>
      <c r="TG105" s="143"/>
      <c r="TH105" s="143"/>
      <c r="TI105" s="15"/>
      <c r="TJ105" s="143"/>
      <c r="TK105" s="143"/>
    </row>
    <row r="106" spans="1:536" x14ac:dyDescent="0.25">
      <c r="A106">
        <v>104</v>
      </c>
      <c r="B106" s="15" t="s">
        <v>2310</v>
      </c>
      <c r="C106" s="15" t="s">
        <v>2915</v>
      </c>
      <c r="D106" t="s">
        <v>2916</v>
      </c>
      <c r="E106" t="s">
        <v>2920</v>
      </c>
      <c r="F106" t="s">
        <v>2921</v>
      </c>
      <c r="G106" s="139">
        <v>38427</v>
      </c>
      <c r="H106">
        <v>0</v>
      </c>
      <c r="I106" s="140">
        <v>44176</v>
      </c>
      <c r="J106" s="58">
        <f>(I106-G106)/365.25</f>
        <v>15.739904175222451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57</v>
      </c>
      <c r="T106">
        <v>1.57</v>
      </c>
      <c r="W106">
        <v>-0.79</v>
      </c>
      <c r="X106" t="s">
        <v>21</v>
      </c>
      <c r="Y106">
        <v>0.78</v>
      </c>
      <c r="Z106" t="s">
        <v>21</v>
      </c>
      <c r="AB106">
        <v>13.7</v>
      </c>
      <c r="AC106">
        <v>0</v>
      </c>
      <c r="AD106">
        <v>40</v>
      </c>
      <c r="AE106">
        <v>13.6</v>
      </c>
      <c r="AF106">
        <v>10</v>
      </c>
      <c r="AG106">
        <v>0</v>
      </c>
      <c r="AL106">
        <v>1</v>
      </c>
      <c r="AM106">
        <v>2</v>
      </c>
      <c r="AN106">
        <v>15</v>
      </c>
      <c r="AO106">
        <v>0</v>
      </c>
      <c r="AQ106" s="15">
        <v>0</v>
      </c>
      <c r="AT106" s="68">
        <v>1</v>
      </c>
      <c r="AU106" s="68">
        <v>0</v>
      </c>
      <c r="AV106" s="68">
        <v>6</v>
      </c>
      <c r="AW106">
        <v>9</v>
      </c>
      <c r="AX106">
        <v>11</v>
      </c>
      <c r="AY106" s="68">
        <v>1</v>
      </c>
      <c r="AZ106" s="68">
        <v>0</v>
      </c>
      <c r="BA106" s="68">
        <v>0</v>
      </c>
      <c r="BB106" s="68">
        <v>1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1</v>
      </c>
      <c r="BI106" t="s">
        <v>2919</v>
      </c>
      <c r="BJ106" s="68">
        <v>0</v>
      </c>
      <c r="BK106" s="68">
        <v>1</v>
      </c>
      <c r="BL106" s="68">
        <v>1</v>
      </c>
      <c r="BM106" s="68">
        <v>1</v>
      </c>
      <c r="BN106" s="68">
        <v>0</v>
      </c>
      <c r="BO106" s="68">
        <v>1</v>
      </c>
      <c r="BP106" s="68">
        <v>0</v>
      </c>
      <c r="BQ106" s="68">
        <v>1</v>
      </c>
      <c r="BR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G106" s="68">
        <v>1</v>
      </c>
      <c r="CH106" s="68">
        <v>0</v>
      </c>
      <c r="CI106" s="68">
        <v>1</v>
      </c>
      <c r="CJ106" s="68">
        <v>0</v>
      </c>
      <c r="CK106" s="68">
        <v>1</v>
      </c>
      <c r="CL106" s="68">
        <v>0</v>
      </c>
      <c r="CN106" s="68">
        <v>1</v>
      </c>
      <c r="CO106" s="68">
        <v>1</v>
      </c>
      <c r="CP106" s="68">
        <v>0</v>
      </c>
      <c r="CQ106" s="68">
        <v>0</v>
      </c>
      <c r="CR106" s="68">
        <v>0</v>
      </c>
      <c r="CS106" s="68">
        <v>0</v>
      </c>
      <c r="CU106" s="68">
        <v>1</v>
      </c>
      <c r="CV106" s="68">
        <v>1</v>
      </c>
      <c r="CW106" s="68">
        <v>0</v>
      </c>
      <c r="CX106" s="68">
        <v>1</v>
      </c>
      <c r="CY106" s="141" t="s">
        <v>2342</v>
      </c>
      <c r="CZ106" s="68">
        <v>1</v>
      </c>
      <c r="DA106" s="141" t="s">
        <v>2657</v>
      </c>
      <c r="DB106" s="15">
        <v>0</v>
      </c>
      <c r="DC106" s="15"/>
      <c r="DD106" s="68">
        <v>1</v>
      </c>
      <c r="DE106" s="68"/>
      <c r="DF106" s="68"/>
      <c r="DG106" s="68"/>
      <c r="DH106" s="141"/>
      <c r="GI106">
        <v>1</v>
      </c>
      <c r="GJ106" s="59">
        <v>44506</v>
      </c>
      <c r="GK106" s="59"/>
      <c r="GL106" s="59"/>
      <c r="GN106" s="59"/>
      <c r="GO106" s="59"/>
      <c r="GQ106" s="59"/>
      <c r="GR106" s="59"/>
      <c r="GT106" s="59"/>
      <c r="GU106" s="59"/>
      <c r="GV106" s="59"/>
      <c r="GY106" s="59"/>
      <c r="HA106" s="59"/>
      <c r="HC106" s="59"/>
      <c r="HF106" s="59"/>
      <c r="HG106" s="59"/>
      <c r="HJ106" s="59"/>
      <c r="HL106" s="59"/>
      <c r="HM106" s="59"/>
      <c r="HP106" s="59"/>
      <c r="HR106" s="59"/>
      <c r="HS106" s="59"/>
      <c r="HT106" s="59"/>
      <c r="HW106" s="59"/>
      <c r="HY106" s="59"/>
      <c r="IA106" s="59"/>
      <c r="ID106" s="59"/>
      <c r="IE106" s="59"/>
      <c r="IH106" s="59"/>
      <c r="IJ106" s="59"/>
      <c r="IK106" s="59"/>
      <c r="IM106" s="59"/>
      <c r="IN106" s="59"/>
      <c r="IP106" s="59"/>
      <c r="IQ106" s="59"/>
      <c r="IR106" s="59"/>
      <c r="IU106" s="59"/>
      <c r="IW106" s="59"/>
      <c r="IY106" s="59"/>
      <c r="JB106" s="59"/>
      <c r="JC106" s="59"/>
      <c r="JE106" s="59"/>
      <c r="JF106" s="59"/>
      <c r="JG106" s="59"/>
      <c r="JI106" s="59"/>
      <c r="JJ106" s="59"/>
      <c r="JL106" s="59"/>
      <c r="JM106" s="59"/>
      <c r="JO106" s="59"/>
      <c r="JP106" s="59"/>
      <c r="JQ106" s="59"/>
      <c r="JT106" s="59"/>
      <c r="JV106" s="59"/>
      <c r="JX106" s="59"/>
      <c r="KE106" s="59"/>
      <c r="KG106" s="59"/>
      <c r="KH106" s="59"/>
      <c r="KJ106" s="59"/>
      <c r="KK106" s="59"/>
      <c r="KM106" s="59"/>
      <c r="KN106" s="59"/>
      <c r="KO106" s="59"/>
      <c r="KR106" s="59"/>
      <c r="KT106" s="59"/>
      <c r="KV106" s="59"/>
      <c r="KY106" s="59"/>
      <c r="KZ106" s="59"/>
      <c r="LC106" s="59"/>
      <c r="LE106" s="59"/>
      <c r="LF106" s="59"/>
      <c r="LH106" s="59"/>
      <c r="LI106" s="59"/>
      <c r="LK106" s="59"/>
      <c r="LL106" s="59"/>
      <c r="LM106" s="59"/>
      <c r="LP106" s="59"/>
      <c r="LR106" s="59"/>
      <c r="LT106" s="59"/>
      <c r="MA106" s="59">
        <v>44782</v>
      </c>
      <c r="MB106">
        <v>0</v>
      </c>
      <c r="ME106">
        <v>0</v>
      </c>
      <c r="NZ106" s="59">
        <v>44841</v>
      </c>
      <c r="OA106">
        <v>0</v>
      </c>
      <c r="OL106">
        <v>0</v>
      </c>
      <c r="OM106">
        <v>0</v>
      </c>
      <c r="OT106">
        <v>1</v>
      </c>
      <c r="OU106" t="s">
        <v>2423</v>
      </c>
      <c r="OV106">
        <v>1</v>
      </c>
      <c r="OZ106">
        <v>1</v>
      </c>
      <c r="PA106">
        <v>0</v>
      </c>
      <c r="PB106">
        <v>1</v>
      </c>
      <c r="PC106">
        <v>1</v>
      </c>
      <c r="PE106">
        <v>0</v>
      </c>
      <c r="PG106">
        <v>0</v>
      </c>
      <c r="QV106" s="59">
        <v>45061</v>
      </c>
      <c r="QW106">
        <v>0</v>
      </c>
      <c r="RH106">
        <v>1</v>
      </c>
      <c r="RI106">
        <v>0</v>
      </c>
      <c r="RP106">
        <v>1</v>
      </c>
      <c r="RQ106" t="s">
        <v>2423</v>
      </c>
      <c r="RR106">
        <v>0</v>
      </c>
      <c r="RS106">
        <v>1</v>
      </c>
      <c r="RV106">
        <v>1</v>
      </c>
      <c r="RW106">
        <v>0</v>
      </c>
      <c r="RX106">
        <v>1</v>
      </c>
      <c r="RY106">
        <v>0</v>
      </c>
      <c r="RZ106" t="s">
        <v>2350</v>
      </c>
      <c r="SA106">
        <v>1</v>
      </c>
      <c r="SB106" t="s">
        <v>2349</v>
      </c>
      <c r="SC106">
        <v>1</v>
      </c>
      <c r="SD106">
        <v>1</v>
      </c>
      <c r="SO106" s="97"/>
      <c r="SP106" s="143"/>
      <c r="SQ106" s="143"/>
      <c r="SR106" s="143"/>
      <c r="SS106" s="143"/>
      <c r="ST106" s="143"/>
      <c r="SU106" s="143"/>
      <c r="SV106" s="143"/>
      <c r="SW106" s="143"/>
      <c r="SX106" s="143"/>
      <c r="SY106" s="143"/>
      <c r="SZ106" s="143"/>
      <c r="TB106" s="143"/>
      <c r="TD106" s="143"/>
      <c r="TF106" s="143"/>
      <c r="TG106" s="143"/>
      <c r="TH106" s="143"/>
      <c r="TI106" s="15"/>
      <c r="TJ106" s="143"/>
      <c r="TK106" s="143"/>
    </row>
    <row r="107" spans="1:536" x14ac:dyDescent="0.25">
      <c r="A107">
        <v>105</v>
      </c>
      <c r="B107" s="15" t="s">
        <v>2310</v>
      </c>
      <c r="C107" s="68" t="s">
        <v>2666</v>
      </c>
      <c r="F107" t="s">
        <v>2922</v>
      </c>
      <c r="G107" s="139">
        <v>32879</v>
      </c>
      <c r="H107">
        <v>1</v>
      </c>
      <c r="DI107" s="59">
        <v>44507</v>
      </c>
      <c r="DJ107" s="58">
        <f>(DI107-G107)/365.25</f>
        <v>31.835728952772072</v>
      </c>
      <c r="DL107">
        <v>1</v>
      </c>
      <c r="DM107">
        <v>1</v>
      </c>
      <c r="DN107">
        <v>1</v>
      </c>
      <c r="DO107">
        <v>1</v>
      </c>
      <c r="DP107">
        <v>60</v>
      </c>
      <c r="DQ107">
        <v>4</v>
      </c>
      <c r="DR107">
        <v>1</v>
      </c>
      <c r="DS107">
        <v>0</v>
      </c>
      <c r="DT107">
        <v>0</v>
      </c>
      <c r="DU107">
        <v>0</v>
      </c>
      <c r="DW107">
        <v>1</v>
      </c>
      <c r="DZ107" t="s">
        <v>12</v>
      </c>
      <c r="EA107">
        <v>1</v>
      </c>
      <c r="EC107">
        <v>0</v>
      </c>
      <c r="ED107">
        <v>1</v>
      </c>
      <c r="EE107">
        <v>0</v>
      </c>
      <c r="EF107">
        <v>60</v>
      </c>
      <c r="EG107">
        <v>0</v>
      </c>
      <c r="EH107">
        <v>0</v>
      </c>
      <c r="EI107">
        <v>1</v>
      </c>
      <c r="EJ107">
        <v>1</v>
      </c>
      <c r="EK107" t="s">
        <v>248</v>
      </c>
      <c r="EL107">
        <v>1</v>
      </c>
      <c r="EM107">
        <v>1</v>
      </c>
      <c r="EN107">
        <v>1</v>
      </c>
      <c r="EO107">
        <v>-1</v>
      </c>
      <c r="EQ107">
        <v>1</v>
      </c>
      <c r="ER107">
        <v>2</v>
      </c>
      <c r="ET107">
        <v>1</v>
      </c>
      <c r="EU107" t="s">
        <v>173</v>
      </c>
      <c r="EV107" t="s">
        <v>2728</v>
      </c>
      <c r="EZ107">
        <v>0</v>
      </c>
      <c r="FA107">
        <v>30</v>
      </c>
      <c r="FC107">
        <v>2</v>
      </c>
      <c r="FD107">
        <v>0</v>
      </c>
      <c r="FE107">
        <v>1</v>
      </c>
      <c r="FG107" t="s">
        <v>14</v>
      </c>
      <c r="FH107">
        <v>2</v>
      </c>
      <c r="FI107" t="s">
        <v>2923</v>
      </c>
      <c r="FJ107" t="s">
        <v>2538</v>
      </c>
      <c r="FK107">
        <v>7</v>
      </c>
      <c r="FL107" t="s">
        <v>100</v>
      </c>
      <c r="FM107">
        <v>2</v>
      </c>
      <c r="FN107">
        <v>12</v>
      </c>
      <c r="FO107" t="s">
        <v>15</v>
      </c>
      <c r="FP107">
        <v>3</v>
      </c>
      <c r="GE107">
        <v>2</v>
      </c>
      <c r="GF107">
        <v>0</v>
      </c>
      <c r="GH107">
        <v>-1</v>
      </c>
      <c r="GI107">
        <v>1</v>
      </c>
      <c r="GJ107" s="59">
        <v>44506</v>
      </c>
      <c r="GK107" s="59"/>
      <c r="GL107" s="59"/>
      <c r="GN107" s="59"/>
      <c r="GO107" s="59"/>
      <c r="GQ107" s="59"/>
      <c r="GR107" s="59"/>
      <c r="GT107" s="59"/>
      <c r="GU107" s="59"/>
      <c r="GV107" s="59"/>
      <c r="GY107" s="59"/>
      <c r="HA107" s="59"/>
      <c r="HC107" s="59"/>
      <c r="HF107" s="59"/>
      <c r="HG107" s="59"/>
      <c r="HJ107" s="59"/>
      <c r="HL107" s="59"/>
      <c r="HM107" s="59"/>
      <c r="HP107" s="59"/>
      <c r="HR107" s="59"/>
      <c r="HS107" s="59"/>
      <c r="HT107" s="59"/>
      <c r="HW107" s="59"/>
      <c r="HY107" s="59"/>
      <c r="IA107" s="59"/>
      <c r="ID107" s="59"/>
      <c r="IE107" s="59"/>
      <c r="IH107" s="59"/>
      <c r="IJ107" s="59"/>
      <c r="IK107" s="59"/>
      <c r="IM107" s="59"/>
      <c r="IN107" s="59"/>
      <c r="IP107" s="59"/>
      <c r="IQ107" s="59"/>
      <c r="IR107" s="59"/>
      <c r="IU107" s="59"/>
      <c r="IW107" s="59"/>
      <c r="IY107" s="59"/>
      <c r="JB107" s="59"/>
      <c r="JC107" s="59"/>
      <c r="JE107" s="59"/>
      <c r="JF107" s="59">
        <v>44693</v>
      </c>
      <c r="JG107" s="59"/>
      <c r="JH107">
        <v>0</v>
      </c>
      <c r="JI107" s="59"/>
      <c r="JJ107" s="59"/>
      <c r="JK107">
        <v>0</v>
      </c>
      <c r="JL107" s="59"/>
      <c r="JM107" s="59"/>
      <c r="JN107">
        <v>0</v>
      </c>
      <c r="JO107">
        <v>0</v>
      </c>
      <c r="JP107" s="59"/>
      <c r="JQ107" s="59"/>
      <c r="JR107">
        <v>0</v>
      </c>
      <c r="JS107">
        <v>0</v>
      </c>
      <c r="JT107" s="59"/>
      <c r="JU107">
        <v>1</v>
      </c>
      <c r="JV107" t="s">
        <v>2467</v>
      </c>
      <c r="JW107">
        <v>1</v>
      </c>
      <c r="JX107" t="s">
        <v>2343</v>
      </c>
      <c r="JY107">
        <v>1</v>
      </c>
      <c r="JZ107">
        <v>1</v>
      </c>
      <c r="KA107">
        <v>1</v>
      </c>
      <c r="KB107">
        <v>1</v>
      </c>
      <c r="KC107">
        <v>0</v>
      </c>
      <c r="KD107">
        <v>0</v>
      </c>
      <c r="KE107" s="59">
        <v>44740</v>
      </c>
      <c r="KF107">
        <v>0</v>
      </c>
      <c r="KG107" s="59"/>
      <c r="KH107" s="59"/>
      <c r="KI107">
        <v>0</v>
      </c>
      <c r="KJ107" s="59"/>
      <c r="KK107" s="59"/>
      <c r="KL107">
        <v>0</v>
      </c>
      <c r="KM107" s="59"/>
      <c r="KN107" s="59"/>
      <c r="KO107" s="59"/>
      <c r="KR107" s="59"/>
      <c r="KS107">
        <v>1</v>
      </c>
      <c r="KT107" t="s">
        <v>2318</v>
      </c>
      <c r="KU107">
        <v>1</v>
      </c>
      <c r="KV107" t="s">
        <v>2608</v>
      </c>
      <c r="KY107" s="59"/>
      <c r="KZ107" s="59"/>
      <c r="LA107">
        <v>0</v>
      </c>
      <c r="LB107">
        <v>0</v>
      </c>
      <c r="LC107" s="59">
        <v>44761</v>
      </c>
      <c r="LD107">
        <v>0</v>
      </c>
      <c r="LE107" s="59"/>
      <c r="LF107" s="59"/>
      <c r="LG107">
        <v>0</v>
      </c>
      <c r="LH107" s="59"/>
      <c r="LI107" s="59"/>
      <c r="LJ107">
        <v>0</v>
      </c>
      <c r="LK107" s="59"/>
      <c r="LL107" s="59"/>
      <c r="LM107" s="59"/>
      <c r="LN107">
        <v>0</v>
      </c>
      <c r="LO107">
        <v>0</v>
      </c>
      <c r="LP107" s="59"/>
      <c r="LQ107">
        <v>1</v>
      </c>
      <c r="LR107" t="s">
        <v>2342</v>
      </c>
      <c r="LS107">
        <v>1</v>
      </c>
      <c r="LT107" t="s">
        <v>2671</v>
      </c>
      <c r="LU107">
        <v>1</v>
      </c>
      <c r="LV107">
        <v>1</v>
      </c>
      <c r="LW107">
        <v>1</v>
      </c>
      <c r="LX107">
        <v>1</v>
      </c>
      <c r="LY107">
        <v>0</v>
      </c>
      <c r="LZ107">
        <v>0</v>
      </c>
      <c r="MA107" s="59">
        <v>44781</v>
      </c>
      <c r="MB107">
        <v>0</v>
      </c>
      <c r="ME107">
        <v>0</v>
      </c>
      <c r="NZ107" s="59">
        <v>44841</v>
      </c>
      <c r="OA107">
        <v>0</v>
      </c>
      <c r="OL107">
        <v>1</v>
      </c>
      <c r="OM107">
        <v>0</v>
      </c>
      <c r="OT107">
        <v>1</v>
      </c>
      <c r="OV107">
        <v>1</v>
      </c>
      <c r="OZ107">
        <v>0</v>
      </c>
      <c r="PE107">
        <v>1</v>
      </c>
      <c r="PF107" t="s">
        <v>2672</v>
      </c>
      <c r="PG107">
        <v>0</v>
      </c>
      <c r="PK107" s="59">
        <v>44917</v>
      </c>
      <c r="PL107">
        <v>0</v>
      </c>
      <c r="PW107">
        <v>1</v>
      </c>
      <c r="PX107">
        <v>0</v>
      </c>
      <c r="QE107">
        <v>1</v>
      </c>
      <c r="QF107" t="s">
        <v>2310</v>
      </c>
      <c r="QG107">
        <v>0</v>
      </c>
      <c r="QH107">
        <v>1</v>
      </c>
      <c r="QK107">
        <v>1</v>
      </c>
      <c r="QL107">
        <v>0</v>
      </c>
      <c r="QM107">
        <v>1</v>
      </c>
      <c r="QP107">
        <v>1</v>
      </c>
      <c r="QQ107" t="s">
        <v>2673</v>
      </c>
      <c r="QR107">
        <v>0</v>
      </c>
      <c r="QV107" s="59">
        <v>45060</v>
      </c>
      <c r="QW107">
        <v>0</v>
      </c>
      <c r="RH107">
        <v>1</v>
      </c>
      <c r="RI107">
        <v>1</v>
      </c>
      <c r="RJ107" s="69">
        <v>45017</v>
      </c>
      <c r="RK107">
        <v>7</v>
      </c>
      <c r="RL107">
        <v>0</v>
      </c>
      <c r="RM107">
        <v>1</v>
      </c>
      <c r="RN107">
        <v>1</v>
      </c>
      <c r="RO107">
        <v>0</v>
      </c>
      <c r="RP107">
        <v>1</v>
      </c>
      <c r="RR107">
        <v>1</v>
      </c>
      <c r="RS107">
        <v>0</v>
      </c>
      <c r="RV107">
        <v>1</v>
      </c>
      <c r="RW107">
        <v>1</v>
      </c>
      <c r="RX107">
        <v>1</v>
      </c>
      <c r="RY107">
        <v>1</v>
      </c>
      <c r="SA107">
        <v>1</v>
      </c>
      <c r="SB107" t="s">
        <v>2674</v>
      </c>
      <c r="SC107">
        <v>0</v>
      </c>
      <c r="SO107" s="97">
        <v>45265</v>
      </c>
      <c r="SP107" s="142">
        <v>33.91101984941821</v>
      </c>
      <c r="SQ107" s="143">
        <v>0</v>
      </c>
      <c r="SR107" s="143">
        <v>0</v>
      </c>
      <c r="SS107" s="143">
        <v>0</v>
      </c>
      <c r="ST107" s="143">
        <v>0</v>
      </c>
      <c r="SU107" s="143">
        <v>0</v>
      </c>
      <c r="SV107" s="143">
        <v>0</v>
      </c>
      <c r="SW107" s="143">
        <v>0</v>
      </c>
      <c r="SX107" s="143">
        <v>0</v>
      </c>
      <c r="SY107" s="142">
        <v>86.6</v>
      </c>
      <c r="SZ107" s="147">
        <v>1.645</v>
      </c>
      <c r="TB107" s="142"/>
      <c r="TD107" s="142"/>
      <c r="TF107" s="142"/>
      <c r="TG107" s="83">
        <f>(SY107/(SZ107*SZ107))</f>
        <v>32.002660729298512</v>
      </c>
      <c r="TH107" s="143">
        <v>13.2</v>
      </c>
      <c r="TI107" s="15" t="s">
        <v>21</v>
      </c>
      <c r="TJ107" s="143">
        <v>39</v>
      </c>
      <c r="TK107" s="106">
        <v>1</v>
      </c>
      <c r="TL107" s="59">
        <v>45354</v>
      </c>
      <c r="TM107">
        <v>0</v>
      </c>
      <c r="TP107">
        <v>0</v>
      </c>
    </row>
    <row r="108" spans="1:536" x14ac:dyDescent="0.25">
      <c r="A108">
        <v>106</v>
      </c>
      <c r="B108" s="15" t="s">
        <v>2310</v>
      </c>
      <c r="C108" s="15" t="s">
        <v>2751</v>
      </c>
      <c r="D108" t="s">
        <v>2791</v>
      </c>
      <c r="E108" t="s">
        <v>2924</v>
      </c>
      <c r="F108" t="s">
        <v>2925</v>
      </c>
      <c r="G108" s="139">
        <v>21281</v>
      </c>
      <c r="H108">
        <v>0</v>
      </c>
      <c r="I108" s="140">
        <v>44176</v>
      </c>
      <c r="J108" s="58">
        <f>(I108-G108)/365.25</f>
        <v>62.683093771389458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AA108" s="83"/>
      <c r="AF108">
        <v>-1</v>
      </c>
      <c r="AG108">
        <v>0</v>
      </c>
      <c r="AJ108">
        <v>1</v>
      </c>
      <c r="AK108">
        <v>3</v>
      </c>
      <c r="AL108">
        <v>0</v>
      </c>
      <c r="AO108">
        <v>0</v>
      </c>
      <c r="AQ108" s="15">
        <v>1</v>
      </c>
      <c r="AT108" s="68">
        <v>1</v>
      </c>
      <c r="AU108" s="68">
        <v>1</v>
      </c>
      <c r="AV108" s="68">
        <v>9</v>
      </c>
      <c r="AW108" s="68">
        <v>-1</v>
      </c>
      <c r="AX108" s="68">
        <v>-1</v>
      </c>
      <c r="AY108">
        <v>1</v>
      </c>
      <c r="AZ108" s="68">
        <v>0</v>
      </c>
      <c r="BA108" s="68">
        <v>1</v>
      </c>
      <c r="BB108" s="68">
        <v>1</v>
      </c>
      <c r="BC108" s="68">
        <v>0</v>
      </c>
      <c r="BD108" s="68">
        <v>0</v>
      </c>
      <c r="BE108" s="68">
        <v>0</v>
      </c>
      <c r="BF108" s="68">
        <v>1</v>
      </c>
      <c r="BG108" s="68">
        <v>0</v>
      </c>
      <c r="BH108" s="68">
        <v>0</v>
      </c>
      <c r="BJ108" s="68">
        <v>0</v>
      </c>
      <c r="BK108" s="68">
        <v>0</v>
      </c>
      <c r="BL108" s="68">
        <v>1</v>
      </c>
      <c r="BM108" s="68">
        <v>0</v>
      </c>
      <c r="BN108" s="68">
        <v>0</v>
      </c>
      <c r="BO108" s="68">
        <v>0</v>
      </c>
      <c r="BP108" s="68">
        <v>1</v>
      </c>
      <c r="BQ108" s="68">
        <v>1</v>
      </c>
      <c r="BR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N108" s="68">
        <v>1</v>
      </c>
      <c r="CO108" s="68">
        <v>1</v>
      </c>
      <c r="CP108" s="68">
        <v>0</v>
      </c>
      <c r="CQ108" s="68">
        <v>0</v>
      </c>
      <c r="CR108" s="68">
        <v>0</v>
      </c>
      <c r="CS108" s="68">
        <v>0</v>
      </c>
      <c r="CX108" s="68">
        <v>1</v>
      </c>
      <c r="CY108" s="141" t="s">
        <v>2794</v>
      </c>
      <c r="CZ108" s="68">
        <v>1</v>
      </c>
      <c r="DA108" s="141" t="s">
        <v>156</v>
      </c>
      <c r="DB108" s="15">
        <v>0</v>
      </c>
      <c r="DC108" s="15"/>
      <c r="DD108" s="68">
        <v>1</v>
      </c>
      <c r="DE108" s="68"/>
      <c r="DF108" s="68"/>
      <c r="DG108" s="15"/>
      <c r="DH108" s="141"/>
      <c r="DI108" s="59">
        <v>44507</v>
      </c>
      <c r="DJ108" s="58">
        <f>(DI108-G108)/365.25</f>
        <v>63.589322381930188</v>
      </c>
      <c r="DL108">
        <v>1</v>
      </c>
      <c r="DM108">
        <v>1</v>
      </c>
      <c r="DN108">
        <v>2</v>
      </c>
      <c r="DO108">
        <v>1</v>
      </c>
      <c r="DP108">
        <v>7</v>
      </c>
      <c r="DQ108">
        <v>-1</v>
      </c>
      <c r="DR108">
        <v>0</v>
      </c>
      <c r="DS108">
        <v>1</v>
      </c>
      <c r="DT108">
        <v>0</v>
      </c>
      <c r="DU108">
        <v>0</v>
      </c>
      <c r="DW108">
        <v>1</v>
      </c>
      <c r="EA108">
        <v>2</v>
      </c>
      <c r="EC108">
        <v>0</v>
      </c>
      <c r="ED108">
        <v>1</v>
      </c>
      <c r="EE108">
        <v>0</v>
      </c>
      <c r="EF108">
        <v>7</v>
      </c>
      <c r="EG108">
        <v>0</v>
      </c>
      <c r="EH108">
        <v>0</v>
      </c>
      <c r="EI108">
        <v>0</v>
      </c>
      <c r="EJ108">
        <v>1</v>
      </c>
      <c r="EK108" t="s">
        <v>2926</v>
      </c>
      <c r="EL108">
        <v>1</v>
      </c>
      <c r="EM108">
        <v>1</v>
      </c>
      <c r="EN108">
        <v>1</v>
      </c>
      <c r="EO108">
        <v>1</v>
      </c>
      <c r="EQ108">
        <v>1</v>
      </c>
      <c r="ER108">
        <v>1</v>
      </c>
      <c r="ES108">
        <v>3</v>
      </c>
      <c r="ET108">
        <v>1</v>
      </c>
      <c r="EV108" t="s">
        <v>2927</v>
      </c>
      <c r="EZ108">
        <v>0</v>
      </c>
      <c r="FD108">
        <v>1</v>
      </c>
      <c r="FE108">
        <v>0</v>
      </c>
      <c r="FG108" t="s">
        <v>14</v>
      </c>
      <c r="FH108">
        <v>3</v>
      </c>
      <c r="FI108" t="s">
        <v>2928</v>
      </c>
      <c r="FJ108" t="s">
        <v>2929</v>
      </c>
      <c r="FK108">
        <v>7</v>
      </c>
      <c r="FL108" t="s">
        <v>220</v>
      </c>
      <c r="FM108">
        <v>1</v>
      </c>
      <c r="FN108">
        <v>1</v>
      </c>
      <c r="FO108" t="s">
        <v>2382</v>
      </c>
      <c r="FP108">
        <v>3</v>
      </c>
      <c r="FQ108">
        <v>0</v>
      </c>
      <c r="FT108">
        <v>1</v>
      </c>
      <c r="FU108">
        <v>0</v>
      </c>
      <c r="FX108">
        <v>0</v>
      </c>
      <c r="GE108">
        <v>0</v>
      </c>
      <c r="GH108">
        <v>21</v>
      </c>
      <c r="GI108">
        <v>1</v>
      </c>
      <c r="GJ108" s="59">
        <v>44506</v>
      </c>
      <c r="GK108" s="59">
        <v>44617</v>
      </c>
      <c r="GL108">
        <v>63</v>
      </c>
      <c r="GM108">
        <v>0</v>
      </c>
      <c r="GN108" s="59"/>
      <c r="GO108" s="59"/>
      <c r="GP108">
        <v>0</v>
      </c>
      <c r="GQ108" s="59"/>
      <c r="GR108" s="59"/>
      <c r="GS108">
        <v>0</v>
      </c>
      <c r="GT108" s="59"/>
      <c r="GU108" s="59"/>
      <c r="GV108" s="59"/>
      <c r="GW108">
        <v>0</v>
      </c>
      <c r="GX108">
        <v>1</v>
      </c>
      <c r="GY108" s="59"/>
      <c r="GZ108">
        <v>1</v>
      </c>
      <c r="HA108" t="s">
        <v>2758</v>
      </c>
      <c r="HB108">
        <v>1</v>
      </c>
      <c r="HC108" t="s">
        <v>2760</v>
      </c>
      <c r="HD108">
        <v>1</v>
      </c>
      <c r="HE108">
        <v>1</v>
      </c>
      <c r="HF108">
        <v>1</v>
      </c>
      <c r="HG108">
        <v>1</v>
      </c>
      <c r="HH108">
        <v>0</v>
      </c>
      <c r="HI108">
        <v>0</v>
      </c>
      <c r="HJ108" s="59">
        <v>44640</v>
      </c>
      <c r="HK108">
        <v>0</v>
      </c>
      <c r="HL108" s="59"/>
      <c r="HM108" s="59"/>
      <c r="HN108">
        <v>0</v>
      </c>
      <c r="HP108" s="59"/>
      <c r="HQ108">
        <v>0</v>
      </c>
      <c r="HR108" s="59"/>
      <c r="HS108" s="59"/>
      <c r="HT108" s="59"/>
      <c r="HU108">
        <v>0</v>
      </c>
      <c r="HV108">
        <v>1</v>
      </c>
      <c r="HW108" s="59"/>
      <c r="HX108">
        <v>1</v>
      </c>
      <c r="HY108" t="s">
        <v>2761</v>
      </c>
      <c r="HZ108">
        <v>1</v>
      </c>
      <c r="IA108" t="s">
        <v>2762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 s="59">
        <v>44663</v>
      </c>
      <c r="II108">
        <v>0</v>
      </c>
      <c r="IJ108" s="59"/>
      <c r="IK108" s="59"/>
      <c r="IL108">
        <v>0</v>
      </c>
      <c r="IM108" s="59"/>
      <c r="IN108" s="59"/>
      <c r="IO108">
        <v>0</v>
      </c>
      <c r="IP108" s="59"/>
      <c r="IQ108" s="59"/>
      <c r="IR108" s="59"/>
      <c r="IS108">
        <v>0</v>
      </c>
      <c r="IT108">
        <v>1</v>
      </c>
      <c r="IU108" s="59"/>
      <c r="IV108">
        <v>1</v>
      </c>
      <c r="IW108" t="s">
        <v>2763</v>
      </c>
      <c r="IX108">
        <v>1</v>
      </c>
      <c r="IY108" t="s">
        <v>2764</v>
      </c>
      <c r="IZ108">
        <v>1</v>
      </c>
      <c r="JA108">
        <v>1</v>
      </c>
      <c r="JB108">
        <v>1</v>
      </c>
      <c r="JC108">
        <v>1</v>
      </c>
      <c r="JD108">
        <v>0</v>
      </c>
      <c r="JE108">
        <v>0</v>
      </c>
      <c r="JF108" s="59">
        <v>44694</v>
      </c>
      <c r="JG108" s="59"/>
      <c r="JH108">
        <v>0</v>
      </c>
      <c r="JI108" s="59"/>
      <c r="JJ108" s="59"/>
      <c r="JK108">
        <v>0</v>
      </c>
      <c r="JL108" s="59"/>
      <c r="JM108" s="59"/>
      <c r="JN108">
        <v>0</v>
      </c>
      <c r="JO108" s="59"/>
      <c r="JP108" s="59"/>
      <c r="JQ108" s="59"/>
      <c r="JR108">
        <v>1</v>
      </c>
      <c r="JS108">
        <v>1</v>
      </c>
      <c r="JT108" s="59"/>
      <c r="JU108">
        <v>1</v>
      </c>
      <c r="JV108" t="s">
        <v>2765</v>
      </c>
      <c r="JW108">
        <v>1</v>
      </c>
      <c r="JX108" t="s">
        <v>2766</v>
      </c>
      <c r="JY108">
        <v>1</v>
      </c>
      <c r="JZ108">
        <v>1</v>
      </c>
      <c r="KA108">
        <v>1</v>
      </c>
      <c r="KB108">
        <v>1</v>
      </c>
      <c r="KC108">
        <v>0</v>
      </c>
      <c r="KD108">
        <v>0</v>
      </c>
      <c r="KE108" s="59">
        <v>44740</v>
      </c>
      <c r="KF108">
        <v>0</v>
      </c>
      <c r="KG108" s="59"/>
      <c r="KH108" s="59"/>
      <c r="KI108">
        <v>0</v>
      </c>
      <c r="KJ108" s="59"/>
      <c r="KK108" s="59"/>
      <c r="KL108">
        <v>0</v>
      </c>
      <c r="KM108" s="59"/>
      <c r="KN108" s="59"/>
      <c r="KO108" s="59"/>
      <c r="KP108">
        <v>1</v>
      </c>
      <c r="KQ108">
        <v>1</v>
      </c>
      <c r="KR108" s="59"/>
      <c r="KS108">
        <v>1</v>
      </c>
      <c r="KT108" t="s">
        <v>2767</v>
      </c>
      <c r="KU108">
        <v>1</v>
      </c>
      <c r="KV108" t="s">
        <v>2444</v>
      </c>
      <c r="KW108">
        <v>1</v>
      </c>
      <c r="KX108">
        <v>1</v>
      </c>
      <c r="KY108">
        <v>1</v>
      </c>
      <c r="KZ108">
        <v>1</v>
      </c>
      <c r="LA108">
        <v>0</v>
      </c>
      <c r="LB108">
        <v>0</v>
      </c>
      <c r="LC108" s="59">
        <v>44762</v>
      </c>
      <c r="LD108">
        <v>0</v>
      </c>
      <c r="LE108" s="59"/>
      <c r="LF108" s="59"/>
      <c r="LG108">
        <v>0</v>
      </c>
      <c r="LH108" s="59"/>
      <c r="LI108" s="59"/>
      <c r="LJ108">
        <v>0</v>
      </c>
      <c r="LK108" s="59"/>
      <c r="LL108" s="59"/>
      <c r="LM108" s="59"/>
      <c r="LN108">
        <v>1</v>
      </c>
      <c r="LO108">
        <v>1</v>
      </c>
      <c r="LP108" s="59"/>
      <c r="LQ108">
        <v>1</v>
      </c>
      <c r="LR108" t="s">
        <v>2432</v>
      </c>
      <c r="LS108">
        <v>1</v>
      </c>
      <c r="LT108" t="s">
        <v>2313</v>
      </c>
      <c r="LU108">
        <v>0</v>
      </c>
      <c r="LV108">
        <v>1</v>
      </c>
      <c r="LW108">
        <v>1</v>
      </c>
      <c r="LX108">
        <v>1</v>
      </c>
      <c r="LY108">
        <v>0</v>
      </c>
      <c r="LZ108">
        <v>0</v>
      </c>
      <c r="NZ108" s="59">
        <v>44841</v>
      </c>
      <c r="OA108">
        <v>1</v>
      </c>
      <c r="OB108" s="69">
        <v>44805</v>
      </c>
      <c r="OC108">
        <v>3</v>
      </c>
      <c r="OD108">
        <v>1</v>
      </c>
      <c r="OE108">
        <v>0</v>
      </c>
      <c r="OF108">
        <v>0</v>
      </c>
      <c r="OG108">
        <v>1</v>
      </c>
      <c r="OH108">
        <v>1</v>
      </c>
      <c r="OJ108">
        <v>1</v>
      </c>
      <c r="OK108" t="s">
        <v>2930</v>
      </c>
      <c r="OL108">
        <v>0</v>
      </c>
      <c r="OM108">
        <v>0</v>
      </c>
      <c r="OT108">
        <v>1</v>
      </c>
      <c r="OU108" t="s">
        <v>2348</v>
      </c>
      <c r="OV108">
        <v>1</v>
      </c>
      <c r="OZ108">
        <v>1</v>
      </c>
      <c r="PA108">
        <v>1</v>
      </c>
      <c r="PB108">
        <v>1</v>
      </c>
      <c r="PC108">
        <v>1</v>
      </c>
      <c r="PE108">
        <v>1</v>
      </c>
      <c r="PF108" t="s">
        <v>2506</v>
      </c>
      <c r="PG108">
        <v>1</v>
      </c>
      <c r="PH108">
        <v>1</v>
      </c>
      <c r="PK108" s="59">
        <v>44907</v>
      </c>
      <c r="PL108">
        <v>0</v>
      </c>
      <c r="PW108">
        <v>1</v>
      </c>
      <c r="PX108">
        <v>0</v>
      </c>
      <c r="QE108">
        <v>1</v>
      </c>
      <c r="QF108" t="s">
        <v>2310</v>
      </c>
      <c r="QG108">
        <v>0</v>
      </c>
      <c r="QH108">
        <v>1</v>
      </c>
      <c r="QI108">
        <v>1</v>
      </c>
      <c r="QJ108" t="s">
        <v>2768</v>
      </c>
      <c r="QK108">
        <v>1</v>
      </c>
      <c r="QL108">
        <v>0</v>
      </c>
      <c r="QM108">
        <v>1</v>
      </c>
      <c r="QN108">
        <v>1</v>
      </c>
      <c r="QP108">
        <v>1</v>
      </c>
      <c r="QQ108" t="s">
        <v>2532</v>
      </c>
      <c r="QR108">
        <v>1</v>
      </c>
      <c r="QV108" s="59">
        <v>45061</v>
      </c>
      <c r="QW108">
        <v>1</v>
      </c>
      <c r="QX108" s="69">
        <v>45047</v>
      </c>
      <c r="QY108">
        <v>3</v>
      </c>
      <c r="QZ108">
        <v>1</v>
      </c>
      <c r="RA108">
        <v>0</v>
      </c>
      <c r="RB108">
        <v>0</v>
      </c>
      <c r="RC108">
        <v>0</v>
      </c>
      <c r="RD108">
        <v>1</v>
      </c>
      <c r="RF108">
        <v>1</v>
      </c>
      <c r="RH108">
        <v>0</v>
      </c>
      <c r="RI108">
        <v>1</v>
      </c>
      <c r="RJ108" s="69">
        <v>44986</v>
      </c>
      <c r="RK108">
        <v>7</v>
      </c>
      <c r="RL108">
        <v>0</v>
      </c>
      <c r="RM108">
        <v>1</v>
      </c>
      <c r="RN108">
        <v>1</v>
      </c>
      <c r="RO108">
        <v>0</v>
      </c>
      <c r="RP108">
        <v>1</v>
      </c>
      <c r="RQ108" t="s">
        <v>2310</v>
      </c>
      <c r="RR108">
        <v>0</v>
      </c>
      <c r="RS108">
        <v>1</v>
      </c>
      <c r="RV108">
        <v>1</v>
      </c>
      <c r="RW108">
        <v>1</v>
      </c>
      <c r="RX108">
        <v>1</v>
      </c>
      <c r="RY108">
        <v>1</v>
      </c>
      <c r="SA108">
        <v>1</v>
      </c>
      <c r="SB108" t="s">
        <v>2769</v>
      </c>
      <c r="SC108">
        <v>1</v>
      </c>
      <c r="SD108">
        <v>1</v>
      </c>
      <c r="SG108" s="59">
        <v>45247</v>
      </c>
      <c r="SH108">
        <v>0</v>
      </c>
      <c r="SO108" s="97">
        <v>45265</v>
      </c>
      <c r="SP108" s="142">
        <v>65.664613278576311</v>
      </c>
      <c r="SQ108" s="143">
        <v>0</v>
      </c>
      <c r="SR108" s="143">
        <v>0</v>
      </c>
      <c r="SS108" s="143">
        <v>0</v>
      </c>
      <c r="ST108" s="143">
        <v>0</v>
      </c>
      <c r="SU108" s="143">
        <v>0</v>
      </c>
      <c r="SV108" s="143">
        <v>0</v>
      </c>
      <c r="SW108" s="143">
        <v>0</v>
      </c>
      <c r="SX108" s="143">
        <v>0</v>
      </c>
      <c r="SY108" s="142">
        <v>41.2</v>
      </c>
      <c r="SZ108" s="147">
        <v>1.36</v>
      </c>
      <c r="TB108" s="142"/>
      <c r="TD108" s="142"/>
      <c r="TF108" s="142"/>
      <c r="TG108" s="83">
        <f>(SY108/(SZ108*SZ108))</f>
        <v>22.275086505190309</v>
      </c>
      <c r="TH108" s="143">
        <v>12.2</v>
      </c>
      <c r="TI108" s="144" t="s">
        <v>21</v>
      </c>
      <c r="TJ108" s="143">
        <v>36</v>
      </c>
      <c r="TK108" s="143"/>
      <c r="TL108" s="59">
        <v>45354</v>
      </c>
      <c r="TM108">
        <v>0</v>
      </c>
      <c r="TP108">
        <v>0</v>
      </c>
    </row>
    <row r="109" spans="1:536" x14ac:dyDescent="0.25">
      <c r="A109">
        <v>107</v>
      </c>
      <c r="B109" s="15" t="s">
        <v>2310</v>
      </c>
      <c r="C109" s="15" t="s">
        <v>2555</v>
      </c>
      <c r="D109" t="s">
        <v>2556</v>
      </c>
      <c r="E109" t="s">
        <v>2931</v>
      </c>
      <c r="F109" t="s">
        <v>2932</v>
      </c>
      <c r="G109" s="139">
        <v>38050</v>
      </c>
      <c r="H109">
        <v>1</v>
      </c>
      <c r="I109" s="140">
        <v>44176</v>
      </c>
      <c r="J109" s="58">
        <f>(I109-G109)/365.25</f>
        <v>16.772073921971252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60</v>
      </c>
      <c r="T109">
        <v>1.61</v>
      </c>
      <c r="W109">
        <v>-1.79</v>
      </c>
      <c r="X109" t="s">
        <v>29</v>
      </c>
      <c r="Y109">
        <v>0.72</v>
      </c>
      <c r="Z109" t="s">
        <v>21</v>
      </c>
      <c r="AB109">
        <v>14.2</v>
      </c>
      <c r="AC109">
        <v>0</v>
      </c>
      <c r="AD109">
        <v>42</v>
      </c>
      <c r="AE109">
        <v>14.4</v>
      </c>
      <c r="AF109">
        <v>11</v>
      </c>
      <c r="AG109">
        <v>0</v>
      </c>
      <c r="AL109">
        <v>0</v>
      </c>
      <c r="AO109">
        <v>1</v>
      </c>
      <c r="AP109" t="s">
        <v>2375</v>
      </c>
      <c r="AQ109" s="15">
        <v>0</v>
      </c>
      <c r="AT109" s="68">
        <v>1</v>
      </c>
      <c r="AU109" s="68">
        <v>0</v>
      </c>
      <c r="AV109" s="68">
        <v>5</v>
      </c>
      <c r="AW109" s="68">
        <v>-1</v>
      </c>
      <c r="AX109" s="68">
        <v>-1</v>
      </c>
      <c r="AY109" s="68">
        <v>1</v>
      </c>
      <c r="AZ109" s="68">
        <v>0</v>
      </c>
      <c r="BA109" s="68">
        <v>0</v>
      </c>
      <c r="BB109" s="68">
        <v>1</v>
      </c>
      <c r="BC109" s="68">
        <v>0</v>
      </c>
      <c r="BD109" s="68">
        <v>0</v>
      </c>
      <c r="BE109" s="68">
        <v>0</v>
      </c>
      <c r="BF109" s="68">
        <v>1</v>
      </c>
      <c r="BG109" s="68">
        <v>0</v>
      </c>
      <c r="BH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1</v>
      </c>
      <c r="BR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G109" s="68">
        <v>1</v>
      </c>
      <c r="CH109" s="68">
        <v>0</v>
      </c>
      <c r="CI109" s="68">
        <v>1</v>
      </c>
      <c r="CJ109" s="68">
        <v>0</v>
      </c>
      <c r="CK109" s="68">
        <v>0</v>
      </c>
      <c r="CL109" s="68">
        <v>1</v>
      </c>
      <c r="CM109" t="s">
        <v>219</v>
      </c>
      <c r="CN109" s="68">
        <v>1</v>
      </c>
      <c r="CO109" s="68">
        <v>1</v>
      </c>
      <c r="CP109" s="68">
        <v>1</v>
      </c>
      <c r="CQ109" s="68">
        <v>0</v>
      </c>
      <c r="CR109" s="68">
        <v>0</v>
      </c>
      <c r="CS109" s="68">
        <v>1</v>
      </c>
      <c r="CT109" t="s">
        <v>219</v>
      </c>
      <c r="CU109" s="68">
        <v>0</v>
      </c>
      <c r="CV109" s="68">
        <v>0</v>
      </c>
      <c r="CW109" s="68">
        <v>0</v>
      </c>
      <c r="CX109" s="68">
        <v>1</v>
      </c>
      <c r="CY109" s="141" t="s">
        <v>2559</v>
      </c>
      <c r="CZ109" s="68">
        <v>1</v>
      </c>
      <c r="DA109" s="141" t="s">
        <v>2560</v>
      </c>
      <c r="DB109" s="15">
        <v>0</v>
      </c>
      <c r="DC109" s="15"/>
      <c r="DD109" s="68">
        <v>0</v>
      </c>
      <c r="DE109" s="68"/>
      <c r="DF109" s="68"/>
      <c r="DG109" s="68"/>
      <c r="DH109" s="141"/>
      <c r="SO109" s="97"/>
      <c r="SP109" s="143"/>
      <c r="SQ109" s="143"/>
      <c r="SR109" s="143"/>
      <c r="SS109" s="143"/>
      <c r="ST109" s="143"/>
      <c r="SU109" s="143"/>
      <c r="SV109" s="143"/>
      <c r="SW109" s="143"/>
      <c r="SX109" s="143"/>
      <c r="SY109" s="143"/>
      <c r="SZ109" s="143"/>
      <c r="TB109" s="143"/>
      <c r="TD109" s="143"/>
      <c r="TF109" s="143"/>
      <c r="TG109" s="143"/>
      <c r="TH109" s="143"/>
      <c r="TI109" s="15"/>
      <c r="TJ109" s="143"/>
      <c r="TK109" s="143"/>
    </row>
    <row r="110" spans="1:536" x14ac:dyDescent="0.25">
      <c r="A110">
        <v>108</v>
      </c>
      <c r="B110" s="15" t="s">
        <v>2310</v>
      </c>
      <c r="C110" t="s">
        <v>2933</v>
      </c>
      <c r="F110" t="s">
        <v>2934</v>
      </c>
      <c r="H110">
        <v>0</v>
      </c>
      <c r="MA110" s="59">
        <v>44780</v>
      </c>
      <c r="MB110">
        <v>0</v>
      </c>
      <c r="ME110">
        <v>1</v>
      </c>
      <c r="SO110" s="97"/>
      <c r="SP110" s="143"/>
      <c r="SQ110" s="143"/>
      <c r="SR110" s="143"/>
      <c r="SS110" s="143"/>
      <c r="ST110" s="143"/>
      <c r="SU110" s="143"/>
      <c r="SV110" s="143"/>
      <c r="SW110" s="143"/>
      <c r="SX110" s="143"/>
      <c r="SY110" s="143"/>
      <c r="SZ110" s="143"/>
      <c r="TB110" s="143"/>
      <c r="TD110" s="143"/>
      <c r="TF110" s="143"/>
      <c r="TG110" s="143"/>
      <c r="TH110" s="143"/>
      <c r="TI110" s="15"/>
      <c r="TJ110" s="143"/>
      <c r="TK110" s="143"/>
    </row>
    <row r="111" spans="1:536" x14ac:dyDescent="0.25">
      <c r="A111">
        <v>109</v>
      </c>
      <c r="B111" s="15" t="s">
        <v>2310</v>
      </c>
      <c r="C111" s="15" t="s">
        <v>2935</v>
      </c>
      <c r="D111" t="s">
        <v>2936</v>
      </c>
      <c r="E111" t="s">
        <v>2937</v>
      </c>
      <c r="F111" t="s">
        <v>2938</v>
      </c>
      <c r="G111" s="139">
        <v>41272</v>
      </c>
      <c r="H111">
        <v>0</v>
      </c>
      <c r="I111" s="140">
        <v>44176</v>
      </c>
      <c r="J111" s="58">
        <f>(I111-G111)/365.25</f>
        <v>7.9507186858316219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27.5</v>
      </c>
      <c r="T111">
        <v>1.3</v>
      </c>
      <c r="U111">
        <v>0.6</v>
      </c>
      <c r="V111" t="s">
        <v>21</v>
      </c>
      <c r="W111">
        <v>0.65</v>
      </c>
      <c r="X111" t="s">
        <v>21</v>
      </c>
      <c r="Y111">
        <v>0.33</v>
      </c>
      <c r="Z111" t="s">
        <v>21</v>
      </c>
      <c r="AB111">
        <v>12.5</v>
      </c>
      <c r="AC111">
        <v>0</v>
      </c>
      <c r="AD111">
        <v>37</v>
      </c>
      <c r="AE111">
        <v>12.7</v>
      </c>
      <c r="AF111">
        <v>2</v>
      </c>
      <c r="AG111">
        <v>1</v>
      </c>
      <c r="AH111">
        <v>4</v>
      </c>
      <c r="AI111">
        <v>4</v>
      </c>
      <c r="AL111">
        <v>1</v>
      </c>
      <c r="AM111">
        <v>3</v>
      </c>
      <c r="AN111">
        <v>7</v>
      </c>
      <c r="AO111">
        <v>1</v>
      </c>
      <c r="AP111" t="s">
        <v>2563</v>
      </c>
      <c r="AQ111" s="15">
        <v>1</v>
      </c>
      <c r="AT111" s="68">
        <v>1</v>
      </c>
      <c r="AU111" s="68">
        <v>1</v>
      </c>
      <c r="AV111" s="68">
        <v>4</v>
      </c>
      <c r="AW111" s="68">
        <v>-1</v>
      </c>
      <c r="AX111" s="68">
        <v>-1</v>
      </c>
      <c r="AY111">
        <v>1</v>
      </c>
      <c r="AZ111" s="68">
        <v>0</v>
      </c>
      <c r="BA111" s="68">
        <v>1</v>
      </c>
      <c r="BB111" s="68">
        <v>1</v>
      </c>
      <c r="BC111" s="68">
        <v>1</v>
      </c>
      <c r="BD111" s="68">
        <v>0</v>
      </c>
      <c r="BE111" s="68">
        <v>0</v>
      </c>
      <c r="BF111" s="68">
        <v>0</v>
      </c>
      <c r="BG111" s="68">
        <v>1</v>
      </c>
      <c r="BH111" s="68">
        <v>0</v>
      </c>
      <c r="BJ111" s="68">
        <v>0</v>
      </c>
      <c r="BK111" s="68">
        <v>0</v>
      </c>
      <c r="BL111" s="68">
        <v>1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T111" s="68">
        <v>1</v>
      </c>
      <c r="BU111" s="68">
        <v>0</v>
      </c>
      <c r="BV111" s="68">
        <v>0</v>
      </c>
      <c r="BW111" s="68">
        <v>0</v>
      </c>
      <c r="BX111" s="68">
        <v>1</v>
      </c>
      <c r="BY111" s="68">
        <v>0</v>
      </c>
      <c r="BZ111" s="68">
        <v>1</v>
      </c>
      <c r="CA111" s="68">
        <v>0</v>
      </c>
      <c r="CB111" s="68">
        <v>0</v>
      </c>
      <c r="CC111" s="68">
        <v>1</v>
      </c>
      <c r="CD111" s="68">
        <v>1</v>
      </c>
      <c r="CE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N111" s="68">
        <v>1</v>
      </c>
      <c r="CO111" s="68">
        <v>1</v>
      </c>
      <c r="CP111" s="68">
        <v>1</v>
      </c>
      <c r="CQ111" s="68">
        <v>0</v>
      </c>
      <c r="CR111" s="68">
        <v>0</v>
      </c>
      <c r="CS111" s="68">
        <v>1</v>
      </c>
      <c r="CT111" t="s">
        <v>2939</v>
      </c>
      <c r="CU111" s="68">
        <v>1</v>
      </c>
      <c r="CV111" s="68">
        <v>1</v>
      </c>
      <c r="CW111" s="68">
        <v>0</v>
      </c>
      <c r="CX111" s="68">
        <v>1</v>
      </c>
      <c r="CY111" s="141" t="s">
        <v>2358</v>
      </c>
      <c r="CZ111" s="68">
        <v>1</v>
      </c>
      <c r="DA111" s="141" t="s">
        <v>2940</v>
      </c>
      <c r="DB111" s="15">
        <v>0</v>
      </c>
      <c r="DC111" s="15"/>
      <c r="DD111" s="68">
        <v>0</v>
      </c>
      <c r="DE111" s="68"/>
      <c r="DF111" s="68"/>
      <c r="DG111" s="68"/>
      <c r="DH111" s="141"/>
      <c r="PK111" s="59">
        <v>44907</v>
      </c>
      <c r="PL111">
        <v>0</v>
      </c>
      <c r="PW111">
        <v>1</v>
      </c>
      <c r="QE111">
        <v>1</v>
      </c>
      <c r="QF111" t="s">
        <v>2369</v>
      </c>
      <c r="QH111">
        <v>1</v>
      </c>
      <c r="QK111">
        <v>1</v>
      </c>
      <c r="QL111">
        <v>1</v>
      </c>
      <c r="QM111">
        <v>1</v>
      </c>
      <c r="QN111">
        <v>1</v>
      </c>
      <c r="QP111">
        <v>1</v>
      </c>
      <c r="QQ111" t="s">
        <v>2941</v>
      </c>
      <c r="QR111">
        <v>1</v>
      </c>
      <c r="QS111">
        <v>1</v>
      </c>
      <c r="SO111" s="97"/>
      <c r="SP111" s="143"/>
      <c r="SQ111" s="143"/>
      <c r="SR111" s="143"/>
      <c r="SS111" s="143"/>
      <c r="ST111" s="143"/>
      <c r="SU111" s="143"/>
      <c r="SV111" s="143"/>
      <c r="SW111" s="143"/>
      <c r="SX111" s="143"/>
      <c r="SY111" s="143"/>
      <c r="SZ111" s="143"/>
      <c r="TB111" s="143"/>
      <c r="TD111" s="143"/>
      <c r="TF111" s="143"/>
      <c r="TG111" s="143"/>
      <c r="TH111" s="143"/>
      <c r="TI111" s="15"/>
      <c r="TJ111" s="143"/>
      <c r="TK111" s="143"/>
    </row>
    <row r="112" spans="1:536" x14ac:dyDescent="0.25">
      <c r="A112">
        <v>110</v>
      </c>
      <c r="B112" s="15" t="s">
        <v>2310</v>
      </c>
      <c r="C112" s="15" t="s">
        <v>2539</v>
      </c>
      <c r="D112" t="s">
        <v>2540</v>
      </c>
      <c r="E112" t="s">
        <v>2942</v>
      </c>
      <c r="F112" t="s">
        <v>2943</v>
      </c>
      <c r="G112" s="139">
        <v>42810</v>
      </c>
      <c r="H112">
        <v>1</v>
      </c>
      <c r="I112" s="140">
        <v>44176</v>
      </c>
      <c r="J112" s="58">
        <f>(I112-G112)/365.25</f>
        <v>3.7399041752224504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17.3</v>
      </c>
      <c r="T112" s="57">
        <v>1</v>
      </c>
      <c r="U112">
        <v>0.7</v>
      </c>
      <c r="V112" t="s">
        <v>21</v>
      </c>
      <c r="W112">
        <v>-0.38</v>
      </c>
      <c r="X112" t="s">
        <v>21</v>
      </c>
      <c r="Y112">
        <v>1.41</v>
      </c>
      <c r="Z112" t="s">
        <v>21</v>
      </c>
      <c r="AB112">
        <v>11.1</v>
      </c>
      <c r="AC112">
        <v>0</v>
      </c>
      <c r="AD112">
        <v>34.200000000000003</v>
      </c>
      <c r="AE112">
        <v>11.4</v>
      </c>
      <c r="AF112">
        <v>0</v>
      </c>
      <c r="AG112">
        <v>1</v>
      </c>
      <c r="AH112">
        <v>1</v>
      </c>
      <c r="AI112">
        <v>5</v>
      </c>
      <c r="AJ112">
        <v>1</v>
      </c>
      <c r="AK112">
        <v>3</v>
      </c>
      <c r="AL112">
        <v>1</v>
      </c>
      <c r="AM112">
        <v>3</v>
      </c>
      <c r="AN112">
        <v>5</v>
      </c>
      <c r="AO112">
        <v>1</v>
      </c>
      <c r="AP112" t="s">
        <v>2944</v>
      </c>
      <c r="AQ112" s="15">
        <v>1</v>
      </c>
      <c r="AT112" s="68">
        <v>1</v>
      </c>
      <c r="AU112" s="68">
        <v>-1</v>
      </c>
      <c r="AV112" s="68">
        <v>9</v>
      </c>
      <c r="AW112">
        <v>6</v>
      </c>
      <c r="AX112" s="68">
        <v>8</v>
      </c>
      <c r="AY112" s="68">
        <v>1</v>
      </c>
      <c r="AZ112" s="68">
        <v>0</v>
      </c>
      <c r="BA112" s="68">
        <v>0</v>
      </c>
      <c r="BB112" s="68">
        <v>1</v>
      </c>
      <c r="BC112" s="68">
        <v>1</v>
      </c>
      <c r="BD112" s="68">
        <v>0</v>
      </c>
      <c r="BE112" s="68">
        <v>1</v>
      </c>
      <c r="BF112" s="68">
        <v>0</v>
      </c>
      <c r="BG112" s="68">
        <v>1</v>
      </c>
      <c r="BH112" s="68">
        <v>0</v>
      </c>
      <c r="BJ112" s="68">
        <v>0</v>
      </c>
      <c r="BK112" s="68">
        <v>0</v>
      </c>
      <c r="BL112" s="68">
        <v>1</v>
      </c>
      <c r="BM112" s="68">
        <v>1</v>
      </c>
      <c r="BN112" s="68">
        <v>0</v>
      </c>
      <c r="BO112" s="68">
        <v>1</v>
      </c>
      <c r="BP112" s="68">
        <v>0</v>
      </c>
      <c r="BQ112" s="68">
        <v>1</v>
      </c>
      <c r="BR112" s="68">
        <v>0</v>
      </c>
      <c r="BT112" s="68">
        <v>1</v>
      </c>
      <c r="BU112" s="68">
        <v>0</v>
      </c>
      <c r="BV112" s="68">
        <v>0</v>
      </c>
      <c r="BW112" s="68">
        <v>0</v>
      </c>
      <c r="BX112" s="68">
        <v>1</v>
      </c>
      <c r="BY112" s="68">
        <v>0</v>
      </c>
      <c r="BZ112" s="68">
        <v>1</v>
      </c>
      <c r="CA112" s="68">
        <v>1</v>
      </c>
      <c r="CB112" s="68">
        <v>0</v>
      </c>
      <c r="CC112" s="68">
        <v>0</v>
      </c>
      <c r="CD112" s="68">
        <v>1</v>
      </c>
      <c r="CE112" s="68">
        <v>0</v>
      </c>
      <c r="CG112" s="68">
        <v>1</v>
      </c>
      <c r="CH112" s="68">
        <v>1</v>
      </c>
      <c r="CI112" s="68">
        <v>1</v>
      </c>
      <c r="CJ112" s="68">
        <v>0</v>
      </c>
      <c r="CK112" s="68">
        <v>0</v>
      </c>
      <c r="CL112" s="68">
        <v>0</v>
      </c>
      <c r="CN112" s="68">
        <v>1</v>
      </c>
      <c r="CO112" s="68">
        <v>1</v>
      </c>
      <c r="CP112" s="68">
        <v>0</v>
      </c>
      <c r="CQ112" s="68">
        <v>0</v>
      </c>
      <c r="CR112" s="68">
        <v>0</v>
      </c>
      <c r="CS112" s="68">
        <v>0</v>
      </c>
      <c r="CU112" s="68">
        <v>1</v>
      </c>
      <c r="CV112" s="68">
        <v>1</v>
      </c>
      <c r="CW112" s="68">
        <v>1</v>
      </c>
      <c r="CX112" s="68">
        <v>1</v>
      </c>
      <c r="CY112" s="141" t="s">
        <v>2543</v>
      </c>
      <c r="CZ112" s="68">
        <v>1</v>
      </c>
      <c r="DA112" s="141" t="s">
        <v>2544</v>
      </c>
      <c r="DB112" s="15">
        <v>0</v>
      </c>
      <c r="DC112" s="15"/>
      <c r="DD112" s="68">
        <v>1</v>
      </c>
      <c r="DE112" s="68">
        <v>1</v>
      </c>
      <c r="DF112" s="148">
        <v>44004</v>
      </c>
      <c r="DG112" s="151"/>
      <c r="DH112" s="141"/>
      <c r="GI112">
        <v>1</v>
      </c>
      <c r="GJ112" s="59">
        <v>44506</v>
      </c>
      <c r="GK112" s="59"/>
      <c r="GL112" s="59"/>
      <c r="GM112" s="59"/>
      <c r="GN112" s="59"/>
      <c r="GO112" s="59"/>
      <c r="GQ112" s="59"/>
      <c r="GR112" s="59"/>
      <c r="GT112" s="59"/>
      <c r="GU112" s="59"/>
      <c r="GV112" s="59"/>
      <c r="GY112" s="59"/>
      <c r="HA112" s="59"/>
      <c r="HC112" s="59"/>
      <c r="HF112" s="59"/>
      <c r="HG112" s="59"/>
      <c r="HJ112" s="59"/>
      <c r="HL112" s="59"/>
      <c r="HM112" s="59"/>
      <c r="HP112" s="59"/>
      <c r="HR112" s="59"/>
      <c r="HS112" s="59"/>
      <c r="HT112" s="59"/>
      <c r="HW112" s="59"/>
      <c r="HY112" s="59"/>
      <c r="IA112" s="59"/>
      <c r="ID112" s="59"/>
      <c r="IE112" s="59"/>
      <c r="IH112" s="59"/>
      <c r="IJ112" s="59"/>
      <c r="IK112" s="59"/>
      <c r="IM112" s="59"/>
      <c r="IN112" s="59"/>
      <c r="IP112" s="59"/>
      <c r="IQ112" s="59"/>
      <c r="IR112" s="59"/>
      <c r="IU112" s="59"/>
      <c r="IW112" s="59"/>
      <c r="IY112" s="59"/>
      <c r="JB112" s="59"/>
      <c r="JC112" s="59"/>
      <c r="JE112" s="59"/>
      <c r="JF112" s="59">
        <v>44694</v>
      </c>
      <c r="JG112">
        <v>5</v>
      </c>
      <c r="JH112">
        <v>0</v>
      </c>
      <c r="JI112" s="59"/>
      <c r="JJ112" s="59"/>
      <c r="JK112">
        <v>0</v>
      </c>
      <c r="JL112" s="59"/>
      <c r="JM112" s="59"/>
      <c r="JN112">
        <v>1</v>
      </c>
      <c r="JO112" s="59"/>
      <c r="JP112" s="59"/>
      <c r="JQ112" s="59"/>
      <c r="JR112">
        <v>0</v>
      </c>
      <c r="JS112">
        <v>0</v>
      </c>
      <c r="JT112" s="59"/>
      <c r="JU112">
        <v>1</v>
      </c>
      <c r="JV112" s="59" t="s">
        <v>2313</v>
      </c>
      <c r="JW112">
        <v>1</v>
      </c>
      <c r="JX112" s="59" t="s">
        <v>2422</v>
      </c>
      <c r="JY112">
        <v>1</v>
      </c>
      <c r="JZ112">
        <v>1</v>
      </c>
      <c r="KA112">
        <v>1</v>
      </c>
      <c r="KB112">
        <v>1</v>
      </c>
      <c r="KC112">
        <v>0</v>
      </c>
      <c r="KD112">
        <v>0</v>
      </c>
      <c r="KE112" s="59">
        <v>44740</v>
      </c>
      <c r="KF112">
        <v>0</v>
      </c>
      <c r="KG112" s="59"/>
      <c r="KH112" s="59"/>
      <c r="KI112">
        <v>0</v>
      </c>
      <c r="KJ112" s="59"/>
      <c r="KK112" s="59"/>
      <c r="KL112">
        <v>1</v>
      </c>
      <c r="KM112" s="59"/>
      <c r="KN112" s="59"/>
      <c r="KO112" s="59"/>
      <c r="KP112">
        <v>1</v>
      </c>
      <c r="KQ112">
        <v>1</v>
      </c>
      <c r="KR112" s="59"/>
      <c r="KS112">
        <v>1</v>
      </c>
      <c r="KT112" s="59" t="s">
        <v>2545</v>
      </c>
      <c r="KU112">
        <v>1</v>
      </c>
      <c r="KV112" s="59" t="s">
        <v>2400</v>
      </c>
      <c r="KW112">
        <v>0</v>
      </c>
      <c r="KY112" s="59"/>
      <c r="KZ112" s="59"/>
      <c r="LA112">
        <v>0</v>
      </c>
      <c r="LB112">
        <v>1</v>
      </c>
      <c r="LC112" s="59">
        <v>44762</v>
      </c>
      <c r="LD112">
        <v>0</v>
      </c>
      <c r="LE112" s="59"/>
      <c r="LF112" s="59"/>
      <c r="LG112">
        <v>0</v>
      </c>
      <c r="LH112" s="59"/>
      <c r="LI112" s="59"/>
      <c r="LJ112">
        <v>1</v>
      </c>
      <c r="LK112" s="59"/>
      <c r="LL112" s="59"/>
      <c r="LM112" s="59"/>
      <c r="LN112">
        <v>1</v>
      </c>
      <c r="LO112">
        <v>1</v>
      </c>
      <c r="LP112" s="59"/>
      <c r="LQ112">
        <v>1</v>
      </c>
      <c r="LR112" s="59" t="s">
        <v>2313</v>
      </c>
      <c r="LS112">
        <v>1</v>
      </c>
      <c r="LT112" s="59" t="s">
        <v>2404</v>
      </c>
      <c r="LU112">
        <v>1</v>
      </c>
      <c r="LV112">
        <v>1</v>
      </c>
      <c r="LW112">
        <v>1</v>
      </c>
      <c r="LX112">
        <v>1</v>
      </c>
      <c r="LY112">
        <v>0</v>
      </c>
      <c r="LZ112">
        <v>0</v>
      </c>
      <c r="MA112" s="59">
        <v>44781</v>
      </c>
      <c r="ME112">
        <v>1</v>
      </c>
      <c r="MG112">
        <v>1</v>
      </c>
      <c r="NZ112" s="59">
        <v>44841</v>
      </c>
      <c r="OA112">
        <v>0</v>
      </c>
      <c r="OL112">
        <v>0</v>
      </c>
      <c r="OM112">
        <v>1</v>
      </c>
      <c r="ON112" s="69">
        <v>44805</v>
      </c>
      <c r="OO112">
        <v>3</v>
      </c>
      <c r="OP112">
        <v>0</v>
      </c>
      <c r="OQ112">
        <v>0</v>
      </c>
      <c r="OR112">
        <v>1</v>
      </c>
      <c r="OS112">
        <v>1</v>
      </c>
      <c r="OT112">
        <v>0</v>
      </c>
      <c r="OZ112">
        <v>1</v>
      </c>
      <c r="PA112">
        <v>0</v>
      </c>
      <c r="PB112">
        <v>0</v>
      </c>
      <c r="PC112">
        <v>1</v>
      </c>
      <c r="PE112">
        <v>0</v>
      </c>
      <c r="PG112">
        <v>0</v>
      </c>
      <c r="QV112" s="59">
        <v>45059</v>
      </c>
      <c r="QW112">
        <v>1</v>
      </c>
      <c r="QX112" s="69">
        <v>45017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F112">
        <v>0</v>
      </c>
      <c r="RI112">
        <v>0</v>
      </c>
      <c r="RP112">
        <v>1</v>
      </c>
      <c r="RQ112" t="s">
        <v>2369</v>
      </c>
      <c r="RR112">
        <v>1</v>
      </c>
      <c r="RS112">
        <v>1</v>
      </c>
      <c r="RV112">
        <v>1</v>
      </c>
      <c r="RW112">
        <v>0</v>
      </c>
      <c r="RX112">
        <v>0</v>
      </c>
      <c r="RY112">
        <v>0</v>
      </c>
      <c r="RZ112" t="s">
        <v>2546</v>
      </c>
      <c r="SA112">
        <v>0</v>
      </c>
      <c r="SC112">
        <v>0</v>
      </c>
      <c r="SO112" s="97">
        <v>45265</v>
      </c>
      <c r="SP112" s="142">
        <v>6.7214236824093083</v>
      </c>
      <c r="SQ112" s="143">
        <v>0</v>
      </c>
      <c r="SR112" s="143">
        <v>0</v>
      </c>
      <c r="SS112" s="143">
        <v>0</v>
      </c>
      <c r="ST112" s="143">
        <v>0</v>
      </c>
      <c r="SU112" s="143">
        <v>0</v>
      </c>
      <c r="SV112" s="143">
        <v>0</v>
      </c>
      <c r="SW112" s="143">
        <v>0</v>
      </c>
      <c r="SX112" s="143">
        <v>0</v>
      </c>
      <c r="SY112" s="142">
        <v>25.4</v>
      </c>
      <c r="SZ112" s="147">
        <v>1.21</v>
      </c>
      <c r="TA112">
        <v>0.96</v>
      </c>
      <c r="TB112" s="142" t="s">
        <v>21</v>
      </c>
      <c r="TC112">
        <v>0.16</v>
      </c>
      <c r="TD112" s="142" t="s">
        <v>21</v>
      </c>
      <c r="TE112">
        <v>1.23</v>
      </c>
      <c r="TF112" s="143" t="s">
        <v>29</v>
      </c>
      <c r="TG112" s="142"/>
      <c r="TH112" s="143">
        <v>11.9</v>
      </c>
      <c r="TI112" s="15" t="s">
        <v>21</v>
      </c>
      <c r="TJ112" s="143"/>
      <c r="TK112" s="143"/>
    </row>
    <row r="113" spans="1:537" x14ac:dyDescent="0.25">
      <c r="A113">
        <v>111</v>
      </c>
      <c r="B113" s="15" t="s">
        <v>2310</v>
      </c>
      <c r="C113" s="15" t="s">
        <v>2915</v>
      </c>
      <c r="D113" t="s">
        <v>2916</v>
      </c>
      <c r="E113" t="s">
        <v>2945</v>
      </c>
      <c r="F113" t="s">
        <v>2946</v>
      </c>
      <c r="G113" s="139">
        <v>28260</v>
      </c>
      <c r="H113">
        <v>1</v>
      </c>
      <c r="I113" s="140">
        <v>44176</v>
      </c>
      <c r="J113" s="58">
        <f>(I113-G113)/365.25</f>
        <v>43.575633127994521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86</v>
      </c>
      <c r="T113">
        <v>1.67</v>
      </c>
      <c r="AA113" s="83">
        <f>(S113/(T113*T113))</f>
        <v>30.836530531750871</v>
      </c>
      <c r="AB113">
        <v>13.2</v>
      </c>
      <c r="AC113">
        <v>0</v>
      </c>
      <c r="AD113">
        <v>39</v>
      </c>
      <c r="AE113">
        <v>13.4</v>
      </c>
      <c r="AF113">
        <v>11</v>
      </c>
      <c r="AG113">
        <v>0</v>
      </c>
      <c r="AL113">
        <v>1</v>
      </c>
      <c r="AM113">
        <v>1</v>
      </c>
      <c r="AN113">
        <v>2</v>
      </c>
      <c r="AO113">
        <v>0</v>
      </c>
      <c r="AQ113" s="15">
        <v>0</v>
      </c>
      <c r="AT113" s="68">
        <v>1</v>
      </c>
      <c r="AU113" s="68">
        <v>0</v>
      </c>
      <c r="AV113" s="68">
        <v>6</v>
      </c>
      <c r="AW113">
        <v>9</v>
      </c>
      <c r="AX113">
        <v>11</v>
      </c>
      <c r="AY113" s="68">
        <v>1</v>
      </c>
      <c r="AZ113" s="68">
        <v>0</v>
      </c>
      <c r="BA113" s="68">
        <v>0</v>
      </c>
      <c r="BB113" s="68">
        <v>1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1</v>
      </c>
      <c r="BI113" t="s">
        <v>2919</v>
      </c>
      <c r="BJ113" s="68">
        <v>0</v>
      </c>
      <c r="BK113" s="68">
        <v>1</v>
      </c>
      <c r="BL113" s="68">
        <v>1</v>
      </c>
      <c r="BM113" s="68">
        <v>1</v>
      </c>
      <c r="BN113" s="68">
        <v>0</v>
      </c>
      <c r="BO113" s="68">
        <v>1</v>
      </c>
      <c r="BP113" s="68">
        <v>0</v>
      </c>
      <c r="BQ113" s="68">
        <v>1</v>
      </c>
      <c r="BR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G113" s="68">
        <v>1</v>
      </c>
      <c r="CH113" s="68">
        <v>0</v>
      </c>
      <c r="CI113" s="68">
        <v>1</v>
      </c>
      <c r="CJ113" s="68">
        <v>0</v>
      </c>
      <c r="CK113" s="68">
        <v>1</v>
      </c>
      <c r="CL113" s="68">
        <v>0</v>
      </c>
      <c r="CN113" s="68">
        <v>1</v>
      </c>
      <c r="CO113" s="68">
        <v>1</v>
      </c>
      <c r="CP113" s="68">
        <v>0</v>
      </c>
      <c r="CQ113" s="68">
        <v>0</v>
      </c>
      <c r="CR113" s="68">
        <v>0</v>
      </c>
      <c r="CS113" s="68">
        <v>0</v>
      </c>
      <c r="CU113" s="68">
        <v>1</v>
      </c>
      <c r="CV113" s="68">
        <v>1</v>
      </c>
      <c r="CW113" s="68">
        <v>0</v>
      </c>
      <c r="CX113" s="68">
        <v>1</v>
      </c>
      <c r="CY113" s="141" t="s">
        <v>2342</v>
      </c>
      <c r="CZ113" s="68">
        <v>1</v>
      </c>
      <c r="DA113" s="141" t="s">
        <v>2657</v>
      </c>
      <c r="DB113" s="15">
        <v>0</v>
      </c>
      <c r="DC113" s="15"/>
      <c r="DD113" s="68">
        <v>1</v>
      </c>
      <c r="DE113" s="68"/>
      <c r="DF113" s="68"/>
      <c r="DG113" s="68"/>
      <c r="DH113" s="141"/>
      <c r="GI113">
        <v>1</v>
      </c>
      <c r="GJ113" s="59">
        <v>44506</v>
      </c>
      <c r="GK113" s="59"/>
      <c r="GL113" s="59"/>
      <c r="GM113" s="59"/>
      <c r="GN113" s="59"/>
      <c r="GO113" s="59"/>
      <c r="GQ113" s="59"/>
      <c r="GR113" s="59"/>
      <c r="GT113" s="59"/>
      <c r="GU113" s="59"/>
      <c r="GV113" s="59"/>
      <c r="GY113" s="59"/>
      <c r="HA113" s="59"/>
      <c r="HC113" s="59"/>
      <c r="HF113" s="59"/>
      <c r="HG113" s="59"/>
      <c r="HJ113" s="59"/>
      <c r="HL113" s="59"/>
      <c r="HM113" s="59"/>
      <c r="HP113" s="59"/>
      <c r="HR113" s="59"/>
      <c r="HS113" s="59"/>
      <c r="HT113" s="59"/>
      <c r="HW113" s="59"/>
      <c r="HY113" s="59"/>
      <c r="IA113" s="59"/>
      <c r="ID113" s="59"/>
      <c r="IE113" s="59"/>
      <c r="IH113" s="59"/>
      <c r="IJ113" s="59"/>
      <c r="IK113" s="59"/>
      <c r="IM113" s="59"/>
      <c r="IN113" s="59"/>
      <c r="IP113" s="59"/>
      <c r="IQ113" s="59"/>
      <c r="IR113" s="59"/>
      <c r="IU113" s="59"/>
      <c r="IW113" s="59"/>
      <c r="IY113" s="59"/>
      <c r="JB113" s="59"/>
      <c r="JC113" s="59"/>
      <c r="JE113" s="59"/>
      <c r="JF113" s="59"/>
      <c r="JG113" s="59"/>
      <c r="JI113" s="59"/>
      <c r="JJ113" s="59"/>
      <c r="JL113" s="59"/>
      <c r="JM113" s="59"/>
      <c r="JO113" s="59"/>
      <c r="JP113" s="59"/>
      <c r="JQ113" s="59"/>
      <c r="JT113" s="59"/>
      <c r="JV113" s="59"/>
      <c r="JX113" s="59"/>
      <c r="KE113" s="59"/>
      <c r="KG113" s="59"/>
      <c r="KH113" s="59"/>
      <c r="KJ113" s="59"/>
      <c r="KK113" s="59"/>
      <c r="KM113" s="59"/>
      <c r="KN113" s="59"/>
      <c r="KO113" s="59"/>
      <c r="KR113" s="59"/>
      <c r="KT113" s="59"/>
      <c r="KV113" s="59"/>
      <c r="KY113" s="59"/>
      <c r="KZ113" s="59"/>
      <c r="LC113" s="59"/>
      <c r="LE113" s="59"/>
      <c r="LF113" s="59"/>
      <c r="LH113" s="59"/>
      <c r="LI113" s="59"/>
      <c r="LK113" s="59"/>
      <c r="LL113" s="59"/>
      <c r="LM113" s="59"/>
      <c r="LP113" s="59"/>
      <c r="LR113" s="59"/>
      <c r="LT113" s="59"/>
      <c r="MA113" s="59">
        <v>44782</v>
      </c>
      <c r="MB113">
        <v>0</v>
      </c>
      <c r="ME113">
        <v>0</v>
      </c>
      <c r="NZ113" s="59">
        <v>44841</v>
      </c>
      <c r="OA113">
        <v>0</v>
      </c>
      <c r="OL113">
        <v>0</v>
      </c>
      <c r="OM113">
        <v>1</v>
      </c>
      <c r="ON113" s="69">
        <v>44805</v>
      </c>
      <c r="OO113">
        <v>7</v>
      </c>
      <c r="OP113">
        <v>1</v>
      </c>
      <c r="OQ113">
        <v>1</v>
      </c>
      <c r="OR113">
        <v>1</v>
      </c>
      <c r="OS113">
        <v>0</v>
      </c>
      <c r="OT113">
        <v>1</v>
      </c>
      <c r="OU113" t="s">
        <v>2423</v>
      </c>
      <c r="OV113">
        <v>1</v>
      </c>
      <c r="OZ113">
        <v>1</v>
      </c>
      <c r="PA113">
        <v>0</v>
      </c>
      <c r="PB113">
        <v>1</v>
      </c>
      <c r="PC113">
        <v>1</v>
      </c>
      <c r="PE113">
        <v>0</v>
      </c>
      <c r="PG113">
        <v>0</v>
      </c>
      <c r="QV113" s="59">
        <v>45061</v>
      </c>
      <c r="QW113">
        <v>0</v>
      </c>
      <c r="RH113">
        <v>1</v>
      </c>
      <c r="RI113">
        <v>0</v>
      </c>
      <c r="RP113">
        <v>1</v>
      </c>
      <c r="RQ113" t="s">
        <v>2423</v>
      </c>
      <c r="RR113">
        <v>0</v>
      </c>
      <c r="RS113">
        <v>1</v>
      </c>
      <c r="RV113">
        <v>1</v>
      </c>
      <c r="RW113">
        <v>0</v>
      </c>
      <c r="RX113">
        <v>1</v>
      </c>
      <c r="RY113">
        <v>0</v>
      </c>
      <c r="RZ113" t="s">
        <v>2350</v>
      </c>
      <c r="SA113">
        <v>1</v>
      </c>
      <c r="SB113" t="s">
        <v>2349</v>
      </c>
      <c r="SC113">
        <v>1</v>
      </c>
      <c r="SD113">
        <v>1</v>
      </c>
      <c r="SO113" s="97"/>
      <c r="SP113" s="143"/>
      <c r="SQ113" s="143"/>
      <c r="SR113" s="143"/>
      <c r="SS113" s="143"/>
      <c r="ST113" s="143"/>
      <c r="SU113" s="143"/>
      <c r="SV113" s="143"/>
      <c r="SW113" s="143"/>
      <c r="SX113" s="143"/>
      <c r="SY113" s="143"/>
      <c r="SZ113" s="143"/>
      <c r="TB113" s="143"/>
      <c r="TD113" s="143"/>
      <c r="TF113" s="143"/>
      <c r="TG113" s="143"/>
      <c r="TH113" s="143"/>
      <c r="TI113" s="15"/>
      <c r="TJ113" s="143"/>
      <c r="TK113" s="143"/>
    </row>
    <row r="114" spans="1:537" x14ac:dyDescent="0.25">
      <c r="A114">
        <v>112</v>
      </c>
      <c r="B114" s="15" t="s">
        <v>2310</v>
      </c>
      <c r="C114" t="s">
        <v>2334</v>
      </c>
      <c r="F114" t="s">
        <v>2947</v>
      </c>
      <c r="G114" s="139">
        <v>28928</v>
      </c>
      <c r="H114">
        <v>0</v>
      </c>
      <c r="DI114" s="59">
        <v>44507</v>
      </c>
      <c r="DJ114" s="58">
        <f>(DI114-G114)/365.25</f>
        <v>42.652977412731005</v>
      </c>
      <c r="DL114">
        <v>1</v>
      </c>
      <c r="DM114">
        <v>1</v>
      </c>
      <c r="DN114">
        <v>1</v>
      </c>
      <c r="DO114">
        <v>1</v>
      </c>
      <c r="DP114">
        <v>2</v>
      </c>
      <c r="DR114">
        <v>0</v>
      </c>
      <c r="DS114">
        <v>0</v>
      </c>
      <c r="DT114">
        <v>0</v>
      </c>
      <c r="DU114">
        <v>0</v>
      </c>
      <c r="DV114" t="s">
        <v>2948</v>
      </c>
      <c r="DW114">
        <v>1</v>
      </c>
      <c r="DY114">
        <v>1</v>
      </c>
      <c r="EA114">
        <v>1</v>
      </c>
      <c r="EC114">
        <v>0</v>
      </c>
      <c r="ED114">
        <v>0</v>
      </c>
      <c r="EE114">
        <v>0</v>
      </c>
      <c r="EG114">
        <v>0</v>
      </c>
      <c r="EH114">
        <v>0</v>
      </c>
      <c r="EI114">
        <v>1</v>
      </c>
      <c r="EJ114">
        <v>0</v>
      </c>
      <c r="EK114" t="s">
        <v>2949</v>
      </c>
      <c r="EL114">
        <v>3</v>
      </c>
      <c r="EM114">
        <v>1</v>
      </c>
      <c r="EN114">
        <v>1</v>
      </c>
      <c r="EO114">
        <v>-1</v>
      </c>
      <c r="EQ114">
        <v>1</v>
      </c>
      <c r="ER114">
        <v>0</v>
      </c>
      <c r="ES114">
        <v>3</v>
      </c>
      <c r="ET114">
        <v>1</v>
      </c>
      <c r="EU114" t="s">
        <v>679</v>
      </c>
      <c r="EV114" t="s">
        <v>2950</v>
      </c>
      <c r="EZ114">
        <v>0</v>
      </c>
      <c r="FA114">
        <v>10</v>
      </c>
      <c r="FC114">
        <v>2</v>
      </c>
      <c r="FD114">
        <v>0</v>
      </c>
      <c r="FE114">
        <v>0</v>
      </c>
      <c r="FG114" t="s">
        <v>661</v>
      </c>
      <c r="FH114">
        <v>3</v>
      </c>
      <c r="FI114" t="s">
        <v>2951</v>
      </c>
      <c r="FJ114" t="s">
        <v>2952</v>
      </c>
      <c r="FK114">
        <v>1</v>
      </c>
      <c r="FL114" t="s">
        <v>100</v>
      </c>
      <c r="FM114">
        <v>3</v>
      </c>
      <c r="FN114">
        <v>10</v>
      </c>
      <c r="FO114" t="s">
        <v>306</v>
      </c>
      <c r="FP114">
        <v>2</v>
      </c>
      <c r="FQ114">
        <v>0</v>
      </c>
      <c r="FX114">
        <v>0</v>
      </c>
      <c r="GE114">
        <v>1</v>
      </c>
      <c r="GF114">
        <v>0</v>
      </c>
      <c r="GH114">
        <v>90</v>
      </c>
      <c r="GI114">
        <v>1</v>
      </c>
      <c r="GJ114" s="59">
        <v>44506</v>
      </c>
      <c r="GK114" s="59">
        <v>44617</v>
      </c>
      <c r="GL114">
        <v>40</v>
      </c>
      <c r="GM114">
        <v>0</v>
      </c>
      <c r="GN114" s="59"/>
      <c r="GO114" s="59"/>
      <c r="GP114">
        <v>0</v>
      </c>
      <c r="GQ114" s="59"/>
      <c r="GR114" s="59"/>
      <c r="GS114">
        <v>1</v>
      </c>
      <c r="GT114" s="59"/>
      <c r="GU114" s="59"/>
      <c r="GV114" s="59"/>
      <c r="GW114">
        <v>0</v>
      </c>
      <c r="GX114">
        <v>0</v>
      </c>
      <c r="GY114" s="59"/>
      <c r="GZ114">
        <v>1</v>
      </c>
      <c r="HA114" t="s">
        <v>2336</v>
      </c>
      <c r="HB114">
        <v>1</v>
      </c>
      <c r="HC114" t="s">
        <v>2337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0</v>
      </c>
      <c r="HJ114" s="59">
        <v>44640</v>
      </c>
      <c r="HK114">
        <v>0</v>
      </c>
      <c r="HL114" s="59"/>
      <c r="HM114" s="59"/>
      <c r="HN114">
        <v>0</v>
      </c>
      <c r="HP114" s="59"/>
      <c r="HQ114">
        <v>1</v>
      </c>
      <c r="HR114" s="59"/>
      <c r="HS114" s="59"/>
      <c r="HT114" s="59"/>
      <c r="HU114">
        <v>0</v>
      </c>
      <c r="HV114">
        <v>1</v>
      </c>
      <c r="HW114" s="59"/>
      <c r="HX114">
        <v>1</v>
      </c>
      <c r="HY114" t="s">
        <v>2338</v>
      </c>
      <c r="HZ114">
        <v>1</v>
      </c>
      <c r="IA114" t="s">
        <v>2339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 s="59">
        <v>44663</v>
      </c>
      <c r="II114">
        <v>0</v>
      </c>
      <c r="IJ114" s="59"/>
      <c r="IK114" s="59"/>
      <c r="IL114">
        <v>0</v>
      </c>
      <c r="IM114" s="59"/>
      <c r="IN114" s="59"/>
      <c r="IO114">
        <v>1</v>
      </c>
      <c r="IP114" s="59"/>
      <c r="IQ114" s="59"/>
      <c r="IR114" s="59"/>
      <c r="IS114">
        <v>0</v>
      </c>
      <c r="IT114">
        <v>0</v>
      </c>
      <c r="IU114" s="59"/>
      <c r="IV114">
        <v>1</v>
      </c>
      <c r="IW114" t="s">
        <v>2340</v>
      </c>
      <c r="IX114">
        <v>1</v>
      </c>
      <c r="IY114" t="s">
        <v>2341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0</v>
      </c>
      <c r="JF114" s="59">
        <v>44693</v>
      </c>
      <c r="JG114" s="59"/>
      <c r="JH114">
        <v>0</v>
      </c>
      <c r="JI114" s="59"/>
      <c r="JJ114" s="59"/>
      <c r="JK114">
        <v>0</v>
      </c>
      <c r="JL114" s="59"/>
      <c r="JM114" s="59"/>
      <c r="JN114">
        <v>1</v>
      </c>
      <c r="JO114" s="59"/>
      <c r="JP114" s="59"/>
      <c r="JQ114" s="59"/>
      <c r="JR114">
        <v>0</v>
      </c>
      <c r="JS114">
        <v>0</v>
      </c>
      <c r="JT114" s="59"/>
      <c r="JU114">
        <v>1</v>
      </c>
      <c r="JV114" t="s">
        <v>2342</v>
      </c>
      <c r="JW114">
        <v>1</v>
      </c>
      <c r="JX114" t="s">
        <v>2343</v>
      </c>
      <c r="JY114">
        <v>0</v>
      </c>
      <c r="JZ114">
        <v>1</v>
      </c>
      <c r="KA114">
        <v>1</v>
      </c>
      <c r="KB114">
        <v>1</v>
      </c>
      <c r="KC114">
        <v>0</v>
      </c>
      <c r="KD114">
        <v>0</v>
      </c>
      <c r="KE114" s="59">
        <v>44739</v>
      </c>
      <c r="KF114">
        <v>0</v>
      </c>
      <c r="KG114" s="59"/>
      <c r="KH114" s="59"/>
      <c r="KI114">
        <v>0</v>
      </c>
      <c r="KJ114" s="59"/>
      <c r="KK114" s="59"/>
      <c r="KL114">
        <v>1</v>
      </c>
      <c r="KM114" s="59"/>
      <c r="KN114" s="59"/>
      <c r="KO114" s="59"/>
      <c r="KP114">
        <v>0</v>
      </c>
      <c r="KQ114">
        <v>0</v>
      </c>
      <c r="KR114" s="59"/>
      <c r="KS114">
        <v>1</v>
      </c>
      <c r="KT114" t="s">
        <v>2344</v>
      </c>
      <c r="KU114">
        <v>1</v>
      </c>
      <c r="KV114" t="s">
        <v>2345</v>
      </c>
      <c r="KW114">
        <v>1</v>
      </c>
      <c r="KX114">
        <v>1</v>
      </c>
      <c r="KY114">
        <v>1</v>
      </c>
      <c r="KZ114">
        <v>1</v>
      </c>
      <c r="LA114">
        <v>0</v>
      </c>
      <c r="LB114">
        <v>0</v>
      </c>
      <c r="LC114" s="59">
        <v>44760</v>
      </c>
      <c r="LD114">
        <v>0</v>
      </c>
      <c r="LE114" s="59"/>
      <c r="LF114" s="59"/>
      <c r="LG114">
        <v>0</v>
      </c>
      <c r="LH114" s="59"/>
      <c r="LI114" s="59"/>
      <c r="LJ114">
        <v>1</v>
      </c>
      <c r="LK114" s="59"/>
      <c r="LL114" s="59"/>
      <c r="LM114" s="59"/>
      <c r="LN114">
        <v>0</v>
      </c>
      <c r="LO114">
        <v>0</v>
      </c>
      <c r="LP114" s="59"/>
      <c r="LQ114">
        <v>1</v>
      </c>
      <c r="LR114" t="s">
        <v>2346</v>
      </c>
      <c r="LS114">
        <v>1</v>
      </c>
      <c r="LT114" t="s">
        <v>2347</v>
      </c>
      <c r="LU114">
        <v>1</v>
      </c>
      <c r="LV114">
        <v>1</v>
      </c>
      <c r="LW114">
        <v>1</v>
      </c>
      <c r="LX114">
        <v>1</v>
      </c>
      <c r="LY114">
        <v>0</v>
      </c>
      <c r="LZ114">
        <v>0</v>
      </c>
      <c r="MA114" s="59">
        <v>44780</v>
      </c>
      <c r="MB114">
        <v>0</v>
      </c>
      <c r="ME114">
        <v>0</v>
      </c>
      <c r="MH114" s="59">
        <v>44783</v>
      </c>
      <c r="MI114">
        <v>0</v>
      </c>
      <c r="ML114">
        <v>1</v>
      </c>
      <c r="MM114">
        <v>7</v>
      </c>
      <c r="MO114" s="59">
        <v>44840</v>
      </c>
      <c r="MP114">
        <v>0</v>
      </c>
      <c r="NA114">
        <v>0</v>
      </c>
      <c r="NB114">
        <v>1</v>
      </c>
      <c r="NC114" s="69">
        <v>44835</v>
      </c>
      <c r="ND114">
        <v>3</v>
      </c>
      <c r="NE114">
        <v>1</v>
      </c>
      <c r="NF114">
        <v>0</v>
      </c>
      <c r="NG114">
        <v>0</v>
      </c>
      <c r="NH114">
        <v>1</v>
      </c>
      <c r="NI114">
        <v>1</v>
      </c>
      <c r="NJ114" t="s">
        <v>2348</v>
      </c>
      <c r="NK114">
        <v>1</v>
      </c>
      <c r="NO114">
        <v>1</v>
      </c>
      <c r="NP114">
        <v>1</v>
      </c>
      <c r="NQ114">
        <v>1</v>
      </c>
      <c r="NR114">
        <v>0</v>
      </c>
      <c r="NS114" t="s">
        <v>2332</v>
      </c>
      <c r="NT114">
        <v>1</v>
      </c>
      <c r="NU114" t="s">
        <v>2349</v>
      </c>
      <c r="NV114">
        <v>1</v>
      </c>
      <c r="NW114">
        <v>1</v>
      </c>
      <c r="PK114" s="59">
        <v>44907</v>
      </c>
      <c r="PL114">
        <v>0</v>
      </c>
      <c r="PW114">
        <v>1</v>
      </c>
      <c r="PX114">
        <v>1</v>
      </c>
      <c r="PY114" s="69">
        <v>44896</v>
      </c>
      <c r="PZ114">
        <v>3</v>
      </c>
      <c r="QA114">
        <v>1</v>
      </c>
      <c r="QB114">
        <v>1</v>
      </c>
      <c r="QC114">
        <v>0</v>
      </c>
      <c r="QD114">
        <v>0</v>
      </c>
      <c r="QE114">
        <v>0</v>
      </c>
      <c r="QK114">
        <v>1</v>
      </c>
      <c r="QL114">
        <v>1</v>
      </c>
      <c r="QM114">
        <v>1</v>
      </c>
      <c r="QN114">
        <v>1</v>
      </c>
      <c r="QR114">
        <v>1</v>
      </c>
      <c r="QS114">
        <v>1</v>
      </c>
      <c r="QV114" s="59">
        <v>45061</v>
      </c>
      <c r="QW114">
        <v>1</v>
      </c>
      <c r="QX114" s="69">
        <v>44986</v>
      </c>
      <c r="QY114">
        <v>3</v>
      </c>
      <c r="QZ114">
        <v>1</v>
      </c>
      <c r="RA114">
        <v>0</v>
      </c>
      <c r="RB114">
        <v>1</v>
      </c>
      <c r="RC114">
        <v>0</v>
      </c>
      <c r="RD114">
        <v>0</v>
      </c>
      <c r="RF114">
        <v>0</v>
      </c>
      <c r="RG114" t="s">
        <v>2953</v>
      </c>
      <c r="RH114">
        <v>1</v>
      </c>
      <c r="RI114">
        <v>0</v>
      </c>
      <c r="RP114">
        <v>0</v>
      </c>
      <c r="RV114">
        <v>1</v>
      </c>
      <c r="RW114">
        <v>1</v>
      </c>
      <c r="RX114">
        <v>1</v>
      </c>
      <c r="RY114">
        <v>0</v>
      </c>
      <c r="RZ114" t="s">
        <v>2350</v>
      </c>
      <c r="SA114">
        <v>1</v>
      </c>
      <c r="SB114" t="s">
        <v>2349</v>
      </c>
      <c r="SC114">
        <v>0</v>
      </c>
      <c r="SG114" s="59">
        <v>45247</v>
      </c>
      <c r="SH114">
        <v>1</v>
      </c>
      <c r="SI114" s="69">
        <v>45170</v>
      </c>
      <c r="SJ114">
        <v>1</v>
      </c>
      <c r="SO114" s="97">
        <v>45265</v>
      </c>
      <c r="SP114" s="142">
        <v>44.728268309377142</v>
      </c>
      <c r="SQ114" s="143">
        <v>0</v>
      </c>
      <c r="SR114" s="143">
        <v>0</v>
      </c>
      <c r="SS114" s="143">
        <v>0</v>
      </c>
      <c r="ST114" s="143">
        <v>0</v>
      </c>
      <c r="SU114" s="143">
        <v>0</v>
      </c>
      <c r="SV114" s="143">
        <v>0</v>
      </c>
      <c r="SW114" s="143">
        <v>0</v>
      </c>
      <c r="SX114" s="143">
        <v>0</v>
      </c>
      <c r="SY114" s="142">
        <v>65</v>
      </c>
      <c r="SZ114" s="147">
        <v>1.5</v>
      </c>
      <c r="TB114" s="142"/>
      <c r="TD114" s="142"/>
      <c r="TF114" s="142"/>
      <c r="TG114" s="83">
        <f>(SY114/(SZ114*SZ114))</f>
        <v>28.888888888888889</v>
      </c>
      <c r="TH114" s="143">
        <v>14</v>
      </c>
      <c r="TI114" s="144" t="s">
        <v>21</v>
      </c>
      <c r="TJ114" s="143">
        <v>41</v>
      </c>
      <c r="TK114" s="143"/>
      <c r="TL114" s="59">
        <v>45354</v>
      </c>
      <c r="TM114">
        <v>0</v>
      </c>
      <c r="TP114">
        <v>0</v>
      </c>
    </row>
    <row r="115" spans="1:537" x14ac:dyDescent="0.25">
      <c r="A115">
        <v>113</v>
      </c>
      <c r="B115" s="154" t="s">
        <v>2310</v>
      </c>
      <c r="C115" s="154" t="s">
        <v>2455</v>
      </c>
      <c r="D115" s="155" t="s">
        <v>2456</v>
      </c>
      <c r="E115" s="155" t="s">
        <v>2954</v>
      </c>
      <c r="F115" s="155" t="s">
        <v>2955</v>
      </c>
      <c r="G115" s="156">
        <v>27495</v>
      </c>
      <c r="H115" s="155">
        <v>1</v>
      </c>
      <c r="I115" s="157">
        <v>44176</v>
      </c>
      <c r="J115" s="58">
        <f>(I115-G115)/365.25</f>
        <v>45.670088980150581</v>
      </c>
      <c r="K115" s="155">
        <v>0</v>
      </c>
      <c r="L115" s="155">
        <v>0</v>
      </c>
      <c r="M115" s="155">
        <v>0</v>
      </c>
      <c r="N115" s="155">
        <v>0</v>
      </c>
      <c r="O115" s="155">
        <v>0</v>
      </c>
      <c r="P115" s="155">
        <v>0</v>
      </c>
      <c r="Q115" s="155">
        <v>0</v>
      </c>
      <c r="R115" s="155">
        <v>1</v>
      </c>
      <c r="S115" s="155">
        <v>62</v>
      </c>
      <c r="T115" s="155">
        <v>1.71</v>
      </c>
      <c r="U115" s="155"/>
      <c r="V115" s="155"/>
      <c r="W115" s="155"/>
      <c r="X115" s="155"/>
      <c r="Y115" s="155"/>
      <c r="Z115" s="155"/>
      <c r="AA115" s="83">
        <f>(S115/(T115*T115))</f>
        <v>21.203105228959341</v>
      </c>
      <c r="AB115" s="155">
        <v>14.8</v>
      </c>
      <c r="AC115" s="155">
        <v>0</v>
      </c>
      <c r="AD115" s="155">
        <v>44</v>
      </c>
      <c r="AE115" s="155">
        <v>14.6</v>
      </c>
      <c r="AF115" s="155">
        <v>6</v>
      </c>
      <c r="AG115" s="155">
        <v>1</v>
      </c>
      <c r="AH115" s="155">
        <v>2</v>
      </c>
      <c r="AI115" s="155">
        <v>2</v>
      </c>
      <c r="AJ115" s="155"/>
      <c r="AK115" s="155"/>
      <c r="AL115" s="155">
        <v>1</v>
      </c>
      <c r="AM115" s="155">
        <v>2</v>
      </c>
      <c r="AN115" s="155">
        <v>3</v>
      </c>
      <c r="AO115" s="155">
        <v>1</v>
      </c>
      <c r="AP115" s="155" t="s">
        <v>2956</v>
      </c>
      <c r="AQ115" s="154">
        <v>0</v>
      </c>
      <c r="AR115" s="154"/>
      <c r="AS115" s="154"/>
      <c r="AT115" s="159">
        <v>1</v>
      </c>
      <c r="AU115" s="159">
        <v>0</v>
      </c>
      <c r="AV115" s="159">
        <v>6</v>
      </c>
      <c r="AW115" s="155">
        <v>6</v>
      </c>
      <c r="AX115" s="159">
        <v>8</v>
      </c>
      <c r="AY115" s="155">
        <v>1</v>
      </c>
      <c r="AZ115" s="159">
        <v>0</v>
      </c>
      <c r="BA115" s="159">
        <v>1</v>
      </c>
      <c r="BB115" s="159">
        <v>1</v>
      </c>
      <c r="BC115" s="159">
        <v>0</v>
      </c>
      <c r="BD115" s="159">
        <v>0</v>
      </c>
      <c r="BE115" s="159">
        <v>0</v>
      </c>
      <c r="BF115" s="159">
        <v>0</v>
      </c>
      <c r="BG115" s="159">
        <v>0</v>
      </c>
      <c r="BH115" s="159">
        <v>1</v>
      </c>
      <c r="BI115" s="155" t="s">
        <v>2810</v>
      </c>
      <c r="BJ115" s="159">
        <v>0</v>
      </c>
      <c r="BK115" s="159">
        <v>0</v>
      </c>
      <c r="BL115" s="159">
        <v>1</v>
      </c>
      <c r="BM115" s="159">
        <v>1</v>
      </c>
      <c r="BN115" s="159">
        <v>0</v>
      </c>
      <c r="BO115" s="159">
        <v>1</v>
      </c>
      <c r="BP115" s="159">
        <v>0</v>
      </c>
      <c r="BQ115" s="159">
        <v>1</v>
      </c>
      <c r="BR115" s="159">
        <v>0</v>
      </c>
      <c r="BS115" s="155"/>
      <c r="BT115" s="159">
        <v>1</v>
      </c>
      <c r="BU115" s="159">
        <v>0</v>
      </c>
      <c r="BV115" s="159">
        <v>0</v>
      </c>
      <c r="BW115" s="159">
        <v>0</v>
      </c>
      <c r="BX115" s="159">
        <v>0</v>
      </c>
      <c r="BY115" s="159">
        <v>0</v>
      </c>
      <c r="BZ115" s="159">
        <v>1</v>
      </c>
      <c r="CA115" s="159">
        <v>0</v>
      </c>
      <c r="CB115" s="159">
        <v>0</v>
      </c>
      <c r="CC115" s="159">
        <v>0</v>
      </c>
      <c r="CD115" s="159">
        <v>0</v>
      </c>
      <c r="CE115" s="159">
        <v>0</v>
      </c>
      <c r="CF115" s="155"/>
      <c r="CG115" s="159">
        <v>1</v>
      </c>
      <c r="CH115" s="159">
        <v>1</v>
      </c>
      <c r="CI115" s="159">
        <v>1</v>
      </c>
      <c r="CJ115" s="159">
        <v>0</v>
      </c>
      <c r="CK115" s="159">
        <v>0</v>
      </c>
      <c r="CL115" s="159">
        <v>0</v>
      </c>
      <c r="CM115" s="155"/>
      <c r="CN115" s="159">
        <v>1</v>
      </c>
      <c r="CO115" s="159">
        <v>1</v>
      </c>
      <c r="CP115" s="159">
        <v>1</v>
      </c>
      <c r="CQ115" s="159">
        <v>0</v>
      </c>
      <c r="CR115" s="159">
        <v>0</v>
      </c>
      <c r="CS115" s="159">
        <v>1</v>
      </c>
      <c r="CT115" s="155" t="s">
        <v>2811</v>
      </c>
      <c r="CU115" s="159">
        <v>1</v>
      </c>
      <c r="CV115" s="159">
        <v>1</v>
      </c>
      <c r="CW115" s="159">
        <v>0</v>
      </c>
      <c r="CX115" s="159">
        <v>1</v>
      </c>
      <c r="CY115" s="160" t="s">
        <v>2716</v>
      </c>
      <c r="CZ115" s="159">
        <v>0</v>
      </c>
      <c r="DA115" s="160"/>
      <c r="DB115" s="154">
        <v>0</v>
      </c>
      <c r="DC115" s="154"/>
      <c r="DD115" s="159">
        <v>0</v>
      </c>
      <c r="DE115" s="159"/>
      <c r="DF115" s="159"/>
      <c r="DG115" s="154"/>
      <c r="DH115" s="160"/>
      <c r="GI115">
        <v>1</v>
      </c>
      <c r="GJ115" s="59">
        <v>44506</v>
      </c>
      <c r="GK115" s="59">
        <v>44617</v>
      </c>
      <c r="GM115">
        <v>0</v>
      </c>
      <c r="GN115" s="59"/>
      <c r="GO115" s="59"/>
      <c r="GP115">
        <v>0</v>
      </c>
      <c r="GQ115" s="59"/>
      <c r="GR115" s="59"/>
      <c r="GS115">
        <v>1</v>
      </c>
      <c r="GT115" s="59"/>
      <c r="GU115" s="59"/>
      <c r="GV115" s="59"/>
      <c r="GW115">
        <v>0</v>
      </c>
      <c r="GX115">
        <v>1</v>
      </c>
      <c r="GY115" s="59"/>
      <c r="GZ115">
        <v>1</v>
      </c>
      <c r="HA115" s="59" t="s">
        <v>2361</v>
      </c>
      <c r="HB115">
        <v>1</v>
      </c>
      <c r="HC115" s="59" t="s">
        <v>2362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0</v>
      </c>
      <c r="HJ115" s="59">
        <v>44640</v>
      </c>
      <c r="HK115">
        <v>0</v>
      </c>
      <c r="HL115" s="59"/>
      <c r="HM115" s="59"/>
      <c r="HN115">
        <v>0</v>
      </c>
      <c r="HP115" s="59"/>
      <c r="HR115" s="59"/>
      <c r="HS115" s="59"/>
      <c r="HT115" s="59"/>
      <c r="HW115" s="59"/>
      <c r="HX115">
        <v>1</v>
      </c>
      <c r="HY115" s="59" t="s">
        <v>2462</v>
      </c>
      <c r="HZ115">
        <v>1</v>
      </c>
      <c r="IA115" s="59" t="s">
        <v>2463</v>
      </c>
      <c r="IB115">
        <v>1</v>
      </c>
      <c r="IC115">
        <v>1</v>
      </c>
      <c r="ID115">
        <v>1</v>
      </c>
      <c r="IE115">
        <v>1</v>
      </c>
      <c r="IF115">
        <v>0</v>
      </c>
      <c r="IG115">
        <v>1</v>
      </c>
      <c r="IH115" s="59">
        <v>44663</v>
      </c>
      <c r="II115">
        <v>0</v>
      </c>
      <c r="IJ115" s="59"/>
      <c r="IK115" s="59"/>
      <c r="IL115">
        <v>0</v>
      </c>
      <c r="IM115" s="59"/>
      <c r="IN115" s="59"/>
      <c r="IO115">
        <v>0</v>
      </c>
      <c r="IP115" s="59"/>
      <c r="IQ115" s="59"/>
      <c r="IR115" s="59"/>
      <c r="IS115">
        <v>0</v>
      </c>
      <c r="IU115" s="59"/>
      <c r="IV115">
        <v>1</v>
      </c>
      <c r="IW115" s="59" t="s">
        <v>2464</v>
      </c>
      <c r="IX115">
        <v>1</v>
      </c>
      <c r="IY115" s="59" t="s">
        <v>2465</v>
      </c>
      <c r="IZ115">
        <v>1</v>
      </c>
      <c r="JA115">
        <v>1</v>
      </c>
      <c r="JB115">
        <v>1</v>
      </c>
      <c r="JC115">
        <v>1</v>
      </c>
      <c r="JE115" s="59"/>
      <c r="JF115" s="59">
        <v>44693</v>
      </c>
      <c r="JG115" s="59"/>
      <c r="JH115">
        <v>0</v>
      </c>
      <c r="JI115" s="59"/>
      <c r="JJ115" s="59"/>
      <c r="JK115">
        <v>0</v>
      </c>
      <c r="JL115" s="59"/>
      <c r="JM115" s="59"/>
      <c r="JN115">
        <v>0</v>
      </c>
      <c r="JO115" s="59"/>
      <c r="JP115" s="59"/>
      <c r="JQ115" s="59"/>
      <c r="JR115">
        <v>0</v>
      </c>
      <c r="JS115">
        <v>0</v>
      </c>
      <c r="JT115" s="59"/>
      <c r="JV115" s="59"/>
      <c r="JX115" s="59"/>
      <c r="KE115" s="59">
        <v>44741</v>
      </c>
      <c r="KF115">
        <v>0</v>
      </c>
      <c r="KG115" s="59"/>
      <c r="KH115" s="59"/>
      <c r="KI115">
        <v>0</v>
      </c>
      <c r="KJ115" s="59"/>
      <c r="KK115" s="59"/>
      <c r="KL115">
        <v>0</v>
      </c>
      <c r="KM115" s="59"/>
      <c r="KN115" s="59"/>
      <c r="KO115" s="59"/>
      <c r="KP115">
        <v>0</v>
      </c>
      <c r="KQ115">
        <v>0</v>
      </c>
      <c r="KR115" s="59"/>
      <c r="KS115">
        <v>1</v>
      </c>
      <c r="KT115" s="59" t="s">
        <v>2466</v>
      </c>
      <c r="KU115">
        <v>1</v>
      </c>
      <c r="KV115" s="59" t="s">
        <v>2467</v>
      </c>
      <c r="KW115">
        <v>0</v>
      </c>
      <c r="KX115">
        <v>1</v>
      </c>
      <c r="KY115">
        <v>1</v>
      </c>
      <c r="KZ115">
        <v>1</v>
      </c>
      <c r="LA115">
        <v>0</v>
      </c>
      <c r="LB115">
        <v>0</v>
      </c>
      <c r="LC115" s="59">
        <v>44761</v>
      </c>
      <c r="LD115">
        <v>0</v>
      </c>
      <c r="LE115" s="59"/>
      <c r="LF115" s="59"/>
      <c r="LG115">
        <v>0</v>
      </c>
      <c r="LH115" s="59"/>
      <c r="LI115" s="59"/>
      <c r="LJ115">
        <v>0</v>
      </c>
      <c r="LK115" s="59"/>
      <c r="LL115" s="59"/>
      <c r="LM115" s="59"/>
      <c r="LN115">
        <v>0</v>
      </c>
      <c r="LO115">
        <v>0</v>
      </c>
      <c r="LP115" s="59"/>
      <c r="LQ115">
        <v>1</v>
      </c>
      <c r="LR115" s="59" t="s">
        <v>2468</v>
      </c>
      <c r="LS115">
        <v>1</v>
      </c>
      <c r="LT115" s="59" t="s">
        <v>2469</v>
      </c>
      <c r="LU115">
        <v>0</v>
      </c>
      <c r="LV115">
        <v>1</v>
      </c>
      <c r="LW115">
        <v>1</v>
      </c>
      <c r="LX115">
        <v>1</v>
      </c>
      <c r="LY115">
        <v>0</v>
      </c>
      <c r="LZ115">
        <v>0</v>
      </c>
      <c r="MA115" s="161">
        <v>44780</v>
      </c>
      <c r="MB115" s="155">
        <v>0</v>
      </c>
      <c r="MC115" s="155"/>
      <c r="MD115" s="155"/>
      <c r="ME115" s="155">
        <v>0</v>
      </c>
      <c r="MF115" s="155"/>
      <c r="MG115" s="155"/>
      <c r="MH115" s="155"/>
      <c r="MI115" s="155"/>
      <c r="MJ115" s="155"/>
      <c r="MK115" s="155"/>
      <c r="ML115" s="155"/>
      <c r="MM115" s="155"/>
      <c r="MN115" s="155"/>
      <c r="MO115" s="59">
        <v>44840</v>
      </c>
      <c r="MP115">
        <v>0</v>
      </c>
      <c r="MQ115" s="155"/>
      <c r="MR115" s="155"/>
      <c r="MS115" s="155"/>
      <c r="MT115" s="155"/>
      <c r="MU115" s="155"/>
      <c r="MV115" s="155"/>
      <c r="MW115" s="155"/>
      <c r="MX115" s="155"/>
      <c r="MY115" s="155"/>
      <c r="MZ115" s="155"/>
      <c r="NA115" s="155">
        <v>0</v>
      </c>
      <c r="NB115" s="155">
        <v>0</v>
      </c>
      <c r="NC115" s="155"/>
      <c r="ND115" s="155"/>
      <c r="NE115" s="155"/>
      <c r="NF115" s="155"/>
      <c r="NG115" s="155"/>
      <c r="NH115" s="155"/>
      <c r="NI115" s="155">
        <v>1</v>
      </c>
      <c r="NJ115" s="155"/>
      <c r="NK115" s="155"/>
      <c r="NL115" s="155">
        <v>1</v>
      </c>
      <c r="NM115" s="155"/>
      <c r="NN115" s="155"/>
      <c r="NO115" s="155">
        <v>0</v>
      </c>
      <c r="NP115" s="155">
        <v>0</v>
      </c>
      <c r="NQ115" s="155"/>
      <c r="NR115" s="155"/>
      <c r="NS115" s="155"/>
      <c r="NT115" s="155"/>
      <c r="NU115" s="155"/>
      <c r="NV115" s="155">
        <v>0</v>
      </c>
      <c r="NW115" s="155"/>
      <c r="PK115" s="59">
        <v>44907</v>
      </c>
      <c r="PL115">
        <v>0</v>
      </c>
      <c r="PW115">
        <v>1</v>
      </c>
      <c r="QE115">
        <v>1</v>
      </c>
      <c r="QF115" t="s">
        <v>2447</v>
      </c>
      <c r="QG115">
        <v>1</v>
      </c>
      <c r="QH115">
        <v>1</v>
      </c>
      <c r="QI115">
        <v>1</v>
      </c>
      <c r="QK115">
        <v>1</v>
      </c>
      <c r="QL115">
        <v>0</v>
      </c>
      <c r="QM115">
        <v>1</v>
      </c>
      <c r="QN115">
        <v>0</v>
      </c>
      <c r="QO115" t="s">
        <v>2434</v>
      </c>
      <c r="QP115">
        <v>1</v>
      </c>
      <c r="QQ115" t="s">
        <v>2470</v>
      </c>
      <c r="QR115">
        <v>0</v>
      </c>
      <c r="QV115" s="59">
        <v>45061</v>
      </c>
      <c r="QW115">
        <v>0</v>
      </c>
      <c r="RH115">
        <v>1</v>
      </c>
      <c r="RI115">
        <v>1</v>
      </c>
      <c r="RJ115" s="69">
        <v>45047</v>
      </c>
      <c r="RK115">
        <v>14</v>
      </c>
      <c r="RL115">
        <v>1</v>
      </c>
      <c r="RM115">
        <v>1</v>
      </c>
      <c r="RN115">
        <v>1</v>
      </c>
      <c r="RO115">
        <v>0</v>
      </c>
      <c r="RP115">
        <v>1</v>
      </c>
      <c r="RQ115" t="s">
        <v>2310</v>
      </c>
      <c r="RR115">
        <v>1</v>
      </c>
      <c r="RS115">
        <v>1</v>
      </c>
      <c r="RV115">
        <v>1</v>
      </c>
      <c r="RW115">
        <v>1</v>
      </c>
      <c r="RX115">
        <v>0</v>
      </c>
      <c r="RY115">
        <v>0</v>
      </c>
      <c r="RZ115" t="s">
        <v>2332</v>
      </c>
      <c r="SA115">
        <v>1</v>
      </c>
      <c r="SB115" t="s">
        <v>2471</v>
      </c>
      <c r="SC115">
        <v>0</v>
      </c>
      <c r="SO115" s="97"/>
      <c r="SP115" s="143"/>
      <c r="SQ115" s="143"/>
      <c r="SR115" s="143"/>
      <c r="SS115" s="143"/>
      <c r="ST115" s="143"/>
      <c r="SU115" s="143"/>
      <c r="SV115" s="143"/>
      <c r="SW115" s="143"/>
      <c r="SX115" s="143"/>
      <c r="SY115" s="143"/>
      <c r="SZ115" s="143"/>
      <c r="TB115" s="143"/>
      <c r="TD115" s="143"/>
      <c r="TF115" s="143"/>
      <c r="TG115" s="143"/>
      <c r="TH115" s="143"/>
      <c r="TI115" s="15"/>
      <c r="TJ115" s="143"/>
      <c r="TK115" s="143"/>
      <c r="TL115" s="59">
        <v>45354</v>
      </c>
      <c r="TM115">
        <v>0</v>
      </c>
      <c r="TP115">
        <v>1</v>
      </c>
      <c r="TQ115" s="69">
        <v>45323</v>
      </c>
    </row>
    <row r="116" spans="1:537" x14ac:dyDescent="0.25">
      <c r="A116">
        <v>114</v>
      </c>
      <c r="B116" s="15" t="s">
        <v>2310</v>
      </c>
      <c r="F116" t="s">
        <v>2957</v>
      </c>
      <c r="H116">
        <v>1</v>
      </c>
      <c r="DI116" s="59">
        <v>44507</v>
      </c>
      <c r="DJ116" s="58">
        <v>10</v>
      </c>
      <c r="EB116">
        <v>1</v>
      </c>
      <c r="EG116">
        <v>0</v>
      </c>
      <c r="EH116">
        <v>1</v>
      </c>
      <c r="EI116">
        <v>1</v>
      </c>
      <c r="EJ116">
        <v>1</v>
      </c>
      <c r="EM116">
        <v>1</v>
      </c>
      <c r="EN116">
        <v>1</v>
      </c>
      <c r="EO116">
        <v>1</v>
      </c>
      <c r="EV116" t="s">
        <v>2728</v>
      </c>
      <c r="EW116">
        <v>1</v>
      </c>
      <c r="EX116" t="s">
        <v>2958</v>
      </c>
      <c r="EY116">
        <v>2</v>
      </c>
      <c r="FH116">
        <v>3</v>
      </c>
      <c r="FI116" t="s">
        <v>2959</v>
      </c>
      <c r="FJ116" t="s">
        <v>2960</v>
      </c>
      <c r="GI116">
        <v>1</v>
      </c>
      <c r="GJ116" s="59">
        <v>44506</v>
      </c>
      <c r="GK116" s="59"/>
      <c r="GM116" s="59"/>
      <c r="GN116" s="59"/>
      <c r="GO116" s="59"/>
      <c r="GQ116" s="59"/>
      <c r="GR116" s="59"/>
      <c r="GT116" s="59"/>
      <c r="GU116" s="59"/>
      <c r="GV116" s="59"/>
      <c r="GY116" s="59"/>
      <c r="HA116" s="59"/>
      <c r="HC116" s="59"/>
      <c r="HF116" s="59"/>
      <c r="HG116" s="59"/>
      <c r="HJ116" s="59"/>
      <c r="HL116" s="59"/>
      <c r="HM116" s="59"/>
      <c r="HP116" s="59"/>
      <c r="HR116" s="59"/>
      <c r="HS116" s="59"/>
      <c r="HT116" s="59"/>
      <c r="HW116" s="59"/>
      <c r="HY116" s="59"/>
      <c r="IA116" s="59"/>
      <c r="ID116" s="59"/>
      <c r="IE116" s="59"/>
      <c r="IH116" s="59"/>
      <c r="IJ116" s="59"/>
      <c r="IK116" s="59"/>
      <c r="IM116" s="59"/>
      <c r="IN116" s="59"/>
      <c r="IP116" s="59"/>
      <c r="IQ116" s="59"/>
      <c r="IR116" s="59"/>
      <c r="IU116" s="59"/>
      <c r="IW116" s="59"/>
      <c r="IX116" s="59"/>
      <c r="IY116" s="59"/>
      <c r="JB116" s="59"/>
      <c r="JC116" s="59"/>
      <c r="JE116" s="59"/>
      <c r="JF116" s="59"/>
      <c r="JG116" s="59"/>
      <c r="JI116" s="59"/>
      <c r="JJ116" s="59"/>
      <c r="JL116" s="59"/>
      <c r="JM116" s="59"/>
      <c r="JO116" s="59"/>
      <c r="JP116" s="59"/>
      <c r="JQ116" s="59"/>
      <c r="JT116" s="59"/>
      <c r="JV116" s="59"/>
      <c r="JX116" s="59"/>
      <c r="KE116" s="59"/>
      <c r="KG116" s="59"/>
      <c r="KH116" s="59"/>
      <c r="KJ116" s="59"/>
      <c r="KK116" s="59"/>
      <c r="KM116" s="59"/>
      <c r="KN116" s="59"/>
      <c r="KO116" s="59"/>
      <c r="KR116" s="59"/>
      <c r="KT116" s="59"/>
      <c r="KV116" s="59"/>
      <c r="KY116" s="59"/>
      <c r="KZ116" s="59"/>
      <c r="LC116" s="59"/>
      <c r="LE116" s="59"/>
      <c r="LF116" s="59"/>
      <c r="LH116" s="59"/>
      <c r="LI116" s="59"/>
      <c r="LK116" s="59"/>
      <c r="LL116" s="59"/>
      <c r="LM116" s="59"/>
      <c r="LP116" s="59"/>
      <c r="LR116" s="59"/>
      <c r="LT116" s="59"/>
      <c r="SO116" s="97"/>
      <c r="SP116" s="143"/>
      <c r="SQ116" s="143"/>
      <c r="SR116" s="143"/>
      <c r="SS116" s="143"/>
      <c r="ST116" s="143"/>
      <c r="SU116" s="143"/>
      <c r="SV116" s="143"/>
      <c r="SW116" s="143"/>
      <c r="SX116" s="143"/>
      <c r="SY116" s="143"/>
      <c r="SZ116" s="143"/>
      <c r="TB116" s="143"/>
      <c r="TD116" s="143"/>
      <c r="TF116" s="143"/>
      <c r="TG116" s="143"/>
      <c r="TH116" s="143"/>
      <c r="TI116" s="15"/>
      <c r="TJ116" s="143"/>
      <c r="TK116" s="143"/>
    </row>
    <row r="117" spans="1:537" x14ac:dyDescent="0.25">
      <c r="A117">
        <v>115</v>
      </c>
      <c r="B117" s="15" t="s">
        <v>2310</v>
      </c>
      <c r="C117" s="15" t="s">
        <v>2961</v>
      </c>
      <c r="D117" t="s">
        <v>2962</v>
      </c>
      <c r="E117" t="s">
        <v>2963</v>
      </c>
      <c r="F117" t="s">
        <v>2964</v>
      </c>
      <c r="G117" s="139">
        <v>42548</v>
      </c>
      <c r="H117">
        <v>1</v>
      </c>
      <c r="I117" s="140">
        <v>44176</v>
      </c>
      <c r="J117" s="58">
        <f>(I117-G117)/365.25</f>
        <v>4.4572210814510607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18.5</v>
      </c>
      <c r="T117">
        <v>1.05</v>
      </c>
      <c r="U117">
        <v>0.53</v>
      </c>
      <c r="V117" t="s">
        <v>21</v>
      </c>
      <c r="W117">
        <v>-0.31</v>
      </c>
      <c r="X117" t="s">
        <v>21</v>
      </c>
      <c r="Y117">
        <v>1.1000000000000001</v>
      </c>
      <c r="Z117" t="s">
        <v>21</v>
      </c>
      <c r="AB117">
        <v>12.4</v>
      </c>
      <c r="AC117">
        <v>0</v>
      </c>
      <c r="AD117">
        <v>36</v>
      </c>
      <c r="AE117">
        <v>12.6</v>
      </c>
      <c r="AF117">
        <v>0</v>
      </c>
      <c r="AG117">
        <v>1</v>
      </c>
      <c r="AH117">
        <v>3</v>
      </c>
      <c r="AI117">
        <v>3</v>
      </c>
      <c r="AL117">
        <v>0</v>
      </c>
      <c r="AO117">
        <v>0</v>
      </c>
      <c r="AQ117" s="15">
        <v>0</v>
      </c>
      <c r="AR117" s="15">
        <v>1</v>
      </c>
      <c r="AT117" s="68">
        <v>1</v>
      </c>
      <c r="AU117" s="68">
        <v>0</v>
      </c>
      <c r="AV117" s="68">
        <v>3</v>
      </c>
      <c r="AW117">
        <v>14</v>
      </c>
      <c r="AX117">
        <v>11</v>
      </c>
      <c r="AY117" s="68">
        <v>1</v>
      </c>
      <c r="AZ117" s="68">
        <v>0</v>
      </c>
      <c r="BA117" s="68">
        <v>1</v>
      </c>
      <c r="BB117" s="68">
        <v>1</v>
      </c>
      <c r="BC117" s="68">
        <v>1</v>
      </c>
      <c r="BD117" s="68">
        <v>0</v>
      </c>
      <c r="BE117" s="68">
        <v>1</v>
      </c>
      <c r="BF117" s="68">
        <v>0</v>
      </c>
      <c r="BG117" s="68">
        <v>1</v>
      </c>
      <c r="BH117" s="68">
        <v>0</v>
      </c>
      <c r="BJ117" s="68">
        <v>0</v>
      </c>
      <c r="BK117" s="68">
        <v>0</v>
      </c>
      <c r="BL117" s="68">
        <v>0</v>
      </c>
      <c r="BM117" s="68">
        <v>1</v>
      </c>
      <c r="BN117" s="68">
        <v>0</v>
      </c>
      <c r="BO117" s="68">
        <v>1</v>
      </c>
      <c r="BP117" s="68">
        <v>0</v>
      </c>
      <c r="BQ117" s="68">
        <v>1</v>
      </c>
      <c r="BR117" s="68">
        <v>1</v>
      </c>
      <c r="BS117" t="s">
        <v>2965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G117" s="68">
        <v>1</v>
      </c>
      <c r="CH117" s="68">
        <v>1</v>
      </c>
      <c r="CI117" s="68">
        <v>1</v>
      </c>
      <c r="CJ117" s="68">
        <v>0</v>
      </c>
      <c r="CK117" s="68">
        <v>0</v>
      </c>
      <c r="CL117" s="68">
        <v>1</v>
      </c>
      <c r="CM117" t="s">
        <v>731</v>
      </c>
      <c r="CN117" s="68">
        <v>1</v>
      </c>
      <c r="CO117" s="68">
        <v>1</v>
      </c>
      <c r="CP117" s="68">
        <v>0</v>
      </c>
      <c r="CQ117" s="68">
        <v>0</v>
      </c>
      <c r="CR117" s="68">
        <v>0</v>
      </c>
      <c r="CS117" s="68">
        <v>0</v>
      </c>
      <c r="CU117" s="68">
        <v>1</v>
      </c>
      <c r="CV117" s="68">
        <v>1</v>
      </c>
      <c r="CW117" s="68">
        <v>0</v>
      </c>
      <c r="CX117" s="68">
        <v>1</v>
      </c>
      <c r="CY117" s="141" t="s">
        <v>2966</v>
      </c>
      <c r="CZ117" s="68">
        <v>0</v>
      </c>
      <c r="DA117" s="141"/>
      <c r="DB117" s="15">
        <v>1</v>
      </c>
      <c r="DC117" s="15">
        <v>4</v>
      </c>
      <c r="DD117" s="68">
        <v>1</v>
      </c>
      <c r="DE117" s="68">
        <v>1</v>
      </c>
      <c r="DF117" s="149">
        <v>43983</v>
      </c>
      <c r="DG117" s="150"/>
      <c r="DH117" s="141"/>
      <c r="SO117" s="97"/>
      <c r="SP117" s="143"/>
      <c r="SQ117" s="143"/>
      <c r="SR117" s="143"/>
      <c r="SS117" s="143"/>
      <c r="ST117" s="143"/>
      <c r="SU117" s="143"/>
      <c r="SV117" s="143"/>
      <c r="SW117" s="143"/>
      <c r="SX117" s="143"/>
      <c r="SY117" s="143"/>
      <c r="SZ117" s="143"/>
      <c r="TB117" s="143"/>
      <c r="TD117" s="143"/>
      <c r="TF117" s="143"/>
      <c r="TG117" s="143"/>
      <c r="TH117" s="143"/>
      <c r="TI117" s="15"/>
      <c r="TJ117" s="143"/>
      <c r="TK117" s="143"/>
    </row>
    <row r="118" spans="1:537" x14ac:dyDescent="0.25">
      <c r="A118">
        <v>116</v>
      </c>
      <c r="B118" s="15"/>
      <c r="C118" s="15"/>
      <c r="F118" t="s">
        <v>2967</v>
      </c>
      <c r="G118" s="139">
        <v>40633</v>
      </c>
      <c r="H118">
        <v>0</v>
      </c>
      <c r="I118" s="140"/>
      <c r="J118" s="58"/>
      <c r="AT118" s="68"/>
      <c r="AU118" s="68"/>
      <c r="AV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J118" s="68"/>
      <c r="BK118" s="68"/>
      <c r="BL118" s="68"/>
      <c r="BM118" s="68"/>
      <c r="BN118" s="68"/>
      <c r="BO118" s="68"/>
      <c r="BP118" s="68"/>
      <c r="BQ118" s="68"/>
      <c r="BR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G118" s="68"/>
      <c r="CH118" s="68"/>
      <c r="CI118" s="68"/>
      <c r="CJ118" s="68"/>
      <c r="CK118" s="68"/>
      <c r="CL118" s="68"/>
      <c r="CN118" s="68"/>
      <c r="CO118" s="68"/>
      <c r="CP118" s="68"/>
      <c r="CQ118" s="68"/>
      <c r="CR118" s="68"/>
      <c r="CS118" s="68"/>
      <c r="CU118" s="68"/>
      <c r="CV118" s="68"/>
      <c r="CW118" s="68"/>
      <c r="CX118" s="68"/>
      <c r="CY118" s="141"/>
      <c r="CZ118" s="68"/>
      <c r="DA118" s="141"/>
      <c r="DB118" s="15"/>
      <c r="DC118" s="15"/>
      <c r="DD118" s="68"/>
      <c r="DE118" s="68"/>
      <c r="DF118" s="149"/>
      <c r="DG118" s="150"/>
      <c r="DH118" s="141"/>
      <c r="SO118" s="97">
        <v>45265</v>
      </c>
      <c r="SP118" s="142">
        <v>12.681724845995893</v>
      </c>
      <c r="SQ118" s="143">
        <v>0</v>
      </c>
      <c r="SR118" s="143">
        <v>0</v>
      </c>
      <c r="SS118" s="143">
        <v>0</v>
      </c>
      <c r="ST118" s="143">
        <v>0</v>
      </c>
      <c r="SU118" s="143">
        <v>0</v>
      </c>
      <c r="SV118" s="143">
        <v>0</v>
      </c>
      <c r="SW118" s="143">
        <v>0</v>
      </c>
      <c r="SX118" s="143">
        <v>0</v>
      </c>
      <c r="SY118" s="142">
        <v>57.3</v>
      </c>
      <c r="SZ118" s="147">
        <v>1.55</v>
      </c>
      <c r="TB118" s="142"/>
      <c r="TC118">
        <v>0.23</v>
      </c>
      <c r="TD118" s="142" t="s">
        <v>21</v>
      </c>
      <c r="TE118">
        <v>1.67</v>
      </c>
      <c r="TF118" s="143" t="s">
        <v>29</v>
      </c>
      <c r="TG118" s="142"/>
      <c r="TH118" s="143">
        <v>13.4</v>
      </c>
      <c r="TI118" s="15" t="s">
        <v>21</v>
      </c>
      <c r="TJ118" s="143">
        <v>39</v>
      </c>
      <c r="TK118" s="143"/>
    </row>
    <row r="119" spans="1:537" x14ac:dyDescent="0.25">
      <c r="A119">
        <v>117</v>
      </c>
      <c r="B119" s="15" t="s">
        <v>2310</v>
      </c>
      <c r="C119" s="15" t="s">
        <v>2311</v>
      </c>
      <c r="F119" t="s">
        <v>2968</v>
      </c>
      <c r="H119">
        <v>1</v>
      </c>
      <c r="GK119" s="59">
        <v>44617</v>
      </c>
      <c r="GM119">
        <v>0</v>
      </c>
      <c r="GP119">
        <v>0</v>
      </c>
      <c r="GS119">
        <v>0</v>
      </c>
      <c r="GW119">
        <v>0</v>
      </c>
      <c r="GX119">
        <v>0</v>
      </c>
      <c r="GZ119">
        <v>1</v>
      </c>
      <c r="HA119" t="s">
        <v>2313</v>
      </c>
      <c r="HB119">
        <v>1</v>
      </c>
      <c r="HC119" t="s">
        <v>2314</v>
      </c>
      <c r="HD119">
        <v>1</v>
      </c>
      <c r="HE119">
        <v>1</v>
      </c>
      <c r="HF119">
        <v>1</v>
      </c>
      <c r="HG119">
        <v>1</v>
      </c>
      <c r="HH119">
        <v>0</v>
      </c>
      <c r="HI119">
        <v>0</v>
      </c>
      <c r="HJ119" s="59">
        <v>44640</v>
      </c>
      <c r="HK119">
        <v>0</v>
      </c>
      <c r="HN119">
        <v>0</v>
      </c>
      <c r="HQ119">
        <v>0</v>
      </c>
      <c r="HU119">
        <v>0</v>
      </c>
      <c r="HV119">
        <v>0</v>
      </c>
      <c r="HX119">
        <v>1</v>
      </c>
      <c r="HY119" t="s">
        <v>2315</v>
      </c>
      <c r="HZ119">
        <v>1</v>
      </c>
      <c r="IA119" t="s">
        <v>2316</v>
      </c>
      <c r="IB119">
        <v>1</v>
      </c>
      <c r="IC119">
        <v>1</v>
      </c>
      <c r="ID119">
        <v>1</v>
      </c>
      <c r="IE119">
        <v>1</v>
      </c>
      <c r="IF119">
        <v>0</v>
      </c>
      <c r="IG119">
        <v>0</v>
      </c>
      <c r="IH119" s="59">
        <v>44663</v>
      </c>
      <c r="II119">
        <v>0</v>
      </c>
      <c r="IL119">
        <v>0</v>
      </c>
      <c r="IO119">
        <v>0</v>
      </c>
      <c r="IS119">
        <v>0</v>
      </c>
      <c r="IT119">
        <v>0</v>
      </c>
      <c r="IV119">
        <v>1</v>
      </c>
      <c r="IW119" t="s">
        <v>2317</v>
      </c>
      <c r="IX119">
        <v>1</v>
      </c>
      <c r="IY119" t="s">
        <v>2318</v>
      </c>
      <c r="IZ119">
        <v>1</v>
      </c>
      <c r="JA119">
        <v>1</v>
      </c>
      <c r="JB119">
        <v>1</v>
      </c>
      <c r="JC119">
        <v>1</v>
      </c>
      <c r="JD119">
        <v>0</v>
      </c>
      <c r="JE119">
        <v>0</v>
      </c>
      <c r="JF119" s="59">
        <v>44694</v>
      </c>
      <c r="JG119" s="59"/>
      <c r="JH119">
        <v>0</v>
      </c>
      <c r="JK119">
        <v>0</v>
      </c>
      <c r="JN119">
        <v>0</v>
      </c>
      <c r="JR119">
        <v>0</v>
      </c>
      <c r="JS119">
        <v>0</v>
      </c>
      <c r="JU119">
        <v>1</v>
      </c>
      <c r="JV119" t="s">
        <v>2319</v>
      </c>
      <c r="JW119">
        <v>1</v>
      </c>
      <c r="JX119" t="s">
        <v>2320</v>
      </c>
      <c r="JY119">
        <v>1</v>
      </c>
      <c r="JZ119">
        <v>1</v>
      </c>
      <c r="KA119">
        <v>1</v>
      </c>
      <c r="KB119">
        <v>1</v>
      </c>
      <c r="KC119">
        <v>0</v>
      </c>
      <c r="KD119">
        <v>0</v>
      </c>
      <c r="LC119" s="59">
        <v>44762</v>
      </c>
      <c r="LD119">
        <v>0</v>
      </c>
      <c r="LG119">
        <v>0</v>
      </c>
      <c r="LJ119">
        <v>0</v>
      </c>
      <c r="LN119">
        <v>0</v>
      </c>
      <c r="LO119">
        <v>0</v>
      </c>
      <c r="LU119">
        <v>0</v>
      </c>
      <c r="LV119">
        <v>1</v>
      </c>
      <c r="LW119">
        <v>1</v>
      </c>
      <c r="LX119">
        <v>1</v>
      </c>
      <c r="LY119">
        <v>0</v>
      </c>
      <c r="LZ119">
        <v>0</v>
      </c>
      <c r="MO119" s="59">
        <v>44840</v>
      </c>
      <c r="MP119">
        <v>0</v>
      </c>
      <c r="NA119">
        <v>0</v>
      </c>
      <c r="NB119">
        <v>1</v>
      </c>
      <c r="NC119" s="69">
        <v>44774</v>
      </c>
      <c r="ND119">
        <v>7</v>
      </c>
      <c r="NE119">
        <v>0</v>
      </c>
      <c r="NF119">
        <v>1</v>
      </c>
      <c r="NG119">
        <v>0</v>
      </c>
      <c r="NH119">
        <v>0</v>
      </c>
      <c r="NI119">
        <v>1</v>
      </c>
      <c r="NJ119" t="s">
        <v>2423</v>
      </c>
      <c r="NK119">
        <v>1</v>
      </c>
      <c r="NO119">
        <v>1</v>
      </c>
      <c r="NP119">
        <v>0</v>
      </c>
      <c r="NQ119">
        <v>1</v>
      </c>
      <c r="NR119">
        <v>1</v>
      </c>
      <c r="NT119">
        <v>0</v>
      </c>
      <c r="NV119">
        <v>1</v>
      </c>
      <c r="NW119">
        <v>1</v>
      </c>
      <c r="QV119" s="59">
        <v>45061</v>
      </c>
      <c r="QW119">
        <v>0</v>
      </c>
      <c r="RH119">
        <v>1</v>
      </c>
      <c r="RI119">
        <v>0</v>
      </c>
      <c r="RP119">
        <v>1</v>
      </c>
      <c r="RQ119" t="s">
        <v>2323</v>
      </c>
      <c r="RR119">
        <v>1</v>
      </c>
      <c r="RS119">
        <v>1</v>
      </c>
      <c r="RV119">
        <v>1</v>
      </c>
      <c r="RW119">
        <v>0</v>
      </c>
      <c r="RX119">
        <v>1</v>
      </c>
      <c r="RY119">
        <v>1</v>
      </c>
      <c r="SA119">
        <v>1</v>
      </c>
      <c r="SB119" t="s">
        <v>2324</v>
      </c>
      <c r="SC119">
        <v>1</v>
      </c>
      <c r="SD119">
        <v>1</v>
      </c>
      <c r="SO119" s="97"/>
      <c r="SP119" s="143"/>
      <c r="SQ119" s="143"/>
      <c r="SR119" s="143"/>
      <c r="SS119" s="143"/>
      <c r="ST119" s="143"/>
      <c r="SU119" s="143"/>
      <c r="SV119" s="143"/>
      <c r="SW119" s="143"/>
      <c r="SX119" s="143"/>
      <c r="SY119" s="143"/>
      <c r="SZ119" s="143"/>
      <c r="TB119" s="143"/>
      <c r="TD119" s="143"/>
      <c r="TF119" s="143"/>
      <c r="TG119" s="143"/>
      <c r="TH119" s="143"/>
      <c r="TI119" s="15"/>
      <c r="TJ119" s="143"/>
      <c r="TK119" s="143"/>
    </row>
    <row r="120" spans="1:537" x14ac:dyDescent="0.25">
      <c r="A120">
        <v>118</v>
      </c>
      <c r="B120" s="154" t="s">
        <v>2310</v>
      </c>
      <c r="C120" s="154" t="s">
        <v>2566</v>
      </c>
      <c r="D120" s="155" t="s">
        <v>2567</v>
      </c>
      <c r="E120" s="155" t="s">
        <v>2969</v>
      </c>
      <c r="F120" s="155" t="s">
        <v>2970</v>
      </c>
      <c r="G120" s="156">
        <v>43422</v>
      </c>
      <c r="H120" s="155">
        <v>1</v>
      </c>
      <c r="I120" s="157">
        <v>44176</v>
      </c>
      <c r="J120" s="58">
        <f>(I120-G120)/365.25</f>
        <v>2.0643394934976045</v>
      </c>
      <c r="K120" s="155">
        <v>0</v>
      </c>
      <c r="L120" s="155">
        <v>0</v>
      </c>
      <c r="M120" s="155">
        <v>0</v>
      </c>
      <c r="N120" s="155">
        <v>0</v>
      </c>
      <c r="O120" s="155">
        <v>0</v>
      </c>
      <c r="P120" s="155">
        <v>0</v>
      </c>
      <c r="Q120" s="155">
        <v>0</v>
      </c>
      <c r="R120" s="155">
        <v>0</v>
      </c>
      <c r="S120" s="155">
        <v>10.5</v>
      </c>
      <c r="T120" s="155">
        <v>80.5</v>
      </c>
      <c r="U120" s="155">
        <v>-1.38</v>
      </c>
      <c r="V120" s="155" t="s">
        <v>29</v>
      </c>
      <c r="W120" s="155">
        <v>-2.35</v>
      </c>
      <c r="X120" s="155" t="s">
        <v>20</v>
      </c>
      <c r="Y120" s="155">
        <v>0.17</v>
      </c>
      <c r="Z120" s="155" t="s">
        <v>21</v>
      </c>
      <c r="AA120" s="155"/>
      <c r="AB120" s="155">
        <v>11</v>
      </c>
      <c r="AC120" s="155">
        <v>0</v>
      </c>
      <c r="AD120" s="155">
        <v>34.200000000000003</v>
      </c>
      <c r="AE120" s="155">
        <v>11.3</v>
      </c>
      <c r="AF120" s="155">
        <v>0</v>
      </c>
      <c r="AG120" s="155">
        <v>1</v>
      </c>
      <c r="AH120" s="155">
        <v>5</v>
      </c>
      <c r="AI120" s="155">
        <v>7</v>
      </c>
      <c r="AJ120" s="155"/>
      <c r="AK120" s="155"/>
      <c r="AL120" s="155">
        <v>1</v>
      </c>
      <c r="AM120" s="155">
        <v>4</v>
      </c>
      <c r="AN120" s="155">
        <v>3</v>
      </c>
      <c r="AO120" s="155">
        <v>0</v>
      </c>
      <c r="AP120" s="155"/>
      <c r="AQ120" s="154">
        <v>0</v>
      </c>
      <c r="AR120" s="154"/>
      <c r="AS120" s="154"/>
      <c r="AT120" s="159">
        <v>1</v>
      </c>
      <c r="AU120" s="159">
        <v>0</v>
      </c>
      <c r="AV120" s="159">
        <v>5</v>
      </c>
      <c r="AW120" s="159">
        <v>11</v>
      </c>
      <c r="AX120" s="159">
        <v>14</v>
      </c>
      <c r="AY120" s="159">
        <v>1</v>
      </c>
      <c r="AZ120" s="159">
        <v>0</v>
      </c>
      <c r="BA120" s="159">
        <v>1</v>
      </c>
      <c r="BB120" s="159">
        <v>1</v>
      </c>
      <c r="BC120" s="159">
        <v>1</v>
      </c>
      <c r="BD120" s="159">
        <v>0</v>
      </c>
      <c r="BE120" s="159">
        <v>1</v>
      </c>
      <c r="BF120" s="159">
        <v>0</v>
      </c>
      <c r="BG120" s="159">
        <v>1</v>
      </c>
      <c r="BH120" s="159">
        <v>0</v>
      </c>
      <c r="BI120" s="155"/>
      <c r="BJ120" s="159">
        <v>0</v>
      </c>
      <c r="BK120" s="159">
        <v>0</v>
      </c>
      <c r="BL120" s="159">
        <v>1</v>
      </c>
      <c r="BM120" s="159">
        <v>1</v>
      </c>
      <c r="BN120" s="159">
        <v>0</v>
      </c>
      <c r="BO120" s="159">
        <v>0</v>
      </c>
      <c r="BP120" s="159">
        <v>0</v>
      </c>
      <c r="BQ120" s="159">
        <v>1</v>
      </c>
      <c r="BR120" s="159">
        <v>0</v>
      </c>
      <c r="BS120" s="155"/>
      <c r="BT120" s="159">
        <v>1</v>
      </c>
      <c r="BU120" s="159">
        <v>0</v>
      </c>
      <c r="BV120" s="159">
        <v>0</v>
      </c>
      <c r="BW120" s="159">
        <v>0</v>
      </c>
      <c r="BX120" s="159">
        <v>1</v>
      </c>
      <c r="BY120" s="159">
        <v>0</v>
      </c>
      <c r="BZ120" s="159">
        <v>0</v>
      </c>
      <c r="CA120" s="159">
        <v>0</v>
      </c>
      <c r="CB120" s="159">
        <v>0</v>
      </c>
      <c r="CC120" s="159">
        <v>0</v>
      </c>
      <c r="CD120" s="159">
        <v>0</v>
      </c>
      <c r="CE120" s="159">
        <v>0</v>
      </c>
      <c r="CF120" s="155"/>
      <c r="CG120" s="159">
        <v>1</v>
      </c>
      <c r="CH120" s="159">
        <v>0</v>
      </c>
      <c r="CI120" s="159">
        <v>1</v>
      </c>
      <c r="CJ120" s="159">
        <v>0</v>
      </c>
      <c r="CK120" s="159">
        <v>0</v>
      </c>
      <c r="CL120" s="159">
        <v>1</v>
      </c>
      <c r="CM120" s="155" t="s">
        <v>219</v>
      </c>
      <c r="CN120" s="159">
        <v>1</v>
      </c>
      <c r="CO120" s="159">
        <v>1</v>
      </c>
      <c r="CP120" s="159">
        <v>0</v>
      </c>
      <c r="CQ120" s="159">
        <v>0</v>
      </c>
      <c r="CR120" s="159">
        <v>0</v>
      </c>
      <c r="CS120" s="159">
        <v>0</v>
      </c>
      <c r="CT120" s="155"/>
      <c r="CU120" s="159">
        <v>1</v>
      </c>
      <c r="CV120" s="159">
        <v>1</v>
      </c>
      <c r="CW120" s="159">
        <v>1</v>
      </c>
      <c r="CX120" s="159">
        <v>1</v>
      </c>
      <c r="CY120" s="160" t="s">
        <v>2571</v>
      </c>
      <c r="CZ120" s="159">
        <v>1</v>
      </c>
      <c r="DA120" s="160" t="s">
        <v>2572</v>
      </c>
      <c r="DB120" s="154">
        <v>0</v>
      </c>
      <c r="DC120" s="154"/>
      <c r="DD120" s="159">
        <v>0</v>
      </c>
      <c r="DE120" s="159">
        <v>1</v>
      </c>
      <c r="DF120" s="166">
        <v>44158</v>
      </c>
      <c r="DG120" s="154">
        <v>1</v>
      </c>
      <c r="DH120" s="160"/>
      <c r="GI120">
        <v>1</v>
      </c>
      <c r="GJ120" s="59">
        <v>44506</v>
      </c>
      <c r="GK120" s="59"/>
      <c r="GM120" s="59"/>
      <c r="GN120" s="59"/>
      <c r="GO120" s="59"/>
      <c r="GQ120" s="59"/>
      <c r="GR120" s="59"/>
      <c r="GT120" s="59"/>
      <c r="GU120" s="59"/>
      <c r="GV120" s="59"/>
      <c r="GY120" s="59"/>
      <c r="HA120" s="59"/>
      <c r="HC120" s="59"/>
      <c r="HF120" s="59"/>
      <c r="HG120" s="59"/>
      <c r="HJ120" s="59"/>
      <c r="HL120" s="59"/>
      <c r="HM120" s="59"/>
      <c r="HP120" s="59"/>
      <c r="HR120" s="59"/>
      <c r="HS120" s="59"/>
      <c r="HT120" s="59"/>
      <c r="HW120" s="59"/>
      <c r="HY120" s="59"/>
      <c r="IA120" s="59"/>
      <c r="ID120" s="59"/>
      <c r="IE120" s="59"/>
      <c r="IH120" s="59"/>
      <c r="IJ120" s="59"/>
      <c r="IK120" s="59"/>
      <c r="IM120" s="59"/>
      <c r="IN120" s="59"/>
      <c r="IP120" s="59"/>
      <c r="IQ120" s="59"/>
      <c r="IR120" s="59"/>
      <c r="IU120" s="59"/>
      <c r="IW120" s="59"/>
      <c r="IX120" s="59"/>
      <c r="IY120" s="59"/>
      <c r="JB120" s="59"/>
      <c r="JC120" s="59"/>
      <c r="JE120" s="59"/>
      <c r="JF120" s="59"/>
      <c r="JG120" s="59"/>
      <c r="JI120" s="59"/>
      <c r="JJ120" s="59"/>
      <c r="JL120" s="59"/>
      <c r="JM120" s="59"/>
      <c r="JO120" s="59"/>
      <c r="JP120" s="59"/>
      <c r="JQ120" s="59"/>
      <c r="JT120" s="59"/>
      <c r="JV120" s="59"/>
      <c r="JX120" s="59"/>
      <c r="KE120" s="59"/>
      <c r="KG120" s="59"/>
      <c r="KH120" s="59"/>
      <c r="KJ120" s="59"/>
      <c r="KK120" s="59"/>
      <c r="KM120" s="59"/>
      <c r="KN120" s="59"/>
      <c r="KO120" s="59"/>
      <c r="KR120" s="59"/>
      <c r="KT120" s="59"/>
      <c r="KV120" s="59"/>
      <c r="KY120" s="59"/>
      <c r="KZ120" s="59"/>
      <c r="LC120" s="59"/>
      <c r="LE120" s="59"/>
      <c r="LF120" s="59"/>
      <c r="LH120" s="59"/>
      <c r="LI120" s="59"/>
      <c r="LK120" s="59"/>
      <c r="LL120" s="59"/>
      <c r="LM120" s="59"/>
      <c r="LP120" s="59"/>
      <c r="LR120" s="59"/>
      <c r="LT120" s="59"/>
      <c r="MA120" s="59">
        <v>44780</v>
      </c>
      <c r="MB120" s="155">
        <v>0</v>
      </c>
      <c r="MC120" s="155"/>
      <c r="MD120" s="155"/>
      <c r="ME120" s="155">
        <v>0</v>
      </c>
      <c r="MF120" s="155"/>
      <c r="MG120" s="155"/>
      <c r="MH120" s="155"/>
      <c r="MI120" s="155"/>
      <c r="MJ120" s="155"/>
      <c r="MK120" s="155"/>
      <c r="ML120" s="155"/>
      <c r="MM120" s="155"/>
      <c r="MN120" s="155"/>
      <c r="MO120" s="155"/>
      <c r="MP120" s="155"/>
      <c r="MQ120" s="155"/>
      <c r="MR120" s="155"/>
      <c r="MS120" s="155"/>
      <c r="MT120" s="155"/>
      <c r="MU120" s="155"/>
      <c r="MV120" s="155"/>
      <c r="MW120" s="155"/>
      <c r="MX120" s="155"/>
      <c r="MY120" s="155"/>
      <c r="MZ120" s="155"/>
      <c r="NA120" s="155"/>
      <c r="NB120" s="155"/>
      <c r="NC120" s="155"/>
      <c r="ND120" s="155"/>
      <c r="NE120" s="155"/>
      <c r="NF120" s="155"/>
      <c r="NG120" s="155"/>
      <c r="NH120" s="155"/>
      <c r="NI120" s="155"/>
      <c r="NJ120" s="155"/>
      <c r="NK120" s="155"/>
      <c r="NL120" s="155"/>
      <c r="NM120" s="155"/>
      <c r="NN120" s="155"/>
      <c r="NO120" s="155"/>
      <c r="NP120" s="155"/>
      <c r="NQ120" s="155"/>
      <c r="NR120" s="155"/>
      <c r="NS120" s="155"/>
      <c r="NT120" s="155"/>
      <c r="NU120" s="155"/>
      <c r="NV120" s="155"/>
      <c r="NZ120" s="59">
        <v>44841</v>
      </c>
      <c r="OA120">
        <v>1</v>
      </c>
      <c r="OB120" s="69">
        <v>44774</v>
      </c>
      <c r="OC120">
        <v>3</v>
      </c>
      <c r="OH120">
        <v>1</v>
      </c>
      <c r="OJ120">
        <v>1</v>
      </c>
      <c r="OM120">
        <v>1</v>
      </c>
      <c r="ON120" s="69">
        <v>44774</v>
      </c>
      <c r="OR120">
        <v>1</v>
      </c>
      <c r="OS120">
        <v>0</v>
      </c>
      <c r="PK120" s="69">
        <v>44866</v>
      </c>
      <c r="PL120">
        <v>1</v>
      </c>
      <c r="PM120" s="69">
        <v>44866</v>
      </c>
      <c r="PN120">
        <v>2</v>
      </c>
      <c r="PO120">
        <v>0</v>
      </c>
      <c r="PP120">
        <v>0</v>
      </c>
      <c r="PQ120">
        <v>0</v>
      </c>
      <c r="PR120">
        <v>0</v>
      </c>
      <c r="PS120">
        <v>0</v>
      </c>
      <c r="PU120">
        <v>0</v>
      </c>
      <c r="PW120">
        <v>0</v>
      </c>
      <c r="PX120">
        <v>0</v>
      </c>
      <c r="QE120">
        <v>1</v>
      </c>
      <c r="QF120" t="s">
        <v>2310</v>
      </c>
      <c r="QH120">
        <v>1</v>
      </c>
      <c r="QI120">
        <v>1</v>
      </c>
      <c r="QK120">
        <v>1</v>
      </c>
      <c r="QL120">
        <v>0</v>
      </c>
      <c r="QM120">
        <v>1</v>
      </c>
      <c r="QP120">
        <v>1</v>
      </c>
      <c r="QQ120" t="s">
        <v>182</v>
      </c>
      <c r="QR120">
        <v>0</v>
      </c>
      <c r="QV120" s="59">
        <v>45061</v>
      </c>
      <c r="QW120">
        <v>0</v>
      </c>
      <c r="RH120">
        <v>1</v>
      </c>
      <c r="RI120">
        <v>0</v>
      </c>
      <c r="RP120">
        <v>1</v>
      </c>
      <c r="RQ120" t="s">
        <v>2310</v>
      </c>
      <c r="RR120">
        <v>0</v>
      </c>
      <c r="RS120">
        <v>1</v>
      </c>
      <c r="RV120">
        <v>1</v>
      </c>
      <c r="RW120">
        <v>0</v>
      </c>
      <c r="RX120">
        <v>1</v>
      </c>
      <c r="RY120">
        <v>1</v>
      </c>
      <c r="SA120">
        <v>1</v>
      </c>
      <c r="SB120" t="s">
        <v>2573</v>
      </c>
      <c r="SC120">
        <v>0</v>
      </c>
      <c r="SO120" s="97"/>
      <c r="SP120" s="143"/>
      <c r="SQ120" s="143"/>
      <c r="SR120" s="143"/>
      <c r="SS120" s="143"/>
      <c r="ST120" s="143"/>
      <c r="SU120" s="143"/>
      <c r="SV120" s="143"/>
      <c r="SW120" s="143"/>
      <c r="SX120" s="143"/>
      <c r="SY120" s="143"/>
      <c r="SZ120" s="143"/>
      <c r="TB120" s="143"/>
      <c r="TD120" s="143"/>
      <c r="TF120" s="143"/>
      <c r="TG120" s="143"/>
      <c r="TH120" s="143"/>
      <c r="TI120" s="15"/>
      <c r="TJ120" s="143"/>
      <c r="TK120" s="143"/>
    </row>
    <row r="121" spans="1:537" x14ac:dyDescent="0.25">
      <c r="A121">
        <v>119</v>
      </c>
      <c r="B121" s="15" t="s">
        <v>2310</v>
      </c>
      <c r="C121" s="15" t="s">
        <v>2935</v>
      </c>
      <c r="D121" t="s">
        <v>2936</v>
      </c>
      <c r="E121" t="s">
        <v>2971</v>
      </c>
      <c r="F121" t="s">
        <v>2972</v>
      </c>
      <c r="G121" s="139">
        <v>35786</v>
      </c>
      <c r="H121">
        <v>1</v>
      </c>
      <c r="I121" s="140">
        <v>44176</v>
      </c>
      <c r="J121" s="58">
        <f>(I121-G121)/365.25</f>
        <v>22.970568104038328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64</v>
      </c>
      <c r="T121">
        <v>1.71</v>
      </c>
      <c r="AA121" s="83">
        <f>(S121/(T121*T121))</f>
        <v>21.887076365377382</v>
      </c>
      <c r="AB121">
        <v>15.5</v>
      </c>
      <c r="AC121">
        <v>0</v>
      </c>
      <c r="AD121">
        <v>46</v>
      </c>
      <c r="AE121">
        <v>15.6</v>
      </c>
      <c r="AF121">
        <v>11</v>
      </c>
      <c r="AG121">
        <v>1</v>
      </c>
      <c r="AH121">
        <v>10</v>
      </c>
      <c r="AI121">
        <v>8</v>
      </c>
      <c r="AL121">
        <v>1</v>
      </c>
      <c r="AM121">
        <v>3</v>
      </c>
      <c r="AN121">
        <v>5</v>
      </c>
      <c r="AO121">
        <v>0</v>
      </c>
      <c r="AQ121" s="15">
        <v>-1</v>
      </c>
      <c r="AR121" s="15">
        <v>1</v>
      </c>
      <c r="AT121" s="68">
        <v>1</v>
      </c>
      <c r="AU121" s="68">
        <v>-1</v>
      </c>
      <c r="AV121" s="68">
        <v>4</v>
      </c>
      <c r="AW121" s="68">
        <v>-1</v>
      </c>
      <c r="AX121" s="68">
        <v>-1</v>
      </c>
      <c r="AY121">
        <v>1</v>
      </c>
      <c r="AZ121" s="68">
        <v>0</v>
      </c>
      <c r="BA121" s="68">
        <v>1</v>
      </c>
      <c r="BB121" s="68">
        <v>1</v>
      </c>
      <c r="BC121" s="68">
        <v>1</v>
      </c>
      <c r="BD121" s="68">
        <v>0</v>
      </c>
      <c r="BE121" s="68">
        <v>0</v>
      </c>
      <c r="BF121" s="68">
        <v>0</v>
      </c>
      <c r="BG121" s="68">
        <v>1</v>
      </c>
      <c r="BH121" s="68">
        <v>0</v>
      </c>
      <c r="BJ121" s="68">
        <v>0</v>
      </c>
      <c r="BK121" s="68">
        <v>0</v>
      </c>
      <c r="BL121" s="68">
        <v>1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T121" s="68">
        <v>1</v>
      </c>
      <c r="BU121" s="68">
        <v>0</v>
      </c>
      <c r="BV121" s="68">
        <v>0</v>
      </c>
      <c r="BW121" s="68">
        <v>0</v>
      </c>
      <c r="BX121" s="68">
        <v>1</v>
      </c>
      <c r="BY121" s="68">
        <v>0</v>
      </c>
      <c r="BZ121" s="68">
        <v>1</v>
      </c>
      <c r="CA121" s="68">
        <v>0</v>
      </c>
      <c r="CB121" s="68">
        <v>0</v>
      </c>
      <c r="CC121" s="68">
        <v>1</v>
      </c>
      <c r="CD121" s="68">
        <v>1</v>
      </c>
      <c r="CE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N121" s="68">
        <v>1</v>
      </c>
      <c r="CO121" s="68">
        <v>1</v>
      </c>
      <c r="CP121" s="68">
        <v>1</v>
      </c>
      <c r="CQ121" s="68">
        <v>0</v>
      </c>
      <c r="CR121" s="68">
        <v>0</v>
      </c>
      <c r="CS121" s="68">
        <v>1</v>
      </c>
      <c r="CT121" t="s">
        <v>2939</v>
      </c>
      <c r="CU121" s="68">
        <v>1</v>
      </c>
      <c r="CV121" s="68">
        <v>1</v>
      </c>
      <c r="CW121" s="68">
        <v>0</v>
      </c>
      <c r="CX121" s="68">
        <v>1</v>
      </c>
      <c r="CY121" s="141" t="s">
        <v>2358</v>
      </c>
      <c r="CZ121" s="68">
        <v>1</v>
      </c>
      <c r="DA121" s="141" t="s">
        <v>2940</v>
      </c>
      <c r="DB121" s="15">
        <v>1</v>
      </c>
      <c r="DC121" s="15">
        <v>6</v>
      </c>
      <c r="DD121" s="68">
        <v>0</v>
      </c>
      <c r="DE121" s="68"/>
      <c r="DF121" s="68"/>
      <c r="DG121" s="15"/>
      <c r="DH121" s="141" t="s">
        <v>2973</v>
      </c>
      <c r="PK121" s="59">
        <v>44907</v>
      </c>
      <c r="PL121">
        <v>0</v>
      </c>
      <c r="PW121">
        <v>1</v>
      </c>
      <c r="QE121">
        <v>1</v>
      </c>
      <c r="QF121" t="s">
        <v>2369</v>
      </c>
      <c r="QH121">
        <v>1</v>
      </c>
      <c r="QK121">
        <v>1</v>
      </c>
      <c r="QL121">
        <v>1</v>
      </c>
      <c r="QM121">
        <v>1</v>
      </c>
      <c r="QN121">
        <v>1</v>
      </c>
      <c r="QP121">
        <v>1</v>
      </c>
      <c r="QQ121" t="s">
        <v>2941</v>
      </c>
      <c r="QR121">
        <v>1</v>
      </c>
      <c r="QS121">
        <v>1</v>
      </c>
      <c r="SO121" s="97"/>
      <c r="SP121" s="143"/>
      <c r="SQ121" s="143"/>
      <c r="SR121" s="143"/>
      <c r="SS121" s="143"/>
      <c r="ST121" s="143"/>
      <c r="SU121" s="143"/>
      <c r="SV121" s="143"/>
      <c r="SW121" s="143"/>
      <c r="SX121" s="143"/>
      <c r="SY121" s="143"/>
      <c r="SZ121" s="143"/>
      <c r="TB121" s="143"/>
      <c r="TD121" s="143"/>
      <c r="TF121" s="143"/>
      <c r="TG121" s="143"/>
      <c r="TH121" s="143"/>
      <c r="TI121" s="15"/>
      <c r="TJ121" s="143"/>
      <c r="TK121" s="143"/>
    </row>
    <row r="122" spans="1:537" x14ac:dyDescent="0.25">
      <c r="A122">
        <v>120</v>
      </c>
      <c r="B122" s="15" t="s">
        <v>2310</v>
      </c>
      <c r="C122" s="15" t="s">
        <v>2473</v>
      </c>
      <c r="F122" t="s">
        <v>2974</v>
      </c>
      <c r="H122">
        <v>1</v>
      </c>
      <c r="GK122" s="59">
        <v>44617</v>
      </c>
      <c r="GM122">
        <v>0</v>
      </c>
      <c r="GP122">
        <v>0</v>
      </c>
      <c r="GS122">
        <v>1</v>
      </c>
      <c r="GW122">
        <v>0</v>
      </c>
      <c r="GX122">
        <v>0</v>
      </c>
      <c r="GZ122">
        <v>1</v>
      </c>
      <c r="HA122" t="s">
        <v>2475</v>
      </c>
      <c r="HB122">
        <v>1</v>
      </c>
      <c r="HC122" t="s">
        <v>2342</v>
      </c>
      <c r="HD122">
        <v>1</v>
      </c>
      <c r="HE122">
        <v>1</v>
      </c>
      <c r="HF122">
        <v>1</v>
      </c>
      <c r="HG122">
        <v>1</v>
      </c>
      <c r="HH122">
        <v>0</v>
      </c>
      <c r="HI122">
        <v>0</v>
      </c>
      <c r="HJ122" s="59">
        <v>44642</v>
      </c>
      <c r="HK122">
        <v>0</v>
      </c>
      <c r="HN122">
        <v>0</v>
      </c>
      <c r="HQ122">
        <v>1</v>
      </c>
      <c r="HU122">
        <v>0</v>
      </c>
      <c r="HV122">
        <v>0</v>
      </c>
      <c r="HX122">
        <v>1</v>
      </c>
      <c r="HY122" t="s">
        <v>2342</v>
      </c>
      <c r="HZ122">
        <v>1</v>
      </c>
      <c r="IA122" t="s">
        <v>2476</v>
      </c>
      <c r="IB122">
        <v>1</v>
      </c>
      <c r="IC122">
        <v>1</v>
      </c>
      <c r="ID122">
        <v>1</v>
      </c>
      <c r="IE122">
        <v>1</v>
      </c>
      <c r="IF122">
        <v>0</v>
      </c>
      <c r="IG122">
        <v>0</v>
      </c>
      <c r="IH122" s="59">
        <v>44663</v>
      </c>
      <c r="II122">
        <v>0</v>
      </c>
      <c r="IL122">
        <v>0</v>
      </c>
      <c r="IO122">
        <v>1</v>
      </c>
      <c r="IS122">
        <v>0</v>
      </c>
      <c r="IT122">
        <v>0</v>
      </c>
      <c r="IV122">
        <v>1</v>
      </c>
      <c r="IW122" t="s">
        <v>2477</v>
      </c>
      <c r="IX122">
        <v>1</v>
      </c>
      <c r="IY122" t="s">
        <v>2400</v>
      </c>
      <c r="IZ122">
        <v>1</v>
      </c>
      <c r="JA122">
        <v>1</v>
      </c>
      <c r="JB122">
        <v>1</v>
      </c>
      <c r="JC122">
        <v>1</v>
      </c>
      <c r="JD122">
        <v>0</v>
      </c>
      <c r="JE122">
        <v>0</v>
      </c>
      <c r="JF122" s="59">
        <v>44693</v>
      </c>
      <c r="JH122">
        <v>0</v>
      </c>
      <c r="JK122">
        <v>0</v>
      </c>
      <c r="JV122" t="s">
        <v>2478</v>
      </c>
      <c r="JW122">
        <v>1</v>
      </c>
      <c r="JX122" t="s">
        <v>2342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 s="59">
        <v>44739</v>
      </c>
      <c r="KF122">
        <v>0</v>
      </c>
      <c r="KI122">
        <v>0</v>
      </c>
      <c r="KL122">
        <v>0</v>
      </c>
      <c r="KP122">
        <v>0</v>
      </c>
      <c r="KQ122">
        <v>0</v>
      </c>
      <c r="KS122">
        <v>1</v>
      </c>
      <c r="KT122" t="s">
        <v>2390</v>
      </c>
      <c r="KU122">
        <v>1</v>
      </c>
      <c r="KV122" t="s">
        <v>2343</v>
      </c>
      <c r="KW122">
        <v>1</v>
      </c>
      <c r="KX122">
        <v>1</v>
      </c>
      <c r="KY122">
        <v>1</v>
      </c>
      <c r="KZ122">
        <v>1</v>
      </c>
      <c r="LA122">
        <v>0</v>
      </c>
      <c r="LB122">
        <v>0</v>
      </c>
      <c r="LC122" s="59">
        <v>44760</v>
      </c>
      <c r="LD122">
        <v>0</v>
      </c>
      <c r="LG122">
        <v>0</v>
      </c>
      <c r="LJ122">
        <v>0</v>
      </c>
      <c r="LN122">
        <v>0</v>
      </c>
      <c r="LO122">
        <v>0</v>
      </c>
      <c r="LQ122">
        <v>1</v>
      </c>
      <c r="LR122" t="s">
        <v>2365</v>
      </c>
      <c r="LS122">
        <v>1</v>
      </c>
      <c r="LT122" t="s">
        <v>2417</v>
      </c>
      <c r="LU122">
        <v>1</v>
      </c>
      <c r="LV122">
        <v>1</v>
      </c>
      <c r="LW122">
        <v>1</v>
      </c>
      <c r="LX122">
        <v>1</v>
      </c>
      <c r="LY122">
        <v>0</v>
      </c>
      <c r="LZ122">
        <v>0</v>
      </c>
      <c r="QV122" s="59">
        <v>45062</v>
      </c>
      <c r="QW122">
        <v>0</v>
      </c>
      <c r="RH122">
        <v>1</v>
      </c>
      <c r="RI122">
        <v>0</v>
      </c>
      <c r="RP122">
        <v>0</v>
      </c>
      <c r="RV122">
        <v>1</v>
      </c>
      <c r="RW122">
        <v>0</v>
      </c>
      <c r="RX122">
        <v>1</v>
      </c>
      <c r="RY122">
        <v>0</v>
      </c>
      <c r="RZ122" t="s">
        <v>2332</v>
      </c>
      <c r="SA122">
        <v>1</v>
      </c>
      <c r="SB122" t="s">
        <v>2481</v>
      </c>
      <c r="SC122">
        <v>0</v>
      </c>
      <c r="SG122" s="59">
        <v>45247</v>
      </c>
      <c r="SH122">
        <v>0</v>
      </c>
      <c r="TI122" s="15"/>
      <c r="TL122" s="59"/>
    </row>
    <row r="123" spans="1:537" x14ac:dyDescent="0.25">
      <c r="A123">
        <v>121</v>
      </c>
      <c r="B123" s="15" t="s">
        <v>2310</v>
      </c>
      <c r="C123" s="15" t="s">
        <v>2408</v>
      </c>
      <c r="D123" t="s">
        <v>2409</v>
      </c>
      <c r="E123" t="s">
        <v>2975</v>
      </c>
      <c r="F123" t="s">
        <v>2976</v>
      </c>
      <c r="G123" s="139">
        <v>33179</v>
      </c>
      <c r="H123">
        <v>1</v>
      </c>
      <c r="I123" s="140">
        <v>44176</v>
      </c>
      <c r="J123" s="58">
        <f>(I123-G123)/365.25</f>
        <v>30.108145106091719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82</v>
      </c>
      <c r="T123">
        <v>1.71</v>
      </c>
      <c r="AA123" s="83">
        <f>(S123/(T123*T123))</f>
        <v>28.042816593139772</v>
      </c>
      <c r="AB123">
        <v>13.6</v>
      </c>
      <c r="AC123">
        <v>0</v>
      </c>
      <c r="AD123">
        <v>40.1</v>
      </c>
      <c r="AE123">
        <v>13.8</v>
      </c>
      <c r="AF123">
        <v>14</v>
      </c>
      <c r="AG123">
        <v>1</v>
      </c>
      <c r="AH123">
        <v>1</v>
      </c>
      <c r="AI123">
        <v>2</v>
      </c>
      <c r="AL123">
        <v>0</v>
      </c>
      <c r="AO123">
        <v>0</v>
      </c>
      <c r="AQ123" s="15">
        <v>0</v>
      </c>
      <c r="AT123" s="68">
        <v>1</v>
      </c>
      <c r="AU123" s="68">
        <v>1</v>
      </c>
      <c r="AV123" s="68">
        <v>5</v>
      </c>
      <c r="AW123" s="68">
        <v>6</v>
      </c>
      <c r="AX123" s="68">
        <v>6</v>
      </c>
      <c r="AY123" s="68">
        <v>1</v>
      </c>
      <c r="AZ123" s="68">
        <v>0</v>
      </c>
      <c r="BA123" s="68">
        <v>0</v>
      </c>
      <c r="BB123" s="68">
        <v>1</v>
      </c>
      <c r="BC123" s="68">
        <v>0</v>
      </c>
      <c r="BD123" s="68">
        <v>0</v>
      </c>
      <c r="BE123" s="68">
        <v>0</v>
      </c>
      <c r="BF123" s="68">
        <v>0</v>
      </c>
      <c r="BG123" s="68">
        <v>1</v>
      </c>
      <c r="BH123" s="68">
        <v>0</v>
      </c>
      <c r="BJ123" s="68">
        <v>0</v>
      </c>
      <c r="BK123" s="68">
        <v>0</v>
      </c>
      <c r="BL123" s="68">
        <v>1</v>
      </c>
      <c r="BM123" s="68">
        <v>1</v>
      </c>
      <c r="BN123" s="68">
        <v>0</v>
      </c>
      <c r="BO123" s="68">
        <v>0</v>
      </c>
      <c r="BP123" s="68">
        <v>0</v>
      </c>
      <c r="BQ123" s="68">
        <v>1</v>
      </c>
      <c r="BR123" s="68">
        <v>0</v>
      </c>
      <c r="BT123" s="68">
        <v>1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1</v>
      </c>
      <c r="CB123" s="68">
        <v>0</v>
      </c>
      <c r="CC123" s="68">
        <v>0</v>
      </c>
      <c r="CD123" s="68">
        <v>1</v>
      </c>
      <c r="CE123" s="68">
        <v>0</v>
      </c>
      <c r="CG123" s="68">
        <v>1</v>
      </c>
      <c r="CH123" s="68">
        <v>0</v>
      </c>
      <c r="CI123" s="68">
        <v>1</v>
      </c>
      <c r="CJ123" s="68">
        <v>0</v>
      </c>
      <c r="CK123" s="68">
        <v>0</v>
      </c>
      <c r="CL123" s="68">
        <v>0</v>
      </c>
      <c r="CN123" s="68">
        <v>1</v>
      </c>
      <c r="CO123" s="68">
        <v>0</v>
      </c>
      <c r="CP123" s="68">
        <v>0</v>
      </c>
      <c r="CQ123" s="68">
        <v>0</v>
      </c>
      <c r="CR123" s="68">
        <v>0</v>
      </c>
      <c r="CS123" s="68">
        <v>1</v>
      </c>
      <c r="CT123" s="68" t="s">
        <v>219</v>
      </c>
      <c r="CU123" s="68">
        <v>1</v>
      </c>
      <c r="CV123" s="68">
        <v>1</v>
      </c>
      <c r="CW123" s="68">
        <v>0</v>
      </c>
      <c r="CX123" s="68">
        <v>1</v>
      </c>
      <c r="CY123" s="141" t="s">
        <v>2412</v>
      </c>
      <c r="CZ123" s="68">
        <v>1</v>
      </c>
      <c r="DA123" s="141" t="s">
        <v>2413</v>
      </c>
      <c r="DB123" s="15">
        <v>0</v>
      </c>
      <c r="DC123" s="15"/>
      <c r="DD123" s="68">
        <v>1</v>
      </c>
      <c r="DE123" s="68">
        <v>1</v>
      </c>
      <c r="DF123" s="148">
        <v>44004</v>
      </c>
      <c r="DG123" s="15">
        <v>1</v>
      </c>
      <c r="DH123" s="141" t="s">
        <v>2977</v>
      </c>
      <c r="GI123">
        <v>1</v>
      </c>
      <c r="GJ123" s="59">
        <v>44506</v>
      </c>
      <c r="GK123" s="59">
        <v>44617</v>
      </c>
      <c r="GL123">
        <v>30</v>
      </c>
      <c r="GM123">
        <v>0</v>
      </c>
      <c r="GN123" s="59"/>
      <c r="GO123" s="59"/>
      <c r="GP123">
        <v>0</v>
      </c>
      <c r="GQ123" s="59"/>
      <c r="GR123" s="59"/>
      <c r="GS123">
        <v>1</v>
      </c>
      <c r="GT123" s="59"/>
      <c r="GU123" s="59"/>
      <c r="GV123" s="59"/>
      <c r="GW123">
        <v>1</v>
      </c>
      <c r="GX123">
        <v>1</v>
      </c>
      <c r="GY123" s="59"/>
      <c r="GZ123">
        <v>1</v>
      </c>
      <c r="HA123" t="s">
        <v>2414</v>
      </c>
      <c r="HB123">
        <v>1</v>
      </c>
      <c r="HC123" t="s">
        <v>2415</v>
      </c>
      <c r="HD123">
        <v>1</v>
      </c>
      <c r="HE123">
        <v>1</v>
      </c>
      <c r="HF123">
        <v>1</v>
      </c>
      <c r="HG123">
        <v>1</v>
      </c>
      <c r="HH123">
        <v>0</v>
      </c>
      <c r="HI123">
        <v>0</v>
      </c>
      <c r="HJ123" s="59">
        <v>44640</v>
      </c>
      <c r="HK123">
        <v>0</v>
      </c>
      <c r="HL123" s="59"/>
      <c r="HM123" s="59"/>
      <c r="HN123">
        <v>0</v>
      </c>
      <c r="HP123" s="59"/>
      <c r="HQ123">
        <v>1</v>
      </c>
      <c r="HR123" s="59"/>
      <c r="HS123" s="59"/>
      <c r="HT123" s="59"/>
      <c r="HU123">
        <v>1</v>
      </c>
      <c r="HV123">
        <v>0</v>
      </c>
      <c r="HW123" s="59"/>
      <c r="HX123">
        <v>1</v>
      </c>
      <c r="HY123" t="s">
        <v>2416</v>
      </c>
      <c r="HZ123">
        <v>1</v>
      </c>
      <c r="IA123" t="s">
        <v>2417</v>
      </c>
      <c r="IB123">
        <v>1</v>
      </c>
      <c r="IC123">
        <v>1</v>
      </c>
      <c r="ID123">
        <v>1</v>
      </c>
      <c r="IE123">
        <v>1</v>
      </c>
      <c r="IF123">
        <v>0</v>
      </c>
      <c r="IG123">
        <v>0</v>
      </c>
      <c r="IH123" s="59">
        <v>44663</v>
      </c>
      <c r="II123">
        <v>0</v>
      </c>
      <c r="IJ123" s="59"/>
      <c r="IK123" s="59"/>
      <c r="IL123">
        <v>0</v>
      </c>
      <c r="IM123" s="59"/>
      <c r="IN123" s="59"/>
      <c r="IO123">
        <v>1</v>
      </c>
      <c r="IP123" s="59"/>
      <c r="IQ123" s="59"/>
      <c r="IR123" s="59"/>
      <c r="IS123">
        <v>1</v>
      </c>
      <c r="IT123">
        <v>1</v>
      </c>
      <c r="IU123" s="59"/>
      <c r="IV123">
        <v>1</v>
      </c>
      <c r="IW123" t="s">
        <v>2414</v>
      </c>
      <c r="IX123">
        <v>1</v>
      </c>
      <c r="IY123" t="s">
        <v>2418</v>
      </c>
      <c r="IZ123">
        <v>1</v>
      </c>
      <c r="JA123">
        <v>1</v>
      </c>
      <c r="JB123">
        <v>1</v>
      </c>
      <c r="JC123">
        <v>1</v>
      </c>
      <c r="JD123">
        <v>0</v>
      </c>
      <c r="JE123">
        <v>0</v>
      </c>
      <c r="JF123" s="59">
        <v>44694</v>
      </c>
      <c r="JG123" s="59"/>
      <c r="JH123">
        <v>0</v>
      </c>
      <c r="JI123" s="59"/>
      <c r="JJ123" s="59"/>
      <c r="JK123">
        <v>0</v>
      </c>
      <c r="JL123" s="59"/>
      <c r="JM123" s="59"/>
      <c r="JN123">
        <v>1</v>
      </c>
      <c r="JO123" s="59"/>
      <c r="JP123" s="59"/>
      <c r="JQ123" s="59"/>
      <c r="JR123">
        <v>0</v>
      </c>
      <c r="JS123">
        <v>0</v>
      </c>
      <c r="JT123" s="59"/>
      <c r="JU123">
        <v>1</v>
      </c>
      <c r="JV123" t="s">
        <v>2419</v>
      </c>
      <c r="JW123">
        <v>1</v>
      </c>
      <c r="JX123" t="s">
        <v>2420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 s="59">
        <v>44741</v>
      </c>
      <c r="KF123">
        <v>0</v>
      </c>
      <c r="KG123" s="59"/>
      <c r="KH123" s="59"/>
      <c r="KI123">
        <v>0</v>
      </c>
      <c r="KJ123" s="59"/>
      <c r="KK123" s="59"/>
      <c r="KL123">
        <v>0</v>
      </c>
      <c r="KM123" s="59"/>
      <c r="KN123" s="59"/>
      <c r="KO123" s="59"/>
      <c r="KP123">
        <v>0</v>
      </c>
      <c r="KQ123">
        <v>0</v>
      </c>
      <c r="KR123" s="59"/>
      <c r="KS123">
        <v>1</v>
      </c>
      <c r="KT123" t="s">
        <v>2421</v>
      </c>
      <c r="KU123">
        <v>1</v>
      </c>
      <c r="KV123" t="s">
        <v>2343</v>
      </c>
      <c r="KW123">
        <v>0</v>
      </c>
      <c r="KX123">
        <v>1</v>
      </c>
      <c r="KY123">
        <v>1</v>
      </c>
      <c r="KZ123">
        <v>1</v>
      </c>
      <c r="LA123">
        <v>0</v>
      </c>
      <c r="LB123">
        <v>0</v>
      </c>
      <c r="LC123" s="59">
        <v>44762</v>
      </c>
      <c r="LD123">
        <v>0</v>
      </c>
      <c r="LE123" s="59"/>
      <c r="LF123" s="59"/>
      <c r="LG123">
        <v>0</v>
      </c>
      <c r="LH123" s="59"/>
      <c r="LI123" s="59"/>
      <c r="LJ123">
        <v>0</v>
      </c>
      <c r="LK123" s="59"/>
      <c r="LL123" s="59"/>
      <c r="LM123" s="59"/>
      <c r="LN123">
        <v>0</v>
      </c>
      <c r="LO123">
        <v>0</v>
      </c>
      <c r="LP123" s="59"/>
      <c r="LQ123">
        <v>1</v>
      </c>
      <c r="LR123" t="s">
        <v>2342</v>
      </c>
      <c r="LS123">
        <v>1</v>
      </c>
      <c r="LT123" t="s">
        <v>2422</v>
      </c>
      <c r="LU123">
        <v>1</v>
      </c>
      <c r="LV123">
        <v>1</v>
      </c>
      <c r="LW123">
        <v>1</v>
      </c>
      <c r="LX123">
        <v>1</v>
      </c>
      <c r="LY123">
        <v>0</v>
      </c>
      <c r="LZ123">
        <v>0</v>
      </c>
      <c r="MH123" s="59">
        <v>44783</v>
      </c>
      <c r="MI123">
        <v>1</v>
      </c>
      <c r="MK123">
        <v>0</v>
      </c>
      <c r="MO123" s="59">
        <v>44840</v>
      </c>
      <c r="MP123">
        <v>0</v>
      </c>
      <c r="NA123">
        <v>0</v>
      </c>
      <c r="NB123">
        <v>0</v>
      </c>
      <c r="NI123">
        <v>0</v>
      </c>
      <c r="NO123">
        <v>0</v>
      </c>
      <c r="NT123">
        <v>0</v>
      </c>
      <c r="NV123">
        <v>0</v>
      </c>
      <c r="PK123" s="59">
        <v>44907</v>
      </c>
      <c r="PL123">
        <v>0</v>
      </c>
      <c r="PW123">
        <v>1</v>
      </c>
      <c r="PX123">
        <v>1</v>
      </c>
      <c r="PY123" s="69">
        <v>44866</v>
      </c>
      <c r="PZ123">
        <v>3</v>
      </c>
      <c r="QA123">
        <v>0</v>
      </c>
      <c r="QB123">
        <v>0</v>
      </c>
      <c r="QC123">
        <v>0</v>
      </c>
      <c r="QD123">
        <v>0</v>
      </c>
      <c r="QE123">
        <v>1</v>
      </c>
      <c r="QF123" t="s">
        <v>2423</v>
      </c>
      <c r="QH123">
        <v>1</v>
      </c>
      <c r="QK123">
        <v>1</v>
      </c>
      <c r="QL123">
        <v>0</v>
      </c>
      <c r="QM123">
        <v>1</v>
      </c>
      <c r="QN123">
        <v>0</v>
      </c>
      <c r="QO123" t="s">
        <v>2424</v>
      </c>
      <c r="QP123">
        <v>1</v>
      </c>
      <c r="QQ123" t="s">
        <v>14</v>
      </c>
      <c r="QR123">
        <v>1</v>
      </c>
      <c r="QS123">
        <v>1</v>
      </c>
      <c r="SO123" s="97">
        <v>45265</v>
      </c>
      <c r="SP123" s="142">
        <v>33.089664613278579</v>
      </c>
      <c r="SQ123" s="143">
        <v>0</v>
      </c>
      <c r="SR123" s="143">
        <v>0</v>
      </c>
      <c r="SS123" s="143">
        <v>0</v>
      </c>
      <c r="ST123" s="143">
        <v>0</v>
      </c>
      <c r="SU123" s="143">
        <v>0</v>
      </c>
      <c r="SV123" s="143">
        <v>0</v>
      </c>
      <c r="SW123" s="143">
        <v>0</v>
      </c>
      <c r="SX123" s="143">
        <v>1</v>
      </c>
      <c r="SY123" s="142">
        <v>82.7</v>
      </c>
      <c r="SZ123" s="147">
        <v>1.7</v>
      </c>
      <c r="TB123" s="142"/>
      <c r="TD123" s="142"/>
      <c r="TF123" s="142"/>
      <c r="TG123" s="83">
        <f>(SY123/(SZ123*SZ123))</f>
        <v>28.615916955017305</v>
      </c>
      <c r="TH123" s="143">
        <v>14.5</v>
      </c>
      <c r="TI123" s="15" t="s">
        <v>21</v>
      </c>
      <c r="TJ123" s="143">
        <v>43</v>
      </c>
      <c r="TK123" s="143"/>
      <c r="TL123" s="59">
        <v>45354</v>
      </c>
      <c r="TM123">
        <v>0</v>
      </c>
      <c r="TP123">
        <v>0</v>
      </c>
    </row>
    <row r="124" spans="1:537" x14ac:dyDescent="0.25">
      <c r="A124">
        <v>122</v>
      </c>
      <c r="B124" s="15" t="s">
        <v>2310</v>
      </c>
      <c r="C124" s="68"/>
      <c r="F124" s="95" t="s">
        <v>2978</v>
      </c>
      <c r="G124" s="139"/>
      <c r="H124">
        <v>0</v>
      </c>
      <c r="DI124" s="59">
        <v>44507</v>
      </c>
      <c r="DJ124" s="58">
        <f>(DI124-G124)/365.25</f>
        <v>121.85352498288843</v>
      </c>
      <c r="DL124">
        <v>1</v>
      </c>
      <c r="DM124">
        <v>1</v>
      </c>
      <c r="DN124">
        <v>1</v>
      </c>
      <c r="DO124">
        <v>1</v>
      </c>
      <c r="DP124">
        <v>30</v>
      </c>
      <c r="DQ124">
        <v>7</v>
      </c>
      <c r="DR124">
        <v>1</v>
      </c>
      <c r="DS124">
        <v>0</v>
      </c>
      <c r="DT124">
        <v>0</v>
      </c>
      <c r="DU124">
        <v>0</v>
      </c>
      <c r="DW124">
        <v>1</v>
      </c>
      <c r="EA124">
        <v>2</v>
      </c>
      <c r="EC124">
        <v>0</v>
      </c>
      <c r="ED124">
        <v>0</v>
      </c>
      <c r="EE124">
        <v>0</v>
      </c>
      <c r="EF124">
        <v>60</v>
      </c>
      <c r="EG124">
        <v>1</v>
      </c>
      <c r="EH124">
        <v>0</v>
      </c>
      <c r="EI124">
        <v>1</v>
      </c>
      <c r="EJ124">
        <v>0</v>
      </c>
      <c r="EL124">
        <v>3</v>
      </c>
      <c r="EM124">
        <v>1</v>
      </c>
      <c r="EN124">
        <v>1</v>
      </c>
      <c r="EO124">
        <v>1</v>
      </c>
      <c r="EQ124">
        <v>1</v>
      </c>
      <c r="ER124">
        <v>0</v>
      </c>
      <c r="ES124">
        <v>3</v>
      </c>
      <c r="ET124">
        <v>-1</v>
      </c>
      <c r="EV124" t="s">
        <v>2617</v>
      </c>
      <c r="EZ124">
        <v>1</v>
      </c>
      <c r="FB124">
        <v>21</v>
      </c>
      <c r="FC124">
        <v>1</v>
      </c>
      <c r="FD124">
        <v>1</v>
      </c>
      <c r="FE124">
        <v>1</v>
      </c>
      <c r="FG124" t="s">
        <v>14</v>
      </c>
      <c r="FH124">
        <v>0</v>
      </c>
      <c r="FI124" t="s">
        <v>738</v>
      </c>
      <c r="FJ124" t="s">
        <v>2001</v>
      </c>
      <c r="FK124">
        <v>30</v>
      </c>
      <c r="FL124" t="s">
        <v>100</v>
      </c>
      <c r="FM124">
        <v>1</v>
      </c>
      <c r="FN124">
        <v>14</v>
      </c>
      <c r="FO124" t="s">
        <v>2870</v>
      </c>
      <c r="FQ124">
        <v>0</v>
      </c>
      <c r="FX124">
        <v>0</v>
      </c>
      <c r="GA124">
        <v>1</v>
      </c>
      <c r="GB124">
        <v>1</v>
      </c>
      <c r="GE124">
        <v>1</v>
      </c>
      <c r="GF124">
        <v>1</v>
      </c>
      <c r="SO124" s="97"/>
      <c r="SP124" s="143"/>
      <c r="SQ124" s="143"/>
      <c r="SR124" s="143"/>
      <c r="SS124" s="143"/>
      <c r="ST124" s="143"/>
      <c r="SU124" s="143"/>
      <c r="SV124" s="143"/>
      <c r="SW124" s="143"/>
      <c r="SX124" s="143"/>
      <c r="SY124" s="143"/>
      <c r="SZ124" s="143"/>
      <c r="TB124" s="143"/>
      <c r="TD124" s="143"/>
      <c r="TF124" s="143"/>
      <c r="TG124" s="143"/>
      <c r="TH124" s="143"/>
      <c r="TI124" s="144"/>
      <c r="TJ124" s="143"/>
      <c r="TK124" s="143"/>
    </row>
    <row r="125" spans="1:537" x14ac:dyDescent="0.25">
      <c r="A125">
        <v>123</v>
      </c>
      <c r="B125" s="15" t="s">
        <v>2310</v>
      </c>
      <c r="C125" s="15" t="s">
        <v>2961</v>
      </c>
      <c r="D125" t="s">
        <v>2962</v>
      </c>
      <c r="E125" t="s">
        <v>2979</v>
      </c>
      <c r="F125" t="s">
        <v>2980</v>
      </c>
      <c r="G125" s="139">
        <v>32613</v>
      </c>
      <c r="H125">
        <v>1</v>
      </c>
      <c r="I125" s="140">
        <v>44176</v>
      </c>
      <c r="J125" s="58">
        <f>(I125-G125)/365.25</f>
        <v>31.657768651608489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73</v>
      </c>
      <c r="T125">
        <v>1.67</v>
      </c>
      <c r="AA125" s="83">
        <f>(S125/(T125*T125))</f>
        <v>26.175194521137367</v>
      </c>
      <c r="AB125">
        <v>13.8</v>
      </c>
      <c r="AC125">
        <v>0</v>
      </c>
      <c r="AD125">
        <v>41</v>
      </c>
      <c r="AE125">
        <v>14</v>
      </c>
      <c r="AF125">
        <v>11</v>
      </c>
      <c r="AG125">
        <v>1</v>
      </c>
      <c r="AH125">
        <v>2</v>
      </c>
      <c r="AI125">
        <v>14</v>
      </c>
      <c r="AL125">
        <v>1</v>
      </c>
      <c r="AM125">
        <v>5</v>
      </c>
      <c r="AN125">
        <v>3</v>
      </c>
      <c r="AO125">
        <v>0</v>
      </c>
      <c r="AQ125" s="15">
        <v>1</v>
      </c>
      <c r="AT125" s="68">
        <v>1</v>
      </c>
      <c r="AU125" s="68">
        <v>0</v>
      </c>
      <c r="AV125" s="68">
        <v>3</v>
      </c>
      <c r="AW125">
        <v>14</v>
      </c>
      <c r="AX125">
        <v>11</v>
      </c>
      <c r="AY125" s="68">
        <v>1</v>
      </c>
      <c r="AZ125" s="68">
        <v>0</v>
      </c>
      <c r="BA125" s="68">
        <v>1</v>
      </c>
      <c r="BB125" s="68">
        <v>1</v>
      </c>
      <c r="BC125" s="68">
        <v>1</v>
      </c>
      <c r="BD125" s="68">
        <v>0</v>
      </c>
      <c r="BE125" s="68">
        <v>1</v>
      </c>
      <c r="BF125" s="68">
        <v>0</v>
      </c>
      <c r="BG125" s="68">
        <v>1</v>
      </c>
      <c r="BH125" s="68">
        <v>0</v>
      </c>
      <c r="BJ125" s="68">
        <v>0</v>
      </c>
      <c r="BK125" s="68">
        <v>0</v>
      </c>
      <c r="BL125" s="68">
        <v>0</v>
      </c>
      <c r="BM125" s="68">
        <v>1</v>
      </c>
      <c r="BN125" s="68">
        <v>0</v>
      </c>
      <c r="BO125" s="68">
        <v>1</v>
      </c>
      <c r="BP125" s="68">
        <v>0</v>
      </c>
      <c r="BQ125" s="68">
        <v>1</v>
      </c>
      <c r="BR125" s="68">
        <v>1</v>
      </c>
      <c r="BS125" t="s">
        <v>2965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G125" s="68">
        <v>1</v>
      </c>
      <c r="CH125" s="68">
        <v>1</v>
      </c>
      <c r="CI125" s="68">
        <v>1</v>
      </c>
      <c r="CJ125" s="68">
        <v>0</v>
      </c>
      <c r="CK125" s="68">
        <v>0</v>
      </c>
      <c r="CL125" s="68">
        <v>1</v>
      </c>
      <c r="CM125" t="s">
        <v>731</v>
      </c>
      <c r="CN125" s="68">
        <v>1</v>
      </c>
      <c r="CO125" s="68">
        <v>1</v>
      </c>
      <c r="CP125" s="68">
        <v>0</v>
      </c>
      <c r="CQ125" s="68">
        <v>0</v>
      </c>
      <c r="CR125" s="68">
        <v>0</v>
      </c>
      <c r="CS125" s="68">
        <v>0</v>
      </c>
      <c r="CU125" s="68">
        <v>1</v>
      </c>
      <c r="CV125" s="68">
        <v>1</v>
      </c>
      <c r="CW125" s="68">
        <v>0</v>
      </c>
      <c r="CX125" s="68">
        <v>1</v>
      </c>
      <c r="CY125" s="141" t="s">
        <v>2966</v>
      </c>
      <c r="CZ125" s="68">
        <v>0</v>
      </c>
      <c r="DA125" s="141"/>
      <c r="DB125" s="15">
        <v>1</v>
      </c>
      <c r="DC125" s="15">
        <v>9</v>
      </c>
      <c r="DD125" s="68">
        <v>1</v>
      </c>
      <c r="DE125" s="68"/>
      <c r="DF125" s="68"/>
      <c r="DG125" s="68"/>
      <c r="DH125" s="141"/>
      <c r="GI125">
        <v>1</v>
      </c>
      <c r="GJ125" s="59">
        <v>44506</v>
      </c>
      <c r="GK125" s="59"/>
      <c r="GM125" s="59"/>
      <c r="GN125" s="59"/>
      <c r="GO125" s="59"/>
      <c r="GQ125" s="59"/>
      <c r="GR125" s="59"/>
      <c r="GT125" s="59"/>
      <c r="GU125" s="59"/>
      <c r="GV125" s="59"/>
      <c r="GY125" s="59"/>
      <c r="HA125" s="59"/>
      <c r="HC125" s="59"/>
      <c r="HF125" s="59"/>
      <c r="HG125" s="59"/>
      <c r="HJ125" s="59"/>
      <c r="HL125" s="59"/>
      <c r="HM125" s="59"/>
      <c r="HP125" s="59"/>
      <c r="HR125" s="59"/>
      <c r="HS125" s="59"/>
      <c r="HT125" s="59"/>
      <c r="HW125" s="59"/>
      <c r="HY125" s="59"/>
      <c r="IA125" s="59"/>
      <c r="ID125" s="59"/>
      <c r="IE125" s="59"/>
      <c r="IH125" s="59"/>
      <c r="IJ125" s="59"/>
      <c r="IK125" s="59"/>
      <c r="IM125" s="59"/>
      <c r="IN125" s="59"/>
      <c r="IP125" s="59"/>
      <c r="IQ125" s="59"/>
      <c r="IR125" s="59"/>
      <c r="IU125" s="59"/>
      <c r="IW125" s="59"/>
      <c r="IX125" s="59"/>
      <c r="IY125" s="59"/>
      <c r="JB125" s="59"/>
      <c r="JC125" s="59"/>
      <c r="JE125" s="59"/>
      <c r="JF125" s="59"/>
      <c r="JG125" s="59"/>
      <c r="JI125" s="59"/>
      <c r="JJ125" s="59"/>
      <c r="JL125" s="59"/>
      <c r="JM125" s="59"/>
      <c r="JO125" s="59"/>
      <c r="JP125" s="59"/>
      <c r="JQ125" s="59"/>
      <c r="JT125" s="59"/>
      <c r="JV125" s="59"/>
      <c r="JX125" s="59"/>
      <c r="KE125" s="59"/>
      <c r="KG125" s="59"/>
      <c r="KH125" s="59"/>
      <c r="KJ125" s="59"/>
      <c r="KK125" s="59"/>
      <c r="KM125" s="59"/>
      <c r="KN125" s="59"/>
      <c r="KO125" s="59"/>
      <c r="KR125" s="59"/>
      <c r="KT125" s="59"/>
      <c r="KV125" s="59"/>
      <c r="KY125" s="59"/>
      <c r="KZ125" s="59"/>
      <c r="LC125" s="59"/>
      <c r="LE125" s="59"/>
      <c r="LF125" s="59"/>
      <c r="LH125" s="59"/>
      <c r="LI125" s="59"/>
      <c r="LK125" s="59"/>
      <c r="LL125" s="59"/>
      <c r="LM125" s="59"/>
      <c r="LP125" s="59"/>
      <c r="LR125" s="59"/>
      <c r="LT125" s="59"/>
      <c r="SO125" s="97">
        <v>45265</v>
      </c>
      <c r="SP125" s="142">
        <v>34.639288158795345</v>
      </c>
      <c r="SQ125" s="152">
        <v>-1</v>
      </c>
      <c r="SR125" s="152">
        <v>-1</v>
      </c>
      <c r="SS125" s="152">
        <v>-1</v>
      </c>
      <c r="ST125" s="152">
        <v>-1</v>
      </c>
      <c r="SU125" s="152">
        <v>-1</v>
      </c>
      <c r="SV125" s="152">
        <v>-1</v>
      </c>
      <c r="SW125" s="152">
        <v>-1</v>
      </c>
      <c r="SX125" s="152">
        <v>-1</v>
      </c>
      <c r="SY125" s="142">
        <v>71.8</v>
      </c>
      <c r="SZ125" s="147">
        <v>1.65</v>
      </c>
      <c r="TB125" s="142"/>
      <c r="TD125" s="142"/>
      <c r="TF125" s="142"/>
      <c r="TG125" s="83">
        <f>(SY125/(SZ125*SZ125))</f>
        <v>26.372819100091828</v>
      </c>
      <c r="TH125" s="143">
        <v>17.600000000000001</v>
      </c>
      <c r="TI125" s="15" t="s">
        <v>21</v>
      </c>
      <c r="TJ125" s="143">
        <v>52</v>
      </c>
      <c r="TK125" s="143"/>
    </row>
    <row r="126" spans="1:537" x14ac:dyDescent="0.25">
      <c r="A126">
        <v>124</v>
      </c>
      <c r="B126" s="15" t="s">
        <v>2310</v>
      </c>
      <c r="F126" s="95" t="s">
        <v>2981</v>
      </c>
      <c r="G126" s="139">
        <v>24186</v>
      </c>
      <c r="H126">
        <v>1</v>
      </c>
      <c r="DI126" s="59">
        <v>44507</v>
      </c>
      <c r="DJ126" s="58">
        <f>(DI126-G126)/365.25</f>
        <v>55.635865845311429</v>
      </c>
      <c r="DL126">
        <v>1</v>
      </c>
      <c r="DM126">
        <v>1</v>
      </c>
      <c r="DN126">
        <v>1</v>
      </c>
      <c r="DO126">
        <v>1</v>
      </c>
      <c r="DP126">
        <v>60</v>
      </c>
      <c r="DQ126">
        <v>2</v>
      </c>
      <c r="DR126">
        <v>0</v>
      </c>
      <c r="DS126">
        <v>0</v>
      </c>
      <c r="DT126">
        <v>0</v>
      </c>
      <c r="DU126">
        <v>1</v>
      </c>
      <c r="DX126">
        <v>1</v>
      </c>
      <c r="EA126">
        <v>1</v>
      </c>
      <c r="EC126">
        <v>0</v>
      </c>
      <c r="ED126">
        <v>0</v>
      </c>
      <c r="EE126">
        <v>1</v>
      </c>
      <c r="EF126">
        <v>30</v>
      </c>
      <c r="EG126">
        <v>0</v>
      </c>
      <c r="EH126">
        <v>1</v>
      </c>
      <c r="EI126">
        <v>1</v>
      </c>
      <c r="EJ126">
        <v>1</v>
      </c>
      <c r="EL126">
        <v>1</v>
      </c>
      <c r="EM126">
        <v>1</v>
      </c>
      <c r="EN126">
        <v>1</v>
      </c>
      <c r="EO126">
        <v>-1</v>
      </c>
      <c r="EQ126">
        <v>1</v>
      </c>
      <c r="ER126">
        <v>1</v>
      </c>
      <c r="ES126">
        <v>3</v>
      </c>
      <c r="ET126">
        <v>1</v>
      </c>
      <c r="EU126" t="s">
        <v>679</v>
      </c>
      <c r="EV126" t="s">
        <v>2728</v>
      </c>
      <c r="EZ126">
        <v>1</v>
      </c>
      <c r="FA126">
        <v>30</v>
      </c>
      <c r="FC126">
        <v>2</v>
      </c>
      <c r="FD126">
        <v>1</v>
      </c>
      <c r="FE126">
        <v>0</v>
      </c>
      <c r="FG126" t="s">
        <v>661</v>
      </c>
      <c r="FH126">
        <v>2</v>
      </c>
      <c r="FI126" t="s">
        <v>2982</v>
      </c>
      <c r="FJ126" t="s">
        <v>2983</v>
      </c>
      <c r="FK126">
        <v>1</v>
      </c>
      <c r="FL126" t="s">
        <v>305</v>
      </c>
      <c r="FM126">
        <v>1</v>
      </c>
      <c r="FN126">
        <v>30</v>
      </c>
      <c r="FO126" t="s">
        <v>306</v>
      </c>
      <c r="FP126">
        <v>2</v>
      </c>
      <c r="FQ126">
        <v>0</v>
      </c>
      <c r="FX126">
        <v>15</v>
      </c>
      <c r="FY126">
        <v>2</v>
      </c>
      <c r="FZ126">
        <v>0</v>
      </c>
      <c r="GE126">
        <v>2</v>
      </c>
      <c r="GF126">
        <v>0</v>
      </c>
      <c r="GG126" t="s">
        <v>2984</v>
      </c>
      <c r="GH126">
        <v>-1</v>
      </c>
      <c r="SO126" s="97"/>
      <c r="SP126" s="143"/>
      <c r="SQ126" s="143"/>
      <c r="SR126" s="143"/>
      <c r="SS126" s="143"/>
      <c r="ST126" s="143"/>
      <c r="SU126" s="143"/>
      <c r="SV126" s="143"/>
      <c r="SW126" s="143"/>
      <c r="SX126" s="143"/>
      <c r="SY126" s="143"/>
      <c r="SZ126" s="143"/>
      <c r="TB126" s="143"/>
      <c r="TD126" s="143"/>
      <c r="TF126" s="143"/>
      <c r="TG126" s="143"/>
      <c r="TH126" s="143"/>
      <c r="TI126" s="15"/>
      <c r="TJ126" s="143"/>
      <c r="TK126" s="143"/>
    </row>
    <row r="127" spans="1:537" x14ac:dyDescent="0.25">
      <c r="A127">
        <v>125</v>
      </c>
      <c r="B127" s="15" t="s">
        <v>2310</v>
      </c>
      <c r="C127" s="15" t="s">
        <v>2743</v>
      </c>
      <c r="D127" t="s">
        <v>2744</v>
      </c>
      <c r="E127" t="s">
        <v>2985</v>
      </c>
      <c r="F127" t="s">
        <v>2986</v>
      </c>
      <c r="G127" s="139">
        <v>24186</v>
      </c>
      <c r="H127">
        <v>1</v>
      </c>
      <c r="I127" s="140">
        <v>44176</v>
      </c>
      <c r="J127" s="58">
        <f t="shared" ref="J127:J132" si="0">(I127-G127)/365.25</f>
        <v>54.729637234770706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80</v>
      </c>
      <c r="T127">
        <v>1.7</v>
      </c>
      <c r="AA127" s="83">
        <f>(S127/(T127*T127))</f>
        <v>27.681660899653981</v>
      </c>
      <c r="AB127">
        <v>14.4</v>
      </c>
      <c r="AC127">
        <v>0</v>
      </c>
      <c r="AD127">
        <v>42</v>
      </c>
      <c r="AE127">
        <v>14.6</v>
      </c>
      <c r="AF127">
        <v>6</v>
      </c>
      <c r="AG127">
        <v>0</v>
      </c>
      <c r="AL127">
        <v>1</v>
      </c>
      <c r="AM127">
        <v>2</v>
      </c>
      <c r="AN127">
        <v>3</v>
      </c>
      <c r="AO127">
        <v>1</v>
      </c>
      <c r="AP127" t="s">
        <v>2987</v>
      </c>
      <c r="AQ127" s="15">
        <v>0</v>
      </c>
      <c r="AT127" s="68">
        <v>1</v>
      </c>
      <c r="AU127" s="68">
        <v>0</v>
      </c>
      <c r="AV127" s="68">
        <v>1</v>
      </c>
      <c r="AW127" s="68">
        <v>11</v>
      </c>
      <c r="AX127" s="68">
        <v>6</v>
      </c>
      <c r="AY127" s="68">
        <v>1</v>
      </c>
      <c r="AZ127" s="68">
        <v>1</v>
      </c>
      <c r="BA127" s="68">
        <v>1</v>
      </c>
      <c r="BB127" s="68">
        <v>1</v>
      </c>
      <c r="BC127" s="68">
        <v>1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J127" s="68">
        <v>0</v>
      </c>
      <c r="BK127" s="68">
        <v>0</v>
      </c>
      <c r="BL127" s="68">
        <v>0</v>
      </c>
      <c r="BM127" s="68">
        <v>1</v>
      </c>
      <c r="BN127" s="68">
        <v>0</v>
      </c>
      <c r="BO127" s="68">
        <v>0</v>
      </c>
      <c r="BP127" s="68">
        <v>0</v>
      </c>
      <c r="BQ127" s="68">
        <v>1</v>
      </c>
      <c r="BR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G127" s="68">
        <v>1</v>
      </c>
      <c r="CH127" s="68">
        <v>1</v>
      </c>
      <c r="CI127" s="68">
        <v>1</v>
      </c>
      <c r="CJ127" s="68">
        <v>0</v>
      </c>
      <c r="CK127" s="68">
        <v>0</v>
      </c>
      <c r="CL127" s="68">
        <v>0</v>
      </c>
      <c r="CN127" s="68">
        <v>1</v>
      </c>
      <c r="CO127" s="68">
        <v>0</v>
      </c>
      <c r="CP127" s="68">
        <v>0</v>
      </c>
      <c r="CQ127" s="68">
        <v>0</v>
      </c>
      <c r="CR127" s="68">
        <v>0</v>
      </c>
      <c r="CS127" s="68">
        <v>1</v>
      </c>
      <c r="CT127" t="s">
        <v>219</v>
      </c>
      <c r="CU127" s="68">
        <v>1</v>
      </c>
      <c r="CV127" s="68">
        <v>1</v>
      </c>
      <c r="CW127" s="68">
        <v>1</v>
      </c>
      <c r="CX127" s="68">
        <v>1</v>
      </c>
      <c r="CY127" s="141" t="s">
        <v>2988</v>
      </c>
      <c r="CZ127" s="68">
        <v>1</v>
      </c>
      <c r="DA127" s="141" t="s">
        <v>2989</v>
      </c>
      <c r="DB127" s="15">
        <v>1</v>
      </c>
      <c r="DC127" s="15"/>
      <c r="DD127" s="68">
        <v>0</v>
      </c>
      <c r="DE127" s="68"/>
      <c r="DF127" s="68"/>
      <c r="DG127" s="15"/>
      <c r="DH127" s="141"/>
      <c r="GI127">
        <v>1</v>
      </c>
      <c r="GJ127" s="59">
        <v>44506</v>
      </c>
      <c r="GK127" s="59">
        <v>44617</v>
      </c>
      <c r="GL127">
        <v>56</v>
      </c>
      <c r="GM127">
        <v>0</v>
      </c>
      <c r="GN127" s="59"/>
      <c r="GO127" s="59"/>
      <c r="GP127">
        <v>0</v>
      </c>
      <c r="GQ127" s="59"/>
      <c r="GR127" s="59"/>
      <c r="GS127">
        <v>1</v>
      </c>
      <c r="GT127" s="59"/>
      <c r="GU127" s="59"/>
      <c r="GV127" s="59"/>
      <c r="GW127">
        <v>0</v>
      </c>
      <c r="GX127">
        <v>0</v>
      </c>
      <c r="GY127" s="59"/>
      <c r="GZ127">
        <v>1</v>
      </c>
      <c r="HA127" t="s">
        <v>2545</v>
      </c>
      <c r="HB127">
        <v>1</v>
      </c>
      <c r="HC127" t="s">
        <v>2746</v>
      </c>
      <c r="HD127">
        <v>1</v>
      </c>
      <c r="HE127">
        <v>1</v>
      </c>
      <c r="HF127">
        <v>1</v>
      </c>
      <c r="HG127">
        <v>1</v>
      </c>
      <c r="HH127">
        <v>0</v>
      </c>
      <c r="HI127">
        <v>0</v>
      </c>
      <c r="HJ127" s="59">
        <v>44640</v>
      </c>
      <c r="HK127">
        <v>0</v>
      </c>
      <c r="HL127" s="59"/>
      <c r="HM127" s="59"/>
      <c r="HN127">
        <v>0</v>
      </c>
      <c r="HP127" s="59"/>
      <c r="HQ127">
        <v>1</v>
      </c>
      <c r="HR127" s="59"/>
      <c r="HS127" s="59"/>
      <c r="HT127" s="59"/>
      <c r="HU127">
        <v>0</v>
      </c>
      <c r="HV127">
        <v>1</v>
      </c>
      <c r="HW127" s="59"/>
      <c r="HX127">
        <v>1</v>
      </c>
      <c r="HY127" t="s">
        <v>2475</v>
      </c>
      <c r="HZ127">
        <v>1</v>
      </c>
      <c r="IA127" t="s">
        <v>2404</v>
      </c>
      <c r="IB127">
        <v>1</v>
      </c>
      <c r="IC127">
        <v>1</v>
      </c>
      <c r="ID127">
        <v>1</v>
      </c>
      <c r="IE127">
        <v>1</v>
      </c>
      <c r="IF127">
        <v>0</v>
      </c>
      <c r="IG127">
        <v>0</v>
      </c>
      <c r="IH127" s="59">
        <v>44663</v>
      </c>
      <c r="II127">
        <v>0</v>
      </c>
      <c r="IJ127" s="59"/>
      <c r="IK127" s="59"/>
      <c r="IL127">
        <v>0</v>
      </c>
      <c r="IM127" s="59"/>
      <c r="IN127" s="59"/>
      <c r="IO127">
        <v>1</v>
      </c>
      <c r="IP127" s="59"/>
      <c r="IQ127" s="59"/>
      <c r="IR127" s="59"/>
      <c r="IS127">
        <v>0</v>
      </c>
      <c r="IT127">
        <v>1</v>
      </c>
      <c r="IU127" s="59"/>
      <c r="IV127">
        <v>1</v>
      </c>
      <c r="IW127" t="s">
        <v>2689</v>
      </c>
      <c r="IX127">
        <v>1</v>
      </c>
      <c r="IY127" t="s">
        <v>2747</v>
      </c>
      <c r="IZ127">
        <v>1</v>
      </c>
      <c r="JA127">
        <v>1</v>
      </c>
      <c r="JB127">
        <v>1</v>
      </c>
      <c r="JC127">
        <v>1</v>
      </c>
      <c r="JD127">
        <v>0</v>
      </c>
      <c r="JE127">
        <v>0</v>
      </c>
      <c r="JF127" s="59">
        <v>44693</v>
      </c>
      <c r="JG127" s="59"/>
      <c r="JH127">
        <v>0</v>
      </c>
      <c r="JI127" s="59"/>
      <c r="JJ127" s="59"/>
      <c r="JK127">
        <v>0</v>
      </c>
      <c r="JL127" s="59"/>
      <c r="JM127" s="59"/>
      <c r="JN127">
        <v>1</v>
      </c>
      <c r="JO127" s="59"/>
      <c r="JP127" s="59"/>
      <c r="JQ127" s="59"/>
      <c r="JR127">
        <v>1</v>
      </c>
      <c r="JS127">
        <v>0</v>
      </c>
      <c r="JT127" s="59"/>
      <c r="JU127">
        <v>1</v>
      </c>
      <c r="JV127" t="s">
        <v>2313</v>
      </c>
      <c r="JW127">
        <v>1</v>
      </c>
      <c r="JX127" t="s">
        <v>2608</v>
      </c>
      <c r="JY127">
        <v>1</v>
      </c>
      <c r="JZ127">
        <v>1</v>
      </c>
      <c r="KA127">
        <v>1</v>
      </c>
      <c r="KB127">
        <v>1</v>
      </c>
      <c r="KC127">
        <v>0</v>
      </c>
      <c r="KD127">
        <v>0</v>
      </c>
      <c r="KE127" s="59">
        <v>44741</v>
      </c>
      <c r="KF127">
        <v>0</v>
      </c>
      <c r="KG127" s="59"/>
      <c r="KH127" s="59"/>
      <c r="KI127">
        <v>0</v>
      </c>
      <c r="KJ127" s="59"/>
      <c r="KK127" s="59"/>
      <c r="KL127">
        <v>1</v>
      </c>
      <c r="KM127" s="59"/>
      <c r="KN127" s="59"/>
      <c r="KO127" s="59"/>
      <c r="KP127">
        <v>0</v>
      </c>
      <c r="KQ127">
        <v>0</v>
      </c>
      <c r="KR127" s="59"/>
      <c r="KS127">
        <v>1</v>
      </c>
      <c r="KT127" t="s">
        <v>2342</v>
      </c>
      <c r="KU127">
        <v>1</v>
      </c>
      <c r="KV127" t="s">
        <v>2748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0</v>
      </c>
      <c r="LC127" s="59">
        <v>44760</v>
      </c>
      <c r="LD127">
        <v>0</v>
      </c>
      <c r="LE127" s="59"/>
      <c r="LF127" s="59"/>
      <c r="LG127">
        <v>0</v>
      </c>
      <c r="LH127" s="59"/>
      <c r="LI127" s="59"/>
      <c r="LJ127">
        <v>1</v>
      </c>
      <c r="LK127" s="59"/>
      <c r="LL127" s="59"/>
      <c r="LM127" s="59"/>
      <c r="LN127">
        <v>1</v>
      </c>
      <c r="LO127">
        <v>1</v>
      </c>
      <c r="LP127" s="59"/>
      <c r="LQ127">
        <v>1</v>
      </c>
      <c r="LR127" t="s">
        <v>2749</v>
      </c>
      <c r="LS127">
        <v>1</v>
      </c>
      <c r="LT127" t="s">
        <v>2343</v>
      </c>
      <c r="LU127">
        <v>1</v>
      </c>
      <c r="LV127">
        <v>1</v>
      </c>
      <c r="LW127">
        <v>1</v>
      </c>
      <c r="LX127">
        <v>1</v>
      </c>
      <c r="LY127">
        <v>0</v>
      </c>
      <c r="LZ127">
        <v>0</v>
      </c>
      <c r="MA127" s="59">
        <v>44780</v>
      </c>
      <c r="MB127">
        <v>0</v>
      </c>
      <c r="ME127">
        <v>0</v>
      </c>
      <c r="PK127" s="59">
        <v>44907</v>
      </c>
      <c r="PL127">
        <v>0</v>
      </c>
      <c r="PW127">
        <v>0</v>
      </c>
      <c r="PX127">
        <v>1</v>
      </c>
      <c r="PY127" s="69">
        <v>44866</v>
      </c>
      <c r="PZ127">
        <v>5</v>
      </c>
      <c r="QA127">
        <v>0</v>
      </c>
      <c r="QB127">
        <v>0</v>
      </c>
      <c r="QC127">
        <v>0</v>
      </c>
      <c r="QD127">
        <v>0</v>
      </c>
      <c r="QE127">
        <v>1</v>
      </c>
      <c r="QG127">
        <v>1</v>
      </c>
      <c r="QK127">
        <v>1</v>
      </c>
      <c r="QL127">
        <v>1</v>
      </c>
      <c r="QM127">
        <v>1</v>
      </c>
      <c r="QN127">
        <v>1</v>
      </c>
      <c r="QP127">
        <v>1</v>
      </c>
      <c r="QQ127" t="s">
        <v>2697</v>
      </c>
      <c r="QR127">
        <v>0</v>
      </c>
      <c r="QV127" s="59">
        <v>45059</v>
      </c>
      <c r="QW127">
        <v>0</v>
      </c>
      <c r="RH127">
        <v>1</v>
      </c>
      <c r="RI127">
        <v>1</v>
      </c>
      <c r="RJ127" s="69">
        <v>45047</v>
      </c>
      <c r="RK127">
        <v>2</v>
      </c>
      <c r="RL127">
        <v>1</v>
      </c>
      <c r="RM127">
        <v>1</v>
      </c>
      <c r="RN127">
        <v>1</v>
      </c>
      <c r="RO127">
        <v>1</v>
      </c>
      <c r="RP127">
        <v>1</v>
      </c>
      <c r="RQ127" t="s">
        <v>2423</v>
      </c>
      <c r="RR127">
        <v>1</v>
      </c>
      <c r="RS127">
        <v>0</v>
      </c>
      <c r="RT127">
        <v>0</v>
      </c>
      <c r="RV127">
        <v>1</v>
      </c>
      <c r="RW127">
        <v>1</v>
      </c>
      <c r="RX127">
        <v>1</v>
      </c>
      <c r="RY127">
        <v>1</v>
      </c>
      <c r="SA127">
        <v>1</v>
      </c>
      <c r="SB127" t="s">
        <v>2750</v>
      </c>
      <c r="SC127">
        <v>1</v>
      </c>
      <c r="SD127">
        <v>1</v>
      </c>
      <c r="SG127" s="59">
        <v>45247</v>
      </c>
      <c r="SH127">
        <v>0</v>
      </c>
      <c r="SK127">
        <v>0</v>
      </c>
      <c r="SN127">
        <v>0</v>
      </c>
      <c r="SO127" s="97">
        <v>45265</v>
      </c>
      <c r="SP127" s="142">
        <v>57.711156741957566</v>
      </c>
      <c r="SQ127" s="143">
        <v>0</v>
      </c>
      <c r="SR127" s="143">
        <v>0</v>
      </c>
      <c r="SS127" s="143">
        <v>0</v>
      </c>
      <c r="ST127" s="143">
        <v>0</v>
      </c>
      <c r="SU127" s="143">
        <v>0</v>
      </c>
      <c r="SV127" s="143">
        <v>0</v>
      </c>
      <c r="SW127" s="143">
        <v>0</v>
      </c>
      <c r="SX127" s="143">
        <v>0</v>
      </c>
      <c r="SY127" s="142">
        <v>80.3</v>
      </c>
      <c r="SZ127" s="147">
        <v>1.69</v>
      </c>
      <c r="TB127" s="142"/>
      <c r="TD127" s="142"/>
      <c r="TF127" s="142"/>
      <c r="TG127" s="83">
        <f>(SY127/(SZ127*SZ127))</f>
        <v>28.115262070655792</v>
      </c>
      <c r="TH127" s="143">
        <v>9.4</v>
      </c>
      <c r="TI127" s="15" t="s">
        <v>520</v>
      </c>
      <c r="TJ127" s="143"/>
      <c r="TK127" s="143"/>
    </row>
    <row r="128" spans="1:537" x14ac:dyDescent="0.25">
      <c r="A128">
        <v>126</v>
      </c>
      <c r="B128" s="15" t="s">
        <v>2310</v>
      </c>
      <c r="C128" s="15" t="s">
        <v>2455</v>
      </c>
      <c r="D128" t="s">
        <v>2456</v>
      </c>
      <c r="E128" t="s">
        <v>2990</v>
      </c>
      <c r="F128" t="s">
        <v>2991</v>
      </c>
      <c r="G128" s="139">
        <v>12959</v>
      </c>
      <c r="H128">
        <v>1</v>
      </c>
      <c r="I128" s="146">
        <v>44176</v>
      </c>
      <c r="J128" s="58">
        <f t="shared" si="0"/>
        <v>85.46748802190281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58.1</v>
      </c>
      <c r="T128">
        <v>1.64</v>
      </c>
      <c r="AA128" s="83">
        <f>(S128/(T128*T128))</f>
        <v>21.601725163593102</v>
      </c>
      <c r="AB128">
        <v>11.7</v>
      </c>
      <c r="AC128">
        <v>1</v>
      </c>
      <c r="AD128">
        <v>35.700000000000003</v>
      </c>
      <c r="AE128">
        <v>11.9</v>
      </c>
      <c r="AF128">
        <v>-1</v>
      </c>
      <c r="AG128">
        <v>1</v>
      </c>
      <c r="AH128">
        <v>6</v>
      </c>
      <c r="AI128">
        <v>5</v>
      </c>
      <c r="AL128">
        <v>1</v>
      </c>
      <c r="AM128">
        <v>5</v>
      </c>
      <c r="AN128">
        <v>3</v>
      </c>
      <c r="AO128">
        <v>1</v>
      </c>
      <c r="AP128" t="s">
        <v>2992</v>
      </c>
      <c r="AQ128" s="15">
        <v>0</v>
      </c>
      <c r="AT128" s="68">
        <v>1</v>
      </c>
      <c r="AU128" s="68">
        <v>0</v>
      </c>
      <c r="AV128" s="68">
        <v>4</v>
      </c>
      <c r="AW128" s="68">
        <v>-1</v>
      </c>
      <c r="AX128" s="68">
        <v>-1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1</v>
      </c>
      <c r="BR128" s="68">
        <v>0</v>
      </c>
      <c r="BT128" s="68">
        <v>1</v>
      </c>
      <c r="BU128" s="68">
        <v>0</v>
      </c>
      <c r="BV128" s="68">
        <v>1</v>
      </c>
      <c r="BW128" s="68">
        <v>0</v>
      </c>
      <c r="BX128" s="68">
        <v>0</v>
      </c>
      <c r="BY128" s="68">
        <v>0</v>
      </c>
      <c r="BZ128" s="68">
        <v>0</v>
      </c>
      <c r="CA128" s="68">
        <v>1</v>
      </c>
      <c r="CB128" s="68">
        <v>0</v>
      </c>
      <c r="CC128" s="68">
        <v>0</v>
      </c>
      <c r="CD128" s="68">
        <v>0</v>
      </c>
      <c r="CE128" s="68">
        <v>0</v>
      </c>
      <c r="CG128" s="68">
        <v>1</v>
      </c>
      <c r="CH128" s="68">
        <v>1</v>
      </c>
      <c r="CI128" s="68">
        <v>0</v>
      </c>
      <c r="CJ128" s="68">
        <v>0</v>
      </c>
      <c r="CK128" s="68">
        <v>0</v>
      </c>
      <c r="CL128" s="68">
        <v>1</v>
      </c>
      <c r="CM128" t="s">
        <v>219</v>
      </c>
      <c r="CN128" s="68">
        <v>1</v>
      </c>
      <c r="CO128" s="68">
        <v>0</v>
      </c>
      <c r="CP128" s="68">
        <v>1</v>
      </c>
      <c r="CQ128" s="68">
        <v>0</v>
      </c>
      <c r="CR128" s="68">
        <v>0</v>
      </c>
      <c r="CS128" s="68">
        <v>1</v>
      </c>
      <c r="CT128" t="s">
        <v>219</v>
      </c>
      <c r="CU128" s="68">
        <v>0</v>
      </c>
      <c r="CV128" s="68">
        <v>0</v>
      </c>
      <c r="CW128" s="68">
        <v>0</v>
      </c>
      <c r="CX128" s="68">
        <v>1</v>
      </c>
      <c r="CY128" s="141" t="s">
        <v>2460</v>
      </c>
      <c r="CZ128" s="68">
        <v>1</v>
      </c>
      <c r="DA128" s="141" t="s">
        <v>2461</v>
      </c>
      <c r="DB128" s="15">
        <v>1</v>
      </c>
      <c r="DC128" s="15">
        <v>6</v>
      </c>
      <c r="DD128" s="68">
        <v>0</v>
      </c>
      <c r="DE128" s="68"/>
      <c r="DF128" s="68"/>
      <c r="DG128" s="68"/>
      <c r="DH128" s="141"/>
      <c r="GK128" s="59">
        <v>44617</v>
      </c>
      <c r="GM128">
        <v>0</v>
      </c>
      <c r="GP128">
        <v>0</v>
      </c>
      <c r="GS128">
        <v>1</v>
      </c>
      <c r="GW128">
        <v>0</v>
      </c>
      <c r="GX128">
        <v>0</v>
      </c>
      <c r="GZ128">
        <v>1</v>
      </c>
      <c r="HA128" s="59" t="s">
        <v>2361</v>
      </c>
      <c r="HB128">
        <v>1</v>
      </c>
      <c r="HC128" s="59" t="s">
        <v>2362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0</v>
      </c>
      <c r="HJ128" s="59">
        <v>44640</v>
      </c>
      <c r="HK128">
        <v>0</v>
      </c>
      <c r="HN128">
        <v>0</v>
      </c>
      <c r="HX128">
        <v>1</v>
      </c>
      <c r="HY128" s="59" t="s">
        <v>2462</v>
      </c>
      <c r="HZ128">
        <v>1</v>
      </c>
      <c r="IA128" s="59" t="s">
        <v>2463</v>
      </c>
      <c r="IB128">
        <v>1</v>
      </c>
      <c r="IC128">
        <v>1</v>
      </c>
      <c r="ID128">
        <v>1</v>
      </c>
      <c r="IE128">
        <v>1</v>
      </c>
      <c r="IF128">
        <v>0</v>
      </c>
      <c r="IG128">
        <v>1</v>
      </c>
      <c r="IH128" s="59">
        <v>44663</v>
      </c>
      <c r="II128">
        <v>0</v>
      </c>
      <c r="IL128">
        <v>0</v>
      </c>
      <c r="IO128">
        <v>0</v>
      </c>
      <c r="IS128">
        <v>0</v>
      </c>
      <c r="IV128">
        <v>1</v>
      </c>
      <c r="IW128" s="59" t="s">
        <v>2464</v>
      </c>
      <c r="IX128">
        <v>1</v>
      </c>
      <c r="IY128" s="59" t="s">
        <v>2465</v>
      </c>
      <c r="IZ128">
        <v>1</v>
      </c>
      <c r="JA128">
        <v>1</v>
      </c>
      <c r="JB128">
        <v>1</v>
      </c>
      <c r="JC128">
        <v>1</v>
      </c>
      <c r="JF128" s="59">
        <v>44693</v>
      </c>
      <c r="JH128">
        <v>0</v>
      </c>
      <c r="JK128">
        <v>0</v>
      </c>
      <c r="JN128">
        <v>0</v>
      </c>
      <c r="JR128">
        <v>0</v>
      </c>
      <c r="JS128">
        <v>0</v>
      </c>
      <c r="KE128" s="59">
        <v>44741</v>
      </c>
      <c r="KF128">
        <v>0</v>
      </c>
      <c r="KI128">
        <v>0</v>
      </c>
      <c r="KL128">
        <v>0</v>
      </c>
      <c r="KP128">
        <v>0</v>
      </c>
      <c r="KQ128">
        <v>0</v>
      </c>
      <c r="KS128">
        <v>1</v>
      </c>
      <c r="KT128" s="59" t="s">
        <v>2466</v>
      </c>
      <c r="KU128">
        <v>1</v>
      </c>
      <c r="KV128" s="59" t="s">
        <v>2467</v>
      </c>
      <c r="KW128">
        <v>0</v>
      </c>
      <c r="KX128">
        <v>1</v>
      </c>
      <c r="KY128">
        <v>1</v>
      </c>
      <c r="KZ128">
        <v>1</v>
      </c>
      <c r="LA128">
        <v>0</v>
      </c>
      <c r="LB128">
        <v>0</v>
      </c>
      <c r="LC128" s="59">
        <v>44761</v>
      </c>
      <c r="LD128">
        <v>0</v>
      </c>
      <c r="LG128">
        <v>0</v>
      </c>
      <c r="LJ128">
        <v>0</v>
      </c>
      <c r="LN128">
        <v>0</v>
      </c>
      <c r="LO128">
        <v>0</v>
      </c>
      <c r="LQ128">
        <v>1</v>
      </c>
      <c r="LR128" s="59" t="s">
        <v>2468</v>
      </c>
      <c r="LS128">
        <v>1</v>
      </c>
      <c r="LT128" s="59" t="s">
        <v>2469</v>
      </c>
      <c r="LU128">
        <v>0</v>
      </c>
      <c r="LV128">
        <v>1</v>
      </c>
      <c r="LW128">
        <v>1</v>
      </c>
      <c r="LX128">
        <v>1</v>
      </c>
      <c r="LY128">
        <v>0</v>
      </c>
      <c r="LZ128">
        <v>0</v>
      </c>
      <c r="MO128" s="59">
        <v>44840</v>
      </c>
      <c r="MP128">
        <v>0</v>
      </c>
      <c r="NA128">
        <v>0</v>
      </c>
      <c r="NB128">
        <v>0</v>
      </c>
      <c r="NI128">
        <v>1</v>
      </c>
      <c r="NL128">
        <v>1</v>
      </c>
      <c r="NO128">
        <v>0</v>
      </c>
      <c r="NP128">
        <v>0</v>
      </c>
      <c r="NV128">
        <v>0</v>
      </c>
      <c r="PK128" s="59">
        <v>44907</v>
      </c>
      <c r="PL128">
        <v>0</v>
      </c>
      <c r="PW128">
        <v>1</v>
      </c>
      <c r="QE128">
        <v>1</v>
      </c>
      <c r="QF128" t="s">
        <v>2447</v>
      </c>
      <c r="QG128">
        <v>1</v>
      </c>
      <c r="QH128">
        <v>1</v>
      </c>
      <c r="QI128">
        <v>1</v>
      </c>
      <c r="QK128">
        <v>1</v>
      </c>
      <c r="QL128">
        <v>0</v>
      </c>
      <c r="QM128">
        <v>1</v>
      </c>
      <c r="QN128">
        <v>0</v>
      </c>
      <c r="QO128" t="s">
        <v>2434</v>
      </c>
      <c r="QP128">
        <v>1</v>
      </c>
      <c r="QQ128" t="s">
        <v>2470</v>
      </c>
      <c r="QR128">
        <v>0</v>
      </c>
      <c r="QV128" s="59">
        <v>45061</v>
      </c>
      <c r="QW128">
        <v>0</v>
      </c>
      <c r="RH128">
        <v>1</v>
      </c>
      <c r="RI128">
        <v>1</v>
      </c>
      <c r="RJ128" s="69">
        <v>45047</v>
      </c>
      <c r="RK128">
        <v>14</v>
      </c>
      <c r="RL128">
        <v>1</v>
      </c>
      <c r="RM128">
        <v>1</v>
      </c>
      <c r="RN128">
        <v>1</v>
      </c>
      <c r="RO128">
        <v>1</v>
      </c>
      <c r="RP128">
        <v>1</v>
      </c>
      <c r="RQ128" t="s">
        <v>2310</v>
      </c>
      <c r="RR128">
        <v>1</v>
      </c>
      <c r="RS128">
        <v>1</v>
      </c>
      <c r="RV128">
        <v>1</v>
      </c>
      <c r="RW128">
        <v>1</v>
      </c>
      <c r="RX128">
        <v>0</v>
      </c>
      <c r="RY128">
        <v>0</v>
      </c>
      <c r="RZ128" t="s">
        <v>2332</v>
      </c>
      <c r="SA128">
        <v>1</v>
      </c>
      <c r="SB128" t="s">
        <v>2471</v>
      </c>
      <c r="SC128">
        <v>0</v>
      </c>
      <c r="SO128" s="97"/>
      <c r="SP128" s="143"/>
      <c r="SQ128" s="143"/>
      <c r="SR128" s="143"/>
      <c r="SS128" s="143"/>
      <c r="ST128" s="143"/>
      <c r="SU128" s="143"/>
      <c r="SV128" s="143"/>
      <c r="SW128" s="143"/>
      <c r="SX128" s="143"/>
      <c r="SY128" s="143"/>
      <c r="SZ128" s="143"/>
      <c r="TB128" s="143"/>
      <c r="TD128" s="143"/>
      <c r="TF128" s="143"/>
      <c r="TG128" s="143"/>
      <c r="TH128" s="167"/>
      <c r="TI128" s="144"/>
      <c r="TJ128" s="143"/>
      <c r="TK128" s="143"/>
      <c r="TL128" s="59">
        <v>45354</v>
      </c>
      <c r="TM128">
        <v>0</v>
      </c>
      <c r="TP128">
        <v>1</v>
      </c>
      <c r="TQ128" s="69">
        <v>45323</v>
      </c>
    </row>
    <row r="129" spans="1:537" x14ac:dyDescent="0.25">
      <c r="A129">
        <v>127</v>
      </c>
      <c r="B129" s="15" t="s">
        <v>2310</v>
      </c>
      <c r="C129" s="15" t="s">
        <v>2993</v>
      </c>
      <c r="D129" t="s">
        <v>2994</v>
      </c>
      <c r="E129" t="s">
        <v>2995</v>
      </c>
      <c r="F129" t="s">
        <v>2996</v>
      </c>
      <c r="G129" s="139">
        <v>39868</v>
      </c>
      <c r="H129">
        <v>1</v>
      </c>
      <c r="I129" s="140">
        <v>44176</v>
      </c>
      <c r="J129" s="58">
        <f t="shared" si="0"/>
        <v>11.794661190965092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35</v>
      </c>
      <c r="T129">
        <v>1.448</v>
      </c>
      <c r="W129">
        <v>-0.43</v>
      </c>
      <c r="X129" t="s">
        <v>21</v>
      </c>
      <c r="Y129">
        <v>-0.38</v>
      </c>
      <c r="Z129" t="s">
        <v>21</v>
      </c>
      <c r="AB129">
        <v>11.5</v>
      </c>
      <c r="AC129">
        <v>0</v>
      </c>
      <c r="AD129">
        <v>35.4</v>
      </c>
      <c r="AE129">
        <v>11.8</v>
      </c>
      <c r="AF129">
        <v>6</v>
      </c>
      <c r="AG129">
        <v>1</v>
      </c>
      <c r="AH129">
        <v>1</v>
      </c>
      <c r="AI129">
        <v>2</v>
      </c>
      <c r="AL129">
        <v>0</v>
      </c>
      <c r="AO129">
        <v>1</v>
      </c>
      <c r="AP129" t="s">
        <v>2997</v>
      </c>
      <c r="AQ129" s="15">
        <v>1</v>
      </c>
      <c r="AT129" s="68">
        <v>1</v>
      </c>
      <c r="AU129" s="68">
        <v>0</v>
      </c>
      <c r="AV129" s="68">
        <v>6</v>
      </c>
      <c r="AW129">
        <v>10</v>
      </c>
      <c r="AX129">
        <v>11</v>
      </c>
      <c r="AY129" s="68">
        <v>1</v>
      </c>
      <c r="AZ129" s="68">
        <v>0</v>
      </c>
      <c r="BA129" s="68">
        <v>1</v>
      </c>
      <c r="BB129" s="68">
        <v>1</v>
      </c>
      <c r="BC129" s="68">
        <v>1</v>
      </c>
      <c r="BD129" s="68">
        <v>0</v>
      </c>
      <c r="BE129" s="68">
        <v>0</v>
      </c>
      <c r="BF129" s="68">
        <v>1</v>
      </c>
      <c r="BG129" s="68">
        <v>1</v>
      </c>
      <c r="BH129" s="68">
        <v>0</v>
      </c>
      <c r="BJ129" s="68">
        <v>0</v>
      </c>
      <c r="BK129" s="68">
        <v>1</v>
      </c>
      <c r="BL129" s="68">
        <v>1</v>
      </c>
      <c r="BM129" s="68">
        <v>1</v>
      </c>
      <c r="BN129" s="68">
        <v>0</v>
      </c>
      <c r="BO129" s="68">
        <v>1</v>
      </c>
      <c r="BP129" s="68">
        <v>0</v>
      </c>
      <c r="BQ129" s="68">
        <v>1</v>
      </c>
      <c r="BR129" s="68">
        <v>0</v>
      </c>
      <c r="BT129" s="68">
        <v>1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1</v>
      </c>
      <c r="CA129" s="68">
        <v>0</v>
      </c>
      <c r="CB129" s="68">
        <v>0</v>
      </c>
      <c r="CC129" s="68">
        <v>0</v>
      </c>
      <c r="CD129" s="68">
        <v>1</v>
      </c>
      <c r="CE129" s="68">
        <v>0</v>
      </c>
      <c r="CG129" s="68">
        <v>1</v>
      </c>
      <c r="CH129" s="68">
        <v>1</v>
      </c>
      <c r="CI129" s="68">
        <v>1</v>
      </c>
      <c r="CJ129" s="68">
        <v>0</v>
      </c>
      <c r="CK129" s="68">
        <v>1</v>
      </c>
      <c r="CL129" s="68">
        <v>0</v>
      </c>
      <c r="CN129" s="68">
        <v>1</v>
      </c>
      <c r="CO129" s="68">
        <v>1</v>
      </c>
      <c r="CP129" s="68">
        <v>1</v>
      </c>
      <c r="CQ129" s="68">
        <v>0</v>
      </c>
      <c r="CR129" s="68">
        <v>0</v>
      </c>
      <c r="CS129" s="68">
        <v>0</v>
      </c>
      <c r="CU129" s="68">
        <v>1</v>
      </c>
      <c r="CV129" s="68">
        <v>1</v>
      </c>
      <c r="CW129" s="68">
        <v>0</v>
      </c>
      <c r="CX129" s="68">
        <v>1</v>
      </c>
      <c r="CY129" s="141" t="s">
        <v>2314</v>
      </c>
      <c r="CZ129" s="68">
        <v>1</v>
      </c>
      <c r="DA129" s="141" t="s">
        <v>2998</v>
      </c>
      <c r="DB129" s="15">
        <v>1</v>
      </c>
      <c r="DC129" s="15">
        <v>6</v>
      </c>
      <c r="DD129" s="68">
        <v>1</v>
      </c>
      <c r="DE129" s="68"/>
      <c r="DF129" s="68"/>
      <c r="DG129" s="68"/>
      <c r="DH129" s="141"/>
      <c r="GI129">
        <v>1</v>
      </c>
      <c r="GJ129" s="59">
        <v>44506</v>
      </c>
      <c r="GK129" s="59"/>
      <c r="GN129" s="59"/>
      <c r="GO129" s="59"/>
      <c r="GQ129" s="59"/>
      <c r="GR129" s="59"/>
      <c r="GT129" s="59"/>
      <c r="GU129" s="59"/>
      <c r="GV129" s="59"/>
      <c r="GY129" s="59"/>
      <c r="HA129" s="59"/>
      <c r="HB129">
        <v>1</v>
      </c>
      <c r="HC129" s="59"/>
      <c r="HF129" s="59"/>
      <c r="HG129" s="59"/>
      <c r="HJ129" s="59"/>
      <c r="HL129" s="59"/>
      <c r="HM129" s="59"/>
      <c r="HP129" s="59"/>
      <c r="HR129" s="59"/>
      <c r="HS129" s="59"/>
      <c r="HT129" s="59"/>
      <c r="HW129" s="59"/>
      <c r="HY129" s="59"/>
      <c r="IA129" s="59"/>
      <c r="IE129" s="59"/>
      <c r="IH129" s="59"/>
      <c r="IJ129" s="59"/>
      <c r="IK129" s="59"/>
      <c r="IM129" s="59"/>
      <c r="IN129" s="59"/>
      <c r="IP129" s="59"/>
      <c r="IQ129" s="59"/>
      <c r="IR129" s="59"/>
      <c r="IU129" s="59"/>
      <c r="IW129" s="59"/>
      <c r="IY129" s="59"/>
      <c r="JB129" s="59"/>
      <c r="JC129" s="59"/>
      <c r="JE129" s="59"/>
      <c r="JF129" s="59"/>
      <c r="JG129" s="59"/>
      <c r="JI129" s="59"/>
      <c r="JJ129" s="59"/>
      <c r="JL129" s="59"/>
      <c r="JM129" s="59"/>
      <c r="JO129" s="59"/>
      <c r="JP129" s="59"/>
      <c r="JQ129" s="59"/>
      <c r="JT129" s="59"/>
      <c r="JV129" s="59"/>
      <c r="JX129" s="59"/>
      <c r="KE129" s="59"/>
      <c r="KG129" s="59"/>
      <c r="KH129" s="59"/>
      <c r="KJ129" s="59"/>
      <c r="KK129" s="59"/>
      <c r="KM129" s="59"/>
      <c r="KN129" s="59"/>
      <c r="KO129" s="59"/>
      <c r="KR129" s="59"/>
      <c r="KT129" s="59"/>
      <c r="KV129" s="59"/>
      <c r="KY129" s="59"/>
      <c r="KZ129" s="59"/>
      <c r="LC129" s="59"/>
      <c r="LE129" s="59"/>
      <c r="LF129" s="59"/>
      <c r="LH129" s="59"/>
      <c r="LI129" s="59"/>
      <c r="LK129" s="59"/>
      <c r="LL129" s="59"/>
      <c r="LM129" s="59"/>
      <c r="LP129" s="59"/>
      <c r="LR129" s="59"/>
      <c r="LT129" s="59"/>
      <c r="SO129" s="97"/>
      <c r="SP129" s="143"/>
      <c r="SQ129" s="143"/>
      <c r="SR129" s="143"/>
      <c r="SS129" s="143"/>
      <c r="ST129" s="143"/>
      <c r="SU129" s="143"/>
      <c r="SV129" s="143"/>
      <c r="SW129" s="143"/>
      <c r="SX129" s="143"/>
      <c r="SY129" s="143"/>
      <c r="SZ129" s="143"/>
      <c r="TB129" s="143"/>
      <c r="TD129" s="143"/>
      <c r="TF129" s="143"/>
      <c r="TG129" s="143"/>
      <c r="TH129" s="143"/>
      <c r="TI129" s="15"/>
      <c r="TJ129" s="143"/>
      <c r="TK129" s="143"/>
    </row>
    <row r="130" spans="1:537" x14ac:dyDescent="0.25">
      <c r="A130">
        <v>128</v>
      </c>
      <c r="B130" s="15" t="s">
        <v>2310</v>
      </c>
      <c r="C130" s="15" t="s">
        <v>2455</v>
      </c>
      <c r="D130" t="s">
        <v>2456</v>
      </c>
      <c r="E130" t="s">
        <v>2999</v>
      </c>
      <c r="F130" t="s">
        <v>3000</v>
      </c>
      <c r="G130" s="139">
        <v>16788</v>
      </c>
      <c r="H130">
        <v>0</v>
      </c>
      <c r="I130" s="140">
        <v>44176</v>
      </c>
      <c r="J130" s="58">
        <f t="shared" si="0"/>
        <v>74.984257357973988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61</v>
      </c>
      <c r="T130">
        <v>1.53</v>
      </c>
      <c r="AA130" s="83">
        <f>(S130/(T130*T130))</f>
        <v>26.058353624674272</v>
      </c>
      <c r="AB130">
        <v>10.7</v>
      </c>
      <c r="AC130">
        <v>1</v>
      </c>
      <c r="AD130">
        <v>35.4</v>
      </c>
      <c r="AE130">
        <v>11</v>
      </c>
      <c r="AF130">
        <v>-1</v>
      </c>
      <c r="AG130">
        <v>1</v>
      </c>
      <c r="AH130">
        <v>2</v>
      </c>
      <c r="AI130">
        <v>2</v>
      </c>
      <c r="AJ130">
        <v>1</v>
      </c>
      <c r="AL130">
        <v>0</v>
      </c>
      <c r="AO130">
        <v>1</v>
      </c>
      <c r="AP130" t="s">
        <v>3001</v>
      </c>
      <c r="AQ130" s="15">
        <v>0</v>
      </c>
      <c r="AT130" s="68">
        <v>1</v>
      </c>
      <c r="AU130" s="68">
        <v>0</v>
      </c>
      <c r="AV130" s="68">
        <v>4</v>
      </c>
      <c r="AW130" s="68">
        <v>-1</v>
      </c>
      <c r="AX130" s="68">
        <v>-1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1</v>
      </c>
      <c r="BR130" s="68">
        <v>0</v>
      </c>
      <c r="BT130" s="68">
        <v>1</v>
      </c>
      <c r="BU130" s="68">
        <v>0</v>
      </c>
      <c r="BV130" s="68">
        <v>1</v>
      </c>
      <c r="BW130" s="68">
        <v>0</v>
      </c>
      <c r="BX130" s="68">
        <v>0</v>
      </c>
      <c r="BY130" s="68">
        <v>0</v>
      </c>
      <c r="BZ130" s="68">
        <v>0</v>
      </c>
      <c r="CA130" s="68">
        <v>1</v>
      </c>
      <c r="CB130" s="68">
        <v>0</v>
      </c>
      <c r="CC130" s="68">
        <v>0</v>
      </c>
      <c r="CD130" s="68">
        <v>0</v>
      </c>
      <c r="CE130" s="68">
        <v>0</v>
      </c>
      <c r="CG130" s="68">
        <v>1</v>
      </c>
      <c r="CH130" s="68">
        <v>1</v>
      </c>
      <c r="CI130" s="68">
        <v>0</v>
      </c>
      <c r="CJ130" s="68">
        <v>0</v>
      </c>
      <c r="CK130" s="68">
        <v>0</v>
      </c>
      <c r="CL130" s="68">
        <v>1</v>
      </c>
      <c r="CM130" t="s">
        <v>219</v>
      </c>
      <c r="CN130" s="68">
        <v>1</v>
      </c>
      <c r="CO130" s="68">
        <v>0</v>
      </c>
      <c r="CP130" s="68">
        <v>1</v>
      </c>
      <c r="CQ130" s="68">
        <v>0</v>
      </c>
      <c r="CR130" s="68">
        <v>0</v>
      </c>
      <c r="CS130" s="68">
        <v>1</v>
      </c>
      <c r="CT130" t="s">
        <v>219</v>
      </c>
      <c r="CU130" s="68">
        <v>0</v>
      </c>
      <c r="CV130" s="68">
        <v>0</v>
      </c>
      <c r="CW130" s="68">
        <v>0</v>
      </c>
      <c r="CX130" s="68">
        <v>1</v>
      </c>
      <c r="CY130" s="141" t="s">
        <v>2460</v>
      </c>
      <c r="CZ130" s="68">
        <v>1</v>
      </c>
      <c r="DA130" s="141" t="s">
        <v>2461</v>
      </c>
      <c r="DB130" s="15">
        <v>0</v>
      </c>
      <c r="DC130" s="15"/>
      <c r="DD130" s="68">
        <v>1</v>
      </c>
      <c r="DE130" s="68">
        <v>1</v>
      </c>
      <c r="DF130" s="148">
        <v>44004</v>
      </c>
      <c r="DG130" s="151"/>
      <c r="DH130" s="141"/>
      <c r="GI130">
        <v>1</v>
      </c>
      <c r="GJ130" s="59">
        <v>44506</v>
      </c>
      <c r="GK130" s="59">
        <v>44617</v>
      </c>
      <c r="GM130">
        <v>0</v>
      </c>
      <c r="GN130" s="59"/>
      <c r="GO130" s="59"/>
      <c r="GP130">
        <v>0</v>
      </c>
      <c r="GQ130" s="59"/>
      <c r="GR130" s="59"/>
      <c r="GS130">
        <v>1</v>
      </c>
      <c r="GT130" s="59"/>
      <c r="GU130" s="59"/>
      <c r="GV130" s="59"/>
      <c r="GW130">
        <v>0</v>
      </c>
      <c r="GX130">
        <v>0</v>
      </c>
      <c r="GY130" s="59"/>
      <c r="GZ130">
        <v>1</v>
      </c>
      <c r="HA130" s="59" t="s">
        <v>2361</v>
      </c>
      <c r="HB130">
        <v>1</v>
      </c>
      <c r="HC130" s="59" t="s">
        <v>2362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0</v>
      </c>
      <c r="HJ130" s="59">
        <v>44640</v>
      </c>
      <c r="HK130">
        <v>0</v>
      </c>
      <c r="HL130" s="59"/>
      <c r="HM130" s="59"/>
      <c r="HN130">
        <v>0</v>
      </c>
      <c r="HP130" s="59"/>
      <c r="HR130" s="59"/>
      <c r="HS130" s="59"/>
      <c r="HT130" s="59"/>
      <c r="HW130" s="59"/>
      <c r="HX130">
        <v>1</v>
      </c>
      <c r="HY130" s="59" t="s">
        <v>2462</v>
      </c>
      <c r="HZ130">
        <v>1</v>
      </c>
      <c r="IA130" s="59" t="s">
        <v>2463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1</v>
      </c>
      <c r="IH130" s="59">
        <v>44663</v>
      </c>
      <c r="II130">
        <v>0</v>
      </c>
      <c r="IJ130" s="59"/>
      <c r="IK130" s="59"/>
      <c r="IL130">
        <v>0</v>
      </c>
      <c r="IM130" s="59"/>
      <c r="IN130" s="59"/>
      <c r="IO130">
        <v>1</v>
      </c>
      <c r="IP130" s="59"/>
      <c r="IQ130" s="59"/>
      <c r="IR130" s="59"/>
      <c r="IS130">
        <v>0</v>
      </c>
      <c r="IU130" s="59"/>
      <c r="IV130">
        <v>1</v>
      </c>
      <c r="IW130" s="59" t="s">
        <v>2464</v>
      </c>
      <c r="IX130">
        <v>1</v>
      </c>
      <c r="IY130" s="59" t="s">
        <v>2465</v>
      </c>
      <c r="IZ130">
        <v>1</v>
      </c>
      <c r="JA130">
        <v>1</v>
      </c>
      <c r="JB130">
        <v>1</v>
      </c>
      <c r="JC130">
        <v>1</v>
      </c>
      <c r="JE130" s="59"/>
      <c r="JF130" s="59">
        <v>44693</v>
      </c>
      <c r="JG130">
        <v>82</v>
      </c>
      <c r="JH130">
        <v>0</v>
      </c>
      <c r="JI130" s="59"/>
      <c r="JJ130" s="59"/>
      <c r="JK130">
        <v>0</v>
      </c>
      <c r="JL130" s="59"/>
      <c r="JM130" s="59"/>
      <c r="JN130">
        <v>1</v>
      </c>
      <c r="JO130" s="59"/>
      <c r="JP130" s="59"/>
      <c r="JQ130" s="59"/>
      <c r="JR130">
        <v>1</v>
      </c>
      <c r="JS130">
        <v>1</v>
      </c>
      <c r="JT130" s="59"/>
      <c r="JV130" s="59"/>
      <c r="JX130" s="59"/>
      <c r="KE130" s="59">
        <v>44741</v>
      </c>
      <c r="KF130">
        <v>0</v>
      </c>
      <c r="KG130" s="59"/>
      <c r="KH130" s="59"/>
      <c r="KI130">
        <v>0</v>
      </c>
      <c r="KJ130" s="59"/>
      <c r="KK130" s="59"/>
      <c r="KL130">
        <v>1</v>
      </c>
      <c r="KM130" s="59"/>
      <c r="KN130" s="59"/>
      <c r="KO130" s="59"/>
      <c r="KP130">
        <v>0</v>
      </c>
      <c r="KQ130">
        <v>0</v>
      </c>
      <c r="KR130" s="59"/>
      <c r="KS130">
        <v>1</v>
      </c>
      <c r="KT130" s="59" t="s">
        <v>2466</v>
      </c>
      <c r="KU130">
        <v>1</v>
      </c>
      <c r="KV130" s="59" t="s">
        <v>2467</v>
      </c>
      <c r="KW130">
        <v>0</v>
      </c>
      <c r="KX130">
        <v>1</v>
      </c>
      <c r="KY130">
        <v>1</v>
      </c>
      <c r="KZ130">
        <v>1</v>
      </c>
      <c r="LA130">
        <v>0</v>
      </c>
      <c r="LB130">
        <v>0</v>
      </c>
      <c r="LC130" s="59">
        <v>44761</v>
      </c>
      <c r="LD130">
        <v>0</v>
      </c>
      <c r="LE130" s="59"/>
      <c r="LF130" s="59"/>
      <c r="LG130">
        <v>0</v>
      </c>
      <c r="LH130" s="59"/>
      <c r="LI130" s="59"/>
      <c r="LJ130">
        <v>1</v>
      </c>
      <c r="LK130" s="59"/>
      <c r="LL130" s="59"/>
      <c r="LM130" s="59"/>
      <c r="LN130">
        <v>0</v>
      </c>
      <c r="LO130">
        <v>0</v>
      </c>
      <c r="LP130" s="59"/>
      <c r="LQ130">
        <v>1</v>
      </c>
      <c r="LR130" s="59" t="s">
        <v>2468</v>
      </c>
      <c r="LS130">
        <v>1</v>
      </c>
      <c r="LT130" s="59" t="s">
        <v>2469</v>
      </c>
      <c r="LU130">
        <v>0</v>
      </c>
      <c r="LV130">
        <v>1</v>
      </c>
      <c r="LW130">
        <v>1</v>
      </c>
      <c r="LX130">
        <v>1</v>
      </c>
      <c r="LY130">
        <v>0</v>
      </c>
      <c r="LZ130">
        <v>0</v>
      </c>
      <c r="MA130" s="59">
        <v>44780</v>
      </c>
      <c r="MB130">
        <v>1</v>
      </c>
      <c r="MD130">
        <v>0</v>
      </c>
      <c r="ME130">
        <v>1</v>
      </c>
      <c r="MG130">
        <v>1</v>
      </c>
      <c r="MO130" s="59">
        <v>44840</v>
      </c>
      <c r="MP130">
        <v>0</v>
      </c>
      <c r="NA130">
        <v>0</v>
      </c>
      <c r="NB130">
        <v>0</v>
      </c>
      <c r="NI130">
        <v>1</v>
      </c>
      <c r="NL130">
        <v>1</v>
      </c>
      <c r="NO130">
        <v>0</v>
      </c>
      <c r="NP130">
        <v>0</v>
      </c>
      <c r="NV130">
        <v>0</v>
      </c>
      <c r="PK130" s="59">
        <v>44907</v>
      </c>
      <c r="PL130">
        <v>0</v>
      </c>
      <c r="PW130">
        <v>1</v>
      </c>
      <c r="QE130">
        <v>1</v>
      </c>
      <c r="QF130" t="s">
        <v>2447</v>
      </c>
      <c r="QG130">
        <v>1</v>
      </c>
      <c r="QH130">
        <v>1</v>
      </c>
      <c r="QI130">
        <v>1</v>
      </c>
      <c r="QK130">
        <v>1</v>
      </c>
      <c r="QL130">
        <v>0</v>
      </c>
      <c r="QM130">
        <v>1</v>
      </c>
      <c r="QN130">
        <v>0</v>
      </c>
      <c r="QO130" t="s">
        <v>2434</v>
      </c>
      <c r="QP130">
        <v>1</v>
      </c>
      <c r="QQ130" t="s">
        <v>2470</v>
      </c>
      <c r="QR130">
        <v>0</v>
      </c>
      <c r="QV130" s="59">
        <v>45061</v>
      </c>
      <c r="QW130">
        <v>0</v>
      </c>
      <c r="RH130">
        <v>1</v>
      </c>
      <c r="RI130">
        <v>1</v>
      </c>
      <c r="RJ130" s="69">
        <v>45047</v>
      </c>
      <c r="RK130">
        <v>14</v>
      </c>
      <c r="RL130">
        <v>1</v>
      </c>
      <c r="RM130">
        <v>1</v>
      </c>
      <c r="RN130">
        <v>1</v>
      </c>
      <c r="RO130">
        <v>1</v>
      </c>
      <c r="RP130">
        <v>1</v>
      </c>
      <c r="RQ130" t="s">
        <v>2310</v>
      </c>
      <c r="RR130">
        <v>1</v>
      </c>
      <c r="RS130">
        <v>1</v>
      </c>
      <c r="RV130">
        <v>1</v>
      </c>
      <c r="RW130">
        <v>1</v>
      </c>
      <c r="RX130">
        <v>0</v>
      </c>
      <c r="RY130">
        <v>0</v>
      </c>
      <c r="RZ130" t="s">
        <v>2332</v>
      </c>
      <c r="SA130">
        <v>1</v>
      </c>
      <c r="SB130" t="s">
        <v>2471</v>
      </c>
      <c r="SC130">
        <v>0</v>
      </c>
      <c r="SO130" s="97">
        <v>45265</v>
      </c>
      <c r="SP130" s="142">
        <v>77.965776865160848</v>
      </c>
      <c r="SQ130" s="152">
        <v>-1</v>
      </c>
      <c r="SR130" s="152">
        <v>-1</v>
      </c>
      <c r="SS130" s="152">
        <v>-1</v>
      </c>
      <c r="ST130" s="152">
        <v>-1</v>
      </c>
      <c r="SU130" s="152">
        <v>-1</v>
      </c>
      <c r="SV130" s="152">
        <v>-1</v>
      </c>
      <c r="SW130" s="152">
        <v>-1</v>
      </c>
      <c r="SX130" s="152">
        <v>-1</v>
      </c>
      <c r="SY130" s="142">
        <v>55.5</v>
      </c>
      <c r="SZ130" s="147">
        <v>1.4</v>
      </c>
      <c r="TB130" s="142"/>
      <c r="TD130" s="142"/>
      <c r="TF130" s="142"/>
      <c r="TG130" s="83">
        <f>(SY130/(SZ130*SZ130))</f>
        <v>28.316326530612248</v>
      </c>
      <c r="TH130" s="143">
        <v>12.9</v>
      </c>
      <c r="TI130" s="144" t="s">
        <v>21</v>
      </c>
      <c r="TJ130" s="143">
        <v>38</v>
      </c>
      <c r="TK130" s="143"/>
      <c r="TL130" s="59">
        <v>45354</v>
      </c>
      <c r="TM130">
        <v>0</v>
      </c>
      <c r="TP130">
        <v>1</v>
      </c>
      <c r="TQ130" s="69">
        <v>45323</v>
      </c>
    </row>
    <row r="131" spans="1:537" x14ac:dyDescent="0.25">
      <c r="A131">
        <v>129</v>
      </c>
      <c r="B131" s="15" t="s">
        <v>2310</v>
      </c>
      <c r="C131" s="15" t="s">
        <v>2408</v>
      </c>
      <c r="D131" t="s">
        <v>2409</v>
      </c>
      <c r="E131" t="s">
        <v>3002</v>
      </c>
      <c r="F131" t="s">
        <v>3003</v>
      </c>
      <c r="G131" s="139">
        <v>21234</v>
      </c>
      <c r="H131">
        <v>0</v>
      </c>
      <c r="I131" s="140">
        <v>44176</v>
      </c>
      <c r="J131" s="58">
        <f t="shared" si="0"/>
        <v>62.81177275838467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60</v>
      </c>
      <c r="T131">
        <v>1.55</v>
      </c>
      <c r="AA131" s="83">
        <f>(S131/(T131*T131))</f>
        <v>24.973985431841829</v>
      </c>
      <c r="AB131">
        <v>11.8</v>
      </c>
      <c r="AC131">
        <v>1</v>
      </c>
      <c r="AD131">
        <v>38</v>
      </c>
      <c r="AE131">
        <v>12</v>
      </c>
      <c r="AF131">
        <v>11</v>
      </c>
      <c r="AG131">
        <v>1</v>
      </c>
      <c r="AH131">
        <v>2</v>
      </c>
      <c r="AI131">
        <v>2</v>
      </c>
      <c r="AL131">
        <v>0</v>
      </c>
      <c r="AO131">
        <v>1</v>
      </c>
      <c r="AP131" t="s">
        <v>2563</v>
      </c>
      <c r="AQ131" s="15">
        <v>0</v>
      </c>
      <c r="AT131" s="68">
        <v>1</v>
      </c>
      <c r="AU131" s="68">
        <v>1</v>
      </c>
      <c r="AV131" s="68">
        <v>5</v>
      </c>
      <c r="AW131" s="68">
        <v>6</v>
      </c>
      <c r="AX131" s="68">
        <v>6</v>
      </c>
      <c r="AY131" s="68">
        <v>1</v>
      </c>
      <c r="AZ131" s="68">
        <v>0</v>
      </c>
      <c r="BA131" s="68">
        <v>0</v>
      </c>
      <c r="BB131" s="68">
        <v>1</v>
      </c>
      <c r="BC131" s="68">
        <v>0</v>
      </c>
      <c r="BD131" s="68">
        <v>0</v>
      </c>
      <c r="BE131" s="68">
        <v>0</v>
      </c>
      <c r="BF131" s="68">
        <v>0</v>
      </c>
      <c r="BG131" s="68">
        <v>1</v>
      </c>
      <c r="BH131" s="68">
        <v>0</v>
      </c>
      <c r="BJ131" s="68">
        <v>0</v>
      </c>
      <c r="BK131" s="68">
        <v>0</v>
      </c>
      <c r="BL131" s="68">
        <v>1</v>
      </c>
      <c r="BM131" s="68">
        <v>1</v>
      </c>
      <c r="BN131" s="68">
        <v>0</v>
      </c>
      <c r="BO131" s="68">
        <v>0</v>
      </c>
      <c r="BP131" s="68">
        <v>0</v>
      </c>
      <c r="BQ131" s="68">
        <v>1</v>
      </c>
      <c r="BR131" s="68">
        <v>0</v>
      </c>
      <c r="BT131" s="68">
        <v>1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1</v>
      </c>
      <c r="CB131" s="68">
        <v>0</v>
      </c>
      <c r="CC131" s="68">
        <v>0</v>
      </c>
      <c r="CD131" s="68">
        <v>1</v>
      </c>
      <c r="CE131" s="68">
        <v>0</v>
      </c>
      <c r="CG131" s="68">
        <v>1</v>
      </c>
      <c r="CH131" s="68">
        <v>0</v>
      </c>
      <c r="CI131" s="68">
        <v>1</v>
      </c>
      <c r="CJ131" s="68">
        <v>0</v>
      </c>
      <c r="CK131" s="68">
        <v>0</v>
      </c>
      <c r="CL131" s="68">
        <v>0</v>
      </c>
      <c r="CN131" s="68">
        <v>1</v>
      </c>
      <c r="CO131" s="68">
        <v>0</v>
      </c>
      <c r="CP131" s="68">
        <v>0</v>
      </c>
      <c r="CQ131" s="68">
        <v>0</v>
      </c>
      <c r="CR131" s="68">
        <v>0</v>
      </c>
      <c r="CS131" s="68">
        <v>1</v>
      </c>
      <c r="CT131" s="68" t="s">
        <v>219</v>
      </c>
      <c r="CU131" s="68">
        <v>1</v>
      </c>
      <c r="CV131" s="68">
        <v>1</v>
      </c>
      <c r="CW131" s="68">
        <v>0</v>
      </c>
      <c r="CX131" s="68">
        <v>1</v>
      </c>
      <c r="CY131" s="141" t="s">
        <v>2412</v>
      </c>
      <c r="CZ131" s="68">
        <v>1</v>
      </c>
      <c r="DA131" s="141" t="s">
        <v>2413</v>
      </c>
      <c r="DB131" s="15">
        <v>1</v>
      </c>
      <c r="DC131" s="15"/>
      <c r="DD131" s="68">
        <v>1</v>
      </c>
      <c r="DE131" s="68"/>
      <c r="DF131" s="68"/>
      <c r="DG131" s="15"/>
      <c r="DH131" s="141"/>
      <c r="DI131" s="59">
        <v>44507</v>
      </c>
      <c r="DJ131" s="58">
        <f>(DI131-G131)/365.25</f>
        <v>63.718001368925393</v>
      </c>
      <c r="DL131">
        <v>1</v>
      </c>
      <c r="DM131">
        <v>1</v>
      </c>
      <c r="DN131">
        <v>1</v>
      </c>
      <c r="DO131">
        <v>1</v>
      </c>
      <c r="DP131">
        <v>30</v>
      </c>
      <c r="DQ131">
        <v>3</v>
      </c>
      <c r="DR131">
        <v>1</v>
      </c>
      <c r="DS131">
        <v>0</v>
      </c>
      <c r="DT131">
        <v>1</v>
      </c>
      <c r="DU131">
        <v>0</v>
      </c>
      <c r="DX131">
        <v>1</v>
      </c>
      <c r="EA131">
        <v>2</v>
      </c>
      <c r="EC131">
        <v>0</v>
      </c>
      <c r="ED131">
        <v>0</v>
      </c>
      <c r="EE131">
        <v>0</v>
      </c>
      <c r="EG131">
        <v>0</v>
      </c>
      <c r="EH131">
        <v>0</v>
      </c>
      <c r="EI131">
        <v>1</v>
      </c>
      <c r="EJ131">
        <v>0</v>
      </c>
      <c r="EK131" t="s">
        <v>23</v>
      </c>
      <c r="EL131">
        <v>3</v>
      </c>
      <c r="EM131">
        <v>1</v>
      </c>
      <c r="EN131">
        <v>1</v>
      </c>
      <c r="EO131">
        <v>0</v>
      </c>
      <c r="EP131" t="s">
        <v>386</v>
      </c>
      <c r="EQ131">
        <v>1</v>
      </c>
      <c r="ER131">
        <v>0</v>
      </c>
      <c r="ES131">
        <v>3</v>
      </c>
      <c r="ET131">
        <v>-1</v>
      </c>
      <c r="EV131" t="s">
        <v>2728</v>
      </c>
      <c r="EZ131">
        <v>0</v>
      </c>
      <c r="FA131">
        <v>0</v>
      </c>
      <c r="FB131">
        <v>0</v>
      </c>
      <c r="FD131">
        <v>0</v>
      </c>
      <c r="FE131">
        <v>0</v>
      </c>
      <c r="FG131" t="s">
        <v>14</v>
      </c>
      <c r="FH131">
        <v>3</v>
      </c>
      <c r="FI131" t="s">
        <v>3004</v>
      </c>
      <c r="FJ131" t="s">
        <v>3005</v>
      </c>
      <c r="FK131">
        <v>7</v>
      </c>
      <c r="FL131" t="s">
        <v>100</v>
      </c>
      <c r="FM131">
        <v>2</v>
      </c>
      <c r="FN131">
        <v>0</v>
      </c>
      <c r="FQ131">
        <v>0</v>
      </c>
      <c r="FX131">
        <v>0</v>
      </c>
      <c r="GE131">
        <v>0</v>
      </c>
      <c r="GI131">
        <v>1</v>
      </c>
      <c r="GJ131" s="59">
        <v>44506</v>
      </c>
      <c r="GK131" s="59">
        <v>44617</v>
      </c>
      <c r="GL131">
        <v>65</v>
      </c>
      <c r="GM131">
        <v>0</v>
      </c>
      <c r="GN131" s="59"/>
      <c r="GO131" s="59"/>
      <c r="GP131">
        <v>0</v>
      </c>
      <c r="GQ131" s="59"/>
      <c r="GR131" s="59"/>
      <c r="GS131">
        <v>1</v>
      </c>
      <c r="GT131" s="59"/>
      <c r="GU131" s="59"/>
      <c r="GV131" s="59"/>
      <c r="GW131">
        <v>0</v>
      </c>
      <c r="GX131">
        <v>0</v>
      </c>
      <c r="GY131" s="59"/>
      <c r="GZ131">
        <v>1</v>
      </c>
      <c r="HA131" t="s">
        <v>2414</v>
      </c>
      <c r="HB131">
        <v>1</v>
      </c>
      <c r="HC131" t="s">
        <v>2415</v>
      </c>
      <c r="HD131">
        <v>1</v>
      </c>
      <c r="HE131">
        <v>1</v>
      </c>
      <c r="HF131">
        <v>1</v>
      </c>
      <c r="HG131">
        <v>1</v>
      </c>
      <c r="HH131">
        <v>0</v>
      </c>
      <c r="HI131">
        <v>0</v>
      </c>
      <c r="HJ131" s="59">
        <v>44640</v>
      </c>
      <c r="HK131">
        <v>0</v>
      </c>
      <c r="HL131" s="59"/>
      <c r="HM131" s="59"/>
      <c r="HN131">
        <v>0</v>
      </c>
      <c r="HP131" s="59"/>
      <c r="HQ131">
        <v>1</v>
      </c>
      <c r="HR131" s="59"/>
      <c r="HS131" s="59"/>
      <c r="HT131" s="59"/>
      <c r="HU131">
        <v>0</v>
      </c>
      <c r="HV131">
        <v>1</v>
      </c>
      <c r="HW131" s="59"/>
      <c r="HX131">
        <v>1</v>
      </c>
      <c r="HY131" t="s">
        <v>2416</v>
      </c>
      <c r="HZ131">
        <v>1</v>
      </c>
      <c r="IA131" t="s">
        <v>2417</v>
      </c>
      <c r="IB131">
        <v>1</v>
      </c>
      <c r="IC131">
        <v>1</v>
      </c>
      <c r="ID131">
        <v>1</v>
      </c>
      <c r="IE131">
        <v>1</v>
      </c>
      <c r="IF131">
        <v>0</v>
      </c>
      <c r="IG131">
        <v>0</v>
      </c>
      <c r="IH131" s="59">
        <v>44663</v>
      </c>
      <c r="II131">
        <v>0</v>
      </c>
      <c r="IJ131" s="59"/>
      <c r="IK131" s="59"/>
      <c r="IL131">
        <v>0</v>
      </c>
      <c r="IM131" s="59"/>
      <c r="IN131" s="59"/>
      <c r="IO131">
        <v>1</v>
      </c>
      <c r="IP131" s="59"/>
      <c r="IQ131" s="59"/>
      <c r="IR131" s="59"/>
      <c r="IS131">
        <v>1</v>
      </c>
      <c r="IT131">
        <v>1</v>
      </c>
      <c r="IU131" s="59"/>
      <c r="IV131">
        <v>1</v>
      </c>
      <c r="IW131" t="s">
        <v>2414</v>
      </c>
      <c r="IX131">
        <v>1</v>
      </c>
      <c r="IY131" t="s">
        <v>2418</v>
      </c>
      <c r="IZ131">
        <v>1</v>
      </c>
      <c r="JA131">
        <v>1</v>
      </c>
      <c r="JB131">
        <v>1</v>
      </c>
      <c r="JC131">
        <v>1</v>
      </c>
      <c r="JD131">
        <v>0</v>
      </c>
      <c r="JE131">
        <v>0</v>
      </c>
      <c r="JF131" s="59">
        <v>44694</v>
      </c>
      <c r="JG131" s="59"/>
      <c r="JH131">
        <v>0</v>
      </c>
      <c r="JI131" s="59"/>
      <c r="JJ131" s="59"/>
      <c r="JK131">
        <v>0</v>
      </c>
      <c r="JL131" s="59"/>
      <c r="JM131" s="59"/>
      <c r="JN131">
        <v>1</v>
      </c>
      <c r="JO131" s="59"/>
      <c r="JP131" s="59"/>
      <c r="JQ131" s="59"/>
      <c r="JR131">
        <v>0</v>
      </c>
      <c r="JS131">
        <v>0</v>
      </c>
      <c r="JT131" s="59"/>
      <c r="JU131">
        <v>1</v>
      </c>
      <c r="JV131" t="s">
        <v>2419</v>
      </c>
      <c r="JW131">
        <v>1</v>
      </c>
      <c r="JX131" t="s">
        <v>2420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 s="59">
        <v>44741</v>
      </c>
      <c r="KF131">
        <v>0</v>
      </c>
      <c r="KG131" s="59"/>
      <c r="KH131" s="59"/>
      <c r="KI131">
        <v>0</v>
      </c>
      <c r="KJ131" s="59"/>
      <c r="KK131" s="59"/>
      <c r="KL131">
        <v>0</v>
      </c>
      <c r="KM131" s="59"/>
      <c r="KN131" s="59"/>
      <c r="KO131" s="59"/>
      <c r="KP131">
        <v>0</v>
      </c>
      <c r="KQ131">
        <v>0</v>
      </c>
      <c r="KR131" s="59"/>
      <c r="KS131">
        <v>1</v>
      </c>
      <c r="KT131" t="s">
        <v>2421</v>
      </c>
      <c r="KU131">
        <v>1</v>
      </c>
      <c r="KV131" t="s">
        <v>2343</v>
      </c>
      <c r="KW131">
        <v>0</v>
      </c>
      <c r="KX131">
        <v>1</v>
      </c>
      <c r="KY131">
        <v>1</v>
      </c>
      <c r="KZ131">
        <v>1</v>
      </c>
      <c r="LA131">
        <v>0</v>
      </c>
      <c r="LB131">
        <v>0</v>
      </c>
      <c r="LC131" s="59">
        <v>44762</v>
      </c>
      <c r="LD131">
        <v>0</v>
      </c>
      <c r="LE131" s="59"/>
      <c r="LF131" s="59"/>
      <c r="LG131">
        <v>0</v>
      </c>
      <c r="LH131" s="59"/>
      <c r="LI131" s="59"/>
      <c r="LJ131">
        <v>0</v>
      </c>
      <c r="LK131" s="59"/>
      <c r="LL131" s="59"/>
      <c r="LM131" s="59"/>
      <c r="LN131">
        <v>0</v>
      </c>
      <c r="LO131">
        <v>0</v>
      </c>
      <c r="LP131" s="59"/>
      <c r="LQ131">
        <v>1</v>
      </c>
      <c r="LR131" t="s">
        <v>2342</v>
      </c>
      <c r="LS131">
        <v>1</v>
      </c>
      <c r="LT131" t="s">
        <v>2422</v>
      </c>
      <c r="LU131">
        <v>1</v>
      </c>
      <c r="LV131">
        <v>1</v>
      </c>
      <c r="LW131">
        <v>1</v>
      </c>
      <c r="LX131">
        <v>1</v>
      </c>
      <c r="LY131">
        <v>0</v>
      </c>
      <c r="LZ131">
        <v>0</v>
      </c>
      <c r="MH131" s="59">
        <v>44783</v>
      </c>
      <c r="MI131">
        <v>0</v>
      </c>
      <c r="MO131" s="59">
        <v>44840</v>
      </c>
      <c r="MP131">
        <v>0</v>
      </c>
      <c r="NA131">
        <v>0</v>
      </c>
      <c r="NB131">
        <v>0</v>
      </c>
      <c r="NI131">
        <v>1</v>
      </c>
      <c r="NJ131" t="s">
        <v>2423</v>
      </c>
      <c r="NK131">
        <v>1</v>
      </c>
      <c r="NO131">
        <v>0</v>
      </c>
      <c r="NT131">
        <v>0</v>
      </c>
      <c r="NV131">
        <v>0</v>
      </c>
      <c r="PK131" s="59">
        <v>44907</v>
      </c>
      <c r="PL131">
        <v>0</v>
      </c>
      <c r="PW131">
        <v>1</v>
      </c>
      <c r="QE131">
        <v>1</v>
      </c>
      <c r="QF131" t="s">
        <v>2423</v>
      </c>
      <c r="QK131">
        <v>1</v>
      </c>
      <c r="QL131">
        <v>0</v>
      </c>
      <c r="QM131">
        <v>1</v>
      </c>
      <c r="QN131">
        <v>0</v>
      </c>
      <c r="QO131" t="s">
        <v>2424</v>
      </c>
      <c r="QP131">
        <v>1</v>
      </c>
      <c r="QQ131" t="s">
        <v>14</v>
      </c>
      <c r="QR131">
        <v>1</v>
      </c>
      <c r="QS131">
        <v>1</v>
      </c>
      <c r="SO131" s="97">
        <v>45265</v>
      </c>
      <c r="SP131" s="142">
        <v>65.793292265571523</v>
      </c>
      <c r="SQ131" s="152">
        <v>-1</v>
      </c>
      <c r="SR131" s="152">
        <v>-1</v>
      </c>
      <c r="SS131" s="152">
        <v>-1</v>
      </c>
      <c r="ST131" s="152">
        <v>-1</v>
      </c>
      <c r="SU131" s="152">
        <v>-1</v>
      </c>
      <c r="SV131" s="152">
        <v>-1</v>
      </c>
      <c r="SW131" s="152">
        <v>-1</v>
      </c>
      <c r="SX131" s="152">
        <v>-1</v>
      </c>
      <c r="SY131" s="142">
        <v>57.4</v>
      </c>
      <c r="SZ131" s="147">
        <v>1.55</v>
      </c>
      <c r="TB131" s="142"/>
      <c r="TD131" s="142"/>
      <c r="TF131" s="142"/>
      <c r="TG131" s="83">
        <f>(SY131/(SZ131*SZ131))</f>
        <v>23.891779396462017</v>
      </c>
      <c r="TH131" s="143">
        <v>11.3</v>
      </c>
      <c r="TI131" s="15" t="s">
        <v>520</v>
      </c>
      <c r="TJ131" s="143"/>
      <c r="TK131" s="143"/>
      <c r="TL131" s="59">
        <v>45354</v>
      </c>
      <c r="TM131">
        <v>0</v>
      </c>
      <c r="TP131">
        <v>0</v>
      </c>
    </row>
    <row r="132" spans="1:537" x14ac:dyDescent="0.25">
      <c r="A132">
        <v>130</v>
      </c>
      <c r="B132" s="15" t="s">
        <v>2310</v>
      </c>
      <c r="C132" s="15" t="s">
        <v>2425</v>
      </c>
      <c r="D132" t="s">
        <v>2724</v>
      </c>
      <c r="E132" t="s">
        <v>3006</v>
      </c>
      <c r="F132" t="s">
        <v>3007</v>
      </c>
      <c r="G132" s="139">
        <v>24974</v>
      </c>
      <c r="H132">
        <v>1</v>
      </c>
      <c r="I132" s="140">
        <v>44176</v>
      </c>
      <c r="J132" s="58">
        <f t="shared" si="0"/>
        <v>52.572210814510612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63</v>
      </c>
      <c r="T132">
        <v>1.68</v>
      </c>
      <c r="AA132" s="83">
        <f>(S132/(T132*T132))</f>
        <v>22.321428571428577</v>
      </c>
      <c r="AB132">
        <v>13.9</v>
      </c>
      <c r="AC132">
        <v>0</v>
      </c>
      <c r="AD132">
        <v>41</v>
      </c>
      <c r="AE132">
        <v>14</v>
      </c>
      <c r="AF132">
        <v>6</v>
      </c>
      <c r="AG132">
        <v>1</v>
      </c>
      <c r="AH132">
        <v>5</v>
      </c>
      <c r="AI132">
        <v>3</v>
      </c>
      <c r="AL132">
        <v>1</v>
      </c>
      <c r="AM132">
        <v>4</v>
      </c>
      <c r="AO132">
        <v>1</v>
      </c>
      <c r="AP132" t="s">
        <v>3008</v>
      </c>
      <c r="AQ132" s="15">
        <v>0</v>
      </c>
      <c r="AT132" s="68">
        <v>1</v>
      </c>
      <c r="AU132" s="68">
        <v>1</v>
      </c>
      <c r="AV132" s="68">
        <v>9</v>
      </c>
      <c r="AW132" s="68">
        <v>10</v>
      </c>
      <c r="AX132" s="68">
        <v>9</v>
      </c>
      <c r="AY132" s="68">
        <v>1</v>
      </c>
      <c r="AZ132" s="68">
        <v>1</v>
      </c>
      <c r="BA132" s="68">
        <v>1</v>
      </c>
      <c r="BB132" s="68">
        <v>1</v>
      </c>
      <c r="BC132" s="68">
        <v>0</v>
      </c>
      <c r="BD132" s="68">
        <v>0</v>
      </c>
      <c r="BE132" s="68">
        <v>0</v>
      </c>
      <c r="BF132" s="68">
        <v>0</v>
      </c>
      <c r="BG132" s="68">
        <v>1</v>
      </c>
      <c r="BH132" s="68">
        <v>0</v>
      </c>
      <c r="BJ132" s="68">
        <v>0</v>
      </c>
      <c r="BK132" s="68">
        <v>1</v>
      </c>
      <c r="BL132" s="68">
        <v>1</v>
      </c>
      <c r="BM132" s="68">
        <v>0</v>
      </c>
      <c r="BN132" s="68">
        <v>0</v>
      </c>
      <c r="BO132" s="68">
        <v>1</v>
      </c>
      <c r="BP132" s="68">
        <v>0</v>
      </c>
      <c r="BQ132" s="68">
        <v>0</v>
      </c>
      <c r="BR132" s="68">
        <v>0</v>
      </c>
      <c r="BT132" s="68">
        <v>1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1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G132" s="68">
        <v>1</v>
      </c>
      <c r="CH132" s="68">
        <v>1</v>
      </c>
      <c r="CI132" s="68">
        <v>1</v>
      </c>
      <c r="CJ132" s="68">
        <v>0</v>
      </c>
      <c r="CK132" s="68">
        <v>0</v>
      </c>
      <c r="CL132" s="68">
        <v>1</v>
      </c>
      <c r="CM132" t="s">
        <v>2624</v>
      </c>
      <c r="CN132" s="68">
        <v>1</v>
      </c>
      <c r="CO132" s="68">
        <v>0</v>
      </c>
      <c r="CP132" s="68">
        <v>1</v>
      </c>
      <c r="CQ132" s="68">
        <v>0</v>
      </c>
      <c r="CR132" s="68">
        <v>0</v>
      </c>
      <c r="CS132" s="68">
        <v>0</v>
      </c>
      <c r="CT132" s="68"/>
      <c r="CU132" s="68">
        <v>1</v>
      </c>
      <c r="CV132" s="68">
        <v>1</v>
      </c>
      <c r="CW132" s="68">
        <v>1</v>
      </c>
      <c r="CX132" s="68">
        <v>1</v>
      </c>
      <c r="CY132" s="141" t="s">
        <v>2428</v>
      </c>
      <c r="CZ132" s="68">
        <v>1</v>
      </c>
      <c r="DA132" s="141" t="s">
        <v>2727</v>
      </c>
      <c r="DB132" s="15">
        <v>0</v>
      </c>
      <c r="DC132" s="15"/>
      <c r="DD132" s="68">
        <v>0</v>
      </c>
      <c r="DE132" s="68"/>
      <c r="DF132" s="68"/>
      <c r="DG132" s="68"/>
      <c r="DH132" s="141" t="s">
        <v>3009</v>
      </c>
      <c r="GI132">
        <v>1</v>
      </c>
      <c r="GJ132" s="59">
        <v>44506</v>
      </c>
      <c r="GK132" s="59">
        <v>44617</v>
      </c>
      <c r="GL132">
        <v>55</v>
      </c>
      <c r="GM132">
        <v>0</v>
      </c>
      <c r="GN132" s="59"/>
      <c r="GO132" s="59"/>
      <c r="GP132">
        <v>0</v>
      </c>
      <c r="GQ132" s="59"/>
      <c r="GR132" s="59"/>
      <c r="GS132">
        <v>0</v>
      </c>
      <c r="GT132" s="59"/>
      <c r="GU132" s="59"/>
      <c r="GV132" s="59"/>
      <c r="GW132">
        <v>0</v>
      </c>
      <c r="GX132">
        <v>1</v>
      </c>
      <c r="GY132" s="59"/>
      <c r="GZ132">
        <v>1</v>
      </c>
      <c r="HA132" s="59" t="s">
        <v>2313</v>
      </c>
      <c r="HB132">
        <v>1</v>
      </c>
      <c r="HC132" s="59" t="s">
        <v>2415</v>
      </c>
      <c r="HD132">
        <v>1</v>
      </c>
      <c r="HE132">
        <v>1</v>
      </c>
      <c r="HF132">
        <v>1</v>
      </c>
      <c r="HG132">
        <v>1</v>
      </c>
      <c r="HH132">
        <v>0</v>
      </c>
      <c r="HI132">
        <v>0</v>
      </c>
      <c r="HJ132" s="59">
        <v>44642</v>
      </c>
      <c r="HK132">
        <v>0</v>
      </c>
      <c r="HL132" s="59"/>
      <c r="HM132" s="59"/>
      <c r="HN132">
        <v>0</v>
      </c>
      <c r="HP132" s="59"/>
      <c r="HQ132">
        <v>0</v>
      </c>
      <c r="HR132" s="59"/>
      <c r="HS132" s="59"/>
      <c r="HT132" s="59"/>
      <c r="HU132">
        <v>0</v>
      </c>
      <c r="HV132">
        <v>1</v>
      </c>
      <c r="HW132" s="59"/>
      <c r="HX132">
        <v>1</v>
      </c>
      <c r="HY132" s="59" t="s">
        <v>2427</v>
      </c>
      <c r="HZ132">
        <v>1</v>
      </c>
      <c r="IA132" s="59" t="s">
        <v>2343</v>
      </c>
      <c r="IB132">
        <v>1</v>
      </c>
      <c r="IC132">
        <v>1</v>
      </c>
      <c r="ID132">
        <v>1</v>
      </c>
      <c r="IE132">
        <v>1</v>
      </c>
      <c r="IF132">
        <v>0</v>
      </c>
      <c r="IG132">
        <v>0</v>
      </c>
      <c r="IH132" s="59">
        <v>44663</v>
      </c>
      <c r="II132">
        <v>0</v>
      </c>
      <c r="IJ132" s="59"/>
      <c r="IK132" s="59"/>
      <c r="IL132">
        <v>0</v>
      </c>
      <c r="IM132" s="59"/>
      <c r="IN132" s="59"/>
      <c r="IO132">
        <v>0</v>
      </c>
      <c r="IP132" s="59"/>
      <c r="IQ132" s="59"/>
      <c r="IR132" s="59"/>
      <c r="IS132">
        <v>0</v>
      </c>
      <c r="IT132">
        <v>1</v>
      </c>
      <c r="IU132" s="59"/>
      <c r="IV132">
        <v>1</v>
      </c>
      <c r="IW132" s="59" t="s">
        <v>2428</v>
      </c>
      <c r="IX132">
        <v>1</v>
      </c>
      <c r="IY132" s="59" t="s">
        <v>2429</v>
      </c>
      <c r="IZ132">
        <v>1</v>
      </c>
      <c r="JA132">
        <v>1</v>
      </c>
      <c r="JB132">
        <v>1</v>
      </c>
      <c r="JC132">
        <v>1</v>
      </c>
      <c r="JD132">
        <v>0</v>
      </c>
      <c r="JE132">
        <v>0</v>
      </c>
      <c r="JF132" s="59"/>
      <c r="JG132" s="59"/>
      <c r="JI132" s="59"/>
      <c r="JJ132" s="59"/>
      <c r="JL132" s="59"/>
      <c r="JM132" s="59"/>
      <c r="JO132" s="59"/>
      <c r="JP132" s="59"/>
      <c r="JQ132" s="59"/>
      <c r="JT132" s="59"/>
      <c r="JV132" s="59"/>
      <c r="JX132" s="59"/>
      <c r="KD132" s="59"/>
      <c r="KE132" s="59">
        <v>44740</v>
      </c>
      <c r="KF132">
        <v>0</v>
      </c>
      <c r="KG132" s="59"/>
      <c r="KH132" s="59"/>
      <c r="KI132">
        <v>0</v>
      </c>
      <c r="KJ132" s="59"/>
      <c r="KK132" s="59"/>
      <c r="KL132">
        <v>0</v>
      </c>
      <c r="KM132" s="59"/>
      <c r="KN132" s="59"/>
      <c r="KO132" s="59"/>
      <c r="KP132">
        <v>1</v>
      </c>
      <c r="KQ132">
        <v>1</v>
      </c>
      <c r="KR132" s="59"/>
      <c r="KS132">
        <v>1</v>
      </c>
      <c r="KT132" s="59" t="s">
        <v>2430</v>
      </c>
      <c r="KU132">
        <v>1</v>
      </c>
      <c r="KV132" s="59" t="s">
        <v>2431</v>
      </c>
      <c r="KW132" s="59"/>
      <c r="KY132" s="59"/>
      <c r="KZ132" s="59"/>
      <c r="LA132">
        <v>1</v>
      </c>
      <c r="LB132">
        <v>0</v>
      </c>
      <c r="LC132" s="59">
        <v>44762</v>
      </c>
      <c r="LD132">
        <v>0</v>
      </c>
      <c r="LE132" s="59"/>
      <c r="LF132" s="59"/>
      <c r="LG132">
        <v>0</v>
      </c>
      <c r="LH132" s="59"/>
      <c r="LI132" s="59"/>
      <c r="LJ132">
        <v>0</v>
      </c>
      <c r="LK132" s="59"/>
      <c r="LL132" s="59"/>
      <c r="LM132" s="59"/>
      <c r="LN132">
        <v>1</v>
      </c>
      <c r="LO132">
        <v>1</v>
      </c>
      <c r="LP132" s="59"/>
      <c r="LQ132">
        <v>1</v>
      </c>
      <c r="LR132" s="59" t="s">
        <v>2342</v>
      </c>
      <c r="LS132">
        <v>1</v>
      </c>
      <c r="LT132" s="59" t="s">
        <v>2432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 s="59">
        <v>44780</v>
      </c>
      <c r="MB132">
        <v>0</v>
      </c>
      <c r="NZ132" s="59">
        <v>44841</v>
      </c>
      <c r="OA132">
        <v>0</v>
      </c>
      <c r="OM132">
        <v>1</v>
      </c>
      <c r="ON132" s="69">
        <v>44774</v>
      </c>
      <c r="OO132">
        <v>7</v>
      </c>
      <c r="OS132">
        <v>0</v>
      </c>
      <c r="OT132">
        <v>0</v>
      </c>
      <c r="PG132">
        <v>1</v>
      </c>
      <c r="PH132">
        <v>1</v>
      </c>
      <c r="PK132" s="59">
        <v>44907</v>
      </c>
      <c r="PL132">
        <v>0</v>
      </c>
      <c r="PW132">
        <v>0</v>
      </c>
      <c r="PX132">
        <v>1</v>
      </c>
      <c r="PY132" s="69">
        <v>44866</v>
      </c>
      <c r="PZ132">
        <v>7</v>
      </c>
      <c r="QA132">
        <v>1</v>
      </c>
      <c r="QB132">
        <v>1</v>
      </c>
      <c r="QC132">
        <v>1</v>
      </c>
      <c r="QD132">
        <v>1</v>
      </c>
      <c r="QE132">
        <v>1</v>
      </c>
      <c r="QF132" t="s">
        <v>2423</v>
      </c>
      <c r="QH132">
        <v>1</v>
      </c>
      <c r="QI132">
        <v>1</v>
      </c>
      <c r="QJ132" t="s">
        <v>2406</v>
      </c>
      <c r="QK132">
        <v>1</v>
      </c>
      <c r="QL132">
        <v>0</v>
      </c>
      <c r="QM132">
        <v>1</v>
      </c>
      <c r="QN132">
        <v>0</v>
      </c>
      <c r="QO132" t="s">
        <v>2731</v>
      </c>
      <c r="QP132">
        <v>1</v>
      </c>
      <c r="QQ132" t="s">
        <v>2732</v>
      </c>
      <c r="QR132">
        <v>1</v>
      </c>
      <c r="QV132" s="59">
        <v>45059</v>
      </c>
      <c r="QW132">
        <v>0</v>
      </c>
      <c r="RH132">
        <v>0</v>
      </c>
      <c r="RI132">
        <v>1</v>
      </c>
      <c r="RJ132" s="69">
        <v>45017</v>
      </c>
      <c r="RK132">
        <v>7</v>
      </c>
      <c r="RL132">
        <v>1</v>
      </c>
      <c r="RM132">
        <v>1</v>
      </c>
      <c r="RN132">
        <v>0</v>
      </c>
      <c r="RO132">
        <v>0</v>
      </c>
      <c r="RP132">
        <v>1</v>
      </c>
      <c r="RQ132" t="s">
        <v>2433</v>
      </c>
      <c r="RR132">
        <v>0</v>
      </c>
      <c r="RS132">
        <v>1</v>
      </c>
      <c r="RV132">
        <v>1</v>
      </c>
      <c r="RW132">
        <v>0</v>
      </c>
      <c r="RX132">
        <v>1</v>
      </c>
      <c r="RY132">
        <v>0</v>
      </c>
      <c r="RZ132" t="s">
        <v>2434</v>
      </c>
      <c r="SA132">
        <v>1</v>
      </c>
      <c r="SB132" t="s">
        <v>2435</v>
      </c>
      <c r="SC132">
        <v>0</v>
      </c>
      <c r="SG132" s="59">
        <v>45247</v>
      </c>
      <c r="SH132">
        <v>1</v>
      </c>
      <c r="SI132" s="69">
        <v>45170</v>
      </c>
      <c r="SO132" s="97">
        <v>45265</v>
      </c>
      <c r="SP132" s="142">
        <v>55.553730321697465</v>
      </c>
      <c r="SQ132" s="143">
        <v>0</v>
      </c>
      <c r="SR132" s="143">
        <v>0</v>
      </c>
      <c r="SS132" s="143">
        <v>0</v>
      </c>
      <c r="ST132" s="143">
        <v>0</v>
      </c>
      <c r="SU132" s="143">
        <v>0</v>
      </c>
      <c r="SV132" s="143">
        <v>0</v>
      </c>
      <c r="SW132" s="143">
        <v>0</v>
      </c>
      <c r="SX132" s="143">
        <v>0</v>
      </c>
      <c r="SY132" s="142">
        <v>62.1</v>
      </c>
      <c r="SZ132" s="147">
        <v>1.66</v>
      </c>
      <c r="TB132" s="142"/>
      <c r="TD132" s="142"/>
      <c r="TF132" s="142"/>
      <c r="TG132" s="83">
        <f>(SY132/(SZ132*SZ132))</f>
        <v>22.535926839889679</v>
      </c>
      <c r="TH132" s="143">
        <v>13.6</v>
      </c>
      <c r="TI132" s="15" t="s">
        <v>21</v>
      </c>
      <c r="TJ132" s="143">
        <v>40</v>
      </c>
      <c r="TK132" s="106">
        <v>1</v>
      </c>
      <c r="TL132" s="59">
        <v>45354</v>
      </c>
      <c r="TM132">
        <v>0</v>
      </c>
    </row>
    <row r="133" spans="1:537" x14ac:dyDescent="0.25">
      <c r="A133">
        <v>131</v>
      </c>
      <c r="B133" s="15" t="s">
        <v>2310</v>
      </c>
      <c r="C133" s="68" t="s">
        <v>2602</v>
      </c>
      <c r="F133" t="s">
        <v>3010</v>
      </c>
      <c r="H133">
        <v>1</v>
      </c>
      <c r="GK133" s="59">
        <v>44617</v>
      </c>
      <c r="GM133">
        <v>0</v>
      </c>
      <c r="GP133">
        <v>0</v>
      </c>
      <c r="GS133">
        <v>1</v>
      </c>
      <c r="GW133">
        <v>0</v>
      </c>
      <c r="GX133">
        <v>0</v>
      </c>
      <c r="GZ133">
        <v>1</v>
      </c>
      <c r="HA133" t="s">
        <v>2604</v>
      </c>
      <c r="HB133">
        <v>1</v>
      </c>
      <c r="HC133" t="s">
        <v>2605</v>
      </c>
      <c r="HD133">
        <v>1</v>
      </c>
      <c r="HE133">
        <v>1</v>
      </c>
      <c r="HF133">
        <v>1</v>
      </c>
      <c r="HG133">
        <v>1</v>
      </c>
      <c r="HH133">
        <v>0</v>
      </c>
      <c r="HI133">
        <v>0</v>
      </c>
      <c r="HJ133" s="59">
        <v>44640</v>
      </c>
      <c r="HK133">
        <v>0</v>
      </c>
      <c r="HN133">
        <v>0</v>
      </c>
      <c r="HQ133">
        <v>1</v>
      </c>
      <c r="HU133">
        <v>0</v>
      </c>
      <c r="HV133">
        <v>0</v>
      </c>
      <c r="HX133">
        <v>1</v>
      </c>
      <c r="HY133" t="s">
        <v>2606</v>
      </c>
      <c r="HZ133">
        <v>1</v>
      </c>
      <c r="IA133" t="s">
        <v>2403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 s="59">
        <v>44663</v>
      </c>
      <c r="II133">
        <v>0</v>
      </c>
      <c r="IL133">
        <v>0</v>
      </c>
      <c r="IO133">
        <v>1</v>
      </c>
      <c r="IS133">
        <v>0</v>
      </c>
      <c r="IT133">
        <v>0</v>
      </c>
      <c r="IV133">
        <v>1</v>
      </c>
      <c r="IW133" t="s">
        <v>2607</v>
      </c>
      <c r="IX133">
        <v>1</v>
      </c>
      <c r="IY133" t="s">
        <v>2608</v>
      </c>
      <c r="IZ133">
        <v>0</v>
      </c>
      <c r="JA133">
        <v>1</v>
      </c>
      <c r="JB133">
        <v>1</v>
      </c>
      <c r="JC133">
        <v>1</v>
      </c>
      <c r="JD133">
        <v>0</v>
      </c>
      <c r="JE133">
        <v>0</v>
      </c>
      <c r="JF133" s="59">
        <v>44693</v>
      </c>
      <c r="JG133">
        <v>42</v>
      </c>
      <c r="JH133">
        <v>0</v>
      </c>
      <c r="JK133">
        <v>0</v>
      </c>
      <c r="JN133">
        <v>0</v>
      </c>
      <c r="JR133">
        <v>0</v>
      </c>
      <c r="JS133">
        <v>0</v>
      </c>
      <c r="JU133">
        <v>1</v>
      </c>
      <c r="JV133" t="s">
        <v>2432</v>
      </c>
      <c r="JW133">
        <v>1</v>
      </c>
      <c r="JX133" t="s">
        <v>2339</v>
      </c>
      <c r="JY133">
        <v>1</v>
      </c>
      <c r="JZ133">
        <v>1</v>
      </c>
      <c r="KA133">
        <v>1</v>
      </c>
      <c r="KB133">
        <v>1</v>
      </c>
      <c r="KC133">
        <v>0</v>
      </c>
      <c r="KD133">
        <v>0</v>
      </c>
      <c r="KE133" s="59">
        <v>44739</v>
      </c>
      <c r="KF133">
        <v>0</v>
      </c>
      <c r="KI133">
        <v>0</v>
      </c>
      <c r="KL133">
        <v>0</v>
      </c>
      <c r="KP133">
        <v>0</v>
      </c>
      <c r="KQ133">
        <v>0</v>
      </c>
      <c r="KS133">
        <v>1</v>
      </c>
      <c r="KT133" t="s">
        <v>2428</v>
      </c>
      <c r="KU133">
        <v>1</v>
      </c>
      <c r="KV133" t="s">
        <v>2609</v>
      </c>
      <c r="KW133">
        <v>0</v>
      </c>
      <c r="KX133">
        <v>1</v>
      </c>
      <c r="KY133">
        <v>1</v>
      </c>
      <c r="KZ133">
        <v>1</v>
      </c>
      <c r="LA133">
        <v>0</v>
      </c>
      <c r="LB133">
        <v>0</v>
      </c>
      <c r="LC133" s="59">
        <v>44761</v>
      </c>
      <c r="LD133">
        <v>0</v>
      </c>
      <c r="LG133">
        <v>0</v>
      </c>
      <c r="LJ133">
        <v>0</v>
      </c>
      <c r="LN133">
        <v>0</v>
      </c>
      <c r="LO133">
        <v>0</v>
      </c>
      <c r="LQ133">
        <v>1</v>
      </c>
      <c r="LR133" t="s">
        <v>2342</v>
      </c>
      <c r="LS133">
        <v>1</v>
      </c>
      <c r="LT133" t="s">
        <v>2313</v>
      </c>
      <c r="LU133">
        <v>0</v>
      </c>
      <c r="LV133">
        <v>1</v>
      </c>
      <c r="LW133">
        <v>1</v>
      </c>
      <c r="LX133">
        <v>1</v>
      </c>
      <c r="LY133">
        <v>0</v>
      </c>
      <c r="LZ133">
        <v>0</v>
      </c>
      <c r="MA133" s="59">
        <v>44782</v>
      </c>
      <c r="MB133">
        <v>1</v>
      </c>
      <c r="MD133">
        <v>0</v>
      </c>
      <c r="ME133">
        <v>0</v>
      </c>
      <c r="MO133" s="59">
        <v>44840</v>
      </c>
      <c r="MP133">
        <v>0</v>
      </c>
      <c r="NA133">
        <v>0</v>
      </c>
      <c r="NB133">
        <v>0</v>
      </c>
      <c r="NI133">
        <v>0</v>
      </c>
      <c r="NO133">
        <v>0</v>
      </c>
      <c r="NP133">
        <v>0</v>
      </c>
      <c r="NQ133">
        <v>1</v>
      </c>
      <c r="NR133">
        <v>1</v>
      </c>
      <c r="NS133">
        <v>1</v>
      </c>
      <c r="NT133">
        <v>1</v>
      </c>
      <c r="NU133" t="s">
        <v>14</v>
      </c>
      <c r="NV133">
        <v>0</v>
      </c>
      <c r="NZ133" s="59">
        <v>44841</v>
      </c>
      <c r="OA133">
        <v>0</v>
      </c>
      <c r="PK133" s="59">
        <v>44907</v>
      </c>
      <c r="PL133">
        <v>0</v>
      </c>
      <c r="PW133">
        <v>0</v>
      </c>
      <c r="PX133">
        <v>1</v>
      </c>
      <c r="PY133" s="69">
        <v>44835</v>
      </c>
      <c r="PZ133">
        <v>3</v>
      </c>
      <c r="QA133">
        <v>1</v>
      </c>
      <c r="QB133">
        <v>1</v>
      </c>
      <c r="QC133">
        <v>1</v>
      </c>
      <c r="QD133">
        <v>0</v>
      </c>
      <c r="QE133">
        <v>1</v>
      </c>
      <c r="QF133" t="s">
        <v>2310</v>
      </c>
      <c r="QG133">
        <v>0</v>
      </c>
      <c r="QH133">
        <v>1</v>
      </c>
      <c r="QI133">
        <v>1</v>
      </c>
      <c r="QK133">
        <v>1</v>
      </c>
      <c r="QL133">
        <v>0</v>
      </c>
      <c r="QM133">
        <v>1</v>
      </c>
      <c r="QN133">
        <v>1</v>
      </c>
      <c r="QP133">
        <v>1</v>
      </c>
      <c r="QQ133" t="s">
        <v>2610</v>
      </c>
      <c r="QR133">
        <v>0</v>
      </c>
      <c r="QV133" s="59">
        <v>45061</v>
      </c>
      <c r="QW133">
        <v>0</v>
      </c>
      <c r="RH133">
        <v>0</v>
      </c>
      <c r="RI133">
        <v>0</v>
      </c>
      <c r="RP133">
        <v>1</v>
      </c>
      <c r="RQ133" t="s">
        <v>2611</v>
      </c>
      <c r="RR133">
        <v>0</v>
      </c>
      <c r="RS133">
        <v>1</v>
      </c>
      <c r="RV133">
        <v>1</v>
      </c>
      <c r="RW133">
        <v>0</v>
      </c>
      <c r="RX133">
        <v>1</v>
      </c>
      <c r="RY133">
        <v>1</v>
      </c>
      <c r="SA133">
        <v>1</v>
      </c>
      <c r="SB133" t="s">
        <v>2612</v>
      </c>
      <c r="SC133">
        <v>1</v>
      </c>
      <c r="SE133">
        <v>1</v>
      </c>
      <c r="SO133" s="97"/>
      <c r="SP133" s="143"/>
      <c r="SQ133" s="143"/>
      <c r="SR133" s="143"/>
      <c r="SS133" s="143"/>
      <c r="ST133" s="143"/>
      <c r="SU133" s="143"/>
      <c r="SV133" s="143"/>
      <c r="SW133" s="143"/>
      <c r="SX133" s="143"/>
      <c r="SY133" s="143"/>
      <c r="SZ133" s="143"/>
      <c r="TB133" s="143"/>
      <c r="TD133" s="143"/>
      <c r="TF133" s="143"/>
      <c r="TG133" s="143"/>
      <c r="TH133" s="143"/>
      <c r="TI133" s="15"/>
      <c r="TJ133" s="143"/>
      <c r="TK133" s="143"/>
    </row>
    <row r="134" spans="1:537" x14ac:dyDescent="0.25">
      <c r="A134">
        <v>132</v>
      </c>
      <c r="B134" s="15" t="s">
        <v>2310</v>
      </c>
      <c r="C134" s="68" t="s">
        <v>2602</v>
      </c>
      <c r="F134" t="s">
        <v>3011</v>
      </c>
      <c r="H134">
        <v>1</v>
      </c>
      <c r="GK134" s="59">
        <v>44617</v>
      </c>
      <c r="GL134">
        <v>1</v>
      </c>
      <c r="GM134">
        <v>0</v>
      </c>
      <c r="GP134">
        <v>0</v>
      </c>
      <c r="GS134">
        <v>1</v>
      </c>
      <c r="GW134">
        <v>0</v>
      </c>
      <c r="GX134">
        <v>0</v>
      </c>
      <c r="GZ134">
        <v>1</v>
      </c>
      <c r="HA134" t="s">
        <v>2604</v>
      </c>
      <c r="HB134">
        <v>1</v>
      </c>
      <c r="HC134" t="s">
        <v>2605</v>
      </c>
      <c r="HD134">
        <v>1</v>
      </c>
      <c r="HE134">
        <v>1</v>
      </c>
      <c r="HF134">
        <v>1</v>
      </c>
      <c r="HG134">
        <v>1</v>
      </c>
      <c r="HH134">
        <v>0</v>
      </c>
      <c r="HI134">
        <v>0</v>
      </c>
      <c r="HJ134" s="59">
        <v>44640</v>
      </c>
      <c r="HK134">
        <v>0</v>
      </c>
      <c r="HN134">
        <v>0</v>
      </c>
      <c r="HQ134">
        <v>1</v>
      </c>
      <c r="HU134">
        <v>0</v>
      </c>
      <c r="HV134">
        <v>1</v>
      </c>
      <c r="HX134">
        <v>1</v>
      </c>
      <c r="HY134" t="s">
        <v>2606</v>
      </c>
      <c r="HZ134">
        <v>1</v>
      </c>
      <c r="IA134" t="s">
        <v>2403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 s="59">
        <v>44663</v>
      </c>
      <c r="II134">
        <v>0</v>
      </c>
      <c r="IL134">
        <v>0</v>
      </c>
      <c r="IO134">
        <v>1</v>
      </c>
      <c r="IS134">
        <v>0</v>
      </c>
      <c r="IT134">
        <v>1</v>
      </c>
      <c r="IV134">
        <v>1</v>
      </c>
      <c r="IW134" t="s">
        <v>2607</v>
      </c>
      <c r="IX134">
        <v>1</v>
      </c>
      <c r="IY134" t="s">
        <v>2608</v>
      </c>
      <c r="IZ134">
        <v>0</v>
      </c>
      <c r="JA134">
        <v>1</v>
      </c>
      <c r="JB134">
        <v>1</v>
      </c>
      <c r="JC134">
        <v>1</v>
      </c>
      <c r="JD134">
        <v>0</v>
      </c>
      <c r="JE134">
        <v>0</v>
      </c>
      <c r="JF134" s="59">
        <v>44693</v>
      </c>
      <c r="JH134">
        <v>0</v>
      </c>
      <c r="JK134">
        <v>0</v>
      </c>
      <c r="JN134">
        <v>0</v>
      </c>
      <c r="JR134">
        <v>0</v>
      </c>
      <c r="JS134">
        <v>0</v>
      </c>
      <c r="JU134">
        <v>1</v>
      </c>
      <c r="JV134" t="s">
        <v>2432</v>
      </c>
      <c r="JW134">
        <v>1</v>
      </c>
      <c r="JX134" t="s">
        <v>2339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0</v>
      </c>
      <c r="KE134" s="59">
        <v>44739</v>
      </c>
      <c r="KF134">
        <v>0</v>
      </c>
      <c r="KI134">
        <v>0</v>
      </c>
      <c r="KL134">
        <v>0</v>
      </c>
      <c r="KP134">
        <v>0</v>
      </c>
      <c r="KQ134">
        <v>0</v>
      </c>
      <c r="KS134">
        <v>1</v>
      </c>
      <c r="KT134" t="s">
        <v>2428</v>
      </c>
      <c r="KU134">
        <v>1</v>
      </c>
      <c r="KV134" t="s">
        <v>2609</v>
      </c>
      <c r="KW134">
        <v>0</v>
      </c>
      <c r="KX134">
        <v>1</v>
      </c>
      <c r="KY134">
        <v>1</v>
      </c>
      <c r="KZ134">
        <v>1</v>
      </c>
      <c r="LA134">
        <v>0</v>
      </c>
      <c r="LB134">
        <v>0</v>
      </c>
      <c r="LC134" s="59">
        <v>44761</v>
      </c>
      <c r="LD134">
        <v>0</v>
      </c>
      <c r="LG134">
        <v>0</v>
      </c>
      <c r="LJ134">
        <v>0</v>
      </c>
      <c r="LN134">
        <v>0</v>
      </c>
      <c r="LO134">
        <v>0</v>
      </c>
      <c r="LQ134">
        <v>1</v>
      </c>
      <c r="LR134" t="s">
        <v>2342</v>
      </c>
      <c r="LS134">
        <v>1</v>
      </c>
      <c r="LT134" t="s">
        <v>2313</v>
      </c>
      <c r="LU134">
        <v>0</v>
      </c>
      <c r="LV134">
        <v>1</v>
      </c>
      <c r="LW134">
        <v>1</v>
      </c>
      <c r="LX134">
        <v>1</v>
      </c>
      <c r="LY134">
        <v>0</v>
      </c>
      <c r="LZ134">
        <v>0</v>
      </c>
      <c r="MA134" s="59">
        <v>44782</v>
      </c>
      <c r="MB134">
        <v>1</v>
      </c>
      <c r="MD134">
        <v>1</v>
      </c>
      <c r="ME134">
        <v>0</v>
      </c>
      <c r="MO134" s="59">
        <v>44840</v>
      </c>
      <c r="MP134">
        <v>0</v>
      </c>
      <c r="NA134">
        <v>0</v>
      </c>
      <c r="NB134">
        <v>1</v>
      </c>
      <c r="NC134" s="69">
        <v>44805</v>
      </c>
      <c r="ND134">
        <v>3</v>
      </c>
      <c r="NE134">
        <v>0</v>
      </c>
      <c r="NF134">
        <v>1</v>
      </c>
      <c r="NG134">
        <v>0</v>
      </c>
      <c r="NH134">
        <v>0</v>
      </c>
      <c r="NI134">
        <v>0</v>
      </c>
      <c r="NO134">
        <v>0</v>
      </c>
      <c r="NP134">
        <v>0</v>
      </c>
      <c r="NQ134">
        <v>1</v>
      </c>
      <c r="NR134">
        <v>1</v>
      </c>
      <c r="NS134">
        <v>1</v>
      </c>
      <c r="NT134">
        <v>1</v>
      </c>
      <c r="NU134" t="s">
        <v>14</v>
      </c>
      <c r="NV134">
        <v>0</v>
      </c>
      <c r="NZ134" s="59">
        <v>44841</v>
      </c>
      <c r="OA134">
        <v>0</v>
      </c>
      <c r="PK134" s="59">
        <v>44907</v>
      </c>
      <c r="PL134">
        <v>1</v>
      </c>
      <c r="PM134" s="69">
        <v>44866</v>
      </c>
      <c r="PN134">
        <v>3</v>
      </c>
      <c r="PO134">
        <v>0</v>
      </c>
      <c r="PP134">
        <v>0</v>
      </c>
      <c r="PQ134">
        <v>0</v>
      </c>
      <c r="PR134">
        <v>0</v>
      </c>
      <c r="PS134">
        <v>1</v>
      </c>
      <c r="PU134">
        <v>1</v>
      </c>
      <c r="PW134">
        <v>0</v>
      </c>
      <c r="PX134">
        <v>1</v>
      </c>
      <c r="PY134" s="69">
        <v>44835</v>
      </c>
      <c r="PZ134">
        <v>3</v>
      </c>
      <c r="QA134">
        <v>1</v>
      </c>
      <c r="QB134">
        <v>1</v>
      </c>
      <c r="QC134">
        <v>1</v>
      </c>
      <c r="QD134">
        <v>1</v>
      </c>
      <c r="QE134">
        <v>1</v>
      </c>
      <c r="QF134" t="s">
        <v>2310</v>
      </c>
      <c r="QG134">
        <v>0</v>
      </c>
      <c r="QH134">
        <v>1</v>
      </c>
      <c r="QI134">
        <v>1</v>
      </c>
      <c r="QK134">
        <v>1</v>
      </c>
      <c r="QL134">
        <v>0</v>
      </c>
      <c r="QM134">
        <v>1</v>
      </c>
      <c r="QN134">
        <v>1</v>
      </c>
      <c r="QP134">
        <v>1</v>
      </c>
      <c r="QQ134" t="s">
        <v>2610</v>
      </c>
      <c r="QR134">
        <v>0</v>
      </c>
      <c r="QV134" s="59">
        <v>45061</v>
      </c>
      <c r="QW134">
        <v>0</v>
      </c>
      <c r="RH134">
        <v>0</v>
      </c>
      <c r="RI134">
        <v>0</v>
      </c>
      <c r="RP134">
        <v>1</v>
      </c>
      <c r="RQ134" t="s">
        <v>2611</v>
      </c>
      <c r="RR134">
        <v>0</v>
      </c>
      <c r="RS134">
        <v>1</v>
      </c>
      <c r="RV134">
        <v>1</v>
      </c>
      <c r="RW134">
        <v>0</v>
      </c>
      <c r="RX134">
        <v>1</v>
      </c>
      <c r="RY134">
        <v>1</v>
      </c>
      <c r="SA134">
        <v>1</v>
      </c>
      <c r="SB134" t="s">
        <v>2612</v>
      </c>
      <c r="SC134">
        <v>1</v>
      </c>
      <c r="SE134">
        <v>1</v>
      </c>
      <c r="SO134" s="97"/>
      <c r="SP134" s="143"/>
      <c r="SQ134" s="143"/>
      <c r="SR134" s="143"/>
      <c r="SS134" s="143"/>
      <c r="ST134" s="143"/>
      <c r="SU134" s="143"/>
      <c r="SV134" s="143"/>
      <c r="SW134" s="143"/>
      <c r="SX134" s="143"/>
      <c r="SY134" s="143"/>
      <c r="SZ134" s="143"/>
      <c r="TB134" s="143"/>
      <c r="TD134" s="143"/>
      <c r="TF134" s="143"/>
      <c r="TG134" s="143"/>
      <c r="TH134" s="143"/>
      <c r="TI134" s="15"/>
      <c r="TJ134" s="143"/>
      <c r="TK134" s="143"/>
    </row>
    <row r="135" spans="1:537" x14ac:dyDescent="0.25">
      <c r="A135">
        <v>133</v>
      </c>
      <c r="B135" s="15" t="s">
        <v>2310</v>
      </c>
      <c r="C135" s="15" t="s">
        <v>2620</v>
      </c>
      <c r="D135" t="s">
        <v>2621</v>
      </c>
      <c r="E135" t="s">
        <v>3012</v>
      </c>
      <c r="F135" t="s">
        <v>3013</v>
      </c>
      <c r="G135" s="139">
        <v>19176</v>
      </c>
      <c r="H135">
        <v>1</v>
      </c>
      <c r="I135" s="140">
        <v>44176</v>
      </c>
      <c r="J135" s="58">
        <f>(I135-G135)/365.25</f>
        <v>68.446269678302528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65</v>
      </c>
      <c r="T135">
        <v>1.59</v>
      </c>
      <c r="AA135" s="83">
        <f>(S135/(T135*T135))</f>
        <v>25.711008267078039</v>
      </c>
      <c r="AB135">
        <v>13.2</v>
      </c>
      <c r="AC135">
        <v>0</v>
      </c>
      <c r="AD135">
        <v>39</v>
      </c>
      <c r="AE135">
        <v>13.5</v>
      </c>
      <c r="AF135">
        <v>4</v>
      </c>
      <c r="AG135">
        <v>1</v>
      </c>
      <c r="AH135">
        <v>6</v>
      </c>
      <c r="AI135">
        <v>7</v>
      </c>
      <c r="AL135">
        <v>0</v>
      </c>
      <c r="AO135">
        <v>1</v>
      </c>
      <c r="AP135" t="s">
        <v>3014</v>
      </c>
      <c r="AQ135" s="15">
        <v>0</v>
      </c>
      <c r="AT135" s="68">
        <v>1</v>
      </c>
      <c r="AU135" s="68">
        <v>0</v>
      </c>
      <c r="AV135" s="68">
        <v>4</v>
      </c>
      <c r="AW135" s="68">
        <v>-1</v>
      </c>
      <c r="AX135" s="68">
        <v>-1</v>
      </c>
      <c r="AY135" s="68">
        <v>1</v>
      </c>
      <c r="AZ135" s="68">
        <v>0</v>
      </c>
      <c r="BA135" s="68">
        <v>1</v>
      </c>
      <c r="BB135" s="68">
        <v>1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J135" s="68">
        <v>0</v>
      </c>
      <c r="BK135" s="68">
        <v>0</v>
      </c>
      <c r="BL135" s="68">
        <v>0</v>
      </c>
      <c r="BM135" s="68">
        <v>1</v>
      </c>
      <c r="BN135" s="68">
        <v>0</v>
      </c>
      <c r="BO135" s="68">
        <v>0</v>
      </c>
      <c r="BP135" s="68">
        <v>0</v>
      </c>
      <c r="BQ135" s="68">
        <v>1</v>
      </c>
      <c r="BR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G135" s="68">
        <v>1</v>
      </c>
      <c r="CH135" s="68">
        <v>1</v>
      </c>
      <c r="CI135" s="68">
        <v>0</v>
      </c>
      <c r="CJ135" s="68">
        <v>0</v>
      </c>
      <c r="CK135" s="68">
        <v>0</v>
      </c>
      <c r="CL135" s="68">
        <v>1</v>
      </c>
      <c r="CM135" t="s">
        <v>2624</v>
      </c>
      <c r="CN135" s="68">
        <v>1</v>
      </c>
      <c r="CO135" s="68">
        <v>0</v>
      </c>
      <c r="CP135" s="68">
        <v>0</v>
      </c>
      <c r="CQ135" s="68">
        <v>0</v>
      </c>
      <c r="CR135" s="68">
        <v>0</v>
      </c>
      <c r="CS135" s="68">
        <v>1</v>
      </c>
      <c r="CT135" s="68" t="s">
        <v>219</v>
      </c>
      <c r="CU135" s="68">
        <v>1</v>
      </c>
      <c r="CV135" s="68">
        <v>1</v>
      </c>
      <c r="CW135" s="68">
        <v>0</v>
      </c>
      <c r="CX135" s="68">
        <v>1</v>
      </c>
      <c r="CY135" s="141" t="s">
        <v>2625</v>
      </c>
      <c r="CZ135" s="68">
        <v>1</v>
      </c>
      <c r="DA135" s="141" t="s">
        <v>2626</v>
      </c>
      <c r="DB135" s="15">
        <v>0</v>
      </c>
      <c r="DC135" s="15"/>
      <c r="DD135" s="68">
        <v>1</v>
      </c>
      <c r="DE135" s="68"/>
      <c r="DF135" s="68"/>
      <c r="DG135" s="15"/>
      <c r="DH135" s="141" t="s">
        <v>3015</v>
      </c>
      <c r="DI135" s="59">
        <v>44507</v>
      </c>
      <c r="DJ135" s="58">
        <f>(DI135-G135)/365.25</f>
        <v>69.352498288843265</v>
      </c>
      <c r="DL135">
        <v>1</v>
      </c>
      <c r="DM135">
        <v>1</v>
      </c>
      <c r="DN135">
        <v>1</v>
      </c>
      <c r="DO135">
        <v>1</v>
      </c>
      <c r="DP135">
        <v>90</v>
      </c>
      <c r="DQ135">
        <v>14</v>
      </c>
      <c r="DR135">
        <v>1</v>
      </c>
      <c r="DS135">
        <v>0</v>
      </c>
      <c r="DT135">
        <v>0</v>
      </c>
      <c r="DU135">
        <v>0</v>
      </c>
      <c r="DW135">
        <v>1</v>
      </c>
      <c r="DZ135" t="s">
        <v>12</v>
      </c>
      <c r="EA135">
        <v>1</v>
      </c>
      <c r="EC135">
        <v>0</v>
      </c>
      <c r="ED135">
        <v>0</v>
      </c>
      <c r="EE135">
        <v>0</v>
      </c>
      <c r="EF135">
        <v>30</v>
      </c>
      <c r="EG135">
        <v>0</v>
      </c>
      <c r="EH135">
        <v>0</v>
      </c>
      <c r="EI135">
        <v>1</v>
      </c>
      <c r="EJ135">
        <v>0</v>
      </c>
      <c r="EK135" t="s">
        <v>3016</v>
      </c>
      <c r="EL135">
        <v>3</v>
      </c>
      <c r="EM135">
        <v>1</v>
      </c>
      <c r="EN135">
        <v>1</v>
      </c>
      <c r="EO135">
        <v>-1</v>
      </c>
      <c r="EQ135">
        <v>1</v>
      </c>
      <c r="ER135">
        <v>0</v>
      </c>
      <c r="ES135">
        <v>2</v>
      </c>
      <c r="ET135">
        <v>-1</v>
      </c>
      <c r="EV135" t="s">
        <v>2728</v>
      </c>
      <c r="EZ135">
        <v>1</v>
      </c>
      <c r="FA135">
        <v>30</v>
      </c>
      <c r="FC135">
        <v>1</v>
      </c>
      <c r="FD135">
        <v>0</v>
      </c>
      <c r="FE135">
        <v>0</v>
      </c>
      <c r="FG135" t="s">
        <v>2799</v>
      </c>
      <c r="FH135">
        <v>3</v>
      </c>
      <c r="FI135" t="s">
        <v>3017</v>
      </c>
      <c r="FJ135" t="s">
        <v>2538</v>
      </c>
      <c r="FK135">
        <v>3</v>
      </c>
      <c r="FL135" t="s">
        <v>95</v>
      </c>
      <c r="FM135">
        <v>2</v>
      </c>
      <c r="FN135">
        <v>120</v>
      </c>
      <c r="FO135" t="s">
        <v>306</v>
      </c>
      <c r="FP135">
        <v>1</v>
      </c>
      <c r="FQ135">
        <v>1</v>
      </c>
      <c r="FS135">
        <v>-1</v>
      </c>
      <c r="FX135">
        <v>4</v>
      </c>
      <c r="FZ135">
        <v>1</v>
      </c>
      <c r="GE135">
        <v>1</v>
      </c>
      <c r="GF135">
        <v>1</v>
      </c>
      <c r="GH135">
        <v>-1</v>
      </c>
      <c r="GI135">
        <v>1</v>
      </c>
      <c r="GJ135" s="59">
        <v>44506</v>
      </c>
      <c r="GK135" s="59"/>
      <c r="GN135" s="59"/>
      <c r="GO135" s="59"/>
      <c r="GQ135" s="59"/>
      <c r="GR135" s="59"/>
      <c r="GT135" s="59"/>
      <c r="GU135" s="59"/>
      <c r="GV135" s="59"/>
      <c r="GY135" s="59"/>
      <c r="HA135" s="59"/>
      <c r="HC135" s="59"/>
      <c r="HF135" s="59"/>
      <c r="HG135" s="59"/>
      <c r="HJ135" s="59"/>
      <c r="HL135" s="59"/>
      <c r="HM135" s="59"/>
      <c r="HP135" s="59"/>
      <c r="HR135" s="59"/>
      <c r="HS135" s="59"/>
      <c r="HT135" s="59"/>
      <c r="HV135" s="59"/>
      <c r="HW135" s="59"/>
      <c r="HY135" s="59"/>
      <c r="IA135" s="59"/>
      <c r="IE135" s="59"/>
      <c r="IH135" s="59"/>
      <c r="IJ135" s="59"/>
      <c r="IK135" s="59"/>
      <c r="IM135" s="59"/>
      <c r="IN135" s="59"/>
      <c r="IP135" s="59"/>
      <c r="IQ135" s="59"/>
      <c r="IR135" s="59"/>
      <c r="IU135" s="59"/>
      <c r="IW135" s="59"/>
      <c r="IY135" s="59"/>
      <c r="JB135" s="59"/>
      <c r="JC135" s="59"/>
      <c r="JE135" s="59"/>
      <c r="JF135" s="59"/>
      <c r="JG135" s="59"/>
      <c r="JI135" s="59"/>
      <c r="JJ135" s="59"/>
      <c r="JL135" s="59"/>
      <c r="JM135" s="59"/>
      <c r="JO135" s="59"/>
      <c r="JP135" s="59"/>
      <c r="JQ135" s="59"/>
      <c r="JT135" s="59"/>
      <c r="JV135" s="59"/>
      <c r="JX135" s="59"/>
      <c r="KD135" s="59"/>
      <c r="KE135" s="59"/>
      <c r="KG135" s="59"/>
      <c r="KH135" s="59"/>
      <c r="KJ135" s="59"/>
      <c r="KK135" s="59"/>
      <c r="KM135" s="59"/>
      <c r="KN135" s="59"/>
      <c r="KO135" s="59"/>
      <c r="KR135" s="59"/>
      <c r="KT135" s="59"/>
      <c r="KU135" s="59"/>
      <c r="KV135" s="59"/>
      <c r="KW135" s="59"/>
      <c r="KY135" s="59"/>
      <c r="KZ135" s="59"/>
      <c r="LC135" s="59"/>
      <c r="LE135" s="59"/>
      <c r="LF135" s="59"/>
      <c r="LH135" s="59"/>
      <c r="LI135" s="59"/>
      <c r="LK135" s="59"/>
      <c r="LL135" s="59"/>
      <c r="LM135" s="59"/>
      <c r="LP135" s="59"/>
      <c r="LR135" s="59"/>
      <c r="LT135" s="59"/>
      <c r="MA135" s="59">
        <v>44782</v>
      </c>
      <c r="MB135">
        <v>0</v>
      </c>
      <c r="MD135">
        <v>0</v>
      </c>
      <c r="MO135" s="59"/>
      <c r="NZ135" s="59">
        <v>44841</v>
      </c>
      <c r="OA135">
        <v>0</v>
      </c>
      <c r="OL135">
        <v>0</v>
      </c>
      <c r="OM135">
        <v>0</v>
      </c>
      <c r="OT135">
        <v>1</v>
      </c>
      <c r="OU135" t="s">
        <v>2348</v>
      </c>
      <c r="OV135">
        <v>1</v>
      </c>
      <c r="OZ135">
        <v>1</v>
      </c>
      <c r="PA135">
        <v>0</v>
      </c>
      <c r="PB135">
        <v>0</v>
      </c>
      <c r="PC135">
        <v>0</v>
      </c>
      <c r="PD135" t="s">
        <v>2628</v>
      </c>
      <c r="PE135">
        <v>0</v>
      </c>
      <c r="PG135">
        <v>0</v>
      </c>
      <c r="PK135" s="59">
        <v>44907</v>
      </c>
      <c r="PL135">
        <v>0</v>
      </c>
      <c r="PW135">
        <v>0</v>
      </c>
      <c r="QM135">
        <v>1</v>
      </c>
      <c r="QN135">
        <v>1</v>
      </c>
      <c r="QP135">
        <v>1</v>
      </c>
      <c r="QQ135" t="s">
        <v>2629</v>
      </c>
      <c r="QR135">
        <v>0</v>
      </c>
      <c r="QS135">
        <v>0</v>
      </c>
      <c r="QT135">
        <v>0</v>
      </c>
      <c r="SG135" s="59">
        <v>45247</v>
      </c>
      <c r="SH135">
        <v>0</v>
      </c>
      <c r="SO135" s="97"/>
      <c r="SP135" s="143"/>
      <c r="SQ135" s="143"/>
      <c r="SR135" s="143"/>
      <c r="SS135" s="143"/>
      <c r="ST135" s="143"/>
      <c r="SU135" s="143"/>
      <c r="SV135" s="143"/>
      <c r="SW135" s="143"/>
      <c r="SX135" s="143"/>
      <c r="SY135" s="143"/>
      <c r="SZ135" s="143"/>
      <c r="TB135" s="143"/>
      <c r="TD135" s="143"/>
      <c r="TF135" s="143"/>
      <c r="TG135" s="143"/>
      <c r="TH135" s="143"/>
      <c r="TI135" s="15"/>
      <c r="TJ135" s="143"/>
      <c r="TK135" s="143"/>
    </row>
    <row r="136" spans="1:537" x14ac:dyDescent="0.25">
      <c r="A136">
        <v>134</v>
      </c>
      <c r="B136" s="15" t="s">
        <v>2310</v>
      </c>
      <c r="C136" t="s">
        <v>2890</v>
      </c>
      <c r="F136" t="s">
        <v>3018</v>
      </c>
      <c r="H136">
        <v>1</v>
      </c>
      <c r="GK136" s="59">
        <v>44617</v>
      </c>
      <c r="GL136">
        <v>25</v>
      </c>
      <c r="GM136">
        <v>0</v>
      </c>
      <c r="GP136">
        <v>0</v>
      </c>
      <c r="GS136">
        <v>1</v>
      </c>
      <c r="GW136">
        <v>0</v>
      </c>
      <c r="GX136">
        <v>0</v>
      </c>
      <c r="GZ136">
        <v>1</v>
      </c>
      <c r="HA136" s="59" t="s">
        <v>2897</v>
      </c>
      <c r="HB136">
        <v>1</v>
      </c>
      <c r="HC136" s="59" t="s">
        <v>2898</v>
      </c>
      <c r="HD136">
        <v>1</v>
      </c>
      <c r="HE136">
        <v>1</v>
      </c>
      <c r="HF136">
        <v>1</v>
      </c>
      <c r="HG136">
        <v>1</v>
      </c>
      <c r="HH136">
        <v>0</v>
      </c>
      <c r="HI136">
        <v>0</v>
      </c>
      <c r="HJ136" s="59">
        <v>44640</v>
      </c>
      <c r="HK136">
        <v>0</v>
      </c>
      <c r="HN136">
        <v>0</v>
      </c>
      <c r="HQ136">
        <v>1</v>
      </c>
      <c r="HU136">
        <v>0</v>
      </c>
      <c r="HV136">
        <v>0</v>
      </c>
      <c r="HX136">
        <v>1</v>
      </c>
      <c r="HY136" s="59" t="s">
        <v>2899</v>
      </c>
      <c r="HZ136">
        <v>1</v>
      </c>
      <c r="IA136" s="59" t="s">
        <v>2900</v>
      </c>
      <c r="IB136">
        <v>1</v>
      </c>
      <c r="IC136">
        <v>1</v>
      </c>
      <c r="ID136">
        <v>1</v>
      </c>
      <c r="IE136">
        <v>1</v>
      </c>
      <c r="IF136">
        <v>0</v>
      </c>
      <c r="IG136">
        <v>0</v>
      </c>
      <c r="IH136" s="59">
        <v>44663</v>
      </c>
      <c r="II136">
        <v>0</v>
      </c>
      <c r="IL136">
        <v>0</v>
      </c>
      <c r="IO136">
        <v>1</v>
      </c>
      <c r="IS136">
        <v>0</v>
      </c>
      <c r="IT136">
        <v>0</v>
      </c>
      <c r="IV136">
        <v>1</v>
      </c>
      <c r="IW136" s="59" t="s">
        <v>2901</v>
      </c>
      <c r="IX136">
        <v>1</v>
      </c>
      <c r="IY136" s="59" t="s">
        <v>2902</v>
      </c>
      <c r="IZ136">
        <v>1</v>
      </c>
      <c r="JA136">
        <v>1</v>
      </c>
      <c r="JB136">
        <v>1</v>
      </c>
      <c r="JC136">
        <v>1</v>
      </c>
      <c r="JD136">
        <v>0</v>
      </c>
      <c r="JE136">
        <v>0</v>
      </c>
      <c r="JF136" s="59">
        <v>44693</v>
      </c>
      <c r="JH136">
        <v>0</v>
      </c>
      <c r="JK136">
        <v>0</v>
      </c>
      <c r="JN136">
        <v>0</v>
      </c>
      <c r="JR136">
        <v>1</v>
      </c>
      <c r="JS136">
        <v>0</v>
      </c>
      <c r="JU136">
        <v>1</v>
      </c>
      <c r="JV136" s="59" t="s">
        <v>2443</v>
      </c>
      <c r="JW136">
        <v>1</v>
      </c>
      <c r="JX136" s="59" t="s">
        <v>2400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 s="59">
        <v>44739</v>
      </c>
      <c r="KF136">
        <v>0</v>
      </c>
      <c r="KI136">
        <v>0</v>
      </c>
      <c r="KP136">
        <v>1</v>
      </c>
      <c r="KQ136">
        <v>1</v>
      </c>
      <c r="KS136">
        <v>1</v>
      </c>
      <c r="KT136" s="59" t="s">
        <v>2400</v>
      </c>
      <c r="KU136">
        <v>1</v>
      </c>
      <c r="KV136" s="59" t="s">
        <v>2862</v>
      </c>
      <c r="KW136">
        <v>1</v>
      </c>
      <c r="KX136">
        <v>1</v>
      </c>
      <c r="KY136">
        <v>1</v>
      </c>
      <c r="KZ136">
        <v>1</v>
      </c>
      <c r="LA136">
        <v>0</v>
      </c>
      <c r="LB136">
        <v>0</v>
      </c>
      <c r="LC136" s="59">
        <v>44761</v>
      </c>
      <c r="LD136">
        <v>0</v>
      </c>
      <c r="LG136">
        <v>0</v>
      </c>
      <c r="LJ136">
        <v>1</v>
      </c>
      <c r="LN136">
        <v>1</v>
      </c>
      <c r="LO136">
        <v>0</v>
      </c>
      <c r="LQ136">
        <v>1</v>
      </c>
      <c r="LR136" s="59" t="s">
        <v>2417</v>
      </c>
      <c r="LS136">
        <v>1</v>
      </c>
      <c r="LT136" s="59" t="s">
        <v>2400</v>
      </c>
      <c r="LU136">
        <v>1</v>
      </c>
      <c r="LV136">
        <v>1</v>
      </c>
      <c r="LW136">
        <v>1</v>
      </c>
      <c r="LX136">
        <v>1</v>
      </c>
      <c r="LY136">
        <v>0</v>
      </c>
      <c r="LZ136">
        <v>0</v>
      </c>
      <c r="MA136" s="59">
        <v>44780</v>
      </c>
      <c r="MB136">
        <v>0</v>
      </c>
      <c r="ME136">
        <v>0</v>
      </c>
      <c r="MO136" s="59">
        <v>44840</v>
      </c>
      <c r="MP136">
        <v>0</v>
      </c>
      <c r="NB136">
        <v>0</v>
      </c>
      <c r="PK136" s="59">
        <v>44907</v>
      </c>
      <c r="PL136">
        <v>0</v>
      </c>
      <c r="PW136">
        <v>1</v>
      </c>
      <c r="QK136">
        <v>1</v>
      </c>
      <c r="QL136">
        <v>1</v>
      </c>
      <c r="QM136">
        <v>1</v>
      </c>
      <c r="QN136">
        <v>1</v>
      </c>
      <c r="QP136">
        <v>1</v>
      </c>
      <c r="QQ136" t="s">
        <v>2903</v>
      </c>
      <c r="QR136">
        <v>0</v>
      </c>
      <c r="QS136">
        <v>0</v>
      </c>
      <c r="QT136">
        <v>0</v>
      </c>
      <c r="QV136" s="59">
        <v>45059</v>
      </c>
      <c r="QW136">
        <v>0</v>
      </c>
      <c r="RH136">
        <v>1</v>
      </c>
      <c r="RI136">
        <v>0</v>
      </c>
      <c r="RP136">
        <v>0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 t="s">
        <v>2904</v>
      </c>
      <c r="SC136">
        <v>0</v>
      </c>
      <c r="SG136" s="59">
        <v>45247</v>
      </c>
      <c r="SH136">
        <v>0</v>
      </c>
      <c r="SK136">
        <v>0</v>
      </c>
      <c r="SO136" s="97">
        <v>45265</v>
      </c>
      <c r="SP136" s="142"/>
      <c r="SQ136" s="143">
        <v>0</v>
      </c>
      <c r="SR136" s="143">
        <v>0</v>
      </c>
      <c r="SS136" s="143">
        <v>0</v>
      </c>
      <c r="ST136" s="143">
        <v>0</v>
      </c>
      <c r="SU136" s="143">
        <v>0</v>
      </c>
      <c r="SV136" s="143">
        <v>0</v>
      </c>
      <c r="SW136" s="143">
        <v>0</v>
      </c>
      <c r="SX136" s="143">
        <v>0</v>
      </c>
      <c r="SY136" s="142"/>
      <c r="SZ136" s="142"/>
      <c r="TB136" s="142"/>
      <c r="TD136" s="142"/>
      <c r="TF136" s="142"/>
      <c r="TG136" s="142"/>
      <c r="TH136" s="143"/>
      <c r="TI136" s="15"/>
      <c r="TJ136" s="143"/>
      <c r="TK136" s="143"/>
    </row>
    <row r="137" spans="1:537" x14ac:dyDescent="0.25">
      <c r="A137">
        <v>135</v>
      </c>
      <c r="B137" s="15" t="s">
        <v>2310</v>
      </c>
      <c r="C137" t="s">
        <v>2500</v>
      </c>
      <c r="F137" t="s">
        <v>3019</v>
      </c>
      <c r="H137">
        <v>1</v>
      </c>
      <c r="GK137" s="59">
        <v>44617</v>
      </c>
      <c r="GL137">
        <v>5</v>
      </c>
      <c r="GM137">
        <v>0</v>
      </c>
      <c r="GP137">
        <v>0</v>
      </c>
      <c r="GS137">
        <v>0</v>
      </c>
      <c r="GW137">
        <v>0</v>
      </c>
      <c r="GX137">
        <v>0</v>
      </c>
      <c r="GZ137">
        <v>1</v>
      </c>
      <c r="HA137" t="s">
        <v>2419</v>
      </c>
      <c r="HB137">
        <v>1</v>
      </c>
      <c r="HC137" t="s">
        <v>2385</v>
      </c>
      <c r="HD137">
        <v>1</v>
      </c>
      <c r="HE137">
        <v>1</v>
      </c>
      <c r="HF137">
        <v>1</v>
      </c>
      <c r="HG137">
        <v>1</v>
      </c>
      <c r="HH137">
        <v>0</v>
      </c>
      <c r="HI137">
        <v>0</v>
      </c>
      <c r="HJ137" s="59">
        <v>44640</v>
      </c>
      <c r="HK137">
        <v>0</v>
      </c>
      <c r="HN137">
        <v>0</v>
      </c>
      <c r="HQ137">
        <v>0</v>
      </c>
      <c r="HU137">
        <v>0</v>
      </c>
      <c r="HV137">
        <v>0</v>
      </c>
      <c r="HX137">
        <v>1</v>
      </c>
      <c r="HY137" t="s">
        <v>2400</v>
      </c>
      <c r="HZ137">
        <v>1</v>
      </c>
      <c r="IA137" t="s">
        <v>2502</v>
      </c>
      <c r="IB137">
        <v>1</v>
      </c>
      <c r="IC137">
        <v>1</v>
      </c>
      <c r="ID137">
        <v>1</v>
      </c>
      <c r="IE137">
        <v>1</v>
      </c>
      <c r="IF137">
        <v>0</v>
      </c>
      <c r="IG137">
        <v>0</v>
      </c>
      <c r="IH137" s="59">
        <v>44663</v>
      </c>
      <c r="II137">
        <v>0</v>
      </c>
      <c r="IL137">
        <v>0</v>
      </c>
      <c r="IO137">
        <v>0</v>
      </c>
      <c r="IS137">
        <v>0</v>
      </c>
      <c r="IT137">
        <v>0</v>
      </c>
      <c r="IV137">
        <v>1</v>
      </c>
      <c r="IW137" t="s">
        <v>2416</v>
      </c>
      <c r="IX137">
        <v>1</v>
      </c>
      <c r="IY137" t="s">
        <v>2503</v>
      </c>
      <c r="IZ137">
        <v>1</v>
      </c>
      <c r="JA137">
        <v>1</v>
      </c>
      <c r="JB137">
        <v>1</v>
      </c>
      <c r="JC137">
        <v>1</v>
      </c>
      <c r="JD137">
        <v>0</v>
      </c>
      <c r="JE137">
        <v>0</v>
      </c>
      <c r="JF137" s="59">
        <v>44693</v>
      </c>
      <c r="JG137" s="59"/>
      <c r="JH137">
        <v>0</v>
      </c>
      <c r="JK137">
        <v>0</v>
      </c>
      <c r="JN137">
        <v>1</v>
      </c>
      <c r="JU137">
        <v>1</v>
      </c>
      <c r="JV137" t="s">
        <v>2318</v>
      </c>
      <c r="JW137">
        <v>1</v>
      </c>
      <c r="JX137" t="s">
        <v>2313</v>
      </c>
      <c r="JY137">
        <v>1</v>
      </c>
      <c r="JZ137">
        <v>1</v>
      </c>
      <c r="KA137">
        <v>1</v>
      </c>
      <c r="KB137">
        <v>1</v>
      </c>
      <c r="KC137">
        <v>0</v>
      </c>
      <c r="KD137">
        <v>0</v>
      </c>
      <c r="KE137" s="59">
        <v>44739</v>
      </c>
      <c r="KF137">
        <v>0</v>
      </c>
      <c r="KI137">
        <v>0</v>
      </c>
      <c r="KL137">
        <v>1</v>
      </c>
      <c r="KP137">
        <v>0</v>
      </c>
      <c r="KQ137">
        <v>0</v>
      </c>
      <c r="KS137">
        <v>1</v>
      </c>
      <c r="KT137" t="s">
        <v>2443</v>
      </c>
      <c r="KU137">
        <v>1</v>
      </c>
      <c r="KV137" t="s">
        <v>2504</v>
      </c>
      <c r="KW137">
        <v>1</v>
      </c>
      <c r="KX137">
        <v>1</v>
      </c>
      <c r="KY137">
        <v>1</v>
      </c>
      <c r="KZ137">
        <v>1</v>
      </c>
      <c r="LA137">
        <v>0</v>
      </c>
      <c r="LB137">
        <v>0</v>
      </c>
      <c r="LC137" s="59">
        <v>44761</v>
      </c>
      <c r="LD137">
        <v>0</v>
      </c>
      <c r="LG137">
        <v>0</v>
      </c>
      <c r="LJ137">
        <v>1</v>
      </c>
      <c r="LN137">
        <v>0</v>
      </c>
      <c r="LO137">
        <v>1</v>
      </c>
      <c r="LQ137">
        <v>1</v>
      </c>
      <c r="LR137" t="s">
        <v>2443</v>
      </c>
      <c r="LS137">
        <v>1</v>
      </c>
      <c r="LT137" t="s">
        <v>2504</v>
      </c>
      <c r="LU137">
        <v>0</v>
      </c>
      <c r="LV137">
        <v>1</v>
      </c>
      <c r="LW137">
        <v>1</v>
      </c>
      <c r="LX137">
        <v>1</v>
      </c>
      <c r="LY137">
        <v>0</v>
      </c>
      <c r="LZ137">
        <v>0</v>
      </c>
      <c r="MO137" s="59">
        <v>44840</v>
      </c>
      <c r="MP137">
        <v>0</v>
      </c>
      <c r="NA137">
        <v>0</v>
      </c>
      <c r="NB137">
        <v>0</v>
      </c>
      <c r="NI137">
        <v>1</v>
      </c>
      <c r="NJ137" t="s">
        <v>2423</v>
      </c>
      <c r="NK137">
        <v>1</v>
      </c>
      <c r="NL137">
        <v>1</v>
      </c>
      <c r="NO137">
        <v>1</v>
      </c>
      <c r="NP137">
        <v>0</v>
      </c>
      <c r="NQ137">
        <v>0</v>
      </c>
      <c r="NR137">
        <v>1</v>
      </c>
      <c r="NT137">
        <v>1</v>
      </c>
      <c r="NU137" t="s">
        <v>14</v>
      </c>
      <c r="NV137">
        <v>0</v>
      </c>
      <c r="PK137" s="59">
        <v>44906</v>
      </c>
      <c r="PL137">
        <v>0</v>
      </c>
      <c r="PW137">
        <v>0</v>
      </c>
      <c r="PX137">
        <v>0</v>
      </c>
      <c r="QE137">
        <v>0</v>
      </c>
      <c r="QK137">
        <v>1</v>
      </c>
      <c r="QL137">
        <v>0</v>
      </c>
      <c r="QP137">
        <v>1</v>
      </c>
      <c r="QQ137" t="s">
        <v>2506</v>
      </c>
      <c r="QV137" s="59">
        <v>45061</v>
      </c>
      <c r="QW137">
        <v>0</v>
      </c>
      <c r="RH137">
        <v>1</v>
      </c>
      <c r="RI137">
        <v>0</v>
      </c>
      <c r="RP137">
        <v>1</v>
      </c>
      <c r="RQ137" t="s">
        <v>2310</v>
      </c>
      <c r="RR137">
        <v>1</v>
      </c>
      <c r="RS137">
        <v>1</v>
      </c>
      <c r="RT137">
        <v>1</v>
      </c>
      <c r="RV137">
        <v>1</v>
      </c>
      <c r="RW137">
        <v>0</v>
      </c>
      <c r="RX137">
        <v>1</v>
      </c>
      <c r="RY137">
        <v>1</v>
      </c>
      <c r="SA137">
        <v>1</v>
      </c>
      <c r="SB137" t="s">
        <v>2349</v>
      </c>
      <c r="SC137">
        <v>0</v>
      </c>
      <c r="SO137" s="97"/>
      <c r="SP137" s="143"/>
      <c r="SQ137" s="143"/>
      <c r="SR137" s="143"/>
      <c r="SS137" s="143"/>
      <c r="ST137" s="143"/>
      <c r="SU137" s="143"/>
      <c r="SV137" s="143"/>
      <c r="SW137" s="143"/>
      <c r="SX137" s="143"/>
      <c r="SY137" s="143"/>
      <c r="SZ137" s="143"/>
      <c r="TB137" s="143"/>
      <c r="TD137" s="143"/>
      <c r="TF137" s="143"/>
      <c r="TG137" s="143"/>
      <c r="TH137" s="143"/>
      <c r="TI137" s="15"/>
      <c r="TJ137" s="143"/>
      <c r="TK137" s="143"/>
    </row>
    <row r="138" spans="1:537" x14ac:dyDescent="0.25">
      <c r="A138">
        <v>136</v>
      </c>
      <c r="B138" s="15" t="s">
        <v>2310</v>
      </c>
      <c r="C138" t="s">
        <v>2637</v>
      </c>
      <c r="F138" t="s">
        <v>3020</v>
      </c>
      <c r="H138">
        <v>1</v>
      </c>
      <c r="JF138" s="59">
        <v>44693</v>
      </c>
      <c r="JG138">
        <v>3</v>
      </c>
      <c r="JH138">
        <v>0</v>
      </c>
      <c r="JK138">
        <v>0</v>
      </c>
      <c r="JN138">
        <v>0</v>
      </c>
      <c r="JU138">
        <v>1</v>
      </c>
      <c r="JV138" t="s">
        <v>2639</v>
      </c>
      <c r="JW138">
        <v>1</v>
      </c>
      <c r="JX138" t="s">
        <v>2422</v>
      </c>
      <c r="JY138">
        <v>1</v>
      </c>
      <c r="JZ138">
        <v>1</v>
      </c>
      <c r="KA138">
        <v>1</v>
      </c>
      <c r="KB138">
        <v>1</v>
      </c>
      <c r="KC138">
        <v>0</v>
      </c>
      <c r="KD138">
        <v>0</v>
      </c>
      <c r="KE138" s="59">
        <v>44739</v>
      </c>
      <c r="KF138">
        <v>0</v>
      </c>
      <c r="KI138">
        <v>0</v>
      </c>
      <c r="KL138">
        <v>0</v>
      </c>
      <c r="KP138">
        <v>0</v>
      </c>
      <c r="KQ138">
        <v>0</v>
      </c>
      <c r="KS138">
        <v>1</v>
      </c>
      <c r="KT138" t="s">
        <v>2342</v>
      </c>
      <c r="KU138">
        <v>1</v>
      </c>
      <c r="KV138" t="s">
        <v>2595</v>
      </c>
      <c r="KW138">
        <v>1</v>
      </c>
      <c r="KX138">
        <v>1</v>
      </c>
      <c r="KY138">
        <v>1</v>
      </c>
      <c r="KZ138">
        <v>1</v>
      </c>
      <c r="LA138">
        <v>0</v>
      </c>
      <c r="LB138">
        <v>0</v>
      </c>
      <c r="LC138" s="59">
        <v>44761</v>
      </c>
      <c r="LD138">
        <v>0</v>
      </c>
      <c r="LG138">
        <v>0</v>
      </c>
      <c r="LJ138">
        <v>0</v>
      </c>
      <c r="LN138">
        <v>0</v>
      </c>
      <c r="LQ138">
        <v>1</v>
      </c>
      <c r="LR138" t="s">
        <v>2401</v>
      </c>
      <c r="LS138">
        <v>1</v>
      </c>
      <c r="LT138" t="s">
        <v>2640</v>
      </c>
      <c r="LU138">
        <v>1</v>
      </c>
      <c r="LV138">
        <v>1</v>
      </c>
      <c r="LW138">
        <v>1</v>
      </c>
      <c r="LX138">
        <v>0</v>
      </c>
      <c r="LY138">
        <v>0</v>
      </c>
      <c r="LZ138">
        <v>0</v>
      </c>
      <c r="MA138" s="59">
        <v>44781</v>
      </c>
      <c r="MB138">
        <v>1</v>
      </c>
      <c r="MC138">
        <v>2</v>
      </c>
      <c r="MD138">
        <v>0</v>
      </c>
      <c r="ME138">
        <v>0</v>
      </c>
      <c r="MO138" s="59">
        <v>44840</v>
      </c>
      <c r="MP138">
        <v>0</v>
      </c>
      <c r="NA138">
        <v>0</v>
      </c>
      <c r="NB138">
        <v>1</v>
      </c>
      <c r="NC138" s="69">
        <v>44805</v>
      </c>
      <c r="ND138">
        <v>7</v>
      </c>
      <c r="NE138">
        <v>0</v>
      </c>
      <c r="NF138">
        <v>1</v>
      </c>
      <c r="NG138">
        <v>1</v>
      </c>
      <c r="NH138">
        <v>1</v>
      </c>
      <c r="NI138">
        <v>1</v>
      </c>
      <c r="NK138">
        <v>1</v>
      </c>
      <c r="NL138">
        <v>1</v>
      </c>
      <c r="NO138">
        <v>0</v>
      </c>
      <c r="NT138">
        <v>0</v>
      </c>
      <c r="NV138">
        <v>1</v>
      </c>
      <c r="NW138">
        <v>1</v>
      </c>
      <c r="PK138" s="59">
        <v>44907</v>
      </c>
      <c r="PL138">
        <v>0</v>
      </c>
      <c r="PW138">
        <v>1</v>
      </c>
      <c r="PX138">
        <v>1</v>
      </c>
      <c r="PY138" s="69">
        <v>44835</v>
      </c>
      <c r="PZ138">
        <v>7</v>
      </c>
      <c r="QA138">
        <v>1</v>
      </c>
      <c r="QB138">
        <v>1</v>
      </c>
      <c r="QC138">
        <v>1</v>
      </c>
      <c r="QD138">
        <v>1</v>
      </c>
      <c r="QE138">
        <v>1</v>
      </c>
      <c r="QF138" t="s">
        <v>2310</v>
      </c>
      <c r="QG138">
        <v>1</v>
      </c>
      <c r="QH138">
        <v>1</v>
      </c>
      <c r="QI138">
        <v>1</v>
      </c>
      <c r="QJ138" t="s">
        <v>2642</v>
      </c>
      <c r="QK138">
        <v>0</v>
      </c>
      <c r="QM138">
        <v>0</v>
      </c>
      <c r="QN138">
        <v>0</v>
      </c>
      <c r="QO138" t="s">
        <v>2628</v>
      </c>
      <c r="QP138">
        <v>1</v>
      </c>
      <c r="QQ138" t="s">
        <v>2643</v>
      </c>
      <c r="QR138">
        <v>1</v>
      </c>
      <c r="QS138">
        <v>1</v>
      </c>
      <c r="QT138">
        <v>1</v>
      </c>
      <c r="QV138" s="59">
        <v>45061</v>
      </c>
      <c r="QW138">
        <v>0</v>
      </c>
      <c r="RH138">
        <v>0</v>
      </c>
      <c r="RI138">
        <v>0</v>
      </c>
      <c r="RP138">
        <v>1</v>
      </c>
      <c r="RQ138" t="s">
        <v>2611</v>
      </c>
      <c r="RR138">
        <v>1</v>
      </c>
      <c r="RS138">
        <v>1</v>
      </c>
      <c r="RT138">
        <v>1</v>
      </c>
      <c r="RV138">
        <v>0</v>
      </c>
      <c r="RW138">
        <v>0</v>
      </c>
      <c r="RX138">
        <v>0</v>
      </c>
      <c r="RY138">
        <v>0</v>
      </c>
      <c r="RZ138" t="s">
        <v>2644</v>
      </c>
      <c r="SC138">
        <v>0</v>
      </c>
      <c r="SG138" s="59">
        <v>45247</v>
      </c>
      <c r="SH138">
        <v>0</v>
      </c>
      <c r="SO138" s="97">
        <v>45265</v>
      </c>
      <c r="SP138" s="142">
        <v>6</v>
      </c>
      <c r="SQ138" s="143">
        <v>0</v>
      </c>
      <c r="SR138" s="143">
        <v>0</v>
      </c>
      <c r="SS138" s="143">
        <v>0</v>
      </c>
      <c r="ST138" s="143">
        <v>0</v>
      </c>
      <c r="SU138" s="143">
        <v>1</v>
      </c>
      <c r="SV138" s="143">
        <v>0</v>
      </c>
      <c r="SW138" s="143">
        <v>0</v>
      </c>
      <c r="SX138" s="143">
        <v>0</v>
      </c>
      <c r="SY138" s="142">
        <v>20.399999999999999</v>
      </c>
      <c r="SZ138" s="147">
        <v>1.1100000000000001</v>
      </c>
      <c r="TA138">
        <v>-0.36</v>
      </c>
      <c r="TB138" s="142" t="s">
        <v>21</v>
      </c>
      <c r="TC138">
        <v>-1.43</v>
      </c>
      <c r="TD138" s="143" t="s">
        <v>29</v>
      </c>
      <c r="TE138">
        <v>0.81</v>
      </c>
      <c r="TF138" s="142" t="s">
        <v>21</v>
      </c>
      <c r="TG138" s="142"/>
      <c r="TH138" s="143">
        <v>14.3</v>
      </c>
      <c r="TI138" s="144" t="s">
        <v>21</v>
      </c>
      <c r="TJ138" s="143">
        <v>42</v>
      </c>
      <c r="TK138" s="143"/>
      <c r="TL138" s="59">
        <v>45354</v>
      </c>
      <c r="TM138">
        <v>0</v>
      </c>
      <c r="TP138">
        <v>0</v>
      </c>
    </row>
    <row r="139" spans="1:537" x14ac:dyDescent="0.25">
      <c r="A139">
        <v>137</v>
      </c>
      <c r="B139" s="15" t="s">
        <v>2310</v>
      </c>
      <c r="C139" s="15" t="s">
        <v>2555</v>
      </c>
      <c r="D139" t="s">
        <v>2556</v>
      </c>
      <c r="E139" t="s">
        <v>3021</v>
      </c>
      <c r="F139" t="s">
        <v>3022</v>
      </c>
      <c r="G139" s="139">
        <v>42300</v>
      </c>
      <c r="H139">
        <v>0</v>
      </c>
      <c r="I139" s="140">
        <v>44176</v>
      </c>
      <c r="J139" s="58">
        <f>(I139-G139)/365.25</f>
        <v>5.1362080766598224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17.5</v>
      </c>
      <c r="T139">
        <v>1.05</v>
      </c>
      <c r="U139">
        <v>-0.34</v>
      </c>
      <c r="V139" t="s">
        <v>21</v>
      </c>
      <c r="W139">
        <v>-1.03</v>
      </c>
      <c r="X139" t="s">
        <v>29</v>
      </c>
      <c r="Y139">
        <v>0.41</v>
      </c>
      <c r="Z139" t="s">
        <v>21</v>
      </c>
      <c r="AB139">
        <v>11.7</v>
      </c>
      <c r="AC139">
        <v>0</v>
      </c>
      <c r="AD139">
        <v>35.700000000000003</v>
      </c>
      <c r="AE139">
        <v>11.9</v>
      </c>
      <c r="AF139">
        <v>0</v>
      </c>
      <c r="AG139">
        <v>0</v>
      </c>
      <c r="AJ139">
        <v>1</v>
      </c>
      <c r="AK139">
        <v>3</v>
      </c>
      <c r="AL139">
        <v>0</v>
      </c>
      <c r="AO139">
        <v>0</v>
      </c>
      <c r="AQ139" s="15">
        <v>0</v>
      </c>
      <c r="AT139" s="68">
        <v>1</v>
      </c>
      <c r="AU139" s="68">
        <v>0</v>
      </c>
      <c r="AV139" s="68">
        <v>5</v>
      </c>
      <c r="AW139" s="68">
        <v>-1</v>
      </c>
      <c r="AX139" s="68">
        <v>-1</v>
      </c>
      <c r="AY139" s="68">
        <v>1</v>
      </c>
      <c r="AZ139" s="68">
        <v>0</v>
      </c>
      <c r="BA139" s="68">
        <v>0</v>
      </c>
      <c r="BB139" s="68">
        <v>1</v>
      </c>
      <c r="BC139" s="68">
        <v>0</v>
      </c>
      <c r="BD139" s="68">
        <v>0</v>
      </c>
      <c r="BE139" s="68">
        <v>0</v>
      </c>
      <c r="BF139" s="68">
        <v>1</v>
      </c>
      <c r="BG139" s="68">
        <v>0</v>
      </c>
      <c r="BH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1</v>
      </c>
      <c r="BR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G139" s="68">
        <v>1</v>
      </c>
      <c r="CH139" s="68">
        <v>0</v>
      </c>
      <c r="CI139" s="68">
        <v>1</v>
      </c>
      <c r="CJ139" s="68">
        <v>0</v>
      </c>
      <c r="CK139" s="68">
        <v>0</v>
      </c>
      <c r="CL139" s="68">
        <v>1</v>
      </c>
      <c r="CM139" t="s">
        <v>219</v>
      </c>
      <c r="CN139" s="68">
        <v>1</v>
      </c>
      <c r="CO139" s="68">
        <v>1</v>
      </c>
      <c r="CP139" s="68">
        <v>1</v>
      </c>
      <c r="CQ139" s="68">
        <v>0</v>
      </c>
      <c r="CR139" s="68">
        <v>0</v>
      </c>
      <c r="CS139" s="68">
        <v>1</v>
      </c>
      <c r="CT139" t="s">
        <v>219</v>
      </c>
      <c r="CU139" s="68">
        <v>0</v>
      </c>
      <c r="CV139" s="68">
        <v>0</v>
      </c>
      <c r="CW139" s="68">
        <v>0</v>
      </c>
      <c r="CX139" s="68">
        <v>1</v>
      </c>
      <c r="CY139" s="141" t="s">
        <v>2559</v>
      </c>
      <c r="CZ139" s="68">
        <v>1</v>
      </c>
      <c r="DA139" s="141" t="s">
        <v>2560</v>
      </c>
      <c r="DB139" s="15">
        <v>0</v>
      </c>
      <c r="DC139" s="15"/>
      <c r="DD139" s="68">
        <v>1</v>
      </c>
      <c r="DE139" s="68"/>
      <c r="DF139" s="68"/>
      <c r="DG139" s="68"/>
      <c r="DH139" s="141"/>
      <c r="GI139">
        <v>1</v>
      </c>
      <c r="GJ139" s="59">
        <v>44506</v>
      </c>
      <c r="GK139" s="59"/>
      <c r="GN139" s="59"/>
      <c r="GO139" s="59"/>
      <c r="GQ139" s="59"/>
      <c r="GR139" s="59"/>
      <c r="GT139" s="59"/>
      <c r="GU139" s="59"/>
      <c r="GV139" s="59"/>
      <c r="GY139" s="59"/>
      <c r="HA139" s="59"/>
      <c r="HC139" s="59"/>
      <c r="HF139" s="59"/>
      <c r="HG139" s="59"/>
      <c r="HJ139" s="59"/>
      <c r="HL139" s="59"/>
      <c r="HM139" s="59"/>
      <c r="HP139" s="59"/>
      <c r="HR139" s="59"/>
      <c r="HS139" s="59"/>
      <c r="HT139" s="59"/>
      <c r="HV139" s="59"/>
      <c r="HW139" s="59"/>
      <c r="HY139" s="59"/>
      <c r="IA139" s="59"/>
      <c r="IE139" s="59"/>
      <c r="IH139" s="59"/>
      <c r="IJ139" s="59"/>
      <c r="IK139" s="59"/>
      <c r="IM139" s="59"/>
      <c r="IN139" s="59"/>
      <c r="IP139" s="59"/>
      <c r="IQ139" s="59"/>
      <c r="IR139" s="59"/>
      <c r="IU139" s="59"/>
      <c r="IW139" s="59"/>
      <c r="IY139" s="59"/>
      <c r="JB139" s="59"/>
      <c r="JC139" s="59"/>
      <c r="JE139" s="59"/>
      <c r="JF139" s="59"/>
      <c r="JG139" s="59"/>
      <c r="JI139" s="59"/>
      <c r="JJ139" s="59"/>
      <c r="JL139" s="59"/>
      <c r="JM139" s="59"/>
      <c r="JO139" s="59"/>
      <c r="JP139" s="59"/>
      <c r="JQ139" s="59"/>
      <c r="JT139" s="59"/>
      <c r="JV139" s="59"/>
      <c r="JX139" s="59"/>
      <c r="KD139" s="59"/>
      <c r="KE139" s="59"/>
      <c r="KG139" s="59"/>
      <c r="KH139" s="59"/>
      <c r="KJ139" s="59"/>
      <c r="KK139" s="59"/>
      <c r="KM139" s="59"/>
      <c r="KN139" s="59"/>
      <c r="KO139" s="59"/>
      <c r="KR139" s="59"/>
      <c r="KT139" s="59"/>
      <c r="KU139" s="59"/>
      <c r="KV139" s="59"/>
      <c r="KW139" s="59"/>
      <c r="KY139" s="59"/>
      <c r="KZ139" s="59"/>
      <c r="LC139" s="59"/>
      <c r="LE139" s="59"/>
      <c r="LF139" s="59"/>
      <c r="LH139" s="59"/>
      <c r="LI139" s="59"/>
      <c r="LK139" s="59"/>
      <c r="LL139" s="59"/>
      <c r="LM139" s="59"/>
      <c r="LP139" s="59"/>
      <c r="LR139" s="59"/>
      <c r="LT139" s="59"/>
      <c r="SO139" s="97">
        <v>45265</v>
      </c>
      <c r="SP139" s="142">
        <v>8.1177275838466798</v>
      </c>
      <c r="SQ139" s="152">
        <v>-1</v>
      </c>
      <c r="SR139" s="152">
        <v>-1</v>
      </c>
      <c r="SS139" s="152">
        <v>-1</v>
      </c>
      <c r="ST139" s="152">
        <v>-1</v>
      </c>
      <c r="SU139" s="152">
        <v>-1</v>
      </c>
      <c r="SV139" s="152">
        <v>-1</v>
      </c>
      <c r="SW139" s="152">
        <v>-1</v>
      </c>
      <c r="SX139" s="152">
        <v>-1</v>
      </c>
      <c r="SY139" s="142">
        <v>25.4</v>
      </c>
      <c r="SZ139" s="147">
        <v>1.22</v>
      </c>
      <c r="TA139">
        <v>0.01</v>
      </c>
      <c r="TB139" s="142" t="s">
        <v>21</v>
      </c>
      <c r="TC139">
        <v>-0.9</v>
      </c>
      <c r="TD139" s="142" t="s">
        <v>21</v>
      </c>
      <c r="TE139">
        <v>0.68</v>
      </c>
      <c r="TF139" s="142" t="s">
        <v>21</v>
      </c>
      <c r="TG139" s="142"/>
      <c r="TH139" s="143">
        <v>13.7</v>
      </c>
      <c r="TI139" s="15" t="s">
        <v>21</v>
      </c>
      <c r="TJ139" s="143">
        <v>40</v>
      </c>
      <c r="TK139" s="143"/>
    </row>
    <row r="140" spans="1:537" x14ac:dyDescent="0.25">
      <c r="A140">
        <v>138</v>
      </c>
      <c r="B140" s="15" t="s">
        <v>2310</v>
      </c>
      <c r="C140" s="15" t="s">
        <v>2586</v>
      </c>
      <c r="D140" t="s">
        <v>2587</v>
      </c>
      <c r="E140" t="s">
        <v>3023</v>
      </c>
      <c r="F140" t="s">
        <v>3024</v>
      </c>
      <c r="G140" s="139">
        <v>41288</v>
      </c>
      <c r="H140">
        <v>0</v>
      </c>
      <c r="I140" s="140">
        <v>44176</v>
      </c>
      <c r="J140" s="58">
        <f>(I140-G140)/365.25</f>
        <v>7.9069130732375088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21</v>
      </c>
      <c r="T140">
        <v>1.1200000000000001</v>
      </c>
      <c r="U140">
        <v>-1.07</v>
      </c>
      <c r="V140" t="s">
        <v>29</v>
      </c>
      <c r="W140">
        <v>-2.4300000000000002</v>
      </c>
      <c r="X140" t="s">
        <v>20</v>
      </c>
      <c r="Y140">
        <v>0.56999999999999995</v>
      </c>
      <c r="Z140" t="s">
        <v>21</v>
      </c>
      <c r="AB140">
        <v>12.6</v>
      </c>
      <c r="AC140">
        <v>0</v>
      </c>
      <c r="AD140">
        <v>37</v>
      </c>
      <c r="AE140">
        <v>12.6</v>
      </c>
      <c r="AF140">
        <v>2</v>
      </c>
      <c r="AG140">
        <v>1</v>
      </c>
      <c r="AH140">
        <v>2</v>
      </c>
      <c r="AI140">
        <v>2</v>
      </c>
      <c r="AL140">
        <v>1</v>
      </c>
      <c r="AM140">
        <v>2</v>
      </c>
      <c r="AN140">
        <v>3</v>
      </c>
      <c r="AO140">
        <v>1</v>
      </c>
      <c r="AP140" t="s">
        <v>2590</v>
      </c>
      <c r="AQ140" s="15">
        <v>0</v>
      </c>
      <c r="AT140" s="68">
        <v>1</v>
      </c>
      <c r="AU140" s="68">
        <v>0</v>
      </c>
      <c r="AV140" s="68">
        <v>9</v>
      </c>
      <c r="AW140" s="68">
        <v>6</v>
      </c>
      <c r="AX140" s="68">
        <v>11</v>
      </c>
      <c r="AY140" s="68">
        <v>1</v>
      </c>
      <c r="AZ140" s="68">
        <v>1</v>
      </c>
      <c r="BA140" s="68">
        <v>1</v>
      </c>
      <c r="BB140" s="68">
        <v>1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J140" s="68">
        <v>0</v>
      </c>
      <c r="BK140" s="68">
        <v>0</v>
      </c>
      <c r="BL140" s="68">
        <v>0</v>
      </c>
      <c r="BM140" s="68">
        <v>1</v>
      </c>
      <c r="BN140" s="68">
        <v>0</v>
      </c>
      <c r="BO140" s="68">
        <v>1</v>
      </c>
      <c r="BP140" s="68">
        <v>0</v>
      </c>
      <c r="BQ140" s="68">
        <v>1</v>
      </c>
      <c r="BR140" s="68">
        <v>0</v>
      </c>
      <c r="BT140" s="68">
        <v>1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1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G140" s="68">
        <v>1</v>
      </c>
      <c r="CH140" s="68">
        <v>1</v>
      </c>
      <c r="CI140" s="68">
        <v>1</v>
      </c>
      <c r="CJ140" s="68">
        <v>0</v>
      </c>
      <c r="CK140" s="68">
        <v>0</v>
      </c>
      <c r="CL140" s="68">
        <v>0</v>
      </c>
      <c r="CN140" s="68">
        <v>1</v>
      </c>
      <c r="CO140" s="68">
        <v>1</v>
      </c>
      <c r="CP140" s="68">
        <v>1</v>
      </c>
      <c r="CQ140" s="68">
        <v>0</v>
      </c>
      <c r="CR140" s="68">
        <v>0</v>
      </c>
      <c r="CS140" s="68">
        <v>0</v>
      </c>
      <c r="CU140" s="68">
        <v>1</v>
      </c>
      <c r="CV140" s="68">
        <v>1</v>
      </c>
      <c r="CW140" s="68">
        <v>1</v>
      </c>
      <c r="CX140" s="68">
        <v>1</v>
      </c>
      <c r="CY140" s="141" t="s">
        <v>2591</v>
      </c>
      <c r="CZ140" s="68">
        <v>0</v>
      </c>
      <c r="DA140" s="141"/>
      <c r="DB140" s="15">
        <v>1</v>
      </c>
      <c r="DC140" s="15"/>
      <c r="DD140" s="68">
        <v>1</v>
      </c>
      <c r="DE140" s="68">
        <v>1</v>
      </c>
      <c r="DF140" s="148">
        <v>44004</v>
      </c>
      <c r="DG140" s="151"/>
      <c r="DH140" s="141"/>
      <c r="GI140">
        <v>1</v>
      </c>
      <c r="GJ140" s="59">
        <v>44506</v>
      </c>
      <c r="GK140" s="59"/>
      <c r="GN140" s="59"/>
      <c r="GO140" s="59"/>
      <c r="GQ140" s="59"/>
      <c r="GR140" s="59"/>
      <c r="GT140" s="59"/>
      <c r="GU140" s="59"/>
      <c r="GV140" s="59"/>
      <c r="GY140" s="59"/>
      <c r="HA140" s="59"/>
      <c r="HC140" s="59"/>
      <c r="HF140" s="59"/>
      <c r="HG140" s="59"/>
      <c r="HJ140" s="59"/>
      <c r="HL140" s="59"/>
      <c r="HM140" s="59"/>
      <c r="HP140" s="59"/>
      <c r="HR140" s="59"/>
      <c r="HS140" s="59"/>
      <c r="HT140" s="59"/>
      <c r="HV140" s="59"/>
      <c r="HW140" s="59"/>
      <c r="HY140" s="59"/>
      <c r="IA140" s="59"/>
      <c r="IE140" s="59"/>
      <c r="IH140" s="59"/>
      <c r="IJ140" s="59"/>
      <c r="IK140" s="59"/>
      <c r="IM140" s="59"/>
      <c r="IN140" s="59"/>
      <c r="IP140" s="59"/>
      <c r="IQ140" s="59"/>
      <c r="IR140" s="59"/>
      <c r="IU140" s="59"/>
      <c r="IW140" s="59"/>
      <c r="IY140" s="59"/>
      <c r="JB140" s="59"/>
      <c r="JC140" s="59"/>
      <c r="JE140" s="59"/>
      <c r="JF140" s="59">
        <v>44693</v>
      </c>
      <c r="JG140">
        <v>9</v>
      </c>
      <c r="JH140">
        <v>0</v>
      </c>
      <c r="JI140" s="59"/>
      <c r="JJ140" s="59"/>
      <c r="JK140">
        <v>0</v>
      </c>
      <c r="JL140" s="59"/>
      <c r="JM140" s="59"/>
      <c r="JN140">
        <v>1</v>
      </c>
      <c r="JO140" s="59"/>
      <c r="JP140" s="59"/>
      <c r="JQ140" s="59"/>
      <c r="JR140">
        <v>0</v>
      </c>
      <c r="JS140">
        <v>0</v>
      </c>
      <c r="JT140" s="59"/>
      <c r="JV140" s="59"/>
      <c r="JX140" s="59"/>
      <c r="KD140" s="59"/>
      <c r="KE140" s="59">
        <v>44739</v>
      </c>
      <c r="KF140">
        <v>0</v>
      </c>
      <c r="KG140" s="59"/>
      <c r="KH140" s="59"/>
      <c r="KI140">
        <v>0</v>
      </c>
      <c r="KJ140" s="59"/>
      <c r="KK140" s="59"/>
      <c r="KL140">
        <v>0</v>
      </c>
      <c r="KM140" s="59"/>
      <c r="KN140" s="59"/>
      <c r="KO140" s="59"/>
      <c r="KP140">
        <v>0</v>
      </c>
      <c r="KR140" s="59"/>
      <c r="KS140">
        <v>1</v>
      </c>
      <c r="KT140" s="59" t="s">
        <v>2339</v>
      </c>
      <c r="KU140">
        <v>1</v>
      </c>
      <c r="KV140" s="59" t="s">
        <v>2593</v>
      </c>
      <c r="KW140">
        <v>1</v>
      </c>
      <c r="KX140">
        <v>1</v>
      </c>
      <c r="KY140">
        <v>1</v>
      </c>
      <c r="KZ140">
        <v>1</v>
      </c>
      <c r="LA140">
        <v>0</v>
      </c>
      <c r="LB140">
        <v>0</v>
      </c>
      <c r="LC140" s="59">
        <v>44760</v>
      </c>
      <c r="LD140">
        <v>0</v>
      </c>
      <c r="LE140" s="59"/>
      <c r="LF140" s="59"/>
      <c r="LG140">
        <v>0</v>
      </c>
      <c r="LH140" s="59"/>
      <c r="LI140" s="59"/>
      <c r="LJ140">
        <v>1</v>
      </c>
      <c r="LK140" s="59"/>
      <c r="LL140" s="59"/>
      <c r="LM140" s="59"/>
      <c r="LN140">
        <v>0</v>
      </c>
      <c r="LO140">
        <v>0</v>
      </c>
      <c r="LP140" s="59"/>
      <c r="LQ140">
        <v>1</v>
      </c>
      <c r="LR140" s="59" t="s">
        <v>2594</v>
      </c>
      <c r="LS140">
        <v>1</v>
      </c>
      <c r="LT140" s="59" t="s">
        <v>2595</v>
      </c>
      <c r="LU140">
        <v>1</v>
      </c>
      <c r="LV140">
        <v>1</v>
      </c>
      <c r="LW140">
        <v>1</v>
      </c>
      <c r="LX140">
        <v>1</v>
      </c>
      <c r="LY140">
        <v>0</v>
      </c>
      <c r="LZ140">
        <v>0</v>
      </c>
      <c r="MA140" s="59">
        <v>44780</v>
      </c>
      <c r="MB140">
        <v>1</v>
      </c>
      <c r="MC140">
        <v>1</v>
      </c>
      <c r="MD140">
        <v>0</v>
      </c>
      <c r="ME140">
        <v>1</v>
      </c>
      <c r="MG140">
        <v>0</v>
      </c>
      <c r="NZ140" s="59">
        <v>44841</v>
      </c>
      <c r="OA140">
        <v>0</v>
      </c>
      <c r="OL140">
        <v>1</v>
      </c>
      <c r="OM140">
        <v>0</v>
      </c>
      <c r="OT140">
        <v>1</v>
      </c>
      <c r="OU140" t="s">
        <v>2596</v>
      </c>
      <c r="OW140">
        <v>1</v>
      </c>
      <c r="OZ140">
        <v>1</v>
      </c>
      <c r="PA140">
        <v>0</v>
      </c>
      <c r="PB140">
        <v>1</v>
      </c>
      <c r="PC140">
        <v>1</v>
      </c>
      <c r="PE140">
        <v>0</v>
      </c>
      <c r="PG140">
        <v>0</v>
      </c>
      <c r="PK140" s="59">
        <v>44907</v>
      </c>
      <c r="PL140">
        <v>1</v>
      </c>
      <c r="PM140" s="69">
        <v>44896</v>
      </c>
      <c r="PN140">
        <v>2</v>
      </c>
      <c r="PO140">
        <v>0</v>
      </c>
      <c r="PR140">
        <v>0</v>
      </c>
      <c r="PS140">
        <v>0</v>
      </c>
      <c r="PU140">
        <v>0</v>
      </c>
      <c r="PX140">
        <v>0</v>
      </c>
      <c r="QE140">
        <v>1</v>
      </c>
      <c r="QF140" t="s">
        <v>2369</v>
      </c>
      <c r="QK140">
        <v>1</v>
      </c>
      <c r="QL140">
        <v>0</v>
      </c>
      <c r="QM140">
        <v>1</v>
      </c>
      <c r="QN140">
        <v>0</v>
      </c>
      <c r="QO140" t="s">
        <v>2597</v>
      </c>
      <c r="QP140">
        <v>1</v>
      </c>
      <c r="QQ140" t="s">
        <v>2598</v>
      </c>
      <c r="QR140">
        <v>0</v>
      </c>
      <c r="QV140" s="59">
        <v>45061</v>
      </c>
      <c r="QW140">
        <v>0</v>
      </c>
      <c r="RH140">
        <v>1</v>
      </c>
      <c r="RI140">
        <v>0</v>
      </c>
      <c r="RP140">
        <v>1</v>
      </c>
      <c r="RR140">
        <v>0</v>
      </c>
      <c r="RS140">
        <v>1</v>
      </c>
      <c r="RV140">
        <v>1</v>
      </c>
      <c r="RW140">
        <v>1</v>
      </c>
      <c r="RX140">
        <v>1</v>
      </c>
      <c r="RY140">
        <v>0</v>
      </c>
      <c r="RZ140" t="s">
        <v>2599</v>
      </c>
      <c r="SA140">
        <v>1</v>
      </c>
      <c r="SB140" t="s">
        <v>2600</v>
      </c>
      <c r="SC140">
        <v>0</v>
      </c>
      <c r="SG140" s="59">
        <v>45247</v>
      </c>
      <c r="SH140">
        <v>0</v>
      </c>
      <c r="SK140">
        <v>0</v>
      </c>
      <c r="SO140" s="97">
        <v>45265</v>
      </c>
      <c r="SP140" s="142">
        <v>10.888432580424366</v>
      </c>
      <c r="SQ140" s="143">
        <v>0</v>
      </c>
      <c r="SR140" s="143">
        <v>0</v>
      </c>
      <c r="SS140" s="143">
        <v>0</v>
      </c>
      <c r="ST140" s="143">
        <v>0</v>
      </c>
      <c r="SU140" s="143">
        <v>0</v>
      </c>
      <c r="SV140" s="143">
        <v>0</v>
      </c>
      <c r="SW140" s="143">
        <v>0</v>
      </c>
      <c r="SX140" s="143">
        <v>0</v>
      </c>
      <c r="SY140" s="142">
        <v>26.8</v>
      </c>
      <c r="SZ140" s="147">
        <v>1.26</v>
      </c>
      <c r="TB140" s="142"/>
      <c r="TC140">
        <v>-2.76</v>
      </c>
      <c r="TD140" s="142" t="s">
        <v>28</v>
      </c>
      <c r="TE140">
        <v>-0.13</v>
      </c>
      <c r="TF140" s="142" t="s">
        <v>21</v>
      </c>
      <c r="TG140" s="142"/>
      <c r="TH140" s="143">
        <v>13.9</v>
      </c>
      <c r="TI140" s="15" t="s">
        <v>21</v>
      </c>
      <c r="TJ140" s="143">
        <v>41</v>
      </c>
      <c r="TK140" s="143"/>
      <c r="TL140" s="59">
        <v>45354</v>
      </c>
      <c r="TM140">
        <v>0</v>
      </c>
      <c r="TP140">
        <v>0</v>
      </c>
    </row>
    <row r="141" spans="1:537" x14ac:dyDescent="0.25">
      <c r="A141">
        <v>139</v>
      </c>
      <c r="B141" s="15" t="s">
        <v>2310</v>
      </c>
      <c r="C141" s="15" t="s">
        <v>2491</v>
      </c>
      <c r="D141" t="s">
        <v>2492</v>
      </c>
      <c r="E141" t="s">
        <v>3025</v>
      </c>
      <c r="F141" t="s">
        <v>3026</v>
      </c>
      <c r="G141" s="139">
        <v>34373</v>
      </c>
      <c r="H141">
        <v>0</v>
      </c>
      <c r="I141" s="140">
        <v>44176</v>
      </c>
      <c r="J141" s="58">
        <f>(I141-G141)/365.25</f>
        <v>26.839151266255989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81</v>
      </c>
      <c r="T141">
        <v>1.61</v>
      </c>
      <c r="AA141" s="83">
        <f>(S141/(T141*T141))</f>
        <v>31.248794413795761</v>
      </c>
      <c r="AB141">
        <v>13.2</v>
      </c>
      <c r="AC141">
        <v>0</v>
      </c>
      <c r="AD141">
        <v>39.6</v>
      </c>
      <c r="AE141">
        <v>13.5</v>
      </c>
      <c r="AF141">
        <v>14</v>
      </c>
      <c r="AG141">
        <v>1</v>
      </c>
      <c r="AH141">
        <v>2</v>
      </c>
      <c r="AI141">
        <v>5</v>
      </c>
      <c r="AL141">
        <v>0</v>
      </c>
      <c r="AO141">
        <v>1</v>
      </c>
      <c r="AP141" t="s">
        <v>3027</v>
      </c>
      <c r="AQ141" s="15">
        <v>0</v>
      </c>
      <c r="AT141" s="68">
        <v>1</v>
      </c>
      <c r="AU141" s="68">
        <v>1</v>
      </c>
      <c r="AV141" s="68">
        <v>6</v>
      </c>
      <c r="AW141" s="68">
        <v>6</v>
      </c>
      <c r="AX141" s="68">
        <v>6</v>
      </c>
      <c r="AY141" s="68">
        <v>1</v>
      </c>
      <c r="AZ141" s="68">
        <v>1</v>
      </c>
      <c r="BA141" s="68">
        <v>1</v>
      </c>
      <c r="BB141" s="68">
        <v>0</v>
      </c>
      <c r="BC141" s="68">
        <v>1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J141" s="68">
        <v>0</v>
      </c>
      <c r="BK141" s="68">
        <v>0</v>
      </c>
      <c r="BL141" s="68">
        <v>1</v>
      </c>
      <c r="BM141" s="68">
        <v>1</v>
      </c>
      <c r="BN141" s="68">
        <v>0</v>
      </c>
      <c r="BO141" s="68">
        <v>1</v>
      </c>
      <c r="BP141" s="68">
        <v>0</v>
      </c>
      <c r="BQ141" s="68">
        <v>1</v>
      </c>
      <c r="BR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G141" s="68">
        <v>1</v>
      </c>
      <c r="CH141" s="68">
        <v>0</v>
      </c>
      <c r="CI141" s="68">
        <v>1</v>
      </c>
      <c r="CJ141" s="68">
        <v>0</v>
      </c>
      <c r="CK141" s="68">
        <v>1</v>
      </c>
      <c r="CL141" s="68">
        <v>0</v>
      </c>
      <c r="CN141" s="68">
        <v>1</v>
      </c>
      <c r="CO141" s="68">
        <v>1</v>
      </c>
      <c r="CP141" s="68">
        <v>0</v>
      </c>
      <c r="CQ141" s="68">
        <v>0</v>
      </c>
      <c r="CR141" s="68">
        <v>0</v>
      </c>
      <c r="CS141" s="68">
        <v>1</v>
      </c>
      <c r="CT141" s="68" t="s">
        <v>2495</v>
      </c>
      <c r="CU141" s="68">
        <v>1</v>
      </c>
      <c r="CV141" s="68">
        <v>1</v>
      </c>
      <c r="CW141" s="68">
        <v>0</v>
      </c>
      <c r="CX141" s="68">
        <v>1</v>
      </c>
      <c r="CY141" s="141" t="s">
        <v>2496</v>
      </c>
      <c r="CZ141" s="68">
        <v>1</v>
      </c>
      <c r="DA141" s="141" t="s">
        <v>2497</v>
      </c>
      <c r="DB141" s="15">
        <v>0</v>
      </c>
      <c r="DC141" s="15"/>
      <c r="DD141" s="68">
        <v>1</v>
      </c>
      <c r="DE141" s="68"/>
      <c r="DF141" s="68"/>
      <c r="DG141" s="15"/>
      <c r="DH141" s="141"/>
      <c r="MA141" s="59">
        <v>44780</v>
      </c>
      <c r="MB141">
        <v>0</v>
      </c>
      <c r="ME141">
        <v>0</v>
      </c>
      <c r="MH141" s="59">
        <v>44783</v>
      </c>
      <c r="MI141">
        <v>0</v>
      </c>
      <c r="NZ141" s="59">
        <v>44841</v>
      </c>
      <c r="OA141">
        <v>0</v>
      </c>
      <c r="OM141">
        <v>0</v>
      </c>
      <c r="OQ141">
        <v>0</v>
      </c>
      <c r="PK141" s="59">
        <v>44907</v>
      </c>
      <c r="PL141">
        <v>0</v>
      </c>
      <c r="PW141">
        <v>0</v>
      </c>
      <c r="PX141">
        <v>0</v>
      </c>
      <c r="QE141">
        <v>1</v>
      </c>
      <c r="QF141" t="s">
        <v>2310</v>
      </c>
      <c r="QH141">
        <v>0</v>
      </c>
      <c r="QK141">
        <v>1</v>
      </c>
      <c r="QL141">
        <v>1</v>
      </c>
      <c r="QP141">
        <v>1</v>
      </c>
      <c r="QQ141" t="s">
        <v>2498</v>
      </c>
      <c r="QR141">
        <v>0</v>
      </c>
      <c r="QV141" s="59">
        <v>45061</v>
      </c>
      <c r="QW141">
        <v>0</v>
      </c>
      <c r="RH141">
        <v>1</v>
      </c>
      <c r="RI141">
        <v>0</v>
      </c>
      <c r="RP141">
        <v>1</v>
      </c>
      <c r="RQ141" t="s">
        <v>2310</v>
      </c>
      <c r="RR141">
        <v>0</v>
      </c>
      <c r="RS141">
        <v>1</v>
      </c>
      <c r="RV141">
        <v>1</v>
      </c>
      <c r="RW141">
        <v>1</v>
      </c>
      <c r="RX141">
        <v>1</v>
      </c>
      <c r="RY141">
        <v>1</v>
      </c>
      <c r="SA141">
        <v>1</v>
      </c>
      <c r="SB141" t="s">
        <v>2499</v>
      </c>
      <c r="SC141">
        <v>0</v>
      </c>
      <c r="SO141" s="97"/>
      <c r="SP141" s="143"/>
      <c r="SQ141" s="143"/>
      <c r="SR141" s="143"/>
      <c r="SS141" s="143"/>
      <c r="ST141" s="143"/>
      <c r="SU141" s="143"/>
      <c r="SV141" s="143"/>
      <c r="SW141" s="143"/>
      <c r="SX141" s="143"/>
      <c r="SY141" s="143"/>
      <c r="SZ141" s="143"/>
      <c r="TB141" s="143"/>
      <c r="TD141" s="143"/>
      <c r="TF141" s="143"/>
      <c r="TG141" s="143"/>
      <c r="TH141" s="143"/>
      <c r="TI141" s="15"/>
      <c r="TJ141" s="143"/>
      <c r="TK141" s="143"/>
      <c r="TL141" s="59">
        <v>45354</v>
      </c>
      <c r="TM141">
        <v>0</v>
      </c>
      <c r="TP141">
        <v>0</v>
      </c>
    </row>
    <row r="142" spans="1:537" x14ac:dyDescent="0.25">
      <c r="A142">
        <v>140</v>
      </c>
      <c r="B142" s="15" t="s">
        <v>2310</v>
      </c>
      <c r="F142" t="s">
        <v>3028</v>
      </c>
      <c r="H142">
        <v>0</v>
      </c>
      <c r="SO142" s="97">
        <v>45265</v>
      </c>
      <c r="SP142" s="142">
        <v>8.4</v>
      </c>
      <c r="SQ142" s="143">
        <v>0</v>
      </c>
      <c r="SR142" s="143">
        <v>0</v>
      </c>
      <c r="SS142" s="143">
        <v>0</v>
      </c>
      <c r="ST142" s="143">
        <v>1</v>
      </c>
      <c r="SU142" s="143">
        <v>0</v>
      </c>
      <c r="SV142" s="143">
        <v>0</v>
      </c>
      <c r="SW142" s="143">
        <v>0</v>
      </c>
      <c r="SX142" s="143">
        <v>0</v>
      </c>
      <c r="SY142" s="142">
        <v>20.3</v>
      </c>
      <c r="SZ142" s="147">
        <v>1.1399999999999999</v>
      </c>
      <c r="TA142">
        <v>-1.68</v>
      </c>
      <c r="TB142" s="142" t="s">
        <v>29</v>
      </c>
      <c r="TC142">
        <v>-2.5099999999999998</v>
      </c>
      <c r="TD142" s="142" t="s">
        <v>28</v>
      </c>
      <c r="TE142">
        <v>-0.12</v>
      </c>
      <c r="TF142" s="142" t="s">
        <v>21</v>
      </c>
      <c r="TG142" s="142"/>
      <c r="TH142" s="143">
        <v>14.8</v>
      </c>
      <c r="TI142" s="15" t="s">
        <v>21</v>
      </c>
      <c r="TJ142" s="143">
        <v>44</v>
      </c>
      <c r="TK142" s="143"/>
    </row>
    <row r="143" spans="1:537" x14ac:dyDescent="0.25">
      <c r="A143">
        <v>141</v>
      </c>
      <c r="B143" s="15" t="s">
        <v>2310</v>
      </c>
      <c r="C143" s="15" t="s">
        <v>2773</v>
      </c>
      <c r="D143" t="s">
        <v>2774</v>
      </c>
      <c r="E143" t="s">
        <v>3029</v>
      </c>
      <c r="F143" t="s">
        <v>3030</v>
      </c>
      <c r="G143" s="139">
        <v>42671</v>
      </c>
      <c r="H143">
        <v>1</v>
      </c>
      <c r="I143" s="140">
        <v>44176</v>
      </c>
      <c r="J143" s="58">
        <f>(I143-G143)/365.25</f>
        <v>4.1204654346338128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17.7</v>
      </c>
      <c r="T143">
        <v>1.06</v>
      </c>
      <c r="U143">
        <v>0.5</v>
      </c>
      <c r="V143" t="s">
        <v>21</v>
      </c>
      <c r="W143">
        <v>0.44</v>
      </c>
      <c r="X143" t="s">
        <v>21</v>
      </c>
      <c r="Y143">
        <v>0.34</v>
      </c>
      <c r="Z143" t="s">
        <v>21</v>
      </c>
      <c r="AB143">
        <v>10.6</v>
      </c>
      <c r="AC143">
        <v>1</v>
      </c>
      <c r="AD143">
        <v>32</v>
      </c>
      <c r="AE143">
        <v>11</v>
      </c>
      <c r="AF143">
        <v>0</v>
      </c>
      <c r="AG143">
        <v>1</v>
      </c>
      <c r="AH143">
        <v>2</v>
      </c>
      <c r="AI143">
        <v>3</v>
      </c>
      <c r="AL143">
        <v>1</v>
      </c>
      <c r="AM143">
        <v>2</v>
      </c>
      <c r="AN143">
        <v>6</v>
      </c>
      <c r="AO143">
        <v>1</v>
      </c>
      <c r="AP143" t="s">
        <v>3031</v>
      </c>
      <c r="AQ143" s="15">
        <v>-1</v>
      </c>
      <c r="AT143" s="68">
        <v>-1</v>
      </c>
      <c r="AU143" s="68">
        <v>-1</v>
      </c>
      <c r="AV143" s="68">
        <v>4</v>
      </c>
      <c r="AW143" s="68">
        <v>11</v>
      </c>
      <c r="AX143" s="68">
        <v>11</v>
      </c>
      <c r="AY143" s="68">
        <v>1</v>
      </c>
      <c r="AZ143" s="68">
        <v>1</v>
      </c>
      <c r="BA143" s="68">
        <v>1</v>
      </c>
      <c r="BB143" s="68">
        <v>1</v>
      </c>
      <c r="BC143" s="68">
        <v>0</v>
      </c>
      <c r="BD143" s="68">
        <v>0</v>
      </c>
      <c r="BE143" s="68">
        <v>1</v>
      </c>
      <c r="BF143" s="68">
        <v>0</v>
      </c>
      <c r="BG143" s="68">
        <v>1</v>
      </c>
      <c r="BH143" s="68">
        <v>0</v>
      </c>
      <c r="BJ143" s="68">
        <v>0</v>
      </c>
      <c r="BK143" s="68">
        <v>1</v>
      </c>
      <c r="BL143" s="68">
        <v>1</v>
      </c>
      <c r="BM143" s="68">
        <v>1</v>
      </c>
      <c r="BN143" s="68">
        <v>0</v>
      </c>
      <c r="BO143" s="68">
        <v>1</v>
      </c>
      <c r="BP143" s="68">
        <v>0</v>
      </c>
      <c r="BQ143" s="68">
        <v>1</v>
      </c>
      <c r="BR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G143" s="68">
        <v>1</v>
      </c>
      <c r="CH143" s="68">
        <v>1</v>
      </c>
      <c r="CI143" s="68">
        <v>1</v>
      </c>
      <c r="CJ143" s="68">
        <v>0</v>
      </c>
      <c r="CK143" s="68">
        <v>0</v>
      </c>
      <c r="CL143" s="68">
        <v>1</v>
      </c>
      <c r="CM143" t="s">
        <v>219</v>
      </c>
      <c r="CN143" s="68">
        <v>1</v>
      </c>
      <c r="CO143" s="68">
        <v>0</v>
      </c>
      <c r="CP143" s="68">
        <v>1</v>
      </c>
      <c r="CQ143" s="68">
        <v>0</v>
      </c>
      <c r="CR143" s="68">
        <v>0</v>
      </c>
      <c r="CS143" s="68">
        <v>0</v>
      </c>
      <c r="CU143" s="68">
        <v>1</v>
      </c>
      <c r="CV143" s="68">
        <v>1</v>
      </c>
      <c r="CW143" s="68">
        <v>0</v>
      </c>
      <c r="CX143" s="68">
        <v>1</v>
      </c>
      <c r="CY143" s="141" t="s">
        <v>2358</v>
      </c>
      <c r="CZ143" s="68">
        <v>1</v>
      </c>
      <c r="DA143" s="141" t="s">
        <v>2778</v>
      </c>
      <c r="DB143" s="15">
        <v>0</v>
      </c>
      <c r="DC143" s="15"/>
      <c r="DD143" s="68">
        <v>0</v>
      </c>
      <c r="DE143" s="68"/>
      <c r="DF143" s="68"/>
      <c r="DG143" s="15"/>
      <c r="DH143" s="141" t="s">
        <v>3032</v>
      </c>
      <c r="SO143" s="97"/>
      <c r="SP143" s="143"/>
      <c r="SQ143" s="143"/>
      <c r="SR143" s="143"/>
      <c r="SS143" s="143"/>
      <c r="ST143" s="143"/>
      <c r="SU143" s="143"/>
      <c r="SV143" s="143"/>
      <c r="SW143" s="143"/>
      <c r="SX143" s="143"/>
      <c r="SY143" s="143"/>
      <c r="SZ143" s="143"/>
      <c r="TB143" s="143"/>
      <c r="TD143" s="143"/>
      <c r="TF143" s="143"/>
      <c r="TG143" s="143"/>
      <c r="TH143" s="143"/>
      <c r="TI143" s="15"/>
      <c r="TJ143" s="143"/>
      <c r="TK143" s="143"/>
    </row>
    <row r="144" spans="1:537" x14ac:dyDescent="0.25">
      <c r="A144">
        <v>142</v>
      </c>
      <c r="B144" s="15" t="s">
        <v>2310</v>
      </c>
      <c r="C144" s="15" t="s">
        <v>2751</v>
      </c>
      <c r="D144" t="s">
        <v>2752</v>
      </c>
      <c r="E144" t="s">
        <v>3033</v>
      </c>
      <c r="F144" t="s">
        <v>3034</v>
      </c>
      <c r="G144" s="139">
        <v>43717</v>
      </c>
      <c r="H144">
        <v>1</v>
      </c>
      <c r="I144" s="140">
        <v>44176</v>
      </c>
      <c r="J144" s="58">
        <f>(I144-G144)/365.25</f>
        <v>1.2566735112936345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9.3000000000000007</v>
      </c>
      <c r="T144">
        <v>77.5</v>
      </c>
      <c r="U144">
        <v>-0.95</v>
      </c>
      <c r="V144" t="s">
        <v>21</v>
      </c>
      <c r="W144">
        <v>-0.68</v>
      </c>
      <c r="X144" t="s">
        <v>21</v>
      </c>
      <c r="Y144">
        <v>-0.76</v>
      </c>
      <c r="Z144" t="s">
        <v>21</v>
      </c>
      <c r="AB144">
        <v>10.9</v>
      </c>
      <c r="AC144">
        <v>1</v>
      </c>
      <c r="AD144">
        <v>32.4</v>
      </c>
      <c r="AE144">
        <v>10.8</v>
      </c>
      <c r="AF144">
        <v>0</v>
      </c>
      <c r="AG144">
        <v>1</v>
      </c>
      <c r="AH144">
        <v>1</v>
      </c>
      <c r="AI144">
        <v>1</v>
      </c>
      <c r="AL144">
        <v>1</v>
      </c>
      <c r="AO144">
        <v>1</v>
      </c>
      <c r="AP144" t="s">
        <v>3035</v>
      </c>
      <c r="AQ144" s="15">
        <v>0</v>
      </c>
      <c r="AT144" s="68">
        <v>1</v>
      </c>
      <c r="AU144" s="68">
        <v>0</v>
      </c>
      <c r="AV144" s="68">
        <v>9</v>
      </c>
      <c r="AW144">
        <v>14</v>
      </c>
      <c r="AX144">
        <v>14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1</v>
      </c>
      <c r="BI144" t="s">
        <v>2756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1</v>
      </c>
      <c r="BR144" s="68">
        <v>1</v>
      </c>
      <c r="BS144" t="s">
        <v>2757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N144" s="68">
        <v>1</v>
      </c>
      <c r="CO144" s="68">
        <v>1</v>
      </c>
      <c r="CP144" s="68">
        <v>1</v>
      </c>
      <c r="CQ144" s="68">
        <v>0</v>
      </c>
      <c r="CR144" s="68">
        <v>0</v>
      </c>
      <c r="CS144" s="68">
        <v>1</v>
      </c>
      <c r="CT144" t="s">
        <v>219</v>
      </c>
      <c r="CU144" s="68">
        <v>0</v>
      </c>
      <c r="CV144" s="68">
        <v>0</v>
      </c>
      <c r="CW144" s="68">
        <v>0</v>
      </c>
      <c r="CX144" s="68">
        <v>1</v>
      </c>
      <c r="CY144" s="141" t="s">
        <v>2758</v>
      </c>
      <c r="CZ144" s="68">
        <v>1</v>
      </c>
      <c r="DA144" s="141" t="s">
        <v>2759</v>
      </c>
      <c r="DB144" s="15">
        <v>0</v>
      </c>
      <c r="DC144" s="15"/>
      <c r="DD144" s="68">
        <v>0</v>
      </c>
      <c r="DE144" s="68"/>
      <c r="DF144" s="68"/>
      <c r="DG144" s="68"/>
      <c r="DH144" s="141"/>
      <c r="GK144" s="59">
        <v>44617</v>
      </c>
      <c r="GM144">
        <v>0</v>
      </c>
      <c r="GP144">
        <v>0</v>
      </c>
      <c r="GS144">
        <v>0</v>
      </c>
      <c r="GW144">
        <v>0</v>
      </c>
      <c r="GX144">
        <v>0</v>
      </c>
      <c r="GZ144">
        <v>1</v>
      </c>
      <c r="HA144" t="s">
        <v>2758</v>
      </c>
      <c r="HB144">
        <v>1</v>
      </c>
      <c r="HC144" t="s">
        <v>2760</v>
      </c>
      <c r="HD144">
        <v>1</v>
      </c>
      <c r="HE144">
        <v>1</v>
      </c>
      <c r="HF144">
        <v>1</v>
      </c>
      <c r="HG144">
        <v>1</v>
      </c>
      <c r="HH144">
        <v>0</v>
      </c>
      <c r="HI144">
        <v>0</v>
      </c>
      <c r="HJ144" s="59">
        <v>44640</v>
      </c>
      <c r="HK144">
        <v>0</v>
      </c>
      <c r="HN144">
        <v>0</v>
      </c>
      <c r="HQ144">
        <v>0</v>
      </c>
      <c r="HU144">
        <v>0</v>
      </c>
      <c r="HV144">
        <v>0</v>
      </c>
      <c r="HX144">
        <v>1</v>
      </c>
      <c r="HY144" t="s">
        <v>2761</v>
      </c>
      <c r="HZ144">
        <v>1</v>
      </c>
      <c r="IA144" t="s">
        <v>2762</v>
      </c>
      <c r="IB144">
        <v>1</v>
      </c>
      <c r="IC144">
        <v>1</v>
      </c>
      <c r="ID144">
        <v>1</v>
      </c>
      <c r="IE144">
        <v>1</v>
      </c>
      <c r="IF144">
        <v>0</v>
      </c>
      <c r="IG144">
        <v>0</v>
      </c>
      <c r="IH144" s="59">
        <v>44663</v>
      </c>
      <c r="II144">
        <v>0</v>
      </c>
      <c r="IL144">
        <v>0</v>
      </c>
      <c r="IO144">
        <v>0</v>
      </c>
      <c r="IS144">
        <v>0</v>
      </c>
      <c r="IT144">
        <v>0</v>
      </c>
      <c r="IV144">
        <v>1</v>
      </c>
      <c r="IW144" t="s">
        <v>2763</v>
      </c>
      <c r="IX144">
        <v>1</v>
      </c>
      <c r="IY144" t="s">
        <v>2764</v>
      </c>
      <c r="IZ144">
        <v>1</v>
      </c>
      <c r="JA144">
        <v>1</v>
      </c>
      <c r="JB144">
        <v>1</v>
      </c>
      <c r="JC144">
        <v>1</v>
      </c>
      <c r="JD144">
        <v>0</v>
      </c>
      <c r="JE144">
        <v>0</v>
      </c>
      <c r="JF144" s="59">
        <v>44694</v>
      </c>
      <c r="JH144">
        <v>0</v>
      </c>
      <c r="JK144">
        <v>0</v>
      </c>
      <c r="JN144">
        <v>0</v>
      </c>
      <c r="JR144">
        <v>0</v>
      </c>
      <c r="JS144">
        <v>0</v>
      </c>
      <c r="JU144">
        <v>1</v>
      </c>
      <c r="JV144" t="s">
        <v>2765</v>
      </c>
      <c r="JW144">
        <v>1</v>
      </c>
      <c r="JX144" t="s">
        <v>2766</v>
      </c>
      <c r="JY144">
        <v>1</v>
      </c>
      <c r="JZ144">
        <v>1</v>
      </c>
      <c r="KA144">
        <v>1</v>
      </c>
      <c r="KB144">
        <v>1</v>
      </c>
      <c r="KC144">
        <v>0</v>
      </c>
      <c r="KD144">
        <v>0</v>
      </c>
      <c r="KE144" s="59">
        <v>44740</v>
      </c>
      <c r="KF144">
        <v>0</v>
      </c>
      <c r="KI144">
        <v>0</v>
      </c>
      <c r="KL144">
        <v>0</v>
      </c>
      <c r="KP144">
        <v>0</v>
      </c>
      <c r="KQ144">
        <v>0</v>
      </c>
      <c r="KS144">
        <v>1</v>
      </c>
      <c r="KT144" t="s">
        <v>2767</v>
      </c>
      <c r="KU144">
        <v>1</v>
      </c>
      <c r="KV144" t="s">
        <v>2444</v>
      </c>
      <c r="KW144">
        <v>1</v>
      </c>
      <c r="KX144">
        <v>1</v>
      </c>
      <c r="KY144">
        <v>1</v>
      </c>
      <c r="KZ144">
        <v>1</v>
      </c>
      <c r="LA144">
        <v>0</v>
      </c>
      <c r="LB144">
        <v>0</v>
      </c>
      <c r="LC144" s="59">
        <v>44762</v>
      </c>
      <c r="LD144">
        <v>0</v>
      </c>
      <c r="LG144">
        <v>0</v>
      </c>
      <c r="LJ144">
        <v>0</v>
      </c>
      <c r="LN144">
        <v>0</v>
      </c>
      <c r="LO144">
        <v>0</v>
      </c>
      <c r="LQ144">
        <v>1</v>
      </c>
      <c r="LR144" t="s">
        <v>2432</v>
      </c>
      <c r="LS144">
        <v>1</v>
      </c>
      <c r="LT144" t="s">
        <v>2313</v>
      </c>
      <c r="LU144">
        <v>0</v>
      </c>
      <c r="LV144">
        <v>1</v>
      </c>
      <c r="LW144">
        <v>1</v>
      </c>
      <c r="LX144">
        <v>1</v>
      </c>
      <c r="LY144">
        <v>0</v>
      </c>
      <c r="LZ144">
        <v>0</v>
      </c>
      <c r="NZ144" s="59">
        <v>44841</v>
      </c>
      <c r="OA144">
        <v>0</v>
      </c>
      <c r="OL144">
        <v>0</v>
      </c>
      <c r="OM144">
        <v>0</v>
      </c>
      <c r="OT144">
        <v>1</v>
      </c>
      <c r="OU144" t="s">
        <v>2348</v>
      </c>
      <c r="OV144">
        <v>1</v>
      </c>
      <c r="OZ144">
        <v>1</v>
      </c>
      <c r="PA144">
        <v>1</v>
      </c>
      <c r="PB144">
        <v>1</v>
      </c>
      <c r="PC144">
        <v>1</v>
      </c>
      <c r="PE144">
        <v>1</v>
      </c>
      <c r="PF144" t="s">
        <v>2506</v>
      </c>
      <c r="PG144">
        <v>1</v>
      </c>
      <c r="PH144">
        <v>1</v>
      </c>
      <c r="PK144" s="59">
        <v>44907</v>
      </c>
      <c r="PL144">
        <v>0</v>
      </c>
      <c r="PW144">
        <v>1</v>
      </c>
      <c r="PX144">
        <v>0</v>
      </c>
      <c r="QE144">
        <v>1</v>
      </c>
      <c r="QF144" t="s">
        <v>2310</v>
      </c>
      <c r="QG144">
        <v>0</v>
      </c>
      <c r="QH144">
        <v>1</v>
      </c>
      <c r="QI144">
        <v>1</v>
      </c>
      <c r="QJ144" t="s">
        <v>2768</v>
      </c>
      <c r="QK144">
        <v>1</v>
      </c>
      <c r="QL144">
        <v>0</v>
      </c>
      <c r="QM144">
        <v>1</v>
      </c>
      <c r="QN144">
        <v>1</v>
      </c>
      <c r="QP144">
        <v>1</v>
      </c>
      <c r="QQ144" t="s">
        <v>2532</v>
      </c>
      <c r="QR144">
        <v>1</v>
      </c>
      <c r="QV144" s="59">
        <v>45061</v>
      </c>
      <c r="QW144">
        <v>0</v>
      </c>
      <c r="RH144">
        <v>0</v>
      </c>
      <c r="RI144">
        <v>0</v>
      </c>
      <c r="RP144">
        <v>1</v>
      </c>
      <c r="RQ144" t="s">
        <v>2310</v>
      </c>
      <c r="RR144">
        <v>0</v>
      </c>
      <c r="RS144">
        <v>1</v>
      </c>
      <c r="RV144">
        <v>1</v>
      </c>
      <c r="RW144">
        <v>1</v>
      </c>
      <c r="RX144">
        <v>1</v>
      </c>
      <c r="RY144">
        <v>1</v>
      </c>
      <c r="SA144">
        <v>1</v>
      </c>
      <c r="SB144" t="s">
        <v>2769</v>
      </c>
      <c r="SC144">
        <v>1</v>
      </c>
      <c r="SD144">
        <v>1</v>
      </c>
      <c r="SG144" s="59">
        <v>45247</v>
      </c>
      <c r="SH144">
        <v>0</v>
      </c>
      <c r="SO144" s="97"/>
      <c r="SP144" s="143"/>
      <c r="SQ144" s="143"/>
      <c r="SR144" s="143"/>
      <c r="SS144" s="143"/>
      <c r="ST144" s="143"/>
      <c r="SU144" s="143"/>
      <c r="SV144" s="143"/>
      <c r="SW144" s="143"/>
      <c r="SX144" s="143"/>
      <c r="SY144" s="143"/>
      <c r="SZ144" s="143"/>
      <c r="TB144" s="143"/>
      <c r="TD144" s="143"/>
      <c r="TF144" s="143"/>
      <c r="TG144" s="143"/>
      <c r="TH144" s="143"/>
      <c r="TI144" s="15"/>
      <c r="TJ144" s="143"/>
      <c r="TK144" s="143"/>
      <c r="TL144" s="59">
        <v>45354</v>
      </c>
      <c r="TM144">
        <v>0</v>
      </c>
      <c r="TP144">
        <v>0</v>
      </c>
    </row>
    <row r="145" spans="1:537" x14ac:dyDescent="0.25">
      <c r="A145">
        <v>143</v>
      </c>
      <c r="B145" s="15" t="s">
        <v>2310</v>
      </c>
      <c r="C145" s="15" t="s">
        <v>2751</v>
      </c>
      <c r="D145" t="s">
        <v>2791</v>
      </c>
      <c r="E145" t="s">
        <v>3036</v>
      </c>
      <c r="F145" t="s">
        <v>3037</v>
      </c>
      <c r="G145" s="139">
        <v>40696</v>
      </c>
      <c r="H145">
        <v>1</v>
      </c>
      <c r="I145" s="140">
        <v>44176</v>
      </c>
      <c r="J145" s="58">
        <f>(I145-G145)/365.25</f>
        <v>9.5277207392197134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28.5</v>
      </c>
      <c r="T145">
        <v>1.31</v>
      </c>
      <c r="U145">
        <v>-0.26</v>
      </c>
      <c r="V145" t="s">
        <v>21</v>
      </c>
      <c r="W145">
        <v>-0.7</v>
      </c>
      <c r="X145" t="s">
        <v>21</v>
      </c>
      <c r="Y145">
        <v>0.21</v>
      </c>
      <c r="Z145" t="s">
        <v>21</v>
      </c>
      <c r="AB145">
        <v>11.3</v>
      </c>
      <c r="AC145">
        <v>1</v>
      </c>
      <c r="AD145">
        <v>34.5</v>
      </c>
      <c r="AE145">
        <v>11.5</v>
      </c>
      <c r="AF145">
        <v>3</v>
      </c>
      <c r="AG145">
        <v>1</v>
      </c>
      <c r="AH145">
        <v>2</v>
      </c>
      <c r="AI145">
        <v>4</v>
      </c>
      <c r="AL145">
        <v>1</v>
      </c>
      <c r="AM145">
        <v>2</v>
      </c>
      <c r="AN145">
        <v>4</v>
      </c>
      <c r="AO145">
        <v>0</v>
      </c>
      <c r="AQ145" s="15">
        <v>1</v>
      </c>
      <c r="AT145" s="68">
        <v>1</v>
      </c>
      <c r="AU145" s="68">
        <v>0</v>
      </c>
      <c r="AV145" s="68">
        <v>9</v>
      </c>
      <c r="AW145" s="68">
        <v>-1</v>
      </c>
      <c r="AX145" s="68">
        <v>-1</v>
      </c>
      <c r="AY145">
        <v>1</v>
      </c>
      <c r="AZ145" s="68">
        <v>0</v>
      </c>
      <c r="BA145" s="68">
        <v>1</v>
      </c>
      <c r="BB145" s="68">
        <v>1</v>
      </c>
      <c r="BC145" s="68">
        <v>0</v>
      </c>
      <c r="BD145" s="68">
        <v>0</v>
      </c>
      <c r="BE145" s="68">
        <v>0</v>
      </c>
      <c r="BF145" s="68">
        <v>1</v>
      </c>
      <c r="BG145" s="68">
        <v>0</v>
      </c>
      <c r="BH145" s="68">
        <v>0</v>
      </c>
      <c r="BJ145" s="68">
        <v>0</v>
      </c>
      <c r="BK145" s="68">
        <v>0</v>
      </c>
      <c r="BL145" s="68">
        <v>1</v>
      </c>
      <c r="BM145" s="68">
        <v>0</v>
      </c>
      <c r="BN145" s="68">
        <v>0</v>
      </c>
      <c r="BO145" s="68">
        <v>0</v>
      </c>
      <c r="BP145" s="68">
        <v>1</v>
      </c>
      <c r="BQ145" s="68">
        <v>1</v>
      </c>
      <c r="BR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N145" s="68">
        <v>1</v>
      </c>
      <c r="CO145" s="68">
        <v>1</v>
      </c>
      <c r="CP145" s="68">
        <v>0</v>
      </c>
      <c r="CQ145" s="68">
        <v>0</v>
      </c>
      <c r="CR145" s="68">
        <v>0</v>
      </c>
      <c r="CS145" s="68">
        <v>0</v>
      </c>
      <c r="CX145" s="68">
        <v>1</v>
      </c>
      <c r="CY145" s="141" t="s">
        <v>2794</v>
      </c>
      <c r="CZ145" s="68">
        <v>1</v>
      </c>
      <c r="DA145" s="141" t="s">
        <v>156</v>
      </c>
      <c r="DB145" s="15">
        <v>0</v>
      </c>
      <c r="DC145" s="15"/>
      <c r="DD145" s="68">
        <v>1</v>
      </c>
      <c r="DE145" s="68"/>
      <c r="DF145" s="68"/>
      <c r="DG145" s="68"/>
      <c r="DH145" s="141"/>
      <c r="GI145">
        <v>1</v>
      </c>
      <c r="GJ145" s="59">
        <v>44506</v>
      </c>
      <c r="GK145" s="59">
        <v>44617</v>
      </c>
      <c r="GM145">
        <v>0</v>
      </c>
      <c r="GN145" s="59"/>
      <c r="GO145" s="59"/>
      <c r="GP145">
        <v>0</v>
      </c>
      <c r="GQ145" s="59"/>
      <c r="GR145" s="59"/>
      <c r="GS145">
        <v>0</v>
      </c>
      <c r="GT145" s="59"/>
      <c r="GU145" s="59"/>
      <c r="GV145" s="59"/>
      <c r="GW145">
        <v>0</v>
      </c>
      <c r="GX145">
        <v>0</v>
      </c>
      <c r="GY145" s="59"/>
      <c r="GZ145">
        <v>1</v>
      </c>
      <c r="HA145" t="s">
        <v>2758</v>
      </c>
      <c r="HB145">
        <v>1</v>
      </c>
      <c r="HC145" t="s">
        <v>2760</v>
      </c>
      <c r="HD145">
        <v>1</v>
      </c>
      <c r="HE145">
        <v>1</v>
      </c>
      <c r="HF145">
        <v>1</v>
      </c>
      <c r="HG145">
        <v>1</v>
      </c>
      <c r="HH145">
        <v>0</v>
      </c>
      <c r="HI145">
        <v>0</v>
      </c>
      <c r="HJ145" s="59">
        <v>44640</v>
      </c>
      <c r="HK145">
        <v>0</v>
      </c>
      <c r="HL145" s="59"/>
      <c r="HM145" s="59"/>
      <c r="HN145">
        <v>0</v>
      </c>
      <c r="HP145" s="59"/>
      <c r="HQ145">
        <v>0</v>
      </c>
      <c r="HR145" s="59"/>
      <c r="HS145" s="59"/>
      <c r="HT145" s="59"/>
      <c r="HU145">
        <v>0</v>
      </c>
      <c r="HV145">
        <v>0</v>
      </c>
      <c r="HW145" s="59"/>
      <c r="HX145">
        <v>1</v>
      </c>
      <c r="HY145" t="s">
        <v>2761</v>
      </c>
      <c r="HZ145">
        <v>1</v>
      </c>
      <c r="IA145" t="s">
        <v>2762</v>
      </c>
      <c r="IB145">
        <v>1</v>
      </c>
      <c r="IC145">
        <v>1</v>
      </c>
      <c r="ID145">
        <v>1</v>
      </c>
      <c r="IE145">
        <v>1</v>
      </c>
      <c r="IF145">
        <v>0</v>
      </c>
      <c r="IG145">
        <v>0</v>
      </c>
      <c r="IH145" s="59">
        <v>44663</v>
      </c>
      <c r="II145">
        <v>0</v>
      </c>
      <c r="IJ145" s="59"/>
      <c r="IK145" s="59"/>
      <c r="IL145">
        <v>0</v>
      </c>
      <c r="IM145" s="59"/>
      <c r="IN145" s="59"/>
      <c r="IO145">
        <v>0</v>
      </c>
      <c r="IP145" s="59"/>
      <c r="IQ145" s="59"/>
      <c r="IR145" s="59"/>
      <c r="IS145">
        <v>0</v>
      </c>
      <c r="IT145">
        <v>0</v>
      </c>
      <c r="IU145" s="59"/>
      <c r="IV145">
        <v>1</v>
      </c>
      <c r="IW145" t="s">
        <v>2763</v>
      </c>
      <c r="IX145">
        <v>1</v>
      </c>
      <c r="IY145" t="s">
        <v>2764</v>
      </c>
      <c r="IZ145">
        <v>1</v>
      </c>
      <c r="JA145">
        <v>1</v>
      </c>
      <c r="JB145">
        <v>1</v>
      </c>
      <c r="JC145">
        <v>1</v>
      </c>
      <c r="JD145">
        <v>0</v>
      </c>
      <c r="JE145">
        <v>0</v>
      </c>
      <c r="JF145" s="59">
        <v>44694</v>
      </c>
      <c r="JG145" s="59"/>
      <c r="JH145">
        <v>0</v>
      </c>
      <c r="JI145" s="59"/>
      <c r="JJ145" s="59"/>
      <c r="JK145">
        <v>0</v>
      </c>
      <c r="JL145" s="59"/>
      <c r="JM145" s="59"/>
      <c r="JN145">
        <v>0</v>
      </c>
      <c r="JO145" s="59"/>
      <c r="JP145" s="59"/>
      <c r="JQ145" s="59"/>
      <c r="JR145">
        <v>0</v>
      </c>
      <c r="JS145">
        <v>0</v>
      </c>
      <c r="JT145" s="59"/>
      <c r="JU145">
        <v>1</v>
      </c>
      <c r="JV145" t="s">
        <v>2765</v>
      </c>
      <c r="JW145">
        <v>1</v>
      </c>
      <c r="JX145" t="s">
        <v>2766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 s="59">
        <v>44740</v>
      </c>
      <c r="KF145">
        <v>0</v>
      </c>
      <c r="KG145" s="59"/>
      <c r="KH145" s="59"/>
      <c r="KI145">
        <v>0</v>
      </c>
      <c r="KJ145" s="59"/>
      <c r="KK145" s="59"/>
      <c r="KL145">
        <v>0</v>
      </c>
      <c r="KM145" s="59"/>
      <c r="KN145" s="59"/>
      <c r="KO145" s="59"/>
      <c r="KP145">
        <v>0</v>
      </c>
      <c r="KQ145">
        <v>0</v>
      </c>
      <c r="KR145" s="59"/>
      <c r="KS145">
        <v>1</v>
      </c>
      <c r="KT145" t="s">
        <v>2767</v>
      </c>
      <c r="KU145">
        <v>1</v>
      </c>
      <c r="KV145" t="s">
        <v>2444</v>
      </c>
      <c r="KW145">
        <v>1</v>
      </c>
      <c r="KX145">
        <v>1</v>
      </c>
      <c r="KY145">
        <v>1</v>
      </c>
      <c r="KZ145">
        <v>1</v>
      </c>
      <c r="LA145">
        <v>0</v>
      </c>
      <c r="LB145">
        <v>0</v>
      </c>
      <c r="LC145" s="59">
        <v>44762</v>
      </c>
      <c r="LD145">
        <v>0</v>
      </c>
      <c r="LE145" s="59"/>
      <c r="LF145" s="59"/>
      <c r="LG145">
        <v>0</v>
      </c>
      <c r="LH145" s="59"/>
      <c r="LI145" s="59"/>
      <c r="LJ145">
        <v>0</v>
      </c>
      <c r="LK145" s="59"/>
      <c r="LL145" s="59"/>
      <c r="LM145" s="59"/>
      <c r="LN145">
        <v>0</v>
      </c>
      <c r="LO145">
        <v>0</v>
      </c>
      <c r="LP145" s="59"/>
      <c r="LQ145">
        <v>1</v>
      </c>
      <c r="LR145" t="s">
        <v>2432</v>
      </c>
      <c r="LS145">
        <v>1</v>
      </c>
      <c r="LT145" t="s">
        <v>2313</v>
      </c>
      <c r="LU145">
        <v>0</v>
      </c>
      <c r="LV145">
        <v>1</v>
      </c>
      <c r="LW145">
        <v>1</v>
      </c>
      <c r="LX145">
        <v>1</v>
      </c>
      <c r="LY145">
        <v>0</v>
      </c>
      <c r="LZ145">
        <v>0</v>
      </c>
      <c r="NZ145" s="59">
        <v>44841</v>
      </c>
      <c r="OA145">
        <v>0</v>
      </c>
      <c r="OB145" s="69"/>
      <c r="OL145">
        <v>0</v>
      </c>
      <c r="OM145">
        <v>0</v>
      </c>
      <c r="OT145">
        <v>1</v>
      </c>
      <c r="OU145" t="s">
        <v>2348</v>
      </c>
      <c r="OV145">
        <v>1</v>
      </c>
      <c r="OZ145">
        <v>1</v>
      </c>
      <c r="PA145">
        <v>1</v>
      </c>
      <c r="PB145">
        <v>1</v>
      </c>
      <c r="PC145">
        <v>1</v>
      </c>
      <c r="PE145">
        <v>1</v>
      </c>
      <c r="PF145" t="s">
        <v>2506</v>
      </c>
      <c r="PG145">
        <v>1</v>
      </c>
      <c r="PH145">
        <v>1</v>
      </c>
      <c r="PK145" s="59">
        <v>44907</v>
      </c>
      <c r="PL145">
        <v>0</v>
      </c>
      <c r="PW145">
        <v>1</v>
      </c>
      <c r="PX145">
        <v>0</v>
      </c>
      <c r="QE145">
        <v>1</v>
      </c>
      <c r="QF145" t="s">
        <v>2310</v>
      </c>
      <c r="QG145">
        <v>0</v>
      </c>
      <c r="QH145">
        <v>1</v>
      </c>
      <c r="QI145">
        <v>1</v>
      </c>
      <c r="QJ145" t="s">
        <v>2768</v>
      </c>
      <c r="QK145">
        <v>1</v>
      </c>
      <c r="QL145">
        <v>0</v>
      </c>
      <c r="QM145">
        <v>1</v>
      </c>
      <c r="QN145">
        <v>1</v>
      </c>
      <c r="QP145">
        <v>1</v>
      </c>
      <c r="QQ145" t="s">
        <v>2532</v>
      </c>
      <c r="QR145">
        <v>1</v>
      </c>
      <c r="QV145" s="59">
        <v>45061</v>
      </c>
      <c r="QW145">
        <v>0</v>
      </c>
      <c r="RH145">
        <v>0</v>
      </c>
      <c r="RI145">
        <v>0</v>
      </c>
      <c r="RP145">
        <v>1</v>
      </c>
      <c r="RQ145" t="s">
        <v>2310</v>
      </c>
      <c r="RR145">
        <v>0</v>
      </c>
      <c r="RS145">
        <v>1</v>
      </c>
      <c r="RV145">
        <v>1</v>
      </c>
      <c r="RW145">
        <v>1</v>
      </c>
      <c r="RX145">
        <v>1</v>
      </c>
      <c r="RY145">
        <v>1</v>
      </c>
      <c r="SA145">
        <v>1</v>
      </c>
      <c r="SB145" t="s">
        <v>2769</v>
      </c>
      <c r="SC145">
        <v>1</v>
      </c>
      <c r="SD145">
        <v>1</v>
      </c>
      <c r="SG145" s="59">
        <v>45247</v>
      </c>
      <c r="SH145">
        <v>0</v>
      </c>
      <c r="SO145" s="97"/>
      <c r="SP145" s="143"/>
      <c r="SQ145" s="143"/>
      <c r="SR145" s="143"/>
      <c r="SS145" s="143"/>
      <c r="ST145" s="143"/>
      <c r="SU145" s="143"/>
      <c r="SV145" s="143"/>
      <c r="SW145" s="143"/>
      <c r="SX145" s="143"/>
      <c r="SY145" s="143"/>
      <c r="SZ145" s="143"/>
      <c r="TB145" s="143"/>
      <c r="TD145" s="143"/>
      <c r="TF145" s="143"/>
      <c r="TG145" s="143"/>
      <c r="TH145" s="143"/>
      <c r="TI145" s="15"/>
      <c r="TJ145" s="143"/>
      <c r="TK145" s="143"/>
      <c r="TL145" s="59">
        <v>45354</v>
      </c>
      <c r="TM145">
        <v>0</v>
      </c>
      <c r="TP145">
        <v>0</v>
      </c>
    </row>
    <row r="146" spans="1:537" x14ac:dyDescent="0.25">
      <c r="A146">
        <v>144</v>
      </c>
      <c r="B146" s="15" t="s">
        <v>2310</v>
      </c>
      <c r="C146" s="68" t="s">
        <v>2666</v>
      </c>
      <c r="F146" t="s">
        <v>3038</v>
      </c>
      <c r="H146">
        <v>1</v>
      </c>
      <c r="JF146" s="59">
        <v>44693</v>
      </c>
      <c r="JG146" s="59"/>
      <c r="JH146">
        <v>0</v>
      </c>
      <c r="JK146">
        <v>0</v>
      </c>
      <c r="JN146">
        <v>0</v>
      </c>
      <c r="JO146">
        <v>0</v>
      </c>
      <c r="JR146">
        <v>0</v>
      </c>
      <c r="JS146">
        <v>0</v>
      </c>
      <c r="JU146">
        <v>1</v>
      </c>
      <c r="JV146" t="s">
        <v>2467</v>
      </c>
      <c r="JW146">
        <v>1</v>
      </c>
      <c r="JX146" t="s">
        <v>2343</v>
      </c>
      <c r="JY146">
        <v>1</v>
      </c>
      <c r="JZ146">
        <v>1</v>
      </c>
      <c r="KA146">
        <v>1</v>
      </c>
      <c r="KB146">
        <v>1</v>
      </c>
      <c r="KC146">
        <v>0</v>
      </c>
      <c r="KD146">
        <v>0</v>
      </c>
      <c r="KE146" s="59">
        <v>44740</v>
      </c>
      <c r="KF146">
        <v>0</v>
      </c>
      <c r="KI146">
        <v>0</v>
      </c>
      <c r="KL146">
        <v>0</v>
      </c>
      <c r="KS146">
        <v>1</v>
      </c>
      <c r="KT146" t="s">
        <v>2318</v>
      </c>
      <c r="KU146">
        <v>1</v>
      </c>
      <c r="KV146" t="s">
        <v>2608</v>
      </c>
      <c r="LA146">
        <v>0</v>
      </c>
      <c r="LB146">
        <v>0</v>
      </c>
      <c r="LC146" s="59">
        <v>44761</v>
      </c>
      <c r="LD146">
        <v>0</v>
      </c>
      <c r="LG146">
        <v>0</v>
      </c>
      <c r="LJ146">
        <v>0</v>
      </c>
      <c r="LN146">
        <v>0</v>
      </c>
      <c r="LO146">
        <v>0</v>
      </c>
      <c r="LQ146">
        <v>1</v>
      </c>
      <c r="LR146" t="s">
        <v>2342</v>
      </c>
      <c r="LS146">
        <v>1</v>
      </c>
      <c r="LT146" t="s">
        <v>2671</v>
      </c>
      <c r="LU146">
        <v>1</v>
      </c>
      <c r="LV146">
        <v>1</v>
      </c>
      <c r="LW146">
        <v>1</v>
      </c>
      <c r="LX146">
        <v>1</v>
      </c>
      <c r="LY146">
        <v>0</v>
      </c>
      <c r="LZ146">
        <v>0</v>
      </c>
      <c r="MA146" s="59">
        <v>44781</v>
      </c>
      <c r="MB146">
        <v>1</v>
      </c>
      <c r="MC146">
        <v>5</v>
      </c>
      <c r="MD146">
        <v>1</v>
      </c>
      <c r="ME146">
        <v>0</v>
      </c>
      <c r="NZ146" s="59">
        <v>44841</v>
      </c>
      <c r="OA146">
        <v>0</v>
      </c>
      <c r="OL146">
        <v>1</v>
      </c>
      <c r="OM146">
        <v>1</v>
      </c>
      <c r="ON146" s="69">
        <v>44805</v>
      </c>
      <c r="OO146">
        <v>14</v>
      </c>
      <c r="OP146">
        <v>1</v>
      </c>
      <c r="OQ146">
        <v>1</v>
      </c>
      <c r="OR146">
        <v>1</v>
      </c>
      <c r="OS146">
        <v>1</v>
      </c>
      <c r="OT146">
        <v>0</v>
      </c>
      <c r="OZ146">
        <v>0</v>
      </c>
      <c r="PE146">
        <v>1</v>
      </c>
      <c r="PF146" t="s">
        <v>2672</v>
      </c>
      <c r="PG146">
        <v>0</v>
      </c>
      <c r="PK146" s="59">
        <v>44917</v>
      </c>
      <c r="PL146">
        <v>0</v>
      </c>
      <c r="PW146">
        <v>1</v>
      </c>
      <c r="PX146">
        <v>0</v>
      </c>
      <c r="QE146">
        <v>1</v>
      </c>
      <c r="QF146" t="s">
        <v>2310</v>
      </c>
      <c r="QG146">
        <v>0</v>
      </c>
      <c r="QH146">
        <v>1</v>
      </c>
      <c r="QK146">
        <v>1</v>
      </c>
      <c r="QL146">
        <v>0</v>
      </c>
      <c r="QM146">
        <v>1</v>
      </c>
      <c r="QP146">
        <v>1</v>
      </c>
      <c r="QQ146" t="s">
        <v>2673</v>
      </c>
      <c r="QR146">
        <v>0</v>
      </c>
      <c r="QV146" s="59">
        <v>45060</v>
      </c>
      <c r="QW146">
        <v>0</v>
      </c>
      <c r="RH146">
        <v>1</v>
      </c>
      <c r="RI146">
        <v>1</v>
      </c>
      <c r="RJ146" s="69">
        <v>45017</v>
      </c>
      <c r="RK146">
        <v>7</v>
      </c>
      <c r="RL146">
        <v>0</v>
      </c>
      <c r="RM146">
        <v>1</v>
      </c>
      <c r="RN146">
        <v>1</v>
      </c>
      <c r="RO146">
        <v>0</v>
      </c>
      <c r="RP146">
        <v>0</v>
      </c>
      <c r="RV146">
        <v>1</v>
      </c>
      <c r="RW146">
        <v>1</v>
      </c>
      <c r="RX146">
        <v>1</v>
      </c>
      <c r="RY146">
        <v>1</v>
      </c>
      <c r="SA146">
        <v>1</v>
      </c>
      <c r="SB146" t="s">
        <v>2674</v>
      </c>
      <c r="SC146">
        <v>0</v>
      </c>
      <c r="SO146" s="97">
        <v>45265</v>
      </c>
      <c r="SP146" s="142">
        <v>6.9</v>
      </c>
      <c r="SQ146" s="143">
        <v>0</v>
      </c>
      <c r="SR146" s="143">
        <v>0</v>
      </c>
      <c r="SS146" s="143">
        <v>0</v>
      </c>
      <c r="ST146" s="143">
        <v>0</v>
      </c>
      <c r="SU146" s="143">
        <v>0</v>
      </c>
      <c r="SV146" s="143">
        <v>0</v>
      </c>
      <c r="SW146" s="143">
        <v>0</v>
      </c>
      <c r="SX146" s="143">
        <v>0</v>
      </c>
      <c r="SY146" s="142">
        <v>18.8</v>
      </c>
      <c r="SZ146" s="147">
        <v>1.06</v>
      </c>
      <c r="TA146">
        <v>1.74</v>
      </c>
      <c r="TB146" s="142" t="s">
        <v>29</v>
      </c>
      <c r="TC146">
        <v>1.78</v>
      </c>
      <c r="TD146" s="143" t="s">
        <v>29</v>
      </c>
      <c r="TE146">
        <v>0.96</v>
      </c>
      <c r="TF146" s="142" t="s">
        <v>21</v>
      </c>
      <c r="TG146" s="142"/>
      <c r="TH146" s="143">
        <v>12</v>
      </c>
      <c r="TI146" s="144" t="s">
        <v>21</v>
      </c>
      <c r="TJ146" s="143">
        <v>35</v>
      </c>
      <c r="TK146" s="143"/>
      <c r="TL146" s="59">
        <v>45354</v>
      </c>
      <c r="TM146">
        <v>0</v>
      </c>
      <c r="TP146">
        <v>0</v>
      </c>
    </row>
    <row r="147" spans="1:537" x14ac:dyDescent="0.25">
      <c r="A147">
        <v>145</v>
      </c>
      <c r="B147" s="15" t="s">
        <v>2310</v>
      </c>
      <c r="C147" s="15" t="s">
        <v>2351</v>
      </c>
      <c r="D147" t="s">
        <v>2352</v>
      </c>
      <c r="E147" t="s">
        <v>3039</v>
      </c>
      <c r="F147" t="s">
        <v>3040</v>
      </c>
      <c r="G147" s="139">
        <v>42262</v>
      </c>
      <c r="H147">
        <v>0</v>
      </c>
      <c r="I147" s="140">
        <v>44176</v>
      </c>
      <c r="J147" s="58">
        <f>(I147-G147)/365.25</f>
        <v>5.2402464065708418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19.8</v>
      </c>
      <c r="T147">
        <v>1.1000000000000001</v>
      </c>
      <c r="U147">
        <v>0.43</v>
      </c>
      <c r="V147" t="s">
        <v>21</v>
      </c>
      <c r="W147">
        <v>-0.12</v>
      </c>
      <c r="X147" t="s">
        <v>21</v>
      </c>
      <c r="Y147">
        <v>0.7</v>
      </c>
      <c r="Z147" t="s">
        <v>21</v>
      </c>
      <c r="AB147">
        <v>13.1</v>
      </c>
      <c r="AC147">
        <v>0</v>
      </c>
      <c r="AD147">
        <v>39</v>
      </c>
      <c r="AE147">
        <v>13.3</v>
      </c>
      <c r="AF147">
        <v>0</v>
      </c>
      <c r="AG147">
        <v>0</v>
      </c>
      <c r="AL147">
        <v>1</v>
      </c>
      <c r="AN147">
        <v>7</v>
      </c>
      <c r="AO147">
        <v>1</v>
      </c>
      <c r="AQ147" s="15">
        <v>-1</v>
      </c>
      <c r="AR147" s="15">
        <v>1</v>
      </c>
      <c r="AT147" s="68">
        <v>1</v>
      </c>
      <c r="AU147" s="68">
        <v>-1</v>
      </c>
      <c r="AV147" s="68">
        <v>4</v>
      </c>
      <c r="AW147" s="68">
        <v>-1</v>
      </c>
      <c r="AX147" s="68">
        <v>-1</v>
      </c>
      <c r="AY147">
        <v>1</v>
      </c>
      <c r="AZ147" s="68">
        <v>0</v>
      </c>
      <c r="BA147" s="68">
        <v>0</v>
      </c>
      <c r="BB147" s="68">
        <v>0</v>
      </c>
      <c r="BC147" s="68">
        <v>1</v>
      </c>
      <c r="BD147" s="68">
        <v>0</v>
      </c>
      <c r="BE147" s="68">
        <v>0</v>
      </c>
      <c r="BF147" s="68">
        <v>1</v>
      </c>
      <c r="BG147" s="68">
        <v>0</v>
      </c>
      <c r="BH147" s="68">
        <v>0</v>
      </c>
      <c r="BJ147" s="68">
        <v>0</v>
      </c>
      <c r="BK147" s="68">
        <v>0</v>
      </c>
      <c r="BL147" s="68">
        <v>0</v>
      </c>
      <c r="BM147" s="68">
        <v>1</v>
      </c>
      <c r="BN147" s="68">
        <v>0</v>
      </c>
      <c r="BO147" s="68">
        <v>0</v>
      </c>
      <c r="BP147" s="68">
        <v>0</v>
      </c>
      <c r="BQ147" s="68">
        <v>0</v>
      </c>
      <c r="BR147" s="68">
        <v>1</v>
      </c>
      <c r="BS147" t="s">
        <v>2356</v>
      </c>
      <c r="BT147" s="68">
        <v>1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1</v>
      </c>
      <c r="CE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N147" s="68">
        <v>1</v>
      </c>
      <c r="CO147" s="68">
        <v>1</v>
      </c>
      <c r="CP147" s="68">
        <v>1</v>
      </c>
      <c r="CQ147" s="68">
        <v>0</v>
      </c>
      <c r="CR147" s="68">
        <v>0</v>
      </c>
      <c r="CS147" s="68">
        <v>1</v>
      </c>
      <c r="CT147" t="s">
        <v>2357</v>
      </c>
      <c r="CU147" s="68">
        <v>0</v>
      </c>
      <c r="CV147" s="68">
        <v>0</v>
      </c>
      <c r="CW147" s="68">
        <v>0</v>
      </c>
      <c r="CX147" s="68">
        <v>1</v>
      </c>
      <c r="CY147" s="141" t="s">
        <v>2358</v>
      </c>
      <c r="CZ147" s="68">
        <v>1</v>
      </c>
      <c r="DA147" s="141" t="s">
        <v>2359</v>
      </c>
      <c r="DB147" s="15">
        <v>0</v>
      </c>
      <c r="DC147" s="15"/>
      <c r="DD147" s="68">
        <v>1</v>
      </c>
      <c r="DE147" s="68"/>
      <c r="DF147" s="68"/>
      <c r="DG147" s="68"/>
      <c r="DH147" s="141"/>
      <c r="GI147">
        <v>1</v>
      </c>
      <c r="GJ147" s="59">
        <v>44506</v>
      </c>
      <c r="GK147" s="59">
        <v>44617</v>
      </c>
      <c r="GL147">
        <v>6</v>
      </c>
      <c r="GM147">
        <v>0</v>
      </c>
      <c r="GN147" s="59"/>
      <c r="GO147" s="59"/>
      <c r="GP147">
        <v>0</v>
      </c>
      <c r="GQ147" s="59"/>
      <c r="GR147" s="59"/>
      <c r="GS147">
        <v>1</v>
      </c>
      <c r="GT147" s="59"/>
      <c r="GU147" s="59"/>
      <c r="GV147" s="59"/>
      <c r="GW147">
        <v>0</v>
      </c>
      <c r="GX147">
        <v>0</v>
      </c>
      <c r="GY147" s="59"/>
      <c r="GZ147">
        <v>1</v>
      </c>
      <c r="HA147" s="59" t="s">
        <v>2361</v>
      </c>
      <c r="HB147">
        <v>1</v>
      </c>
      <c r="HC147" s="59" t="s">
        <v>2362</v>
      </c>
      <c r="HD147">
        <v>1</v>
      </c>
      <c r="HE147">
        <v>1</v>
      </c>
      <c r="HF147">
        <v>1</v>
      </c>
      <c r="HG147">
        <v>1</v>
      </c>
      <c r="HH147">
        <v>0</v>
      </c>
      <c r="HI147">
        <v>0</v>
      </c>
      <c r="HJ147" s="59">
        <v>44640</v>
      </c>
      <c r="HK147">
        <v>0</v>
      </c>
      <c r="HL147" s="59"/>
      <c r="HM147" s="59"/>
      <c r="HN147">
        <v>0</v>
      </c>
      <c r="HP147" s="59"/>
      <c r="HQ147">
        <v>1</v>
      </c>
      <c r="HR147" s="59"/>
      <c r="HS147" s="59"/>
      <c r="HT147" s="59"/>
      <c r="HU147">
        <v>0</v>
      </c>
      <c r="HV147">
        <v>1</v>
      </c>
      <c r="HW147" s="59"/>
      <c r="HX147">
        <v>1</v>
      </c>
      <c r="HY147" s="59" t="s">
        <v>2363</v>
      </c>
      <c r="HZ147">
        <v>1</v>
      </c>
      <c r="IA147" s="59" t="s">
        <v>2364</v>
      </c>
      <c r="IB147">
        <v>1</v>
      </c>
      <c r="IC147">
        <v>1</v>
      </c>
      <c r="ID147">
        <v>1</v>
      </c>
      <c r="IE147">
        <v>1</v>
      </c>
      <c r="IF147">
        <v>0</v>
      </c>
      <c r="IG147">
        <v>0</v>
      </c>
      <c r="IH147" s="59">
        <v>44663</v>
      </c>
      <c r="II147">
        <v>0</v>
      </c>
      <c r="IJ147" s="59"/>
      <c r="IK147" s="59"/>
      <c r="IL147">
        <v>0</v>
      </c>
      <c r="IM147" s="59"/>
      <c r="IN147" s="59"/>
      <c r="IO147">
        <v>1</v>
      </c>
      <c r="IP147" s="59"/>
      <c r="IQ147" s="59"/>
      <c r="IR147" s="59"/>
      <c r="IS147">
        <v>0</v>
      </c>
      <c r="IT147">
        <v>1</v>
      </c>
      <c r="IU147" s="59"/>
      <c r="IV147">
        <v>1</v>
      </c>
      <c r="IW147" s="59" t="s">
        <v>2365</v>
      </c>
      <c r="IX147">
        <v>1</v>
      </c>
      <c r="IY147" s="59" t="s">
        <v>2366</v>
      </c>
      <c r="IZ147">
        <v>1</v>
      </c>
      <c r="JA147">
        <v>1</v>
      </c>
      <c r="JB147">
        <v>1</v>
      </c>
      <c r="JC147">
        <v>1</v>
      </c>
      <c r="JD147">
        <v>0</v>
      </c>
      <c r="JE147">
        <v>0</v>
      </c>
      <c r="JF147" s="59">
        <v>44694</v>
      </c>
      <c r="JG147" s="59"/>
      <c r="JH147">
        <v>0</v>
      </c>
      <c r="JI147" s="59"/>
      <c r="JJ147" s="59"/>
      <c r="JK147">
        <v>0</v>
      </c>
      <c r="JL147" s="59"/>
      <c r="JM147" s="59"/>
      <c r="JN147">
        <v>1</v>
      </c>
      <c r="JO147" s="59"/>
      <c r="JP147" s="59"/>
      <c r="JQ147" s="59"/>
      <c r="JR147">
        <v>0</v>
      </c>
      <c r="JS147">
        <v>0</v>
      </c>
      <c r="JT147" s="59"/>
      <c r="JU147">
        <v>1</v>
      </c>
      <c r="JV147" s="59" t="s">
        <v>2367</v>
      </c>
      <c r="JW147">
        <v>1</v>
      </c>
      <c r="JX147" s="59" t="s">
        <v>2368</v>
      </c>
      <c r="JY147">
        <v>1</v>
      </c>
      <c r="JZ147">
        <v>1</v>
      </c>
      <c r="KA147">
        <v>1</v>
      </c>
      <c r="KB147">
        <v>1</v>
      </c>
      <c r="KC147">
        <v>0</v>
      </c>
      <c r="KD147">
        <v>0</v>
      </c>
      <c r="KE147" s="59">
        <v>44740</v>
      </c>
      <c r="KF147">
        <v>0</v>
      </c>
      <c r="KG147" s="59"/>
      <c r="KH147" s="59"/>
      <c r="KI147">
        <v>0</v>
      </c>
      <c r="KJ147" s="59"/>
      <c r="KK147" s="59"/>
      <c r="KL147">
        <v>1</v>
      </c>
      <c r="KM147" s="59"/>
      <c r="KN147" s="59"/>
      <c r="KO147" s="59"/>
      <c r="KP147">
        <v>0</v>
      </c>
      <c r="KQ147">
        <v>0</v>
      </c>
      <c r="KR147" s="59"/>
      <c r="KT147" s="59"/>
      <c r="KV147" s="59"/>
      <c r="KY147" s="59"/>
      <c r="KZ147" s="59"/>
      <c r="LC147" s="59">
        <v>44762</v>
      </c>
      <c r="LD147">
        <v>0</v>
      </c>
      <c r="LE147" s="59"/>
      <c r="LF147" s="59"/>
      <c r="LG147">
        <v>0</v>
      </c>
      <c r="LH147" s="59"/>
      <c r="LI147" s="59"/>
      <c r="LJ147">
        <v>1</v>
      </c>
      <c r="LK147" s="59"/>
      <c r="LL147" s="59"/>
      <c r="LM147" s="59"/>
      <c r="LN147">
        <v>0</v>
      </c>
      <c r="LO147">
        <v>0</v>
      </c>
      <c r="LP147" s="59"/>
      <c r="LQ147">
        <v>1</v>
      </c>
      <c r="LR147" s="59" t="s">
        <v>2347</v>
      </c>
      <c r="LS147">
        <v>1</v>
      </c>
      <c r="LT147" s="59" t="s">
        <v>2313</v>
      </c>
      <c r="LU147">
        <v>1</v>
      </c>
      <c r="LV147">
        <v>1</v>
      </c>
      <c r="LW147">
        <v>1</v>
      </c>
      <c r="LX147">
        <v>1</v>
      </c>
      <c r="LY147">
        <v>0</v>
      </c>
      <c r="LZ147">
        <v>0</v>
      </c>
      <c r="MA147" s="59">
        <v>44780</v>
      </c>
      <c r="MB147">
        <v>0</v>
      </c>
      <c r="ME147">
        <v>1</v>
      </c>
      <c r="MH147" s="59">
        <v>44783</v>
      </c>
      <c r="MI147">
        <v>0</v>
      </c>
      <c r="ML147">
        <v>1</v>
      </c>
      <c r="MO147" s="59">
        <v>44840</v>
      </c>
      <c r="MP147">
        <v>0</v>
      </c>
      <c r="NA147">
        <v>0</v>
      </c>
      <c r="NB147">
        <v>1</v>
      </c>
      <c r="NC147" s="69">
        <v>44805</v>
      </c>
      <c r="ND147">
        <v>14</v>
      </c>
      <c r="NE147">
        <v>0</v>
      </c>
      <c r="NF147">
        <v>0</v>
      </c>
      <c r="NG147">
        <v>0</v>
      </c>
      <c r="NH147">
        <v>0</v>
      </c>
      <c r="NI147">
        <v>1</v>
      </c>
      <c r="NJ147" t="s">
        <v>2348</v>
      </c>
      <c r="NK147">
        <v>1</v>
      </c>
      <c r="NL147">
        <v>1</v>
      </c>
      <c r="NV147">
        <v>0</v>
      </c>
      <c r="PK147" s="59">
        <v>44907</v>
      </c>
      <c r="PL147">
        <v>0</v>
      </c>
      <c r="PW147">
        <v>0</v>
      </c>
      <c r="PX147">
        <v>1</v>
      </c>
      <c r="PY147" s="69">
        <v>44866</v>
      </c>
      <c r="PZ147">
        <v>14</v>
      </c>
      <c r="QA147">
        <v>0</v>
      </c>
      <c r="QB147">
        <v>0</v>
      </c>
      <c r="QC147">
        <v>1</v>
      </c>
      <c r="QD147">
        <v>0</v>
      </c>
      <c r="QE147">
        <v>1</v>
      </c>
      <c r="QF147" t="s">
        <v>2369</v>
      </c>
      <c r="QH147">
        <v>1</v>
      </c>
      <c r="QI147">
        <v>1</v>
      </c>
      <c r="QK147">
        <v>0</v>
      </c>
      <c r="QP147">
        <v>1</v>
      </c>
      <c r="QQ147" t="s">
        <v>2370</v>
      </c>
      <c r="QR147">
        <v>0</v>
      </c>
      <c r="QV147" s="59">
        <v>45062</v>
      </c>
      <c r="QW147">
        <v>0</v>
      </c>
      <c r="RH147">
        <v>1</v>
      </c>
      <c r="RI147">
        <v>1</v>
      </c>
      <c r="RJ147" s="69">
        <v>45047</v>
      </c>
      <c r="RL147">
        <v>0</v>
      </c>
      <c r="RM147">
        <v>1</v>
      </c>
      <c r="RN147">
        <v>1</v>
      </c>
      <c r="RO147">
        <v>0</v>
      </c>
      <c r="RP147">
        <v>1</v>
      </c>
      <c r="RQ147" t="s">
        <v>2310</v>
      </c>
      <c r="RR147">
        <v>0</v>
      </c>
      <c r="RS147">
        <v>1</v>
      </c>
      <c r="RV147">
        <v>1</v>
      </c>
      <c r="RW147">
        <v>1</v>
      </c>
      <c r="RX147">
        <v>0</v>
      </c>
      <c r="RY147">
        <v>1</v>
      </c>
      <c r="SA147">
        <v>1</v>
      </c>
      <c r="SB147" t="s">
        <v>2349</v>
      </c>
      <c r="SC147">
        <v>1</v>
      </c>
      <c r="SD147">
        <v>1</v>
      </c>
      <c r="SO147" s="97">
        <v>45265</v>
      </c>
      <c r="SP147" s="142">
        <v>8.2217659137577002</v>
      </c>
      <c r="SQ147" s="143">
        <v>0</v>
      </c>
      <c r="SR147" s="143">
        <v>0</v>
      </c>
      <c r="SS147" s="143">
        <v>0</v>
      </c>
      <c r="ST147" s="143">
        <v>0</v>
      </c>
      <c r="SU147" s="143">
        <v>0</v>
      </c>
      <c r="SV147" s="143">
        <v>0</v>
      </c>
      <c r="SW147" s="143">
        <v>0</v>
      </c>
      <c r="SX147" s="143">
        <v>0</v>
      </c>
      <c r="SY147" s="142">
        <v>27.8</v>
      </c>
      <c r="SZ147" s="147">
        <v>1.28</v>
      </c>
      <c r="TA147">
        <v>0.47</v>
      </c>
      <c r="TB147" s="142" t="s">
        <v>21</v>
      </c>
      <c r="TC147">
        <v>0.02</v>
      </c>
      <c r="TD147" s="142" t="s">
        <v>21</v>
      </c>
      <c r="TE147">
        <v>0.61</v>
      </c>
      <c r="TF147" s="142" t="s">
        <v>21</v>
      </c>
      <c r="TG147" s="142"/>
      <c r="TH147" s="143">
        <v>12.2</v>
      </c>
      <c r="TI147" s="15" t="s">
        <v>21</v>
      </c>
      <c r="TJ147" s="143">
        <v>36</v>
      </c>
      <c r="TK147" s="143"/>
    </row>
    <row r="148" spans="1:537" x14ac:dyDescent="0.25">
      <c r="A148">
        <v>146</v>
      </c>
      <c r="B148" s="15" t="s">
        <v>2310</v>
      </c>
      <c r="F148" t="s">
        <v>3041</v>
      </c>
      <c r="H148">
        <v>1</v>
      </c>
      <c r="SO148" s="97">
        <v>45265</v>
      </c>
      <c r="SP148" s="142">
        <v>33.200000000000003</v>
      </c>
      <c r="SQ148" s="143">
        <v>1</v>
      </c>
      <c r="SR148" s="143">
        <v>0</v>
      </c>
      <c r="SS148" s="143">
        <v>0</v>
      </c>
      <c r="ST148" s="143">
        <v>0</v>
      </c>
      <c r="SU148" s="143">
        <v>0</v>
      </c>
      <c r="SV148" s="143">
        <v>0</v>
      </c>
      <c r="SW148" s="143">
        <v>0</v>
      </c>
      <c r="SX148" s="143">
        <v>0</v>
      </c>
      <c r="SY148" s="142">
        <v>66.2</v>
      </c>
      <c r="SZ148" s="147">
        <v>1.66</v>
      </c>
      <c r="TB148" s="142"/>
      <c r="TD148" s="142"/>
      <c r="TF148" s="142"/>
      <c r="TG148" s="83">
        <f>(SY148/(SZ148*SZ148))</f>
        <v>24.023806067644074</v>
      </c>
      <c r="TH148" s="143">
        <v>13.3</v>
      </c>
      <c r="TI148" s="15" t="s">
        <v>21</v>
      </c>
      <c r="TJ148" s="143">
        <v>39</v>
      </c>
      <c r="TK148" s="143"/>
    </row>
    <row r="149" spans="1:537" x14ac:dyDescent="0.25">
      <c r="A149">
        <v>147</v>
      </c>
      <c r="B149" s="15" t="s">
        <v>2310</v>
      </c>
      <c r="C149" s="15" t="s">
        <v>3042</v>
      </c>
      <c r="D149" t="s">
        <v>3043</v>
      </c>
      <c r="E149" t="s">
        <v>3044</v>
      </c>
      <c r="F149" t="s">
        <v>3045</v>
      </c>
      <c r="G149" s="139">
        <v>41038</v>
      </c>
      <c r="H149">
        <v>0</v>
      </c>
      <c r="I149" s="140">
        <v>44176</v>
      </c>
      <c r="J149" s="58">
        <f>(I149-G149)/365.25</f>
        <v>8.5913757700205338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25</v>
      </c>
      <c r="T149">
        <v>1.2849999999999999</v>
      </c>
      <c r="U149">
        <v>-0.44</v>
      </c>
      <c r="V149" t="s">
        <v>21</v>
      </c>
      <c r="W149">
        <v>-0.26</v>
      </c>
      <c r="X149" t="s">
        <v>21</v>
      </c>
      <c r="Y149">
        <v>-0.44</v>
      </c>
      <c r="Z149" t="s">
        <v>21</v>
      </c>
      <c r="AB149">
        <v>11</v>
      </c>
      <c r="AC149">
        <v>1</v>
      </c>
      <c r="AD149">
        <v>34</v>
      </c>
      <c r="AE149">
        <v>11.2</v>
      </c>
      <c r="AF149">
        <v>2</v>
      </c>
      <c r="AG149">
        <v>1</v>
      </c>
      <c r="AH149">
        <v>4</v>
      </c>
      <c r="AI149">
        <v>3</v>
      </c>
      <c r="AJ149">
        <v>0</v>
      </c>
      <c r="AL149">
        <v>1</v>
      </c>
      <c r="AM149">
        <v>2</v>
      </c>
      <c r="AN149">
        <v>3</v>
      </c>
      <c r="AO149">
        <v>1</v>
      </c>
      <c r="AP149" t="s">
        <v>3046</v>
      </c>
      <c r="AQ149" s="15">
        <v>1</v>
      </c>
      <c r="AR149" s="15">
        <v>1</v>
      </c>
      <c r="AT149" s="68">
        <v>0</v>
      </c>
      <c r="AU149" s="68">
        <v>0</v>
      </c>
      <c r="AV149" s="68">
        <v>6</v>
      </c>
      <c r="AW149" s="68">
        <v>11</v>
      </c>
      <c r="AX149" s="68">
        <v>14</v>
      </c>
      <c r="AY149" s="68">
        <v>1</v>
      </c>
      <c r="AZ149" s="68">
        <v>1</v>
      </c>
      <c r="BA149" s="68">
        <v>1</v>
      </c>
      <c r="BB149" s="68">
        <v>0</v>
      </c>
      <c r="BC149" s="68">
        <v>0</v>
      </c>
      <c r="BD149" s="68">
        <v>0</v>
      </c>
      <c r="BE149" s="68">
        <v>1</v>
      </c>
      <c r="BF149" s="68">
        <v>0</v>
      </c>
      <c r="BG149" s="68">
        <v>1</v>
      </c>
      <c r="BH149" s="68">
        <v>1</v>
      </c>
      <c r="BI149" t="s">
        <v>3047</v>
      </c>
      <c r="BJ149" s="68">
        <v>0</v>
      </c>
      <c r="BK149" s="68">
        <v>0</v>
      </c>
      <c r="BL149" s="68">
        <v>0</v>
      </c>
      <c r="BM149" s="68">
        <v>1</v>
      </c>
      <c r="BN149" s="68">
        <v>1</v>
      </c>
      <c r="BO149" s="68">
        <v>0</v>
      </c>
      <c r="BP149" s="68">
        <v>0</v>
      </c>
      <c r="BQ149" s="68">
        <v>0</v>
      </c>
      <c r="BR149" s="68">
        <v>0</v>
      </c>
      <c r="BT149" s="68">
        <v>1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1</v>
      </c>
      <c r="CA149" s="68">
        <v>1</v>
      </c>
      <c r="CB149" s="68">
        <v>0</v>
      </c>
      <c r="CC149" s="68">
        <v>0</v>
      </c>
      <c r="CD149" s="68">
        <v>1</v>
      </c>
      <c r="CE149" s="68">
        <v>0</v>
      </c>
      <c r="CF149" s="68"/>
      <c r="CG149" s="68">
        <v>1</v>
      </c>
      <c r="CH149" s="68">
        <v>1</v>
      </c>
      <c r="CI149" s="68">
        <v>1</v>
      </c>
      <c r="CJ149" s="68">
        <v>0</v>
      </c>
      <c r="CK149" s="68">
        <v>0</v>
      </c>
      <c r="CL149" s="68">
        <v>0</v>
      </c>
      <c r="CN149" s="68">
        <v>1</v>
      </c>
      <c r="CO149" s="68">
        <v>1</v>
      </c>
      <c r="CP149" s="68">
        <v>1</v>
      </c>
      <c r="CQ149" s="68">
        <v>0</v>
      </c>
      <c r="CR149" s="68">
        <v>0</v>
      </c>
      <c r="CS149" s="68">
        <v>0</v>
      </c>
      <c r="CT149" s="68"/>
      <c r="CU149" s="68">
        <v>1</v>
      </c>
      <c r="CV149" s="68">
        <v>1</v>
      </c>
      <c r="CW149" s="68">
        <v>0</v>
      </c>
      <c r="CX149" s="68">
        <v>1</v>
      </c>
      <c r="CY149" s="141" t="s">
        <v>3048</v>
      </c>
      <c r="CZ149" s="68">
        <v>1</v>
      </c>
      <c r="DA149" s="141" t="s">
        <v>3049</v>
      </c>
      <c r="DB149" s="15">
        <v>1</v>
      </c>
      <c r="DC149" s="15"/>
      <c r="DD149" s="68">
        <v>1</v>
      </c>
      <c r="DE149" s="68">
        <v>1</v>
      </c>
      <c r="DF149" s="148">
        <v>44008</v>
      </c>
      <c r="DG149" s="151"/>
      <c r="DH149" s="141" t="s">
        <v>3050</v>
      </c>
      <c r="GI149">
        <v>1</v>
      </c>
      <c r="GJ149" s="59">
        <v>44506</v>
      </c>
      <c r="GK149" s="59">
        <v>44617</v>
      </c>
      <c r="GL149">
        <v>9</v>
      </c>
      <c r="GM149">
        <v>0</v>
      </c>
      <c r="GN149" s="59"/>
      <c r="GO149" s="59"/>
      <c r="GP149">
        <v>0</v>
      </c>
      <c r="GQ149" s="59"/>
      <c r="GR149" s="59"/>
      <c r="GS149">
        <v>0</v>
      </c>
      <c r="GT149" s="59"/>
      <c r="GU149" s="59"/>
      <c r="GV149" s="59"/>
      <c r="GW149">
        <v>0</v>
      </c>
      <c r="GX149">
        <v>0</v>
      </c>
      <c r="GY149" s="59"/>
      <c r="GZ149">
        <v>1</v>
      </c>
      <c r="HA149" s="59" t="s">
        <v>3051</v>
      </c>
      <c r="HB149">
        <v>1</v>
      </c>
      <c r="HC149" s="59" t="s">
        <v>3052</v>
      </c>
      <c r="HD149">
        <v>1</v>
      </c>
      <c r="HE149">
        <v>1</v>
      </c>
      <c r="HF149">
        <v>1</v>
      </c>
      <c r="HG149">
        <v>1</v>
      </c>
      <c r="HH149">
        <v>0</v>
      </c>
      <c r="HI149">
        <v>0</v>
      </c>
      <c r="HJ149" s="59">
        <v>44640</v>
      </c>
      <c r="HK149">
        <v>0</v>
      </c>
      <c r="HL149" s="59"/>
      <c r="HM149" s="59"/>
      <c r="HN149">
        <v>0</v>
      </c>
      <c r="HP149" s="59"/>
      <c r="HQ149">
        <v>0</v>
      </c>
      <c r="HR149" s="59"/>
      <c r="HS149" s="59"/>
      <c r="HT149" s="59"/>
      <c r="HU149">
        <v>1</v>
      </c>
      <c r="HV149">
        <v>1</v>
      </c>
      <c r="HW149" s="59"/>
      <c r="HX149">
        <v>1</v>
      </c>
      <c r="HY149" s="59" t="s">
        <v>2365</v>
      </c>
      <c r="HZ149">
        <v>1</v>
      </c>
      <c r="IA149" s="59" t="s">
        <v>3053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 s="59">
        <v>44663</v>
      </c>
      <c r="II149">
        <v>0</v>
      </c>
      <c r="IJ149" s="59"/>
      <c r="IK149" s="59"/>
      <c r="IL149">
        <v>0</v>
      </c>
      <c r="IM149" s="59"/>
      <c r="IN149" s="59"/>
      <c r="IO149">
        <v>0</v>
      </c>
      <c r="IP149" s="59"/>
      <c r="IQ149" s="59"/>
      <c r="IR149" s="59"/>
      <c r="IS149">
        <v>0</v>
      </c>
      <c r="IT149">
        <v>0</v>
      </c>
      <c r="IU149" s="59"/>
      <c r="IV149">
        <v>1</v>
      </c>
      <c r="IW149" s="59" t="s">
        <v>3054</v>
      </c>
      <c r="IX149">
        <v>1</v>
      </c>
      <c r="IY149" s="59" t="s">
        <v>3055</v>
      </c>
      <c r="IZ149">
        <v>1</v>
      </c>
      <c r="JA149">
        <v>1</v>
      </c>
      <c r="JB149">
        <v>1</v>
      </c>
      <c r="JC149">
        <v>1</v>
      </c>
      <c r="JD149">
        <v>0</v>
      </c>
      <c r="JE149">
        <v>0</v>
      </c>
      <c r="JF149" s="59">
        <v>44693</v>
      </c>
      <c r="JG149" s="59"/>
      <c r="JH149">
        <v>0</v>
      </c>
      <c r="JI149" s="59"/>
      <c r="JJ149" s="59"/>
      <c r="JK149">
        <v>0</v>
      </c>
      <c r="JL149" s="59"/>
      <c r="JM149" s="59"/>
      <c r="JN149">
        <v>1</v>
      </c>
      <c r="JO149" s="59"/>
      <c r="JP149" s="59"/>
      <c r="JQ149" s="59"/>
      <c r="JR149">
        <v>0</v>
      </c>
      <c r="JS149">
        <v>0</v>
      </c>
      <c r="JT149" s="59"/>
      <c r="JV149" s="59"/>
      <c r="JX149" s="59"/>
      <c r="KE149" s="59">
        <v>44741</v>
      </c>
      <c r="KF149">
        <v>0</v>
      </c>
      <c r="KG149" s="59"/>
      <c r="KH149" s="59"/>
      <c r="KI149">
        <v>0</v>
      </c>
      <c r="KJ149" s="59"/>
      <c r="KK149" s="59"/>
      <c r="KL149">
        <v>1</v>
      </c>
      <c r="KM149" s="59"/>
      <c r="KN149" s="59"/>
      <c r="KO149" s="59"/>
      <c r="KP149">
        <v>0</v>
      </c>
      <c r="KQ149">
        <v>0</v>
      </c>
      <c r="KR149" s="59"/>
      <c r="KS149">
        <v>1</v>
      </c>
      <c r="KT149" s="59" t="s">
        <v>2432</v>
      </c>
      <c r="KU149">
        <v>1</v>
      </c>
      <c r="KV149" s="59" t="s">
        <v>2429</v>
      </c>
      <c r="KW149">
        <v>1</v>
      </c>
      <c r="KX149">
        <v>1</v>
      </c>
      <c r="KY149">
        <v>1</v>
      </c>
      <c r="KZ149">
        <v>1</v>
      </c>
      <c r="LA149">
        <v>0</v>
      </c>
      <c r="LB149">
        <v>0</v>
      </c>
      <c r="LC149" s="59">
        <v>44760</v>
      </c>
      <c r="LD149">
        <v>0</v>
      </c>
      <c r="LE149" s="59"/>
      <c r="LF149" s="59"/>
      <c r="LG149">
        <v>0</v>
      </c>
      <c r="LH149" s="59"/>
      <c r="LI149" s="59"/>
      <c r="LJ149">
        <v>1</v>
      </c>
      <c r="LK149" s="59"/>
      <c r="LL149" s="59"/>
      <c r="LM149" s="59"/>
      <c r="LN149">
        <v>0</v>
      </c>
      <c r="LO149">
        <v>0</v>
      </c>
      <c r="LP149" s="59"/>
      <c r="LQ149">
        <v>1</v>
      </c>
      <c r="LR149" s="59" t="s">
        <v>2313</v>
      </c>
      <c r="LS149">
        <v>1</v>
      </c>
      <c r="LT149" s="59" t="s">
        <v>2608</v>
      </c>
      <c r="LU149">
        <v>1</v>
      </c>
      <c r="LV149">
        <v>1</v>
      </c>
      <c r="LW149">
        <v>1</v>
      </c>
      <c r="LX149">
        <v>1</v>
      </c>
      <c r="LY149">
        <v>0</v>
      </c>
      <c r="LZ149">
        <v>0</v>
      </c>
      <c r="MA149" s="59">
        <v>44780</v>
      </c>
      <c r="MB149">
        <v>0</v>
      </c>
      <c r="MD149">
        <v>0</v>
      </c>
      <c r="ME149">
        <v>1</v>
      </c>
      <c r="MF149">
        <v>10</v>
      </c>
      <c r="MG149">
        <v>1</v>
      </c>
      <c r="MH149" s="59">
        <v>44783</v>
      </c>
      <c r="MI149">
        <v>0</v>
      </c>
      <c r="ML149">
        <v>1</v>
      </c>
      <c r="MO149" s="59">
        <v>44840</v>
      </c>
      <c r="MP149">
        <v>0</v>
      </c>
      <c r="NA149">
        <v>0</v>
      </c>
      <c r="NB149">
        <v>1</v>
      </c>
      <c r="NC149" s="69">
        <v>44774</v>
      </c>
      <c r="ND149">
        <v>7</v>
      </c>
      <c r="NE149">
        <v>1</v>
      </c>
      <c r="NF149">
        <v>0</v>
      </c>
      <c r="NG149">
        <v>0</v>
      </c>
      <c r="NH149">
        <v>1</v>
      </c>
      <c r="NI149">
        <v>0</v>
      </c>
      <c r="NO149">
        <v>0</v>
      </c>
      <c r="NV149">
        <v>0</v>
      </c>
      <c r="PK149" s="59">
        <v>44907</v>
      </c>
      <c r="PL149">
        <v>0</v>
      </c>
      <c r="PW149">
        <v>1</v>
      </c>
      <c r="PX149">
        <v>1</v>
      </c>
      <c r="PY149" s="69">
        <v>44866</v>
      </c>
      <c r="PZ149">
        <v>2</v>
      </c>
      <c r="QA149">
        <v>1</v>
      </c>
      <c r="QB149">
        <v>1</v>
      </c>
      <c r="QC149">
        <v>0</v>
      </c>
      <c r="QD149">
        <v>0</v>
      </c>
      <c r="QE149">
        <v>1</v>
      </c>
      <c r="QF149" t="s">
        <v>2369</v>
      </c>
      <c r="QH149">
        <v>1</v>
      </c>
      <c r="QI149">
        <v>1</v>
      </c>
      <c r="QL149">
        <v>0</v>
      </c>
      <c r="QM149">
        <v>1</v>
      </c>
      <c r="QN149">
        <v>1</v>
      </c>
      <c r="QP149">
        <v>1</v>
      </c>
      <c r="QQ149" t="s">
        <v>2446</v>
      </c>
      <c r="QR149">
        <v>0</v>
      </c>
      <c r="QV149" s="59">
        <v>45062</v>
      </c>
      <c r="QW149">
        <v>0</v>
      </c>
      <c r="RH149">
        <v>1</v>
      </c>
      <c r="RI149">
        <v>1</v>
      </c>
      <c r="RJ149" s="69">
        <v>45047</v>
      </c>
      <c r="RL149">
        <v>0</v>
      </c>
      <c r="RM149">
        <v>1</v>
      </c>
      <c r="RN149">
        <v>1</v>
      </c>
      <c r="RO149">
        <v>1</v>
      </c>
      <c r="RP149">
        <v>1</v>
      </c>
      <c r="RQ149" t="s">
        <v>2369</v>
      </c>
      <c r="RR149">
        <v>0</v>
      </c>
      <c r="RS149">
        <v>1</v>
      </c>
      <c r="RW149">
        <v>0</v>
      </c>
      <c r="RX149">
        <v>1</v>
      </c>
      <c r="RY149">
        <v>1</v>
      </c>
      <c r="SA149">
        <v>1</v>
      </c>
      <c r="SB149" t="s">
        <v>2349</v>
      </c>
      <c r="SC149">
        <v>0</v>
      </c>
      <c r="SG149" s="59">
        <v>45247</v>
      </c>
      <c r="SH149">
        <v>0</v>
      </c>
      <c r="SK149">
        <v>0</v>
      </c>
      <c r="SO149" s="97">
        <v>45265</v>
      </c>
      <c r="SP149" s="142">
        <v>11.572895277207392</v>
      </c>
      <c r="SQ149" s="143">
        <v>0</v>
      </c>
      <c r="SR149" s="143">
        <v>0</v>
      </c>
      <c r="SS149" s="143">
        <v>0</v>
      </c>
      <c r="ST149" s="143">
        <v>0</v>
      </c>
      <c r="SU149" s="143">
        <v>0</v>
      </c>
      <c r="SV149" s="143">
        <v>0</v>
      </c>
      <c r="SW149" s="143">
        <v>0</v>
      </c>
      <c r="SX149" s="143">
        <v>1</v>
      </c>
      <c r="SY149" s="142">
        <v>37.1</v>
      </c>
      <c r="SZ149" s="147">
        <v>1.48</v>
      </c>
      <c r="TB149" s="142"/>
      <c r="TC149">
        <v>-0.09</v>
      </c>
      <c r="TD149" s="142" t="s">
        <v>21</v>
      </c>
      <c r="TE149">
        <v>-0.33</v>
      </c>
      <c r="TF149" s="142" t="s">
        <v>21</v>
      </c>
      <c r="TG149" s="142"/>
      <c r="TH149" s="143">
        <v>13.4</v>
      </c>
      <c r="TI149" s="15" t="s">
        <v>21</v>
      </c>
      <c r="TJ149" s="143">
        <v>39</v>
      </c>
      <c r="TK149" s="143"/>
      <c r="TL149" s="59">
        <v>45354</v>
      </c>
      <c r="TM149">
        <v>1</v>
      </c>
    </row>
    <row r="150" spans="1:537" x14ac:dyDescent="0.25">
      <c r="A150">
        <v>148</v>
      </c>
      <c r="B150" s="15" t="s">
        <v>2310</v>
      </c>
      <c r="C150" s="68"/>
      <c r="F150" s="95" t="s">
        <v>3056</v>
      </c>
      <c r="G150" s="139">
        <v>33503</v>
      </c>
      <c r="H150">
        <v>0</v>
      </c>
      <c r="DI150" s="59">
        <v>44507</v>
      </c>
      <c r="DJ150" s="58">
        <f>(DI150-G150)/365.25</f>
        <v>30.127310061601644</v>
      </c>
      <c r="DL150">
        <v>1</v>
      </c>
      <c r="DM150">
        <v>1</v>
      </c>
      <c r="DN150">
        <v>1</v>
      </c>
      <c r="DO150">
        <v>1</v>
      </c>
      <c r="DP150">
        <v>7</v>
      </c>
      <c r="DQ150">
        <v>5</v>
      </c>
      <c r="DR150">
        <v>0</v>
      </c>
      <c r="DS150">
        <v>1</v>
      </c>
      <c r="DT150">
        <v>0</v>
      </c>
      <c r="DU150">
        <v>0</v>
      </c>
      <c r="DW150">
        <v>1</v>
      </c>
      <c r="EA150">
        <v>2</v>
      </c>
      <c r="EC150">
        <v>0</v>
      </c>
      <c r="ED150">
        <v>1</v>
      </c>
      <c r="EE150">
        <v>0</v>
      </c>
      <c r="EF150">
        <v>30</v>
      </c>
      <c r="EG150">
        <v>1</v>
      </c>
      <c r="EH150">
        <v>0</v>
      </c>
      <c r="EI150">
        <v>1</v>
      </c>
      <c r="EJ150">
        <v>1</v>
      </c>
      <c r="EK150" t="s">
        <v>3057</v>
      </c>
      <c r="EL150">
        <v>1</v>
      </c>
      <c r="EM150">
        <v>1</v>
      </c>
      <c r="EN150">
        <v>1</v>
      </c>
      <c r="EO150">
        <v>-1</v>
      </c>
      <c r="EQ150">
        <v>1</v>
      </c>
      <c r="ER150">
        <v>1</v>
      </c>
      <c r="ES150">
        <v>0</v>
      </c>
      <c r="ET150">
        <v>-1</v>
      </c>
      <c r="EU150" t="s">
        <v>3058</v>
      </c>
      <c r="EZ150">
        <v>1</v>
      </c>
      <c r="FB150">
        <v>7</v>
      </c>
      <c r="FC150">
        <v>3</v>
      </c>
      <c r="FD150">
        <v>1</v>
      </c>
      <c r="FE150">
        <v>0</v>
      </c>
      <c r="FG150" t="s">
        <v>3059</v>
      </c>
      <c r="FH150">
        <v>3</v>
      </c>
      <c r="FI150" t="s">
        <v>3060</v>
      </c>
      <c r="FJ150" t="s">
        <v>3061</v>
      </c>
      <c r="FK150">
        <v>7</v>
      </c>
      <c r="FL150" t="s">
        <v>100</v>
      </c>
      <c r="FM150">
        <v>3</v>
      </c>
      <c r="FN150">
        <v>7</v>
      </c>
      <c r="FO150" t="s">
        <v>2870</v>
      </c>
      <c r="FP150">
        <v>3</v>
      </c>
      <c r="FQ150">
        <v>7</v>
      </c>
      <c r="FR150">
        <v>3</v>
      </c>
      <c r="FS150">
        <v>0</v>
      </c>
      <c r="FX150">
        <v>4</v>
      </c>
      <c r="FY150">
        <v>3</v>
      </c>
      <c r="FZ150">
        <v>0</v>
      </c>
      <c r="GE150">
        <v>0</v>
      </c>
      <c r="GH150">
        <v>0</v>
      </c>
      <c r="SO150" s="97">
        <v>45265</v>
      </c>
      <c r="SP150" s="142">
        <v>32</v>
      </c>
      <c r="SQ150" s="143">
        <v>-1</v>
      </c>
      <c r="SR150" s="143">
        <v>-1</v>
      </c>
      <c r="SS150" s="143">
        <v>-1</v>
      </c>
      <c r="ST150" s="143">
        <v>-1</v>
      </c>
      <c r="SU150" s="143">
        <v>-1</v>
      </c>
      <c r="SV150" s="143">
        <v>-1</v>
      </c>
      <c r="SW150" s="143">
        <v>-1</v>
      </c>
      <c r="SX150" s="143">
        <v>-1</v>
      </c>
      <c r="SY150" s="143">
        <v>55.4</v>
      </c>
      <c r="SZ150" s="143">
        <v>1.55</v>
      </c>
      <c r="TB150" s="143"/>
      <c r="TD150" s="143"/>
      <c r="TF150" s="143"/>
      <c r="TG150" s="83">
        <f>(SY150/(SZ150*SZ150))</f>
        <v>23.059313215400621</v>
      </c>
      <c r="TH150" s="143">
        <v>11.5</v>
      </c>
      <c r="TI150" s="15" t="s">
        <v>520</v>
      </c>
      <c r="TJ150" s="143"/>
      <c r="TK150" s="143"/>
    </row>
    <row r="151" spans="1:537" x14ac:dyDescent="0.25">
      <c r="A151">
        <v>149</v>
      </c>
      <c r="B151" s="15"/>
      <c r="F151" t="s">
        <v>3062</v>
      </c>
      <c r="H151">
        <v>1</v>
      </c>
      <c r="SO151" s="97">
        <v>45265</v>
      </c>
      <c r="SP151" s="142"/>
      <c r="SQ151" s="143">
        <v>0</v>
      </c>
      <c r="SR151" s="143">
        <v>0</v>
      </c>
      <c r="SS151" s="143">
        <v>0</v>
      </c>
      <c r="ST151" s="143">
        <v>0</v>
      </c>
      <c r="SU151" s="143">
        <v>0</v>
      </c>
      <c r="SV151" s="143">
        <v>0</v>
      </c>
      <c r="SW151" s="143">
        <v>0</v>
      </c>
      <c r="SX151" s="143">
        <v>0</v>
      </c>
      <c r="SY151" s="142">
        <v>11.1</v>
      </c>
      <c r="SZ151" s="147">
        <v>0.81</v>
      </c>
      <c r="TB151" s="142"/>
      <c r="TD151" s="142"/>
      <c r="TF151" s="142"/>
      <c r="TG151" s="83">
        <f>(SY151/(SZ151*SZ151))</f>
        <v>16.918152720621851</v>
      </c>
      <c r="TH151" s="143">
        <v>10.7</v>
      </c>
      <c r="TI151" s="15" t="s">
        <v>520</v>
      </c>
      <c r="TJ151" s="143"/>
      <c r="TK151" s="143"/>
    </row>
    <row r="152" spans="1:537" x14ac:dyDescent="0.25">
      <c r="A152">
        <v>150</v>
      </c>
      <c r="B152" s="15" t="s">
        <v>2310</v>
      </c>
      <c r="C152" s="15" t="s">
        <v>2961</v>
      </c>
      <c r="D152" t="s">
        <v>2962</v>
      </c>
      <c r="E152" t="s">
        <v>3063</v>
      </c>
      <c r="F152" t="s">
        <v>3064</v>
      </c>
      <c r="G152" s="139">
        <v>33117</v>
      </c>
      <c r="H152">
        <v>0</v>
      </c>
      <c r="I152" s="140">
        <v>44176</v>
      </c>
      <c r="J152" s="58">
        <f t="shared" ref="J152:J157" si="1">(I152-G152)/365.25</f>
        <v>30.277891854893909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67.5</v>
      </c>
      <c r="T152">
        <v>1.53</v>
      </c>
      <c r="AA152" s="83">
        <f>(S152/(T152*T152))</f>
        <v>28.835063437139564</v>
      </c>
      <c r="AB152">
        <v>11.6</v>
      </c>
      <c r="AC152">
        <v>1</v>
      </c>
      <c r="AD152">
        <v>35</v>
      </c>
      <c r="AE152">
        <v>11.8</v>
      </c>
      <c r="AF152">
        <v>14</v>
      </c>
      <c r="AG152">
        <v>1</v>
      </c>
      <c r="AH152">
        <v>1</v>
      </c>
      <c r="AI152">
        <v>5</v>
      </c>
      <c r="AL152">
        <v>0</v>
      </c>
      <c r="AO152">
        <v>1</v>
      </c>
      <c r="AP152" t="s">
        <v>3065</v>
      </c>
      <c r="AQ152" s="15">
        <v>0</v>
      </c>
      <c r="AR152" s="15">
        <v>1</v>
      </c>
      <c r="AT152" s="68">
        <v>1</v>
      </c>
      <c r="AU152" s="68">
        <v>0</v>
      </c>
      <c r="AV152" s="68">
        <v>3</v>
      </c>
      <c r="AW152">
        <v>14</v>
      </c>
      <c r="AX152">
        <v>11</v>
      </c>
      <c r="AY152" s="68">
        <v>1</v>
      </c>
      <c r="AZ152" s="68">
        <v>0</v>
      </c>
      <c r="BA152" s="68">
        <v>1</v>
      </c>
      <c r="BB152" s="68">
        <v>1</v>
      </c>
      <c r="BC152" s="68">
        <v>1</v>
      </c>
      <c r="BD152" s="68">
        <v>0</v>
      </c>
      <c r="BE152" s="68">
        <v>1</v>
      </c>
      <c r="BF152" s="68">
        <v>0</v>
      </c>
      <c r="BG152" s="68">
        <v>1</v>
      </c>
      <c r="BH152" s="68">
        <v>0</v>
      </c>
      <c r="BJ152" s="68">
        <v>0</v>
      </c>
      <c r="BK152" s="68">
        <v>0</v>
      </c>
      <c r="BL152" s="68">
        <v>0</v>
      </c>
      <c r="BM152" s="68">
        <v>1</v>
      </c>
      <c r="BN152" s="68">
        <v>0</v>
      </c>
      <c r="BO152" s="68">
        <v>1</v>
      </c>
      <c r="BP152" s="68">
        <v>0</v>
      </c>
      <c r="BQ152" s="68">
        <v>1</v>
      </c>
      <c r="BR152" s="68">
        <v>1</v>
      </c>
      <c r="BS152" t="s">
        <v>2965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G152" s="68">
        <v>1</v>
      </c>
      <c r="CH152" s="68">
        <v>1</v>
      </c>
      <c r="CI152" s="68">
        <v>1</v>
      </c>
      <c r="CJ152" s="68">
        <v>0</v>
      </c>
      <c r="CK152" s="68">
        <v>0</v>
      </c>
      <c r="CL152" s="68">
        <v>1</v>
      </c>
      <c r="CM152" t="s">
        <v>731</v>
      </c>
      <c r="CN152" s="68">
        <v>1</v>
      </c>
      <c r="CO152" s="68">
        <v>1</v>
      </c>
      <c r="CP152" s="68">
        <v>0</v>
      </c>
      <c r="CQ152" s="68">
        <v>0</v>
      </c>
      <c r="CR152" s="68">
        <v>0</v>
      </c>
      <c r="CS152" s="68">
        <v>0</v>
      </c>
      <c r="CU152" s="68">
        <v>1</v>
      </c>
      <c r="CV152" s="68">
        <v>1</v>
      </c>
      <c r="CW152" s="68">
        <v>0</v>
      </c>
      <c r="CX152" s="68">
        <v>1</v>
      </c>
      <c r="CY152" s="141" t="s">
        <v>2966</v>
      </c>
      <c r="CZ152" s="68">
        <v>0</v>
      </c>
      <c r="DA152" s="141"/>
      <c r="DB152" s="15">
        <v>0</v>
      </c>
      <c r="DC152" s="15"/>
      <c r="DD152" s="68">
        <v>1</v>
      </c>
      <c r="DE152" s="68"/>
      <c r="DF152" s="68"/>
      <c r="DG152" s="68"/>
      <c r="DH152" s="141"/>
      <c r="SO152" s="97"/>
      <c r="SP152" s="143"/>
      <c r="SQ152" s="143"/>
      <c r="SR152" s="143"/>
      <c r="SS152" s="143"/>
      <c r="ST152" s="143"/>
      <c r="SU152" s="143"/>
      <c r="SV152" s="143"/>
      <c r="SW152" s="143"/>
      <c r="SX152" s="143"/>
      <c r="SY152" s="143"/>
      <c r="SZ152" s="143"/>
      <c r="TB152" s="143"/>
      <c r="TD152" s="143"/>
      <c r="TF152" s="143"/>
      <c r="TG152" s="143"/>
      <c r="TH152" s="143"/>
      <c r="TI152" s="15"/>
      <c r="TJ152" s="143"/>
      <c r="TK152" s="143"/>
    </row>
    <row r="153" spans="1:537" x14ac:dyDescent="0.25">
      <c r="A153">
        <v>151</v>
      </c>
      <c r="B153" s="15" t="s">
        <v>2310</v>
      </c>
      <c r="C153" s="15" t="s">
        <v>2704</v>
      </c>
      <c r="D153" t="s">
        <v>2705</v>
      </c>
      <c r="E153" t="s">
        <v>3066</v>
      </c>
      <c r="F153" t="s">
        <v>3067</v>
      </c>
      <c r="G153" s="139">
        <v>30764</v>
      </c>
      <c r="H153">
        <v>0</v>
      </c>
      <c r="I153" s="146">
        <v>44176</v>
      </c>
      <c r="J153" s="58">
        <f t="shared" si="1"/>
        <v>36.720054757015745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68</v>
      </c>
      <c r="T153">
        <v>1.56</v>
      </c>
      <c r="AA153" s="83">
        <f>(S153/(T153*T153))</f>
        <v>27.94214332675871</v>
      </c>
      <c r="AB153">
        <v>12.4</v>
      </c>
      <c r="AC153">
        <v>0</v>
      </c>
      <c r="AD153">
        <v>36</v>
      </c>
      <c r="AE153">
        <v>12.6</v>
      </c>
      <c r="AF153">
        <v>11</v>
      </c>
      <c r="AG153">
        <v>1</v>
      </c>
      <c r="AH153">
        <v>2</v>
      </c>
      <c r="AI153">
        <v>2</v>
      </c>
      <c r="AL153">
        <v>1</v>
      </c>
      <c r="AM153">
        <v>1</v>
      </c>
      <c r="AN153">
        <v>3</v>
      </c>
      <c r="AO153">
        <v>1</v>
      </c>
      <c r="AP153" t="s">
        <v>2708</v>
      </c>
      <c r="AQ153" s="15">
        <v>0</v>
      </c>
      <c r="AT153" s="68">
        <v>1</v>
      </c>
      <c r="AU153" s="68">
        <v>0</v>
      </c>
      <c r="AV153" s="68">
        <v>4</v>
      </c>
      <c r="AW153" s="68">
        <v>11</v>
      </c>
      <c r="AX153" s="68">
        <v>8</v>
      </c>
      <c r="AY153" s="68">
        <v>1</v>
      </c>
      <c r="AZ153" s="68">
        <v>1</v>
      </c>
      <c r="BA153" s="68">
        <v>1</v>
      </c>
      <c r="BB153" s="68">
        <v>1</v>
      </c>
      <c r="BC153" s="68">
        <v>0</v>
      </c>
      <c r="BD153" s="68">
        <v>0</v>
      </c>
      <c r="BE153" s="68">
        <v>1</v>
      </c>
      <c r="BF153" s="68">
        <v>0</v>
      </c>
      <c r="BG153" s="68">
        <v>1</v>
      </c>
      <c r="BH153" s="68">
        <v>0</v>
      </c>
      <c r="BJ153" s="68">
        <v>1</v>
      </c>
      <c r="BK153" s="68">
        <v>0</v>
      </c>
      <c r="BL153" s="68">
        <v>1</v>
      </c>
      <c r="BM153" s="68">
        <v>1</v>
      </c>
      <c r="BN153" s="68">
        <v>0</v>
      </c>
      <c r="BO153" s="68">
        <v>1</v>
      </c>
      <c r="BP153" s="68">
        <v>0</v>
      </c>
      <c r="BQ153" s="68">
        <v>1</v>
      </c>
      <c r="BR153" s="68">
        <v>0</v>
      </c>
      <c r="BT153" s="68">
        <v>1</v>
      </c>
      <c r="BU153" s="68">
        <v>0</v>
      </c>
      <c r="BV153" s="68">
        <v>1</v>
      </c>
      <c r="BW153" s="68">
        <v>0</v>
      </c>
      <c r="BX153" s="68">
        <v>0</v>
      </c>
      <c r="BY153" s="68">
        <v>0</v>
      </c>
      <c r="BZ153" s="68">
        <v>1</v>
      </c>
      <c r="CA153" s="68">
        <v>0</v>
      </c>
      <c r="CB153" s="68">
        <v>0</v>
      </c>
      <c r="CC153" s="68">
        <v>1</v>
      </c>
      <c r="CD153" s="68">
        <v>0</v>
      </c>
      <c r="CE153" s="68">
        <v>0</v>
      </c>
      <c r="CG153" s="68">
        <v>1</v>
      </c>
      <c r="CH153" s="68">
        <v>1</v>
      </c>
      <c r="CI153" s="68">
        <v>1</v>
      </c>
      <c r="CJ153" s="68">
        <v>0</v>
      </c>
      <c r="CK153" s="68">
        <v>0</v>
      </c>
      <c r="CL153" s="68">
        <v>1</v>
      </c>
      <c r="CM153" t="s">
        <v>219</v>
      </c>
      <c r="CN153" s="68">
        <v>1</v>
      </c>
      <c r="CO153" s="68">
        <v>1</v>
      </c>
      <c r="CP153" s="68">
        <v>1</v>
      </c>
      <c r="CQ153" s="68">
        <v>0</v>
      </c>
      <c r="CR153" s="68">
        <v>0</v>
      </c>
      <c r="CS153" s="68">
        <v>1</v>
      </c>
      <c r="CT153" t="s">
        <v>2495</v>
      </c>
      <c r="CU153" s="68">
        <v>1</v>
      </c>
      <c r="CV153" s="68">
        <v>1</v>
      </c>
      <c r="CW153" s="68">
        <v>1</v>
      </c>
      <c r="CX153" s="68">
        <v>1</v>
      </c>
      <c r="CY153" s="141" t="s">
        <v>2709</v>
      </c>
      <c r="CZ153" s="68">
        <v>1</v>
      </c>
      <c r="DA153" s="141" t="s">
        <v>2710</v>
      </c>
      <c r="DB153" s="15">
        <v>0</v>
      </c>
      <c r="DC153" s="15"/>
      <c r="DD153" s="68">
        <v>1</v>
      </c>
      <c r="DE153" s="68"/>
      <c r="DF153" s="68"/>
      <c r="DG153" s="68"/>
      <c r="DH153" s="141"/>
      <c r="DI153" s="59">
        <v>44507</v>
      </c>
      <c r="DJ153" s="58">
        <f>(DI153-G153)/365.25</f>
        <v>37.626283367556468</v>
      </c>
      <c r="DL153">
        <v>1</v>
      </c>
      <c r="DM153">
        <v>1</v>
      </c>
      <c r="DN153">
        <v>1</v>
      </c>
      <c r="DO153">
        <v>1</v>
      </c>
      <c r="DP153">
        <v>60</v>
      </c>
      <c r="DQ153">
        <v>30</v>
      </c>
      <c r="DR153">
        <v>1</v>
      </c>
      <c r="DS153">
        <v>0</v>
      </c>
      <c r="DT153">
        <v>0</v>
      </c>
      <c r="DU153">
        <v>0</v>
      </c>
      <c r="DZ153" t="s">
        <v>12</v>
      </c>
      <c r="EA153">
        <v>1</v>
      </c>
      <c r="EC153">
        <v>0</v>
      </c>
      <c r="ED153">
        <v>0</v>
      </c>
      <c r="EE153">
        <v>1</v>
      </c>
      <c r="EF153">
        <v>60</v>
      </c>
      <c r="EG153">
        <v>1</v>
      </c>
      <c r="EH153">
        <v>0</v>
      </c>
      <c r="EI153">
        <v>1</v>
      </c>
      <c r="EJ153">
        <v>0</v>
      </c>
      <c r="EL153">
        <v>3</v>
      </c>
      <c r="EM153">
        <v>1</v>
      </c>
      <c r="EN153">
        <v>1</v>
      </c>
      <c r="EO153">
        <v>-1</v>
      </c>
      <c r="EQ153">
        <v>0</v>
      </c>
      <c r="ES153">
        <v>3</v>
      </c>
      <c r="ET153">
        <v>1</v>
      </c>
      <c r="EV153" t="s">
        <v>2617</v>
      </c>
      <c r="EZ153">
        <v>0</v>
      </c>
      <c r="FA153">
        <v>90</v>
      </c>
      <c r="FC153">
        <v>1</v>
      </c>
      <c r="FD153">
        <v>1</v>
      </c>
      <c r="FE153">
        <v>1</v>
      </c>
      <c r="FG153" t="s">
        <v>2872</v>
      </c>
      <c r="FH153">
        <v>3</v>
      </c>
      <c r="FI153" t="s">
        <v>3068</v>
      </c>
      <c r="FJ153" t="s">
        <v>2619</v>
      </c>
      <c r="FK153">
        <v>1</v>
      </c>
      <c r="FL153" t="s">
        <v>3069</v>
      </c>
      <c r="FM153">
        <v>2</v>
      </c>
      <c r="FN153">
        <v>90</v>
      </c>
      <c r="FO153" t="s">
        <v>306</v>
      </c>
      <c r="FP153">
        <v>1</v>
      </c>
      <c r="FQ153">
        <v>4</v>
      </c>
      <c r="FS153">
        <v>0</v>
      </c>
      <c r="FX153">
        <v>4</v>
      </c>
      <c r="FZ153">
        <v>0</v>
      </c>
      <c r="GE153">
        <v>2</v>
      </c>
      <c r="GF153">
        <v>0</v>
      </c>
      <c r="GH153">
        <v>-1</v>
      </c>
      <c r="GI153">
        <v>1</v>
      </c>
      <c r="GJ153" s="59">
        <v>44506</v>
      </c>
      <c r="GK153" s="59"/>
      <c r="GN153" s="59"/>
      <c r="GO153" s="59"/>
      <c r="GQ153" s="59"/>
      <c r="GR153" s="59"/>
      <c r="GT153" s="59"/>
      <c r="GU153" s="59"/>
      <c r="GV153" s="59"/>
      <c r="GY153" s="59"/>
      <c r="GZ153" s="59"/>
      <c r="HA153" s="59"/>
      <c r="HC153" s="59"/>
      <c r="HE153" s="59"/>
      <c r="HF153" s="59"/>
      <c r="HG153" s="59"/>
      <c r="HJ153" s="59"/>
      <c r="HL153" s="59"/>
      <c r="HM153" s="59"/>
      <c r="HP153" s="59"/>
      <c r="HR153" s="59"/>
      <c r="HS153" s="59"/>
      <c r="HT153" s="59"/>
      <c r="HV153" s="59"/>
      <c r="HW153" s="59"/>
      <c r="HY153" s="59"/>
      <c r="HZ153" s="59"/>
      <c r="IA153" s="59"/>
      <c r="IE153" s="59"/>
      <c r="IH153" s="59"/>
      <c r="II153" s="59"/>
      <c r="IJ153" s="59"/>
      <c r="IK153" s="59"/>
      <c r="IM153" s="59"/>
      <c r="IN153" s="59"/>
      <c r="IP153" s="59"/>
      <c r="IQ153" s="59"/>
      <c r="IR153" s="59"/>
      <c r="IU153" s="59"/>
      <c r="IW153" s="59"/>
      <c r="IY153" s="59"/>
      <c r="JB153" s="59"/>
      <c r="JC153" s="59"/>
      <c r="JE153" s="59"/>
      <c r="JF153" s="59"/>
      <c r="JG153" s="59"/>
      <c r="JI153" s="59"/>
      <c r="JJ153" s="59"/>
      <c r="JL153" s="59"/>
      <c r="JM153" s="59"/>
      <c r="JO153" s="59"/>
      <c r="JP153" s="59"/>
      <c r="JQ153" s="59"/>
      <c r="JT153" s="59"/>
      <c r="JV153" s="59"/>
      <c r="JX153" s="59"/>
      <c r="KE153" s="59"/>
      <c r="KG153" s="59"/>
      <c r="KH153" s="59"/>
      <c r="KJ153" s="59"/>
      <c r="KK153" s="59"/>
      <c r="KM153" s="59"/>
      <c r="KN153" s="59"/>
      <c r="KO153" s="59"/>
      <c r="KR153" s="59"/>
      <c r="KT153" s="59"/>
      <c r="KV153" s="59"/>
      <c r="KY153" s="59"/>
      <c r="KZ153" s="59"/>
      <c r="LC153" s="59"/>
      <c r="LE153" s="59"/>
      <c r="LF153" s="59"/>
      <c r="LH153" s="59"/>
      <c r="LI153" s="59"/>
      <c r="LK153" s="59"/>
      <c r="LL153" s="59"/>
      <c r="LM153" s="59"/>
      <c r="LP153" s="59"/>
      <c r="LR153" s="59"/>
      <c r="LT153" s="59"/>
      <c r="SO153" s="97"/>
      <c r="SP153" s="143"/>
      <c r="SQ153" s="143"/>
      <c r="SR153" s="143"/>
      <c r="SS153" s="143"/>
      <c r="ST153" s="143"/>
      <c r="SU153" s="143"/>
      <c r="SV153" s="143"/>
      <c r="SW153" s="143"/>
      <c r="SX153" s="143"/>
      <c r="SY153" s="143"/>
      <c r="SZ153" s="143"/>
      <c r="TB153" s="143"/>
      <c r="TD153" s="143"/>
      <c r="TF153" s="143"/>
      <c r="TG153" s="143"/>
      <c r="TH153" s="143"/>
      <c r="TI153" s="15"/>
      <c r="TJ153" s="143"/>
      <c r="TK153" s="143"/>
    </row>
    <row r="154" spans="1:537" x14ac:dyDescent="0.25">
      <c r="A154">
        <v>152</v>
      </c>
      <c r="B154" s="15" t="s">
        <v>2310</v>
      </c>
      <c r="C154" s="15" t="s">
        <v>2455</v>
      </c>
      <c r="D154" t="s">
        <v>2456</v>
      </c>
      <c r="E154" t="s">
        <v>3070</v>
      </c>
      <c r="F154" t="s">
        <v>3071</v>
      </c>
      <c r="G154" s="139">
        <v>38456</v>
      </c>
      <c r="H154">
        <v>0</v>
      </c>
      <c r="I154" s="146">
        <v>44176</v>
      </c>
      <c r="J154" s="58">
        <f t="shared" si="1"/>
        <v>15.66050650239562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52.5</v>
      </c>
      <c r="T154">
        <v>1.51</v>
      </c>
      <c r="W154">
        <v>-1.66</v>
      </c>
      <c r="X154" t="s">
        <v>29</v>
      </c>
      <c r="Y154">
        <v>0.76</v>
      </c>
      <c r="Z154" t="s">
        <v>21</v>
      </c>
      <c r="AB154">
        <v>11.4</v>
      </c>
      <c r="AC154">
        <v>1</v>
      </c>
      <c r="AD154">
        <v>35.1</v>
      </c>
      <c r="AE154">
        <v>11.7</v>
      </c>
      <c r="AF154">
        <v>10</v>
      </c>
      <c r="AG154">
        <v>1</v>
      </c>
      <c r="AH154">
        <v>2</v>
      </c>
      <c r="AI154">
        <v>4</v>
      </c>
      <c r="AL154">
        <v>0</v>
      </c>
      <c r="AO154">
        <v>1</v>
      </c>
      <c r="AP154" t="s">
        <v>3072</v>
      </c>
      <c r="AQ154" s="15">
        <v>1</v>
      </c>
      <c r="AT154" s="68">
        <v>1</v>
      </c>
      <c r="AU154" s="68">
        <v>1</v>
      </c>
      <c r="AV154" s="68">
        <v>4</v>
      </c>
      <c r="AW154" s="68">
        <v>-1</v>
      </c>
      <c r="AX154" s="68">
        <v>-1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1</v>
      </c>
      <c r="BR154" s="68">
        <v>0</v>
      </c>
      <c r="BT154" s="68">
        <v>1</v>
      </c>
      <c r="BU154" s="68">
        <v>0</v>
      </c>
      <c r="BV154" s="68">
        <v>1</v>
      </c>
      <c r="BW154" s="68">
        <v>0</v>
      </c>
      <c r="BX154" s="68">
        <v>0</v>
      </c>
      <c r="BY154" s="68">
        <v>0</v>
      </c>
      <c r="BZ154" s="68">
        <v>0</v>
      </c>
      <c r="CA154" s="68">
        <v>1</v>
      </c>
      <c r="CB154" s="68">
        <v>0</v>
      </c>
      <c r="CC154" s="68">
        <v>0</v>
      </c>
      <c r="CD154" s="68">
        <v>0</v>
      </c>
      <c r="CE154" s="68">
        <v>0</v>
      </c>
      <c r="CG154" s="68">
        <v>1</v>
      </c>
      <c r="CH154" s="68">
        <v>1</v>
      </c>
      <c r="CI154" s="68">
        <v>0</v>
      </c>
      <c r="CJ154" s="68">
        <v>0</v>
      </c>
      <c r="CK154" s="68">
        <v>0</v>
      </c>
      <c r="CL154" s="68">
        <v>1</v>
      </c>
      <c r="CM154" t="s">
        <v>219</v>
      </c>
      <c r="CN154" s="68">
        <v>1</v>
      </c>
      <c r="CO154" s="68">
        <v>0</v>
      </c>
      <c r="CP154" s="68">
        <v>1</v>
      </c>
      <c r="CQ154" s="68">
        <v>0</v>
      </c>
      <c r="CR154" s="68">
        <v>0</v>
      </c>
      <c r="CS154" s="68">
        <v>1</v>
      </c>
      <c r="CT154" t="s">
        <v>219</v>
      </c>
      <c r="CU154" s="68">
        <v>0</v>
      </c>
      <c r="CV154" s="68">
        <v>0</v>
      </c>
      <c r="CW154" s="68">
        <v>0</v>
      </c>
      <c r="CX154" s="68">
        <v>1</v>
      </c>
      <c r="CY154" s="141" t="s">
        <v>2460</v>
      </c>
      <c r="CZ154" s="68">
        <v>1</v>
      </c>
      <c r="DA154" s="141" t="s">
        <v>2461</v>
      </c>
      <c r="DB154" s="15">
        <v>0</v>
      </c>
      <c r="DC154" s="15"/>
      <c r="DD154" s="68">
        <v>0</v>
      </c>
      <c r="DE154" s="68">
        <v>1</v>
      </c>
      <c r="DF154" s="148">
        <v>44004</v>
      </c>
      <c r="DG154" s="15">
        <v>1</v>
      </c>
      <c r="DH154" s="168" t="s">
        <v>3073</v>
      </c>
      <c r="GI154">
        <v>1</v>
      </c>
      <c r="GJ154" s="59">
        <v>44506</v>
      </c>
      <c r="GK154" s="59">
        <v>44617</v>
      </c>
      <c r="GM154">
        <v>0</v>
      </c>
      <c r="GN154" s="59"/>
      <c r="GO154" s="59"/>
      <c r="GP154">
        <v>0</v>
      </c>
      <c r="GQ154" s="59"/>
      <c r="GR154" s="59"/>
      <c r="GS154">
        <v>1</v>
      </c>
      <c r="GT154" s="59"/>
      <c r="GU154" s="59"/>
      <c r="GV154" s="59"/>
      <c r="GW154">
        <v>0</v>
      </c>
      <c r="GX154">
        <v>1</v>
      </c>
      <c r="GY154" s="59"/>
      <c r="GZ154">
        <v>1</v>
      </c>
      <c r="HA154" s="59" t="s">
        <v>2361</v>
      </c>
      <c r="HB154">
        <v>1</v>
      </c>
      <c r="HC154" s="59" t="s">
        <v>2362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0</v>
      </c>
      <c r="HJ154" s="59">
        <v>44640</v>
      </c>
      <c r="HK154">
        <v>0</v>
      </c>
      <c r="HL154" s="59"/>
      <c r="HM154" s="59"/>
      <c r="HN154">
        <v>0</v>
      </c>
      <c r="HP154" s="59"/>
      <c r="HR154" s="59"/>
      <c r="HS154" s="59"/>
      <c r="HT154" s="59"/>
      <c r="HV154" s="59"/>
      <c r="HW154" s="59"/>
      <c r="HX154">
        <v>1</v>
      </c>
      <c r="HY154" s="59" t="s">
        <v>2462</v>
      </c>
      <c r="HZ154">
        <v>1</v>
      </c>
      <c r="IA154" s="59" t="s">
        <v>2463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1</v>
      </c>
      <c r="IH154" s="59">
        <v>44663</v>
      </c>
      <c r="II154">
        <v>0</v>
      </c>
      <c r="IJ154" s="59"/>
      <c r="IK154" s="59"/>
      <c r="IL154">
        <v>0</v>
      </c>
      <c r="IM154" s="59"/>
      <c r="IN154" s="59"/>
      <c r="IO154">
        <v>0</v>
      </c>
      <c r="IP154" s="59"/>
      <c r="IQ154" s="59"/>
      <c r="IR154" s="59"/>
      <c r="IS154">
        <v>0</v>
      </c>
      <c r="IU154" s="59"/>
      <c r="IV154">
        <v>1</v>
      </c>
      <c r="IW154" s="59" t="s">
        <v>2464</v>
      </c>
      <c r="IX154">
        <v>1</v>
      </c>
      <c r="IY154" s="59" t="s">
        <v>2465</v>
      </c>
      <c r="IZ154">
        <v>1</v>
      </c>
      <c r="JA154">
        <v>1</v>
      </c>
      <c r="JB154">
        <v>1</v>
      </c>
      <c r="JC154">
        <v>1</v>
      </c>
      <c r="JE154" s="59"/>
      <c r="JF154" s="59">
        <v>44693</v>
      </c>
      <c r="JG154" s="59"/>
      <c r="JH154">
        <v>0</v>
      </c>
      <c r="JI154" s="59"/>
      <c r="JJ154" s="59"/>
      <c r="JK154">
        <v>0</v>
      </c>
      <c r="JL154" s="59"/>
      <c r="JM154" s="59"/>
      <c r="JN154">
        <v>0</v>
      </c>
      <c r="JO154" s="59"/>
      <c r="JP154" s="59"/>
      <c r="JQ154" s="59"/>
      <c r="JR154">
        <v>0</v>
      </c>
      <c r="JS154">
        <v>0</v>
      </c>
      <c r="JT154" s="59"/>
      <c r="JV154" s="59"/>
      <c r="JX154" s="59"/>
      <c r="KE154" s="59">
        <v>44741</v>
      </c>
      <c r="KF154">
        <v>0</v>
      </c>
      <c r="KG154" s="59"/>
      <c r="KH154" s="59"/>
      <c r="KI154">
        <v>0</v>
      </c>
      <c r="KJ154" s="59"/>
      <c r="KK154" s="59"/>
      <c r="KL154">
        <v>0</v>
      </c>
      <c r="KM154" s="59"/>
      <c r="KN154" s="59"/>
      <c r="KO154" s="59"/>
      <c r="KP154">
        <v>0</v>
      </c>
      <c r="KQ154">
        <v>0</v>
      </c>
      <c r="KR154" s="59"/>
      <c r="KS154">
        <v>1</v>
      </c>
      <c r="KT154" s="59" t="s">
        <v>2466</v>
      </c>
      <c r="KU154">
        <v>1</v>
      </c>
      <c r="KV154" s="59" t="s">
        <v>2467</v>
      </c>
      <c r="KW154">
        <v>0</v>
      </c>
      <c r="KX154">
        <v>1</v>
      </c>
      <c r="KY154">
        <v>1</v>
      </c>
      <c r="KZ154">
        <v>1</v>
      </c>
      <c r="LA154">
        <v>0</v>
      </c>
      <c r="LB154">
        <v>0</v>
      </c>
      <c r="LC154" s="59">
        <v>44761</v>
      </c>
      <c r="LD154">
        <v>0</v>
      </c>
      <c r="LE154" s="59"/>
      <c r="LF154" s="59"/>
      <c r="LG154">
        <v>0</v>
      </c>
      <c r="LH154" s="59"/>
      <c r="LI154" s="59"/>
      <c r="LJ154">
        <v>0</v>
      </c>
      <c r="LK154" s="59"/>
      <c r="LL154" s="59"/>
      <c r="LM154" s="59"/>
      <c r="LN154">
        <v>0</v>
      </c>
      <c r="LO154">
        <v>0</v>
      </c>
      <c r="LP154" s="59"/>
      <c r="LQ154">
        <v>1</v>
      </c>
      <c r="LR154" s="59" t="s">
        <v>2468</v>
      </c>
      <c r="LS154">
        <v>1</v>
      </c>
      <c r="LT154" s="59" t="s">
        <v>2469</v>
      </c>
      <c r="LU154">
        <v>0</v>
      </c>
      <c r="LV154">
        <v>1</v>
      </c>
      <c r="LW154">
        <v>1</v>
      </c>
      <c r="LX154">
        <v>1</v>
      </c>
      <c r="LY154">
        <v>0</v>
      </c>
      <c r="LZ154">
        <v>0</v>
      </c>
      <c r="MA154" s="59">
        <v>44780</v>
      </c>
      <c r="MB154">
        <v>0</v>
      </c>
      <c r="ME154">
        <v>0</v>
      </c>
      <c r="MO154" s="59">
        <v>44840</v>
      </c>
      <c r="MP154">
        <v>0</v>
      </c>
      <c r="NA154">
        <v>0</v>
      </c>
      <c r="NB154">
        <v>0</v>
      </c>
      <c r="NI154">
        <v>1</v>
      </c>
      <c r="NL154">
        <v>1</v>
      </c>
      <c r="NO154">
        <v>0</v>
      </c>
      <c r="NP154">
        <v>0</v>
      </c>
      <c r="NV154">
        <v>0</v>
      </c>
      <c r="PK154" s="59">
        <v>44907</v>
      </c>
      <c r="PL154">
        <v>0</v>
      </c>
      <c r="PW154">
        <v>1</v>
      </c>
      <c r="QE154">
        <v>1</v>
      </c>
      <c r="QF154" t="s">
        <v>2447</v>
      </c>
      <c r="QG154">
        <v>1</v>
      </c>
      <c r="QH154">
        <v>1</v>
      </c>
      <c r="QI154">
        <v>1</v>
      </c>
      <c r="QK154">
        <v>1</v>
      </c>
      <c r="QL154">
        <v>0</v>
      </c>
      <c r="QM154">
        <v>1</v>
      </c>
      <c r="QN154">
        <v>0</v>
      </c>
      <c r="QO154" t="s">
        <v>2434</v>
      </c>
      <c r="QP154">
        <v>1</v>
      </c>
      <c r="QQ154" t="s">
        <v>2470</v>
      </c>
      <c r="QR154">
        <v>0</v>
      </c>
      <c r="QV154" s="59">
        <v>45061</v>
      </c>
      <c r="QW154">
        <v>0</v>
      </c>
      <c r="RH154">
        <v>1</v>
      </c>
      <c r="RI154">
        <v>1</v>
      </c>
      <c r="RJ154" s="69">
        <v>45047</v>
      </c>
      <c r="RK154">
        <v>14</v>
      </c>
      <c r="RL154">
        <v>1</v>
      </c>
      <c r="RM154">
        <v>1</v>
      </c>
      <c r="RN154">
        <v>1</v>
      </c>
      <c r="RO154">
        <v>1</v>
      </c>
      <c r="RP154">
        <v>1</v>
      </c>
      <c r="RQ154" t="s">
        <v>2310</v>
      </c>
      <c r="RR154">
        <v>1</v>
      </c>
      <c r="RS154">
        <v>1</v>
      </c>
      <c r="RV154">
        <v>1</v>
      </c>
      <c r="RW154">
        <v>1</v>
      </c>
      <c r="RX154">
        <v>0</v>
      </c>
      <c r="RY154">
        <v>0</v>
      </c>
      <c r="RZ154" t="s">
        <v>2332</v>
      </c>
      <c r="SA154">
        <v>1</v>
      </c>
      <c r="SB154" t="s">
        <v>2471</v>
      </c>
      <c r="SC154">
        <v>0</v>
      </c>
      <c r="SO154" s="97"/>
      <c r="SP154" s="143"/>
      <c r="SQ154" s="143"/>
      <c r="SR154" s="143"/>
      <c r="SS154" s="143"/>
      <c r="ST154" s="143"/>
      <c r="SU154" s="143"/>
      <c r="SV154" s="143"/>
      <c r="SW154" s="143"/>
      <c r="SX154" s="143"/>
      <c r="SY154" s="143"/>
      <c r="SZ154" s="143"/>
      <c r="TB154" s="143"/>
      <c r="TD154" s="143"/>
      <c r="TF154" s="143"/>
      <c r="TG154" s="143"/>
      <c r="TH154" s="143"/>
      <c r="TI154" s="144"/>
      <c r="TJ154" s="143"/>
      <c r="TK154" s="143"/>
      <c r="TL154" s="59">
        <v>45354</v>
      </c>
      <c r="TM154">
        <v>0</v>
      </c>
      <c r="TP154">
        <v>1</v>
      </c>
      <c r="TQ154" s="69">
        <v>45323</v>
      </c>
    </row>
    <row r="155" spans="1:537" x14ac:dyDescent="0.25">
      <c r="A155">
        <v>153</v>
      </c>
      <c r="B155" s="15" t="s">
        <v>2310</v>
      </c>
      <c r="C155" s="15" t="s">
        <v>2675</v>
      </c>
      <c r="D155" t="s">
        <v>2676</v>
      </c>
      <c r="E155" t="s">
        <v>3074</v>
      </c>
      <c r="F155" t="s">
        <v>3075</v>
      </c>
      <c r="G155" s="139">
        <v>42532</v>
      </c>
      <c r="H155">
        <v>1</v>
      </c>
      <c r="I155" s="140">
        <v>44176</v>
      </c>
      <c r="J155" s="58">
        <f t="shared" si="1"/>
        <v>4.5010266940451746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19</v>
      </c>
      <c r="T155">
        <v>1.05</v>
      </c>
      <c r="U155">
        <v>0.69</v>
      </c>
      <c r="V155" t="s">
        <v>21</v>
      </c>
      <c r="W155">
        <v>-0.38</v>
      </c>
      <c r="X155" t="s">
        <v>21</v>
      </c>
      <c r="Y155">
        <v>1.4</v>
      </c>
      <c r="Z155" t="s">
        <v>21</v>
      </c>
      <c r="AB155">
        <v>13</v>
      </c>
      <c r="AC155">
        <v>0</v>
      </c>
      <c r="AD155">
        <v>38</v>
      </c>
      <c r="AE155">
        <v>12.9</v>
      </c>
      <c r="AF155">
        <v>0</v>
      </c>
      <c r="AG155">
        <v>0</v>
      </c>
      <c r="AL155">
        <v>1</v>
      </c>
      <c r="AM155">
        <v>1</v>
      </c>
      <c r="AN155">
        <v>2</v>
      </c>
      <c r="AO155">
        <v>0</v>
      </c>
      <c r="AQ155" s="15">
        <v>1</v>
      </c>
      <c r="AT155" s="68">
        <v>1</v>
      </c>
      <c r="AU155" s="68">
        <v>0</v>
      </c>
      <c r="AV155" s="68">
        <v>3</v>
      </c>
      <c r="AW155">
        <v>14</v>
      </c>
      <c r="AX155">
        <v>11</v>
      </c>
      <c r="AY155" s="68">
        <v>1</v>
      </c>
      <c r="AZ155" s="68">
        <v>0</v>
      </c>
      <c r="BA155" s="68">
        <v>0</v>
      </c>
      <c r="BB155" s="68">
        <v>1</v>
      </c>
      <c r="BC155" s="68">
        <v>0</v>
      </c>
      <c r="BD155" s="68">
        <v>0</v>
      </c>
      <c r="BE155" s="68">
        <v>0</v>
      </c>
      <c r="BF155" s="68">
        <v>0</v>
      </c>
      <c r="BG155" s="68">
        <v>0</v>
      </c>
      <c r="BH155" s="68">
        <v>0</v>
      </c>
      <c r="BJ155" s="68">
        <v>0</v>
      </c>
      <c r="BK155" s="68">
        <v>1</v>
      </c>
      <c r="BL155" s="68">
        <v>1</v>
      </c>
      <c r="BM155" s="68">
        <v>1</v>
      </c>
      <c r="BN155" s="68">
        <v>0</v>
      </c>
      <c r="BO155" s="68">
        <v>1</v>
      </c>
      <c r="BP155" s="68">
        <v>0</v>
      </c>
      <c r="BQ155" s="68">
        <v>1</v>
      </c>
      <c r="BR155" s="68">
        <v>0</v>
      </c>
      <c r="BT155" s="68">
        <v>1</v>
      </c>
      <c r="BU155" s="68">
        <v>0</v>
      </c>
      <c r="BV155" s="68">
        <v>1</v>
      </c>
      <c r="BW155" s="68">
        <v>0</v>
      </c>
      <c r="BX155" s="68">
        <v>0</v>
      </c>
      <c r="BY155" s="68">
        <v>0</v>
      </c>
      <c r="BZ155" s="68">
        <v>1</v>
      </c>
      <c r="CA155" s="68">
        <v>1</v>
      </c>
      <c r="CB155" s="68">
        <v>0</v>
      </c>
      <c r="CC155" s="68">
        <v>1</v>
      </c>
      <c r="CD155" s="68">
        <v>0</v>
      </c>
      <c r="CE155" s="68">
        <v>0</v>
      </c>
      <c r="CG155" s="68">
        <v>1</v>
      </c>
      <c r="CH155" s="68">
        <v>0</v>
      </c>
      <c r="CI155" s="68">
        <v>1</v>
      </c>
      <c r="CJ155" s="68">
        <v>0</v>
      </c>
      <c r="CK155" s="68">
        <v>0</v>
      </c>
      <c r="CL155" s="68">
        <v>1</v>
      </c>
      <c r="CM155" t="s">
        <v>2495</v>
      </c>
      <c r="CN155" s="68">
        <v>1</v>
      </c>
      <c r="CO155" s="68">
        <v>1</v>
      </c>
      <c r="CP155" s="68">
        <v>0</v>
      </c>
      <c r="CQ155" s="68">
        <v>0</v>
      </c>
      <c r="CR155" s="68">
        <v>0</v>
      </c>
      <c r="CS155" s="68">
        <v>1</v>
      </c>
      <c r="CT155" t="s">
        <v>219</v>
      </c>
      <c r="CU155" s="68">
        <v>0</v>
      </c>
      <c r="CV155" s="68">
        <v>0</v>
      </c>
      <c r="CW155" s="68">
        <v>0</v>
      </c>
      <c r="CX155" s="68">
        <v>1</v>
      </c>
      <c r="CY155" s="141" t="s">
        <v>2679</v>
      </c>
      <c r="CZ155" s="68">
        <v>1</v>
      </c>
      <c r="DA155" s="141" t="s">
        <v>2680</v>
      </c>
      <c r="DB155" s="15">
        <v>0</v>
      </c>
      <c r="DC155" s="15"/>
      <c r="DD155" s="68">
        <v>0</v>
      </c>
      <c r="DE155" s="68"/>
      <c r="DF155" s="68"/>
      <c r="DG155" s="68"/>
      <c r="DH155" s="141"/>
      <c r="GI155">
        <v>1</v>
      </c>
      <c r="GJ155" s="59">
        <v>44506</v>
      </c>
      <c r="GK155" s="59">
        <v>44617</v>
      </c>
      <c r="GL155">
        <v>5</v>
      </c>
      <c r="GM155">
        <v>0</v>
      </c>
      <c r="GN155" s="59"/>
      <c r="GO155" s="59"/>
      <c r="GP155">
        <v>0</v>
      </c>
      <c r="GQ155" s="59"/>
      <c r="GR155" s="59"/>
      <c r="GS155">
        <v>1</v>
      </c>
      <c r="GT155" s="59"/>
      <c r="GU155" s="59"/>
      <c r="GV155" s="59"/>
      <c r="GW155">
        <v>0</v>
      </c>
      <c r="GX155">
        <v>0</v>
      </c>
      <c r="GY155" s="59"/>
      <c r="GZ155">
        <v>1</v>
      </c>
      <c r="HA155" t="s">
        <v>2687</v>
      </c>
      <c r="HB155">
        <v>1</v>
      </c>
      <c r="HC155" t="s">
        <v>2688</v>
      </c>
      <c r="HD155">
        <v>1</v>
      </c>
      <c r="HE155">
        <v>1</v>
      </c>
      <c r="HF155">
        <v>1</v>
      </c>
      <c r="HG155">
        <v>1</v>
      </c>
      <c r="HH155">
        <v>0</v>
      </c>
      <c r="HI155">
        <v>0</v>
      </c>
      <c r="HJ155" s="59">
        <v>44640</v>
      </c>
      <c r="HK155">
        <v>0</v>
      </c>
      <c r="HL155" s="59"/>
      <c r="HM155" s="59"/>
      <c r="HN155">
        <v>0</v>
      </c>
      <c r="HP155" s="59"/>
      <c r="HQ155">
        <v>1</v>
      </c>
      <c r="HR155" s="59"/>
      <c r="HS155" s="59"/>
      <c r="HT155" s="59"/>
      <c r="HU155">
        <v>0</v>
      </c>
      <c r="HV155">
        <v>0</v>
      </c>
      <c r="HW155" s="59"/>
      <c r="HX155">
        <v>1</v>
      </c>
      <c r="HY155" t="s">
        <v>2401</v>
      </c>
      <c r="HZ155">
        <v>1</v>
      </c>
      <c r="IA155" t="s">
        <v>2339</v>
      </c>
      <c r="IB155">
        <v>1</v>
      </c>
      <c r="IC155">
        <v>1</v>
      </c>
      <c r="ID155">
        <v>1</v>
      </c>
      <c r="IE155">
        <v>1</v>
      </c>
      <c r="IF155">
        <v>0</v>
      </c>
      <c r="IG155">
        <v>0</v>
      </c>
      <c r="IH155" s="59">
        <v>44663</v>
      </c>
      <c r="II155">
        <v>0</v>
      </c>
      <c r="IJ155" s="59"/>
      <c r="IK155" s="59"/>
      <c r="IL155">
        <v>0</v>
      </c>
      <c r="IM155" s="59"/>
      <c r="IN155" s="59"/>
      <c r="IO155">
        <v>1</v>
      </c>
      <c r="IP155" s="59"/>
      <c r="IQ155" s="59"/>
      <c r="IR155" s="59"/>
      <c r="IS155">
        <v>0</v>
      </c>
      <c r="IT155">
        <v>0</v>
      </c>
      <c r="IU155" s="59"/>
      <c r="IV155">
        <v>1</v>
      </c>
      <c r="IW155" t="s">
        <v>2689</v>
      </c>
      <c r="IX155">
        <v>1</v>
      </c>
      <c r="IY155" t="s">
        <v>2690</v>
      </c>
      <c r="JB155" s="59"/>
      <c r="JC155" s="59"/>
      <c r="JE155" s="59"/>
      <c r="JF155" s="59">
        <v>44693</v>
      </c>
      <c r="JG155">
        <v>5</v>
      </c>
      <c r="JH155">
        <v>0</v>
      </c>
      <c r="JI155" s="59"/>
      <c r="JJ155" s="59"/>
      <c r="JK155">
        <v>0</v>
      </c>
      <c r="JL155" s="59"/>
      <c r="JM155" s="59"/>
      <c r="JO155" s="59"/>
      <c r="JP155" s="59"/>
      <c r="JQ155" s="59"/>
      <c r="JR155">
        <v>0</v>
      </c>
      <c r="JS155">
        <v>0</v>
      </c>
      <c r="JT155" s="59"/>
      <c r="JU155">
        <v>1</v>
      </c>
      <c r="JV155" t="s">
        <v>2318</v>
      </c>
      <c r="JW155">
        <v>1</v>
      </c>
      <c r="JX155" t="s">
        <v>2416</v>
      </c>
      <c r="JY155">
        <v>1</v>
      </c>
      <c r="JZ155">
        <v>1</v>
      </c>
      <c r="KA155">
        <v>1</v>
      </c>
      <c r="KB155">
        <v>1</v>
      </c>
      <c r="KC155">
        <v>0</v>
      </c>
      <c r="KD155">
        <v>0</v>
      </c>
      <c r="KE155" s="59">
        <v>44741</v>
      </c>
      <c r="KF155">
        <v>0</v>
      </c>
      <c r="KG155" s="59"/>
      <c r="KH155" s="59"/>
      <c r="KI155">
        <v>0</v>
      </c>
      <c r="KJ155" s="59"/>
      <c r="KK155" s="59"/>
      <c r="KL155">
        <v>1</v>
      </c>
      <c r="KM155" s="59"/>
      <c r="KN155" s="59"/>
      <c r="KO155" s="59"/>
      <c r="KP155">
        <v>0</v>
      </c>
      <c r="KQ155">
        <v>0</v>
      </c>
      <c r="KR155" s="59"/>
      <c r="KS155">
        <v>1</v>
      </c>
      <c r="KT155" t="s">
        <v>2390</v>
      </c>
      <c r="KU155">
        <v>1</v>
      </c>
      <c r="KV155" t="s">
        <v>2595</v>
      </c>
      <c r="KW155">
        <v>1</v>
      </c>
      <c r="KX155">
        <v>1</v>
      </c>
      <c r="KY155">
        <v>1</v>
      </c>
      <c r="KZ155">
        <v>1</v>
      </c>
      <c r="LA155">
        <v>0</v>
      </c>
      <c r="LB155">
        <v>0</v>
      </c>
      <c r="LC155" s="59">
        <v>44760</v>
      </c>
      <c r="LD155">
        <v>0</v>
      </c>
      <c r="LE155" s="59"/>
      <c r="LF155" s="59"/>
      <c r="LG155">
        <v>0</v>
      </c>
      <c r="LH155" s="59"/>
      <c r="LI155" s="59"/>
      <c r="LJ155">
        <v>1</v>
      </c>
      <c r="LK155" s="59"/>
      <c r="LL155" s="59"/>
      <c r="LM155" s="59"/>
      <c r="LN155">
        <v>0</v>
      </c>
      <c r="LO155">
        <v>0</v>
      </c>
      <c r="LP155" s="59"/>
      <c r="LR155" s="59"/>
      <c r="LS155">
        <v>1</v>
      </c>
      <c r="LT155" t="s">
        <v>2339</v>
      </c>
      <c r="LU155">
        <v>1</v>
      </c>
      <c r="LV155">
        <v>1</v>
      </c>
      <c r="LW155">
        <v>1</v>
      </c>
      <c r="LX155">
        <v>1</v>
      </c>
      <c r="LY155">
        <v>0</v>
      </c>
      <c r="LZ155">
        <v>0</v>
      </c>
      <c r="MA155" s="59">
        <v>44781</v>
      </c>
      <c r="MB155">
        <v>1</v>
      </c>
      <c r="MD155">
        <v>0</v>
      </c>
      <c r="ME155">
        <v>0</v>
      </c>
      <c r="PK155" s="59">
        <v>44907</v>
      </c>
      <c r="PL155">
        <v>0</v>
      </c>
      <c r="PW155">
        <v>1</v>
      </c>
      <c r="PX155">
        <v>1</v>
      </c>
      <c r="QC155">
        <v>0</v>
      </c>
      <c r="QD155">
        <v>0</v>
      </c>
      <c r="QE155">
        <v>1</v>
      </c>
      <c r="QF155" t="s">
        <v>2310</v>
      </c>
      <c r="QG155">
        <v>0</v>
      </c>
      <c r="QH155">
        <v>1</v>
      </c>
      <c r="QI155">
        <v>0</v>
      </c>
      <c r="QK155">
        <v>1</v>
      </c>
      <c r="QL155">
        <v>2</v>
      </c>
      <c r="QM155">
        <v>1</v>
      </c>
      <c r="QN155">
        <v>1</v>
      </c>
      <c r="QP155">
        <v>1</v>
      </c>
      <c r="QQ155" t="s">
        <v>2691</v>
      </c>
      <c r="QR155">
        <v>1</v>
      </c>
      <c r="QT155">
        <v>1</v>
      </c>
      <c r="QV155" s="59">
        <v>45060</v>
      </c>
      <c r="QW155">
        <v>0</v>
      </c>
      <c r="RI155">
        <v>0</v>
      </c>
      <c r="RP155">
        <v>0</v>
      </c>
      <c r="RV155">
        <v>0</v>
      </c>
      <c r="SA155">
        <v>0</v>
      </c>
      <c r="SC155">
        <v>1</v>
      </c>
      <c r="SD155">
        <v>0</v>
      </c>
      <c r="SE155">
        <v>1</v>
      </c>
      <c r="SO155" s="97"/>
      <c r="SP155" s="143"/>
      <c r="SQ155" s="143"/>
      <c r="SR155" s="143"/>
      <c r="SS155" s="143"/>
      <c r="ST155" s="143"/>
      <c r="SU155" s="143"/>
      <c r="SV155" s="143"/>
      <c r="SW155" s="143"/>
      <c r="SX155" s="143"/>
      <c r="SY155" s="143"/>
      <c r="SZ155" s="143"/>
      <c r="TB155" s="143"/>
      <c r="TD155" s="143"/>
      <c r="TF155" s="143"/>
      <c r="TG155" s="143"/>
      <c r="TH155" s="143"/>
      <c r="TI155" s="15"/>
      <c r="TJ155" s="143"/>
      <c r="TK155" s="143"/>
    </row>
    <row r="156" spans="1:537" x14ac:dyDescent="0.25">
      <c r="A156">
        <v>154</v>
      </c>
      <c r="B156" s="15" t="s">
        <v>2310</v>
      </c>
      <c r="C156" s="15" t="s">
        <v>2539</v>
      </c>
      <c r="D156" t="s">
        <v>2540</v>
      </c>
      <c r="E156" t="s">
        <v>3076</v>
      </c>
      <c r="F156" t="s">
        <v>3077</v>
      </c>
      <c r="G156" s="139">
        <v>35440</v>
      </c>
      <c r="H156">
        <v>0</v>
      </c>
      <c r="I156" s="140">
        <v>44176</v>
      </c>
      <c r="J156" s="58">
        <f t="shared" si="1"/>
        <v>23.917864476386036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78</v>
      </c>
      <c r="T156">
        <v>1.6</v>
      </c>
      <c r="AA156" s="83">
        <f>(S156/(T156*T156))</f>
        <v>30.468749999999993</v>
      </c>
      <c r="AB156">
        <v>11.8</v>
      </c>
      <c r="AC156">
        <v>1</v>
      </c>
      <c r="AD156">
        <v>35.5</v>
      </c>
      <c r="AE156">
        <v>12</v>
      </c>
      <c r="AF156">
        <v>11</v>
      </c>
      <c r="AG156">
        <v>1</v>
      </c>
      <c r="AH156">
        <v>2</v>
      </c>
      <c r="AI156">
        <v>7</v>
      </c>
      <c r="AL156">
        <v>0</v>
      </c>
      <c r="AO156">
        <v>0</v>
      </c>
      <c r="AQ156" s="15">
        <v>0</v>
      </c>
      <c r="AT156" s="68">
        <v>1</v>
      </c>
      <c r="AU156" s="68">
        <v>0</v>
      </c>
      <c r="AV156" s="68">
        <v>9</v>
      </c>
      <c r="AW156">
        <v>6</v>
      </c>
      <c r="AX156" s="68">
        <v>8</v>
      </c>
      <c r="AY156" s="68">
        <v>1</v>
      </c>
      <c r="AZ156" s="68">
        <v>0</v>
      </c>
      <c r="BA156" s="68">
        <v>0</v>
      </c>
      <c r="BB156" s="68">
        <v>1</v>
      </c>
      <c r="BC156" s="68">
        <v>1</v>
      </c>
      <c r="BD156" s="68">
        <v>0</v>
      </c>
      <c r="BE156" s="68">
        <v>1</v>
      </c>
      <c r="BF156" s="68">
        <v>0</v>
      </c>
      <c r="BG156" s="68">
        <v>1</v>
      </c>
      <c r="BH156" s="68">
        <v>0</v>
      </c>
      <c r="BJ156" s="68">
        <v>0</v>
      </c>
      <c r="BK156" s="68">
        <v>0</v>
      </c>
      <c r="BL156" s="68">
        <v>1</v>
      </c>
      <c r="BM156" s="68">
        <v>1</v>
      </c>
      <c r="BN156" s="68">
        <v>0</v>
      </c>
      <c r="BO156" s="68">
        <v>1</v>
      </c>
      <c r="BP156" s="68">
        <v>0</v>
      </c>
      <c r="BQ156" s="68">
        <v>1</v>
      </c>
      <c r="BR156" s="68">
        <v>0</v>
      </c>
      <c r="BT156" s="68">
        <v>1</v>
      </c>
      <c r="BU156" s="68">
        <v>0</v>
      </c>
      <c r="BV156" s="68">
        <v>0</v>
      </c>
      <c r="BW156" s="68">
        <v>0</v>
      </c>
      <c r="BX156" s="68">
        <v>1</v>
      </c>
      <c r="BY156" s="68">
        <v>0</v>
      </c>
      <c r="BZ156" s="68">
        <v>1</v>
      </c>
      <c r="CA156" s="68">
        <v>1</v>
      </c>
      <c r="CB156" s="68">
        <v>0</v>
      </c>
      <c r="CC156" s="68">
        <v>0</v>
      </c>
      <c r="CD156" s="68">
        <v>1</v>
      </c>
      <c r="CE156" s="68">
        <v>0</v>
      </c>
      <c r="CG156" s="68">
        <v>1</v>
      </c>
      <c r="CH156" s="68">
        <v>1</v>
      </c>
      <c r="CI156" s="68">
        <v>1</v>
      </c>
      <c r="CJ156" s="68">
        <v>0</v>
      </c>
      <c r="CK156" s="68">
        <v>0</v>
      </c>
      <c r="CL156" s="68">
        <v>0</v>
      </c>
      <c r="CN156" s="68">
        <v>1</v>
      </c>
      <c r="CO156" s="68">
        <v>1</v>
      </c>
      <c r="CP156" s="68">
        <v>0</v>
      </c>
      <c r="CQ156" s="68">
        <v>0</v>
      </c>
      <c r="CR156" s="68">
        <v>0</v>
      </c>
      <c r="CS156" s="68">
        <v>0</v>
      </c>
      <c r="CU156" s="68">
        <v>1</v>
      </c>
      <c r="CV156" s="68">
        <v>1</v>
      </c>
      <c r="CW156" s="68">
        <v>1</v>
      </c>
      <c r="CX156" s="68">
        <v>1</v>
      </c>
      <c r="CY156" s="141" t="s">
        <v>2543</v>
      </c>
      <c r="CZ156" s="68">
        <v>1</v>
      </c>
      <c r="DA156" s="141" t="s">
        <v>2544</v>
      </c>
      <c r="DB156" s="15">
        <v>1</v>
      </c>
      <c r="DC156" s="15">
        <v>6</v>
      </c>
      <c r="DD156" s="68">
        <v>1</v>
      </c>
      <c r="DE156" s="68"/>
      <c r="DF156" s="68"/>
      <c r="DG156" s="68"/>
      <c r="DH156" s="141"/>
      <c r="GI156">
        <v>1</v>
      </c>
      <c r="GJ156" s="59">
        <v>44506</v>
      </c>
      <c r="GK156" s="59"/>
      <c r="GN156" s="59"/>
      <c r="GO156" s="59"/>
      <c r="GQ156" s="59"/>
      <c r="GR156" s="59"/>
      <c r="GT156" s="59"/>
      <c r="GU156" s="59"/>
      <c r="GV156" s="59"/>
      <c r="GY156" s="59"/>
      <c r="GZ156" s="59"/>
      <c r="HA156" s="59"/>
      <c r="HC156" s="59"/>
      <c r="HE156" s="59"/>
      <c r="HF156" s="59"/>
      <c r="HG156" s="59"/>
      <c r="HJ156" s="59"/>
      <c r="HL156" s="59"/>
      <c r="HM156" s="59"/>
      <c r="HP156" s="59"/>
      <c r="HR156" s="59"/>
      <c r="HS156" s="59"/>
      <c r="HT156" s="59"/>
      <c r="HV156" s="59"/>
      <c r="HW156" s="59"/>
      <c r="HY156" s="59"/>
      <c r="HZ156" s="59"/>
      <c r="IA156" s="59"/>
      <c r="IE156" s="59"/>
      <c r="IH156" s="59"/>
      <c r="II156" s="59"/>
      <c r="IJ156" s="59"/>
      <c r="IK156" s="59"/>
      <c r="IM156" s="59"/>
      <c r="IN156" s="59"/>
      <c r="IP156" s="59"/>
      <c r="IQ156" s="59"/>
      <c r="IR156" s="59"/>
      <c r="IU156" s="59"/>
      <c r="IW156" s="59"/>
      <c r="IY156" s="59"/>
      <c r="JB156" s="59"/>
      <c r="JC156" s="59"/>
      <c r="JE156" s="59"/>
      <c r="JF156" s="59">
        <v>44694</v>
      </c>
      <c r="JH156">
        <v>0</v>
      </c>
      <c r="JI156" s="59"/>
      <c r="JJ156" s="59"/>
      <c r="JK156">
        <v>0</v>
      </c>
      <c r="JL156" s="59"/>
      <c r="JM156" s="59"/>
      <c r="JN156">
        <v>1</v>
      </c>
      <c r="JO156" s="59"/>
      <c r="JP156" s="59"/>
      <c r="JQ156" s="59"/>
      <c r="JR156">
        <v>1</v>
      </c>
      <c r="JS156">
        <v>1</v>
      </c>
      <c r="JT156" s="59"/>
      <c r="JU156">
        <v>1</v>
      </c>
      <c r="JV156" s="59" t="s">
        <v>2313</v>
      </c>
      <c r="JW156">
        <v>1</v>
      </c>
      <c r="JX156" s="59" t="s">
        <v>2422</v>
      </c>
      <c r="JY156">
        <v>1</v>
      </c>
      <c r="JZ156">
        <v>1</v>
      </c>
      <c r="KA156">
        <v>1</v>
      </c>
      <c r="KB156">
        <v>1</v>
      </c>
      <c r="KC156">
        <v>0</v>
      </c>
      <c r="KD156">
        <v>0</v>
      </c>
      <c r="KE156" s="59">
        <v>44740</v>
      </c>
      <c r="KF156">
        <v>0</v>
      </c>
      <c r="KG156" s="59"/>
      <c r="KH156" s="59"/>
      <c r="KI156">
        <v>0</v>
      </c>
      <c r="KJ156" s="59"/>
      <c r="KK156" s="59"/>
      <c r="KL156">
        <v>1</v>
      </c>
      <c r="KM156" s="59"/>
      <c r="KN156" s="59"/>
      <c r="KO156" s="59"/>
      <c r="KP156">
        <v>1</v>
      </c>
      <c r="KQ156">
        <v>1</v>
      </c>
      <c r="KR156" s="59"/>
      <c r="KS156">
        <v>1</v>
      </c>
      <c r="KT156" s="59" t="s">
        <v>2545</v>
      </c>
      <c r="KU156">
        <v>1</v>
      </c>
      <c r="KV156" s="59" t="s">
        <v>2400</v>
      </c>
      <c r="KW156">
        <v>0</v>
      </c>
      <c r="KY156" s="59"/>
      <c r="KZ156" s="59"/>
      <c r="LA156">
        <v>0</v>
      </c>
      <c r="LB156">
        <v>1</v>
      </c>
      <c r="LC156" s="59">
        <v>44762</v>
      </c>
      <c r="LD156">
        <v>0</v>
      </c>
      <c r="LE156" s="59"/>
      <c r="LF156" s="59"/>
      <c r="LG156">
        <v>0</v>
      </c>
      <c r="LH156" s="59"/>
      <c r="LI156" s="59"/>
      <c r="LJ156">
        <v>1</v>
      </c>
      <c r="LK156" s="59"/>
      <c r="LL156" s="59"/>
      <c r="LM156" s="59"/>
      <c r="LN156">
        <v>1</v>
      </c>
      <c r="LO156">
        <v>1</v>
      </c>
      <c r="LP156" s="59"/>
      <c r="LQ156">
        <v>1</v>
      </c>
      <c r="LR156" s="59" t="s">
        <v>2313</v>
      </c>
      <c r="LS156">
        <v>1</v>
      </c>
      <c r="LT156" s="59" t="s">
        <v>2404</v>
      </c>
      <c r="LU156">
        <v>1</v>
      </c>
      <c r="LV156">
        <v>1</v>
      </c>
      <c r="LW156">
        <v>1</v>
      </c>
      <c r="LX156">
        <v>1</v>
      </c>
      <c r="LY156">
        <v>0</v>
      </c>
      <c r="LZ156">
        <v>0</v>
      </c>
      <c r="MA156" s="59">
        <v>44781</v>
      </c>
      <c r="ME156">
        <v>1</v>
      </c>
      <c r="MG156">
        <v>1</v>
      </c>
      <c r="NZ156" s="59">
        <v>44841</v>
      </c>
      <c r="OA156">
        <v>0</v>
      </c>
      <c r="OL156">
        <v>0</v>
      </c>
      <c r="OM156">
        <v>0</v>
      </c>
      <c r="OT156">
        <v>1</v>
      </c>
      <c r="OU156" t="s">
        <v>2348</v>
      </c>
      <c r="OV156">
        <v>1</v>
      </c>
      <c r="OZ156">
        <v>1</v>
      </c>
      <c r="PA156">
        <v>0</v>
      </c>
      <c r="PB156">
        <v>0</v>
      </c>
      <c r="PC156">
        <v>1</v>
      </c>
      <c r="PE156">
        <v>0</v>
      </c>
      <c r="PG156">
        <v>0</v>
      </c>
      <c r="QV156" s="59">
        <v>45059</v>
      </c>
      <c r="QW156">
        <v>0</v>
      </c>
      <c r="RI156">
        <v>0</v>
      </c>
      <c r="RP156">
        <v>1</v>
      </c>
      <c r="RQ156" t="s">
        <v>2369</v>
      </c>
      <c r="RR156">
        <v>1</v>
      </c>
      <c r="RS156">
        <v>1</v>
      </c>
      <c r="RV156">
        <v>1</v>
      </c>
      <c r="RW156">
        <v>0</v>
      </c>
      <c r="RX156">
        <v>0</v>
      </c>
      <c r="RY156">
        <v>0</v>
      </c>
      <c r="RZ156" t="s">
        <v>2546</v>
      </c>
      <c r="SA156">
        <v>0</v>
      </c>
      <c r="SC156">
        <v>0</v>
      </c>
      <c r="SO156" s="97"/>
      <c r="SP156" s="143"/>
      <c r="SQ156" s="143"/>
      <c r="SR156" s="143"/>
      <c r="SS156" s="143"/>
      <c r="ST156" s="143"/>
      <c r="SU156" s="143"/>
      <c r="SV156" s="143"/>
      <c r="SW156" s="143"/>
      <c r="SX156" s="143"/>
      <c r="SY156" s="143"/>
      <c r="SZ156" s="143"/>
      <c r="TB156" s="143"/>
      <c r="TD156" s="143"/>
      <c r="TF156" s="143"/>
      <c r="TG156" s="143"/>
      <c r="TH156" s="143"/>
      <c r="TI156" s="15"/>
      <c r="TJ156" s="143"/>
      <c r="TK156" s="143"/>
    </row>
    <row r="157" spans="1:537" x14ac:dyDescent="0.25">
      <c r="A157">
        <v>155</v>
      </c>
      <c r="B157" s="15" t="s">
        <v>2310</v>
      </c>
      <c r="C157" s="15" t="s">
        <v>2393</v>
      </c>
      <c r="D157" t="s">
        <v>2394</v>
      </c>
      <c r="E157" t="s">
        <v>3078</v>
      </c>
      <c r="F157" t="s">
        <v>3079</v>
      </c>
      <c r="G157" s="139">
        <v>41765</v>
      </c>
      <c r="H157">
        <v>0</v>
      </c>
      <c r="I157" s="140">
        <v>44176</v>
      </c>
      <c r="J157" s="58">
        <f t="shared" si="1"/>
        <v>6.6009582477754964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19.5</v>
      </c>
      <c r="T157">
        <v>1.1299999999999999</v>
      </c>
      <c r="U157">
        <v>-0.64</v>
      </c>
      <c r="V157" t="s">
        <v>21</v>
      </c>
      <c r="W157">
        <v>-1.04</v>
      </c>
      <c r="X157" t="s">
        <v>29</v>
      </c>
      <c r="Y157">
        <v>-0.04</v>
      </c>
      <c r="Z157" t="s">
        <v>21</v>
      </c>
      <c r="AB157">
        <v>12.2</v>
      </c>
      <c r="AC157">
        <v>0</v>
      </c>
      <c r="AD157">
        <v>36</v>
      </c>
      <c r="AE157">
        <v>12</v>
      </c>
      <c r="AF157">
        <v>0</v>
      </c>
      <c r="AG157">
        <v>1</v>
      </c>
      <c r="AH157">
        <v>4</v>
      </c>
      <c r="AI157">
        <v>10</v>
      </c>
      <c r="AL157">
        <v>1</v>
      </c>
      <c r="AM157">
        <v>2</v>
      </c>
      <c r="AN157">
        <v>3</v>
      </c>
      <c r="AO157">
        <v>0</v>
      </c>
      <c r="AQ157" s="15">
        <v>1</v>
      </c>
      <c r="AS157" s="15">
        <v>1</v>
      </c>
      <c r="AT157" s="68">
        <v>1</v>
      </c>
      <c r="AU157" s="68">
        <v>0</v>
      </c>
      <c r="AV157" s="68">
        <v>6</v>
      </c>
      <c r="AW157" s="68">
        <v>8</v>
      </c>
      <c r="AX157" s="68">
        <v>11</v>
      </c>
      <c r="AY157" s="68">
        <v>1</v>
      </c>
      <c r="AZ157" s="68">
        <v>0</v>
      </c>
      <c r="BA157" s="68">
        <v>1</v>
      </c>
      <c r="BB157" s="68">
        <v>1</v>
      </c>
      <c r="BC157" s="68">
        <v>0</v>
      </c>
      <c r="BD157" s="68">
        <v>0</v>
      </c>
      <c r="BE157" s="68">
        <v>1</v>
      </c>
      <c r="BF157" s="68">
        <v>0</v>
      </c>
      <c r="BG157" s="68">
        <v>1</v>
      </c>
      <c r="BH157" s="68">
        <v>0</v>
      </c>
      <c r="BJ157" s="68">
        <v>0</v>
      </c>
      <c r="BK157" s="68">
        <v>0</v>
      </c>
      <c r="BL157" s="68">
        <v>1</v>
      </c>
      <c r="BM157" s="68">
        <v>1</v>
      </c>
      <c r="BN157" s="68">
        <v>0</v>
      </c>
      <c r="BO157" s="68">
        <v>1</v>
      </c>
      <c r="BP157" s="68">
        <v>0</v>
      </c>
      <c r="BQ157" s="68">
        <v>1</v>
      </c>
      <c r="BR157" s="68">
        <v>0</v>
      </c>
      <c r="BT157" s="68">
        <v>1</v>
      </c>
      <c r="BU157" s="68">
        <v>0</v>
      </c>
      <c r="BV157" s="68">
        <v>0</v>
      </c>
      <c r="BW157" s="68">
        <v>0</v>
      </c>
      <c r="BX157" s="68">
        <v>1</v>
      </c>
      <c r="BY157" s="68">
        <v>0</v>
      </c>
      <c r="BZ157" s="68">
        <v>1</v>
      </c>
      <c r="CA157" s="68">
        <v>0</v>
      </c>
      <c r="CB157" s="68">
        <v>0</v>
      </c>
      <c r="CC157" s="68">
        <v>1</v>
      </c>
      <c r="CD157" s="68">
        <v>1</v>
      </c>
      <c r="CE157" s="68">
        <v>0</v>
      </c>
      <c r="CG157" s="68">
        <v>1</v>
      </c>
      <c r="CH157" s="68">
        <v>1</v>
      </c>
      <c r="CI157" s="68">
        <v>1</v>
      </c>
      <c r="CJ157" s="68">
        <v>0</v>
      </c>
      <c r="CK157" s="68">
        <v>0</v>
      </c>
      <c r="CL157" s="68">
        <v>0</v>
      </c>
      <c r="CN157" s="68">
        <v>1</v>
      </c>
      <c r="CO157" s="68">
        <v>1</v>
      </c>
      <c r="CP157" s="68">
        <v>1</v>
      </c>
      <c r="CQ157" s="68">
        <v>0</v>
      </c>
      <c r="CR157" s="68">
        <v>0</v>
      </c>
      <c r="CS157" s="68">
        <v>0</v>
      </c>
      <c r="CT157" s="68"/>
      <c r="CU157" s="68">
        <v>1</v>
      </c>
      <c r="CV157" s="68">
        <v>1</v>
      </c>
      <c r="CW157" s="68">
        <v>0</v>
      </c>
      <c r="CX157" s="68">
        <v>1</v>
      </c>
      <c r="CY157" s="141" t="s">
        <v>2397</v>
      </c>
      <c r="CZ157" s="68">
        <v>1</v>
      </c>
      <c r="DA157" s="141" t="s">
        <v>2398</v>
      </c>
      <c r="DB157" s="15">
        <v>1</v>
      </c>
      <c r="DC157" s="15">
        <v>6</v>
      </c>
      <c r="DD157" s="68">
        <v>1</v>
      </c>
      <c r="DE157" s="68">
        <v>1</v>
      </c>
      <c r="DF157" s="148">
        <v>44004</v>
      </c>
      <c r="DG157" s="15"/>
      <c r="DH157" s="141"/>
      <c r="DI157" s="59">
        <v>44507</v>
      </c>
      <c r="DJ157" s="58">
        <f>(DI157-G157)/365.25</f>
        <v>7.5071868583162216</v>
      </c>
      <c r="DK157" t="s">
        <v>3080</v>
      </c>
      <c r="EB157">
        <v>1</v>
      </c>
      <c r="EG157">
        <v>0</v>
      </c>
      <c r="EH157">
        <v>1</v>
      </c>
      <c r="EI157">
        <v>0</v>
      </c>
      <c r="EJ157">
        <v>0</v>
      </c>
      <c r="EK157" t="s">
        <v>3081</v>
      </c>
      <c r="EM157">
        <v>1</v>
      </c>
      <c r="EN157">
        <v>1</v>
      </c>
      <c r="EO157">
        <v>1</v>
      </c>
      <c r="EV157" t="s">
        <v>3082</v>
      </c>
      <c r="EW157">
        <v>1</v>
      </c>
      <c r="EX157" t="s">
        <v>182</v>
      </c>
      <c r="EY157">
        <v>1</v>
      </c>
      <c r="FH157">
        <v>3</v>
      </c>
      <c r="FI157" t="s">
        <v>3083</v>
      </c>
      <c r="FJ157" t="s">
        <v>3084</v>
      </c>
      <c r="GI157">
        <v>1</v>
      </c>
      <c r="GJ157" s="59">
        <v>44506</v>
      </c>
      <c r="GK157" s="59">
        <v>44617</v>
      </c>
      <c r="GL157">
        <v>7</v>
      </c>
      <c r="GM157">
        <v>0</v>
      </c>
      <c r="GN157" s="59"/>
      <c r="GO157" s="59"/>
      <c r="GP157">
        <v>0</v>
      </c>
      <c r="GQ157" s="59"/>
      <c r="GR157" s="59"/>
      <c r="GS157">
        <v>0</v>
      </c>
      <c r="GT157" s="59"/>
      <c r="GU157" s="59"/>
      <c r="GV157" s="59"/>
      <c r="GW157">
        <v>1</v>
      </c>
      <c r="GX157">
        <v>1</v>
      </c>
      <c r="GY157" s="59"/>
      <c r="GZ157">
        <v>1</v>
      </c>
      <c r="HA157" s="59" t="s">
        <v>2399</v>
      </c>
      <c r="HB157">
        <v>1</v>
      </c>
      <c r="HC157" s="59" t="s">
        <v>2400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0</v>
      </c>
      <c r="HJ157" s="59">
        <v>44640</v>
      </c>
      <c r="HK157">
        <v>0</v>
      </c>
      <c r="HL157" s="59"/>
      <c r="HM157" s="59"/>
      <c r="HN157">
        <v>0</v>
      </c>
      <c r="HP157" s="59"/>
      <c r="HQ157">
        <v>0</v>
      </c>
      <c r="HR157" s="59"/>
      <c r="HS157" s="59"/>
      <c r="HT157" s="59"/>
      <c r="HU157">
        <v>0</v>
      </c>
      <c r="HV157">
        <v>1</v>
      </c>
      <c r="HW157" s="59"/>
      <c r="HX157">
        <v>1</v>
      </c>
      <c r="HY157" s="59" t="s">
        <v>2400</v>
      </c>
      <c r="HZ157">
        <v>1</v>
      </c>
      <c r="IA157" s="59" t="s">
        <v>2342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 s="59">
        <v>44663</v>
      </c>
      <c r="II157">
        <v>0</v>
      </c>
      <c r="IJ157" s="59"/>
      <c r="IK157" s="59"/>
      <c r="IL157">
        <v>0</v>
      </c>
      <c r="IM157" s="59"/>
      <c r="IN157" s="59"/>
      <c r="IO157">
        <v>0</v>
      </c>
      <c r="IP157" s="59"/>
      <c r="IQ157" s="59"/>
      <c r="IR157" s="59"/>
      <c r="IS157">
        <v>0</v>
      </c>
      <c r="IT157">
        <v>1</v>
      </c>
      <c r="IU157" s="59"/>
      <c r="IV157">
        <v>1</v>
      </c>
      <c r="IW157" s="59" t="s">
        <v>2401</v>
      </c>
      <c r="IX157">
        <v>1</v>
      </c>
      <c r="IY157" s="59" t="s">
        <v>2402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0</v>
      </c>
      <c r="JF157" s="59">
        <v>44693</v>
      </c>
      <c r="JG157" s="59"/>
      <c r="JH157">
        <v>0</v>
      </c>
      <c r="JI157" s="59"/>
      <c r="JJ157" s="59"/>
      <c r="JK157">
        <v>0</v>
      </c>
      <c r="JL157" s="59"/>
      <c r="JM157" s="59"/>
      <c r="JN157">
        <v>0</v>
      </c>
      <c r="JO157" s="59"/>
      <c r="JP157" s="59"/>
      <c r="JQ157" s="59"/>
      <c r="JR157">
        <v>0</v>
      </c>
      <c r="JS157">
        <v>0</v>
      </c>
      <c r="JT157" s="59"/>
      <c r="JU157">
        <v>1</v>
      </c>
      <c r="JV157" s="59" t="s">
        <v>2403</v>
      </c>
      <c r="JW157">
        <v>1</v>
      </c>
      <c r="JX157" s="59" t="s">
        <v>2343</v>
      </c>
      <c r="JY157">
        <v>1</v>
      </c>
      <c r="JZ157">
        <v>1</v>
      </c>
      <c r="KA157">
        <v>1</v>
      </c>
      <c r="KB157">
        <v>1</v>
      </c>
      <c r="KC157">
        <v>0</v>
      </c>
      <c r="KD157">
        <v>0</v>
      </c>
      <c r="KE157" s="59">
        <v>44741</v>
      </c>
      <c r="KF157">
        <v>0</v>
      </c>
      <c r="KG157" s="59"/>
      <c r="KH157" s="59"/>
      <c r="KI157">
        <v>0</v>
      </c>
      <c r="KJ157" s="59"/>
      <c r="KK157" s="59"/>
      <c r="KL157">
        <v>0</v>
      </c>
      <c r="KM157" s="59"/>
      <c r="KN157" s="59"/>
      <c r="KO157" s="59"/>
      <c r="KP157">
        <v>0</v>
      </c>
      <c r="KQ157">
        <v>0</v>
      </c>
      <c r="KR157" s="59"/>
      <c r="KS157">
        <v>1</v>
      </c>
      <c r="KT157" s="59" t="s">
        <v>2401</v>
      </c>
      <c r="KU157">
        <v>1</v>
      </c>
      <c r="KV157" s="59" t="s">
        <v>2400</v>
      </c>
      <c r="KW157">
        <v>1</v>
      </c>
      <c r="KX157">
        <v>1</v>
      </c>
      <c r="KY157">
        <v>1</v>
      </c>
      <c r="KZ157">
        <v>1</v>
      </c>
      <c r="LA157">
        <v>0</v>
      </c>
      <c r="LB157">
        <v>0</v>
      </c>
      <c r="LC157" s="59">
        <v>44760</v>
      </c>
      <c r="LD157">
        <v>0</v>
      </c>
      <c r="LE157" s="59"/>
      <c r="LF157" s="59"/>
      <c r="LG157">
        <v>0</v>
      </c>
      <c r="LH157" s="59"/>
      <c r="LI157" s="59"/>
      <c r="LJ157">
        <v>0</v>
      </c>
      <c r="LK157" s="59"/>
      <c r="LL157" s="59"/>
      <c r="LM157" s="59"/>
      <c r="LN157">
        <v>0</v>
      </c>
      <c r="LO157">
        <v>0</v>
      </c>
      <c r="LP157" s="59"/>
      <c r="LQ157">
        <v>1</v>
      </c>
      <c r="LR157" s="59" t="s">
        <v>2401</v>
      </c>
      <c r="LS157">
        <v>1</v>
      </c>
      <c r="LT157" s="59" t="s">
        <v>2404</v>
      </c>
      <c r="LU157">
        <v>1</v>
      </c>
      <c r="LV157">
        <v>1</v>
      </c>
      <c r="LW157">
        <v>1</v>
      </c>
      <c r="LX157">
        <v>1</v>
      </c>
      <c r="LY157">
        <v>0</v>
      </c>
      <c r="LZ157">
        <v>0</v>
      </c>
      <c r="MA157" s="59"/>
      <c r="MH157" s="59">
        <v>44783</v>
      </c>
      <c r="MI157">
        <v>0</v>
      </c>
      <c r="ML157">
        <v>1</v>
      </c>
      <c r="MN157">
        <v>1</v>
      </c>
      <c r="MO157" s="59">
        <v>44840</v>
      </c>
      <c r="NB157">
        <v>1</v>
      </c>
      <c r="NC157" s="69">
        <v>44774</v>
      </c>
      <c r="ND157">
        <v>8</v>
      </c>
      <c r="NE157">
        <v>1</v>
      </c>
      <c r="NF157">
        <v>1</v>
      </c>
      <c r="NG157">
        <v>1</v>
      </c>
      <c r="NH157">
        <v>0</v>
      </c>
      <c r="NI157">
        <v>1</v>
      </c>
      <c r="NJ157" t="s">
        <v>2405</v>
      </c>
      <c r="NL157">
        <v>1</v>
      </c>
      <c r="NM157">
        <v>1</v>
      </c>
      <c r="NV157">
        <v>0</v>
      </c>
      <c r="PK157" s="59">
        <v>44907</v>
      </c>
      <c r="PL157">
        <v>0</v>
      </c>
      <c r="PW157">
        <v>1</v>
      </c>
      <c r="PX157">
        <v>0</v>
      </c>
      <c r="QE157">
        <v>1</v>
      </c>
      <c r="QF157" t="s">
        <v>2369</v>
      </c>
      <c r="QG157">
        <v>1</v>
      </c>
      <c r="QH157">
        <v>1</v>
      </c>
      <c r="QI157">
        <v>1</v>
      </c>
      <c r="QJ157" t="s">
        <v>2406</v>
      </c>
      <c r="QK157">
        <v>1</v>
      </c>
      <c r="QL157">
        <v>1</v>
      </c>
      <c r="QM157">
        <v>1</v>
      </c>
      <c r="QN157">
        <v>1</v>
      </c>
      <c r="QP157">
        <v>1</v>
      </c>
      <c r="QQ157" t="s">
        <v>2407</v>
      </c>
      <c r="QR157">
        <v>0</v>
      </c>
      <c r="QV157" s="59">
        <v>45062</v>
      </c>
      <c r="QW157">
        <v>0</v>
      </c>
      <c r="RH157">
        <v>1</v>
      </c>
      <c r="RI157">
        <v>1</v>
      </c>
      <c r="RJ157" s="69">
        <v>45047</v>
      </c>
      <c r="RL157">
        <v>1</v>
      </c>
      <c r="RM157">
        <v>0</v>
      </c>
      <c r="RN157">
        <v>0</v>
      </c>
      <c r="RO157">
        <v>1</v>
      </c>
      <c r="RP157">
        <v>1</v>
      </c>
      <c r="RQ157" t="s">
        <v>2310</v>
      </c>
      <c r="RR157">
        <v>0</v>
      </c>
      <c r="RS157">
        <v>1</v>
      </c>
      <c r="RV157">
        <v>1</v>
      </c>
      <c r="RW157">
        <v>1</v>
      </c>
      <c r="RX157">
        <v>1</v>
      </c>
      <c r="RY157">
        <v>1</v>
      </c>
      <c r="SA157">
        <v>1</v>
      </c>
      <c r="SB157" t="s">
        <v>2324</v>
      </c>
      <c r="SC157">
        <v>1</v>
      </c>
      <c r="SD157">
        <v>0</v>
      </c>
      <c r="SE157">
        <v>1</v>
      </c>
      <c r="SG157" s="59">
        <v>45247</v>
      </c>
      <c r="SH157">
        <v>0</v>
      </c>
      <c r="SO157" s="97">
        <v>45265</v>
      </c>
      <c r="SP157" s="142">
        <v>9.5824777549623548</v>
      </c>
      <c r="SQ157" s="143">
        <v>0</v>
      </c>
      <c r="SR157" s="143">
        <v>0</v>
      </c>
      <c r="SS157" s="143">
        <v>0</v>
      </c>
      <c r="ST157" s="143">
        <v>0</v>
      </c>
      <c r="SU157" s="143">
        <v>0</v>
      </c>
      <c r="SV157" s="143">
        <v>0</v>
      </c>
      <c r="SW157" s="143">
        <v>0</v>
      </c>
      <c r="SX157" s="143">
        <v>0</v>
      </c>
      <c r="SY157" s="142">
        <v>27.1</v>
      </c>
      <c r="SZ157" s="147">
        <v>1.29</v>
      </c>
      <c r="TA157">
        <v>-0.67</v>
      </c>
      <c r="TB157" s="142" t="s">
        <v>21</v>
      </c>
      <c r="TC157">
        <v>-1.1200000000000001</v>
      </c>
      <c r="TD157" s="143" t="s">
        <v>29</v>
      </c>
      <c r="TE157">
        <v>-0.05</v>
      </c>
      <c r="TF157" s="142" t="s">
        <v>21</v>
      </c>
      <c r="TG157" s="142"/>
      <c r="TH157" s="143">
        <v>13.1</v>
      </c>
      <c r="TI157" s="15" t="s">
        <v>21</v>
      </c>
      <c r="TJ157" s="143">
        <v>39</v>
      </c>
      <c r="TK157" s="143"/>
      <c r="TL157" s="59">
        <v>45354</v>
      </c>
      <c r="TM157">
        <v>0</v>
      </c>
      <c r="TP157">
        <v>0</v>
      </c>
    </row>
    <row r="158" spans="1:537" x14ac:dyDescent="0.25">
      <c r="A158">
        <v>156</v>
      </c>
      <c r="B158" s="15" t="s">
        <v>2310</v>
      </c>
      <c r="C158" t="s">
        <v>2890</v>
      </c>
      <c r="F158" t="s">
        <v>3085</v>
      </c>
      <c r="H158">
        <v>1</v>
      </c>
      <c r="GK158" s="59">
        <v>44617</v>
      </c>
      <c r="GL158">
        <v>53</v>
      </c>
      <c r="GM158">
        <v>0</v>
      </c>
      <c r="GP158">
        <v>0</v>
      </c>
      <c r="GS158">
        <v>1</v>
      </c>
      <c r="GW158">
        <v>0</v>
      </c>
      <c r="GX158">
        <v>0</v>
      </c>
      <c r="GZ158">
        <v>1</v>
      </c>
      <c r="HA158" s="59" t="s">
        <v>2897</v>
      </c>
      <c r="HB158">
        <v>1</v>
      </c>
      <c r="HC158" s="59" t="s">
        <v>2898</v>
      </c>
      <c r="HD158">
        <v>1</v>
      </c>
      <c r="HE158">
        <v>1</v>
      </c>
      <c r="HF158">
        <v>1</v>
      </c>
      <c r="HG158">
        <v>1</v>
      </c>
      <c r="HH158">
        <v>0</v>
      </c>
      <c r="HI158">
        <v>0</v>
      </c>
      <c r="HJ158" s="59">
        <v>44640</v>
      </c>
      <c r="HK158">
        <v>0</v>
      </c>
      <c r="HN158">
        <v>0</v>
      </c>
      <c r="HQ158">
        <v>1</v>
      </c>
      <c r="HU158">
        <v>0</v>
      </c>
      <c r="HV158">
        <v>0</v>
      </c>
      <c r="HX158">
        <v>1</v>
      </c>
      <c r="HY158" s="59" t="s">
        <v>2899</v>
      </c>
      <c r="HZ158">
        <v>1</v>
      </c>
      <c r="IA158" s="59" t="s">
        <v>2900</v>
      </c>
      <c r="IB158">
        <v>1</v>
      </c>
      <c r="IC158">
        <v>1</v>
      </c>
      <c r="ID158">
        <v>1</v>
      </c>
      <c r="IE158">
        <v>1</v>
      </c>
      <c r="IF158">
        <v>0</v>
      </c>
      <c r="IG158">
        <v>0</v>
      </c>
      <c r="IH158" s="59">
        <v>44663</v>
      </c>
      <c r="II158">
        <v>0</v>
      </c>
      <c r="IL158">
        <v>0</v>
      </c>
      <c r="IO158">
        <v>1</v>
      </c>
      <c r="IS158">
        <v>0</v>
      </c>
      <c r="IT158">
        <v>0</v>
      </c>
      <c r="IV158">
        <v>1</v>
      </c>
      <c r="IW158" s="59" t="s">
        <v>2901</v>
      </c>
      <c r="IX158">
        <v>1</v>
      </c>
      <c r="IY158" s="59" t="s">
        <v>2902</v>
      </c>
      <c r="IZ158">
        <v>1</v>
      </c>
      <c r="JA158">
        <v>1</v>
      </c>
      <c r="JB158">
        <v>1</v>
      </c>
      <c r="JC158">
        <v>1</v>
      </c>
      <c r="JD158">
        <v>0</v>
      </c>
      <c r="JE158">
        <v>0</v>
      </c>
      <c r="JF158" s="59">
        <v>44693</v>
      </c>
      <c r="JH158">
        <v>0</v>
      </c>
      <c r="JK158">
        <v>0</v>
      </c>
      <c r="JN158">
        <v>0</v>
      </c>
      <c r="JR158">
        <v>1</v>
      </c>
      <c r="JS158">
        <v>0</v>
      </c>
      <c r="JU158">
        <v>1</v>
      </c>
      <c r="JV158" s="59" t="s">
        <v>2443</v>
      </c>
      <c r="JW158">
        <v>1</v>
      </c>
      <c r="JX158" s="59" t="s">
        <v>2400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 s="59">
        <v>44739</v>
      </c>
      <c r="KF158">
        <v>0</v>
      </c>
      <c r="KI158">
        <v>0</v>
      </c>
      <c r="KP158">
        <v>0</v>
      </c>
      <c r="KQ158">
        <v>0</v>
      </c>
      <c r="KS158">
        <v>1</v>
      </c>
      <c r="KT158" s="59" t="s">
        <v>2400</v>
      </c>
      <c r="KU158">
        <v>1</v>
      </c>
      <c r="KV158" s="59" t="s">
        <v>2862</v>
      </c>
      <c r="KW158">
        <v>1</v>
      </c>
      <c r="KX158">
        <v>1</v>
      </c>
      <c r="KY158">
        <v>1</v>
      </c>
      <c r="KZ158">
        <v>1</v>
      </c>
      <c r="LA158">
        <v>0</v>
      </c>
      <c r="LB158">
        <v>0</v>
      </c>
      <c r="LC158" s="59">
        <v>44761</v>
      </c>
      <c r="LD158">
        <v>0</v>
      </c>
      <c r="LG158">
        <v>0</v>
      </c>
      <c r="LJ158">
        <v>1</v>
      </c>
      <c r="LN158">
        <v>1</v>
      </c>
      <c r="LO158">
        <v>0</v>
      </c>
      <c r="LQ158">
        <v>1</v>
      </c>
      <c r="LR158" s="59" t="s">
        <v>2417</v>
      </c>
      <c r="LS158">
        <v>1</v>
      </c>
      <c r="LT158" s="59" t="s">
        <v>2400</v>
      </c>
      <c r="LU158">
        <v>1</v>
      </c>
      <c r="LV158">
        <v>1</v>
      </c>
      <c r="LW158">
        <v>1</v>
      </c>
      <c r="LX158">
        <v>1</v>
      </c>
      <c r="LY158">
        <v>0</v>
      </c>
      <c r="LZ158">
        <v>0</v>
      </c>
      <c r="MA158" s="59">
        <v>44780</v>
      </c>
      <c r="MB158">
        <v>1</v>
      </c>
      <c r="MC158">
        <v>2</v>
      </c>
      <c r="MD158">
        <v>0</v>
      </c>
      <c r="ME158">
        <v>0</v>
      </c>
      <c r="MO158" s="59">
        <v>44840</v>
      </c>
      <c r="MP158">
        <v>0</v>
      </c>
      <c r="NB158">
        <v>0</v>
      </c>
      <c r="PK158" s="59">
        <v>44907</v>
      </c>
      <c r="PL158">
        <v>0</v>
      </c>
      <c r="PW158">
        <v>1</v>
      </c>
      <c r="QK158">
        <v>1</v>
      </c>
      <c r="QL158">
        <v>1</v>
      </c>
      <c r="QM158">
        <v>1</v>
      </c>
      <c r="QN158">
        <v>1</v>
      </c>
      <c r="QP158">
        <v>1</v>
      </c>
      <c r="QQ158" t="s">
        <v>2903</v>
      </c>
      <c r="QR158">
        <v>0</v>
      </c>
      <c r="QS158">
        <v>0</v>
      </c>
      <c r="QT158">
        <v>0</v>
      </c>
      <c r="QV158" s="59">
        <v>45059</v>
      </c>
      <c r="QW158">
        <v>0</v>
      </c>
      <c r="RH158">
        <v>1</v>
      </c>
      <c r="RI158">
        <v>1</v>
      </c>
      <c r="RJ158" s="69">
        <v>45047</v>
      </c>
      <c r="RL158">
        <v>1</v>
      </c>
      <c r="RM158">
        <v>1</v>
      </c>
      <c r="RN158">
        <v>1</v>
      </c>
      <c r="RO158">
        <v>0</v>
      </c>
      <c r="RP158">
        <v>0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 t="s">
        <v>2904</v>
      </c>
      <c r="SC158">
        <v>0</v>
      </c>
      <c r="SG158" s="59">
        <v>45247</v>
      </c>
      <c r="SH158">
        <v>0</v>
      </c>
      <c r="SK158">
        <v>0</v>
      </c>
      <c r="SO158" s="97"/>
      <c r="SP158" s="143"/>
      <c r="SQ158" s="143"/>
      <c r="SR158" s="143"/>
      <c r="SS158" s="143"/>
      <c r="ST158" s="143"/>
      <c r="SU158" s="143"/>
      <c r="SV158" s="143"/>
      <c r="SW158" s="143"/>
      <c r="SX158" s="143"/>
      <c r="SY158" s="143"/>
      <c r="SZ158" s="143"/>
      <c r="TB158" s="143"/>
      <c r="TD158" s="143"/>
      <c r="TF158" s="143"/>
      <c r="TG158" s="143"/>
      <c r="TH158" s="143"/>
      <c r="TI158" s="15"/>
      <c r="TJ158" s="143"/>
      <c r="TK158" s="143"/>
    </row>
    <row r="159" spans="1:537" x14ac:dyDescent="0.25">
      <c r="A159">
        <v>157</v>
      </c>
      <c r="B159" s="15" t="s">
        <v>2310</v>
      </c>
      <c r="C159" s="15" t="s">
        <v>3086</v>
      </c>
      <c r="D159" t="s">
        <v>3087</v>
      </c>
      <c r="E159" t="s">
        <v>3088</v>
      </c>
      <c r="F159" t="s">
        <v>3089</v>
      </c>
      <c r="G159" s="139">
        <v>24874</v>
      </c>
      <c r="H159">
        <v>1</v>
      </c>
      <c r="I159" s="140">
        <v>44176</v>
      </c>
      <c r="J159" s="58">
        <f>(I159-G159)/365.25</f>
        <v>52.845995893223822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79</v>
      </c>
      <c r="T159">
        <v>1.66</v>
      </c>
      <c r="AA159" s="83">
        <f>(S159/(T159*T159))</f>
        <v>28.668892437218755</v>
      </c>
      <c r="AB159">
        <v>13.5</v>
      </c>
      <c r="AC159">
        <v>0</v>
      </c>
      <c r="AD159">
        <v>40</v>
      </c>
      <c r="AE159">
        <v>13.7</v>
      </c>
      <c r="AF159">
        <v>5</v>
      </c>
      <c r="AG159">
        <v>1</v>
      </c>
      <c r="AH159">
        <v>3</v>
      </c>
      <c r="AI159">
        <v>2</v>
      </c>
      <c r="AL159">
        <v>1</v>
      </c>
      <c r="AM159">
        <v>3</v>
      </c>
      <c r="AO159">
        <v>1</v>
      </c>
      <c r="AP159" t="s">
        <v>3027</v>
      </c>
      <c r="AQ159" s="15">
        <v>1</v>
      </c>
      <c r="AT159" s="68">
        <v>1</v>
      </c>
      <c r="AU159" s="68">
        <v>1</v>
      </c>
      <c r="AV159" s="68">
        <v>2</v>
      </c>
      <c r="AW159" s="68">
        <v>-1</v>
      </c>
      <c r="AX159" s="68">
        <v>3</v>
      </c>
      <c r="AY159" s="68">
        <v>1</v>
      </c>
      <c r="AZ159" s="68">
        <v>1</v>
      </c>
      <c r="BA159" s="68">
        <v>1</v>
      </c>
      <c r="BB159" s="68">
        <v>1</v>
      </c>
      <c r="BC159" s="68">
        <v>1</v>
      </c>
      <c r="BD159" s="68">
        <v>0</v>
      </c>
      <c r="BE159" s="68">
        <v>0</v>
      </c>
      <c r="BF159" s="68">
        <v>0</v>
      </c>
      <c r="BG159" s="68">
        <v>1</v>
      </c>
      <c r="BH159" s="68">
        <v>0</v>
      </c>
      <c r="BJ159" s="68">
        <v>0</v>
      </c>
      <c r="BK159" s="68">
        <v>0</v>
      </c>
      <c r="BL159" s="68">
        <v>0</v>
      </c>
      <c r="BM159" s="68">
        <v>0</v>
      </c>
      <c r="BN159" s="68">
        <v>0</v>
      </c>
      <c r="BO159" s="68">
        <v>0</v>
      </c>
      <c r="BP159" s="68">
        <v>0</v>
      </c>
      <c r="BQ159" s="68">
        <v>0</v>
      </c>
      <c r="BR159" s="68">
        <v>0</v>
      </c>
      <c r="BT159" s="68">
        <v>0</v>
      </c>
      <c r="BU159" s="68">
        <v>0</v>
      </c>
      <c r="BV159" s="68">
        <v>0</v>
      </c>
      <c r="BW159" s="68">
        <v>0</v>
      </c>
      <c r="BX159" s="68">
        <v>0</v>
      </c>
      <c r="BY159" s="68">
        <v>0</v>
      </c>
      <c r="BZ159" s="68">
        <v>0</v>
      </c>
      <c r="CA159" s="68">
        <v>0</v>
      </c>
      <c r="CB159" s="68">
        <v>0</v>
      </c>
      <c r="CC159" s="68">
        <v>0</v>
      </c>
      <c r="CD159" s="68">
        <v>0</v>
      </c>
      <c r="CE159" s="68">
        <v>0</v>
      </c>
      <c r="CG159" s="68">
        <v>1</v>
      </c>
      <c r="CH159" s="68">
        <v>1</v>
      </c>
      <c r="CI159" s="68">
        <v>1</v>
      </c>
      <c r="CJ159" s="68">
        <v>0</v>
      </c>
      <c r="CK159" s="68">
        <v>0</v>
      </c>
      <c r="CL159" s="68">
        <v>0</v>
      </c>
      <c r="CN159" s="68">
        <v>1</v>
      </c>
      <c r="CO159" s="68">
        <v>1</v>
      </c>
      <c r="CP159" s="68">
        <v>1</v>
      </c>
      <c r="CQ159" s="68">
        <v>0</v>
      </c>
      <c r="CR159" s="68">
        <v>0</v>
      </c>
      <c r="CS159" s="68">
        <v>1</v>
      </c>
      <c r="CT159" t="s">
        <v>219</v>
      </c>
      <c r="CU159" s="68">
        <v>1</v>
      </c>
      <c r="CV159" s="68">
        <v>1</v>
      </c>
      <c r="CW159" s="68">
        <v>0</v>
      </c>
      <c r="CX159" s="68">
        <v>1</v>
      </c>
      <c r="CY159" s="141" t="s">
        <v>3090</v>
      </c>
      <c r="CZ159" s="68">
        <v>1</v>
      </c>
      <c r="DA159" s="141" t="s">
        <v>3091</v>
      </c>
      <c r="DB159" s="15">
        <v>1</v>
      </c>
      <c r="DC159" s="15">
        <v>6</v>
      </c>
      <c r="DD159" s="68">
        <v>0</v>
      </c>
      <c r="DE159" s="68"/>
      <c r="DF159" s="68"/>
      <c r="DG159" s="68"/>
      <c r="DH159" s="141"/>
      <c r="DI159" s="59">
        <v>44507</v>
      </c>
      <c r="DJ159" s="58">
        <f>(DI159-G159)/365.25</f>
        <v>53.752224503764545</v>
      </c>
      <c r="DL159">
        <v>1</v>
      </c>
      <c r="DM159">
        <v>1</v>
      </c>
      <c r="DN159">
        <v>1</v>
      </c>
      <c r="DO159">
        <v>1</v>
      </c>
      <c r="DP159">
        <v>90</v>
      </c>
      <c r="DQ159">
        <v>3</v>
      </c>
      <c r="DR159">
        <v>0</v>
      </c>
      <c r="DS159">
        <v>1</v>
      </c>
      <c r="DT159">
        <v>0</v>
      </c>
      <c r="DU159">
        <v>0</v>
      </c>
      <c r="DW159">
        <v>1</v>
      </c>
      <c r="EA159">
        <v>1</v>
      </c>
      <c r="EC159">
        <v>-1</v>
      </c>
      <c r="ED159">
        <v>-1</v>
      </c>
      <c r="EE159">
        <v>-1</v>
      </c>
      <c r="EF159">
        <v>7</v>
      </c>
      <c r="EG159">
        <v>0</v>
      </c>
      <c r="EH159">
        <v>1</v>
      </c>
      <c r="EI159">
        <v>1</v>
      </c>
      <c r="EJ159">
        <v>1</v>
      </c>
      <c r="EK159" t="s">
        <v>3092</v>
      </c>
      <c r="EL159">
        <v>1</v>
      </c>
      <c r="EM159">
        <v>1</v>
      </c>
      <c r="EN159">
        <v>1</v>
      </c>
      <c r="EO159">
        <v>0</v>
      </c>
      <c r="EQ159">
        <v>1</v>
      </c>
      <c r="ER159">
        <v>0</v>
      </c>
      <c r="ET159">
        <v>-1</v>
      </c>
      <c r="EV159" t="s">
        <v>13</v>
      </c>
      <c r="EZ159">
        <v>1</v>
      </c>
      <c r="FA159">
        <v>30</v>
      </c>
      <c r="FB159">
        <v>0</v>
      </c>
      <c r="FC159">
        <v>2</v>
      </c>
      <c r="FD159">
        <v>1</v>
      </c>
      <c r="FE159">
        <v>1</v>
      </c>
      <c r="FG159" t="s">
        <v>14</v>
      </c>
      <c r="FH159">
        <v>3</v>
      </c>
      <c r="FI159" t="s">
        <v>3093</v>
      </c>
      <c r="FJ159" t="s">
        <v>3094</v>
      </c>
      <c r="FK159">
        <v>4</v>
      </c>
      <c r="FL159" t="s">
        <v>100</v>
      </c>
      <c r="FM159">
        <v>1</v>
      </c>
      <c r="FN159">
        <v>90</v>
      </c>
      <c r="FO159" t="s">
        <v>650</v>
      </c>
      <c r="FP159">
        <v>1</v>
      </c>
      <c r="FQ159">
        <v>7</v>
      </c>
      <c r="FR159">
        <v>3</v>
      </c>
      <c r="FS159">
        <v>1</v>
      </c>
      <c r="FX159">
        <v>5</v>
      </c>
      <c r="FZ159">
        <v>0</v>
      </c>
      <c r="GE159">
        <v>3</v>
      </c>
      <c r="GH159">
        <v>360</v>
      </c>
      <c r="GI159">
        <v>1</v>
      </c>
      <c r="GJ159" s="59">
        <v>44506</v>
      </c>
      <c r="GK159" s="59">
        <v>44617</v>
      </c>
      <c r="GL159">
        <v>53</v>
      </c>
      <c r="GM159">
        <v>0</v>
      </c>
      <c r="GN159" s="59"/>
      <c r="GO159" s="59"/>
      <c r="GP159">
        <v>0</v>
      </c>
      <c r="GQ159" s="59"/>
      <c r="GR159" s="59"/>
      <c r="GS159">
        <v>1</v>
      </c>
      <c r="GT159" s="59"/>
      <c r="GU159" s="59"/>
      <c r="GV159" s="59"/>
      <c r="GW159">
        <v>1</v>
      </c>
      <c r="GX159">
        <v>1</v>
      </c>
      <c r="GY159" s="59"/>
      <c r="GZ159">
        <v>1</v>
      </c>
      <c r="HA159" s="59" t="s">
        <v>3095</v>
      </c>
      <c r="HB159">
        <v>1</v>
      </c>
      <c r="HC159" s="59" t="s">
        <v>3096</v>
      </c>
      <c r="HD159">
        <v>1</v>
      </c>
      <c r="HE159">
        <v>1</v>
      </c>
      <c r="HF159">
        <v>1</v>
      </c>
      <c r="HG159">
        <v>1</v>
      </c>
      <c r="HH159">
        <v>0</v>
      </c>
      <c r="HI159">
        <v>0</v>
      </c>
      <c r="HJ159" s="59">
        <v>44640</v>
      </c>
      <c r="HK159">
        <v>0</v>
      </c>
      <c r="HL159" s="59"/>
      <c r="HM159" s="59"/>
      <c r="HN159">
        <v>0</v>
      </c>
      <c r="HP159" s="59"/>
      <c r="HQ159">
        <v>1</v>
      </c>
      <c r="HR159" s="59"/>
      <c r="HS159" s="59"/>
      <c r="HT159" s="59"/>
      <c r="HU159">
        <v>1</v>
      </c>
      <c r="HV159">
        <v>1</v>
      </c>
      <c r="HW159" s="59"/>
      <c r="HX159">
        <v>1</v>
      </c>
      <c r="HY159" s="59" t="s">
        <v>3097</v>
      </c>
      <c r="HZ159">
        <v>1</v>
      </c>
      <c r="IA159" s="59" t="s">
        <v>3098</v>
      </c>
      <c r="IB159">
        <v>1</v>
      </c>
      <c r="IC159">
        <v>1</v>
      </c>
      <c r="ID159">
        <v>1</v>
      </c>
      <c r="IE159">
        <v>1</v>
      </c>
      <c r="IF159">
        <v>0</v>
      </c>
      <c r="IG159">
        <v>0</v>
      </c>
      <c r="IH159" s="59">
        <v>44663</v>
      </c>
      <c r="II159">
        <v>0</v>
      </c>
      <c r="IJ159" s="59"/>
      <c r="IK159" s="59"/>
      <c r="IL159">
        <v>0</v>
      </c>
      <c r="IM159" s="59"/>
      <c r="IN159" s="59"/>
      <c r="IO159">
        <v>1</v>
      </c>
      <c r="IP159" s="59"/>
      <c r="IQ159" s="59"/>
      <c r="IR159" s="59"/>
      <c r="IS159">
        <v>1</v>
      </c>
      <c r="IT159">
        <v>1</v>
      </c>
      <c r="IU159" s="59"/>
      <c r="IV159">
        <v>1</v>
      </c>
      <c r="IW159" s="59" t="s">
        <v>3099</v>
      </c>
      <c r="IX159">
        <v>1</v>
      </c>
      <c r="IY159" s="59" t="s">
        <v>2545</v>
      </c>
      <c r="IZ159">
        <v>0</v>
      </c>
      <c r="JA159">
        <v>1</v>
      </c>
      <c r="JB159">
        <v>1</v>
      </c>
      <c r="JC159">
        <v>1</v>
      </c>
      <c r="JD159">
        <v>0</v>
      </c>
      <c r="JE159">
        <v>0</v>
      </c>
      <c r="JF159" s="59"/>
      <c r="JG159" s="59"/>
      <c r="JI159" s="59"/>
      <c r="JJ159" s="59"/>
      <c r="JL159" s="59"/>
      <c r="JM159" s="59"/>
      <c r="JO159" s="59"/>
      <c r="JP159" s="59"/>
      <c r="JQ159" s="59"/>
      <c r="JT159" s="59"/>
      <c r="JV159" s="59"/>
      <c r="JX159" s="59"/>
      <c r="KE159" s="59"/>
      <c r="KG159" s="59"/>
      <c r="KH159" s="59"/>
      <c r="KJ159" s="59"/>
      <c r="KK159" s="59"/>
      <c r="KM159" s="59"/>
      <c r="KN159" s="59"/>
      <c r="KO159" s="59"/>
      <c r="KR159" s="59"/>
      <c r="KT159" s="59"/>
      <c r="KV159" s="59"/>
      <c r="KY159" s="59"/>
      <c r="KZ159" s="59"/>
      <c r="LC159" s="59"/>
      <c r="LE159" s="59"/>
      <c r="LF159" s="59"/>
      <c r="LH159" s="59"/>
      <c r="LI159" s="59"/>
      <c r="LK159" s="59"/>
      <c r="LL159" s="59"/>
      <c r="LM159" s="59"/>
      <c r="LP159" s="59"/>
      <c r="LR159" s="59"/>
      <c r="LT159" s="59"/>
      <c r="MH159" s="59">
        <v>44783</v>
      </c>
      <c r="MI159" s="68">
        <v>1</v>
      </c>
      <c r="MK159">
        <v>1</v>
      </c>
      <c r="ML159">
        <v>1</v>
      </c>
      <c r="MN159">
        <v>1</v>
      </c>
      <c r="PK159" s="59">
        <v>44907</v>
      </c>
      <c r="PL159">
        <v>1</v>
      </c>
      <c r="PM159" s="69">
        <v>44866</v>
      </c>
      <c r="PN159">
        <v>4</v>
      </c>
      <c r="PO159">
        <v>0</v>
      </c>
      <c r="PP159">
        <v>0</v>
      </c>
      <c r="PQ159">
        <v>0</v>
      </c>
      <c r="PR159">
        <v>0</v>
      </c>
      <c r="PS159">
        <v>0</v>
      </c>
      <c r="PU159">
        <v>1</v>
      </c>
      <c r="PV159" t="s">
        <v>3100</v>
      </c>
      <c r="PW159">
        <v>1</v>
      </c>
      <c r="PX159">
        <v>0</v>
      </c>
      <c r="QE159">
        <v>1</v>
      </c>
      <c r="QF159" t="s">
        <v>2423</v>
      </c>
      <c r="QG159">
        <v>1</v>
      </c>
      <c r="QH159">
        <v>1</v>
      </c>
      <c r="QI159">
        <v>0</v>
      </c>
      <c r="QK159">
        <v>1</v>
      </c>
      <c r="QL159">
        <v>0</v>
      </c>
      <c r="QM159">
        <v>1</v>
      </c>
      <c r="QN159">
        <v>1</v>
      </c>
      <c r="QP159">
        <v>1</v>
      </c>
      <c r="QQ159" t="s">
        <v>3101</v>
      </c>
      <c r="QR159">
        <v>1</v>
      </c>
      <c r="QS159">
        <v>1</v>
      </c>
      <c r="QV159" s="59">
        <v>45061</v>
      </c>
      <c r="QW159">
        <v>1</v>
      </c>
      <c r="QX159" s="69">
        <v>45017</v>
      </c>
      <c r="QY159">
        <v>2</v>
      </c>
      <c r="QZ159">
        <v>0</v>
      </c>
      <c r="RA159">
        <v>0</v>
      </c>
      <c r="RB159">
        <v>0</v>
      </c>
      <c r="RC159">
        <v>0</v>
      </c>
      <c r="RD159">
        <v>0</v>
      </c>
      <c r="RF159">
        <v>0</v>
      </c>
      <c r="RH159">
        <v>1</v>
      </c>
      <c r="RI159">
        <v>0</v>
      </c>
      <c r="RP159">
        <v>1</v>
      </c>
      <c r="RQ159" t="s">
        <v>3102</v>
      </c>
      <c r="RR159">
        <v>1</v>
      </c>
      <c r="RS159">
        <v>1</v>
      </c>
      <c r="RV159">
        <v>1</v>
      </c>
      <c r="RW159">
        <v>0</v>
      </c>
      <c r="RX159">
        <v>1</v>
      </c>
      <c r="RY159">
        <v>1</v>
      </c>
      <c r="SA159">
        <v>1</v>
      </c>
      <c r="SB159" t="s">
        <v>3103</v>
      </c>
      <c r="SC159">
        <v>1</v>
      </c>
      <c r="SD159">
        <v>1</v>
      </c>
      <c r="SO159" s="97"/>
      <c r="SP159" s="143"/>
      <c r="SQ159" s="143"/>
      <c r="SR159" s="143"/>
      <c r="SS159" s="143"/>
      <c r="ST159" s="143"/>
      <c r="SU159" s="143"/>
      <c r="SV159" s="143"/>
      <c r="SW159" s="143"/>
      <c r="SX159" s="143"/>
      <c r="SY159" s="143"/>
      <c r="SZ159" s="143"/>
      <c r="TB159" s="143"/>
      <c r="TD159" s="143"/>
      <c r="TF159" s="143"/>
      <c r="TG159" s="143"/>
      <c r="TH159" s="143"/>
      <c r="TI159" s="15"/>
      <c r="TJ159" s="143"/>
      <c r="TK159" s="143"/>
    </row>
    <row r="160" spans="1:537" x14ac:dyDescent="0.25">
      <c r="A160">
        <v>158</v>
      </c>
      <c r="B160" s="15" t="s">
        <v>2310</v>
      </c>
      <c r="C160" t="s">
        <v>2500</v>
      </c>
      <c r="F160" s="95" t="s">
        <v>3104</v>
      </c>
      <c r="G160" s="139">
        <v>28187</v>
      </c>
      <c r="H160">
        <v>0</v>
      </c>
      <c r="DI160" s="59">
        <v>44507</v>
      </c>
      <c r="DJ160" s="58">
        <f>(DI160-G160)/365.25</f>
        <v>44.681724845995895</v>
      </c>
      <c r="DL160">
        <v>1</v>
      </c>
      <c r="DM160">
        <v>1</v>
      </c>
      <c r="DN160">
        <v>2</v>
      </c>
      <c r="DO160">
        <v>1</v>
      </c>
      <c r="DP160">
        <v>-1</v>
      </c>
      <c r="DQ160">
        <v>-1</v>
      </c>
      <c r="DR160">
        <v>1</v>
      </c>
      <c r="DS160">
        <v>0</v>
      </c>
      <c r="DT160">
        <v>0</v>
      </c>
      <c r="DU160">
        <v>0</v>
      </c>
      <c r="DV160" t="s">
        <v>3105</v>
      </c>
      <c r="DW160">
        <v>1</v>
      </c>
      <c r="DZ160" t="s">
        <v>12</v>
      </c>
      <c r="EA160">
        <v>2</v>
      </c>
      <c r="EC160">
        <v>0</v>
      </c>
      <c r="ED160">
        <v>0</v>
      </c>
      <c r="EE160">
        <v>0</v>
      </c>
      <c r="EG160">
        <v>0</v>
      </c>
      <c r="EH160">
        <v>1</v>
      </c>
      <c r="EI160">
        <v>0</v>
      </c>
      <c r="EJ160">
        <v>1</v>
      </c>
      <c r="EL160">
        <v>1</v>
      </c>
      <c r="EM160">
        <v>1</v>
      </c>
      <c r="EN160">
        <v>1</v>
      </c>
      <c r="EO160">
        <v>-1</v>
      </c>
      <c r="EQ160">
        <v>1</v>
      </c>
      <c r="ER160">
        <v>0</v>
      </c>
      <c r="ES160">
        <v>3</v>
      </c>
      <c r="ET160">
        <v>-1</v>
      </c>
      <c r="EV160" t="s">
        <v>2617</v>
      </c>
      <c r="EZ160">
        <v>0</v>
      </c>
      <c r="FD160">
        <v>1</v>
      </c>
      <c r="FE160">
        <v>0</v>
      </c>
      <c r="FG160" t="s">
        <v>14</v>
      </c>
      <c r="FH160">
        <v>3</v>
      </c>
      <c r="FI160" t="s">
        <v>3106</v>
      </c>
      <c r="FJ160" t="s">
        <v>3107</v>
      </c>
      <c r="FK160">
        <v>1</v>
      </c>
      <c r="FL160" t="s">
        <v>100</v>
      </c>
      <c r="FM160">
        <v>2</v>
      </c>
      <c r="FN160">
        <v>30</v>
      </c>
      <c r="FO160" t="s">
        <v>24</v>
      </c>
      <c r="FP160">
        <v>1</v>
      </c>
      <c r="FQ160">
        <v>7</v>
      </c>
      <c r="FR160">
        <v>3</v>
      </c>
      <c r="FS160">
        <v>1</v>
      </c>
      <c r="FT160">
        <v>2</v>
      </c>
      <c r="FU160">
        <v>1</v>
      </c>
      <c r="FX160">
        <v>0</v>
      </c>
      <c r="GE160">
        <v>1</v>
      </c>
      <c r="GF160">
        <v>0</v>
      </c>
      <c r="GK160" s="59">
        <v>44617</v>
      </c>
      <c r="GL160">
        <v>42</v>
      </c>
      <c r="GM160">
        <v>0</v>
      </c>
      <c r="GP160">
        <v>0</v>
      </c>
      <c r="GS160">
        <v>0</v>
      </c>
      <c r="GW160">
        <v>0</v>
      </c>
      <c r="GX160">
        <v>0</v>
      </c>
      <c r="GZ160">
        <v>1</v>
      </c>
      <c r="HA160" t="s">
        <v>2419</v>
      </c>
      <c r="HB160">
        <v>1</v>
      </c>
      <c r="HC160" t="s">
        <v>2385</v>
      </c>
      <c r="HD160">
        <v>1</v>
      </c>
      <c r="HE160">
        <v>1</v>
      </c>
      <c r="HF160">
        <v>1</v>
      </c>
      <c r="HG160">
        <v>1</v>
      </c>
      <c r="HH160">
        <v>0</v>
      </c>
      <c r="HI160">
        <v>0</v>
      </c>
      <c r="HJ160" s="59">
        <v>44640</v>
      </c>
      <c r="HK160">
        <v>0</v>
      </c>
      <c r="HN160">
        <v>0</v>
      </c>
      <c r="HQ160">
        <v>0</v>
      </c>
      <c r="HU160">
        <v>0</v>
      </c>
      <c r="HV160">
        <v>0</v>
      </c>
      <c r="HX160">
        <v>1</v>
      </c>
      <c r="HY160" t="s">
        <v>2400</v>
      </c>
      <c r="HZ160">
        <v>1</v>
      </c>
      <c r="IA160" t="s">
        <v>2502</v>
      </c>
      <c r="IB160">
        <v>1</v>
      </c>
      <c r="IC160">
        <v>1</v>
      </c>
      <c r="ID160">
        <v>1</v>
      </c>
      <c r="IE160">
        <v>1</v>
      </c>
      <c r="IF160">
        <v>0</v>
      </c>
      <c r="IG160">
        <v>0</v>
      </c>
      <c r="IH160" s="59">
        <v>44663</v>
      </c>
      <c r="II160">
        <v>0</v>
      </c>
      <c r="IL160">
        <v>0</v>
      </c>
      <c r="IO160">
        <v>0</v>
      </c>
      <c r="IS160">
        <v>0</v>
      </c>
      <c r="IT160">
        <v>0</v>
      </c>
      <c r="IV160">
        <v>1</v>
      </c>
      <c r="IW160" t="s">
        <v>2416</v>
      </c>
      <c r="IX160">
        <v>1</v>
      </c>
      <c r="IY160" t="s">
        <v>2503</v>
      </c>
      <c r="IZ160">
        <v>1</v>
      </c>
      <c r="JA160">
        <v>1</v>
      </c>
      <c r="JB160">
        <v>1</v>
      </c>
      <c r="JC160">
        <v>1</v>
      </c>
      <c r="JD160">
        <v>0</v>
      </c>
      <c r="JE160">
        <v>0</v>
      </c>
      <c r="JF160" s="59">
        <v>44693</v>
      </c>
      <c r="JG160" s="59"/>
      <c r="JH160">
        <v>0</v>
      </c>
      <c r="JK160">
        <v>0</v>
      </c>
      <c r="JN160">
        <v>1</v>
      </c>
      <c r="JU160">
        <v>1</v>
      </c>
      <c r="JV160" t="s">
        <v>2318</v>
      </c>
      <c r="JW160">
        <v>1</v>
      </c>
      <c r="JX160" t="s">
        <v>2313</v>
      </c>
      <c r="JY160">
        <v>1</v>
      </c>
      <c r="JZ160">
        <v>1</v>
      </c>
      <c r="KA160">
        <v>1</v>
      </c>
      <c r="KB160">
        <v>1</v>
      </c>
      <c r="KC160">
        <v>0</v>
      </c>
      <c r="KD160">
        <v>0</v>
      </c>
      <c r="KE160" s="59">
        <v>44739</v>
      </c>
      <c r="KF160">
        <v>0</v>
      </c>
      <c r="KI160">
        <v>0</v>
      </c>
      <c r="KL160">
        <v>1</v>
      </c>
      <c r="KP160">
        <v>0</v>
      </c>
      <c r="KQ160">
        <v>1</v>
      </c>
      <c r="KS160">
        <v>1</v>
      </c>
      <c r="KT160" t="s">
        <v>2443</v>
      </c>
      <c r="KU160">
        <v>1</v>
      </c>
      <c r="KV160" t="s">
        <v>2504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0</v>
      </c>
      <c r="LC160" s="59">
        <v>44761</v>
      </c>
      <c r="LD160">
        <v>0</v>
      </c>
      <c r="LG160">
        <v>0</v>
      </c>
      <c r="LJ160">
        <v>1</v>
      </c>
      <c r="LN160">
        <v>1</v>
      </c>
      <c r="LO160">
        <v>1</v>
      </c>
      <c r="LQ160">
        <v>1</v>
      </c>
      <c r="LR160" t="s">
        <v>2443</v>
      </c>
      <c r="LS160">
        <v>1</v>
      </c>
      <c r="LT160" t="s">
        <v>2504</v>
      </c>
      <c r="LU160">
        <v>0</v>
      </c>
      <c r="LV160">
        <v>1</v>
      </c>
      <c r="LW160">
        <v>1</v>
      </c>
      <c r="LX160">
        <v>1</v>
      </c>
      <c r="LY160">
        <v>0</v>
      </c>
      <c r="LZ160">
        <v>0</v>
      </c>
      <c r="MA160" s="59">
        <v>44781</v>
      </c>
      <c r="MB160">
        <v>0</v>
      </c>
      <c r="ME160">
        <v>0</v>
      </c>
      <c r="MO160" s="59">
        <v>44840</v>
      </c>
      <c r="MP160">
        <v>0</v>
      </c>
      <c r="NA160">
        <v>0</v>
      </c>
      <c r="NB160">
        <v>0</v>
      </c>
      <c r="NI160">
        <v>1</v>
      </c>
      <c r="NJ160" t="s">
        <v>2423</v>
      </c>
      <c r="NK160">
        <v>1</v>
      </c>
      <c r="NL160">
        <v>1</v>
      </c>
      <c r="NO160">
        <v>1</v>
      </c>
      <c r="NP160">
        <v>0</v>
      </c>
      <c r="NQ160">
        <v>0</v>
      </c>
      <c r="NR160">
        <v>1</v>
      </c>
      <c r="NT160">
        <v>1</v>
      </c>
      <c r="NU160" t="s">
        <v>3108</v>
      </c>
      <c r="NV160">
        <v>0</v>
      </c>
      <c r="PK160" s="59">
        <v>44906</v>
      </c>
      <c r="PL160">
        <v>0</v>
      </c>
      <c r="PW160">
        <v>0</v>
      </c>
      <c r="PX160">
        <v>0</v>
      </c>
      <c r="QE160">
        <v>0</v>
      </c>
      <c r="QK160">
        <v>1</v>
      </c>
      <c r="QL160">
        <v>0</v>
      </c>
      <c r="QP160">
        <v>1</v>
      </c>
      <c r="QQ160" t="s">
        <v>2506</v>
      </c>
      <c r="QV160" s="59">
        <v>45061</v>
      </c>
      <c r="QW160">
        <v>0</v>
      </c>
      <c r="RH160">
        <v>1</v>
      </c>
      <c r="RI160">
        <v>0</v>
      </c>
      <c r="RP160">
        <v>1</v>
      </c>
      <c r="RQ160" t="s">
        <v>2310</v>
      </c>
      <c r="RR160">
        <v>1</v>
      </c>
      <c r="RS160">
        <v>1</v>
      </c>
      <c r="RT160">
        <v>1</v>
      </c>
      <c r="RV160">
        <v>1</v>
      </c>
      <c r="RW160">
        <v>0</v>
      </c>
      <c r="RX160">
        <v>1</v>
      </c>
      <c r="RY160">
        <v>1</v>
      </c>
      <c r="SA160">
        <v>1</v>
      </c>
      <c r="SB160" t="s">
        <v>2349</v>
      </c>
      <c r="SC160">
        <v>0</v>
      </c>
      <c r="SO160" s="97"/>
      <c r="SP160" s="143"/>
      <c r="SQ160" s="143"/>
      <c r="SR160" s="143"/>
      <c r="SS160" s="143"/>
      <c r="ST160" s="143"/>
      <c r="SU160" s="143"/>
      <c r="SV160" s="143"/>
      <c r="SW160" s="143"/>
      <c r="SX160" s="143"/>
      <c r="SY160" s="143"/>
      <c r="SZ160" s="143"/>
      <c r="TB160" s="143"/>
      <c r="TD160" s="143"/>
      <c r="TF160" s="143"/>
      <c r="TG160" s="143"/>
      <c r="TH160" s="143"/>
      <c r="TI160" s="15"/>
      <c r="TJ160" s="143"/>
      <c r="TK160" s="143"/>
    </row>
    <row r="161" spans="1:536" x14ac:dyDescent="0.25">
      <c r="A161">
        <v>159</v>
      </c>
      <c r="B161" s="15" t="s">
        <v>2310</v>
      </c>
      <c r="C161" s="15" t="s">
        <v>3109</v>
      </c>
      <c r="D161" t="s">
        <v>3110</v>
      </c>
      <c r="E161" t="s">
        <v>3111</v>
      </c>
      <c r="F161" t="s">
        <v>3112</v>
      </c>
      <c r="G161" s="139">
        <v>30821</v>
      </c>
      <c r="H161">
        <v>0</v>
      </c>
      <c r="I161" s="140">
        <v>44176</v>
      </c>
      <c r="J161" s="58">
        <f>(I161-G161)/365.25</f>
        <v>36.563997262149215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71</v>
      </c>
      <c r="T161">
        <v>1.5</v>
      </c>
      <c r="AA161" s="83">
        <f>(S161/(T161*T161))</f>
        <v>31.555555555555557</v>
      </c>
      <c r="AB161">
        <v>13.5</v>
      </c>
      <c r="AC161">
        <v>0</v>
      </c>
      <c r="AD161">
        <v>40</v>
      </c>
      <c r="AE161">
        <v>13.6</v>
      </c>
      <c r="AF161">
        <v>14</v>
      </c>
      <c r="AG161">
        <v>1</v>
      </c>
      <c r="AH161">
        <v>5</v>
      </c>
      <c r="AI161">
        <v>2</v>
      </c>
      <c r="AL161">
        <v>1</v>
      </c>
      <c r="AM161">
        <v>3</v>
      </c>
      <c r="AO161">
        <v>1</v>
      </c>
      <c r="AP161" t="s">
        <v>3113</v>
      </c>
      <c r="AQ161" s="15">
        <v>1</v>
      </c>
      <c r="AT161" s="68">
        <v>1</v>
      </c>
      <c r="AU161" s="68">
        <v>-1</v>
      </c>
      <c r="AV161" s="68">
        <v>3</v>
      </c>
      <c r="AW161" s="68">
        <v>14</v>
      </c>
      <c r="AX161" s="68">
        <v>-1</v>
      </c>
      <c r="AY161" s="68">
        <v>0</v>
      </c>
      <c r="AZ161" s="68">
        <v>0</v>
      </c>
      <c r="BA161" s="68">
        <v>0</v>
      </c>
      <c r="BB161" s="68">
        <v>0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0</v>
      </c>
      <c r="BJ161" s="68">
        <v>0</v>
      </c>
      <c r="BK161" s="68">
        <v>0</v>
      </c>
      <c r="BL161" s="68">
        <v>0</v>
      </c>
      <c r="BM161" s="68">
        <v>0</v>
      </c>
      <c r="BN161" s="68">
        <v>0</v>
      </c>
      <c r="BO161" s="68">
        <v>0</v>
      </c>
      <c r="BP161" s="68">
        <v>0</v>
      </c>
      <c r="BQ161" s="68">
        <v>0</v>
      </c>
      <c r="BR161" s="68">
        <v>1</v>
      </c>
      <c r="BS161" t="s">
        <v>3114</v>
      </c>
      <c r="BT161" s="68">
        <v>1</v>
      </c>
      <c r="BU161" s="68">
        <v>0</v>
      </c>
      <c r="BV161" s="68">
        <v>0</v>
      </c>
      <c r="BW161" s="68">
        <v>0</v>
      </c>
      <c r="BX161" s="68">
        <v>0</v>
      </c>
      <c r="BY161" s="68">
        <v>0</v>
      </c>
      <c r="BZ161" s="68">
        <v>1</v>
      </c>
      <c r="CA161" s="68">
        <v>0</v>
      </c>
      <c r="CB161" s="68">
        <v>0</v>
      </c>
      <c r="CC161" s="68">
        <v>0</v>
      </c>
      <c r="CD161" s="68">
        <v>0</v>
      </c>
      <c r="CE161" s="68">
        <v>0</v>
      </c>
      <c r="CG161" s="68">
        <v>0</v>
      </c>
      <c r="CH161" s="68">
        <v>0</v>
      </c>
      <c r="CI161" s="68">
        <v>0</v>
      </c>
      <c r="CJ161" s="68">
        <v>0</v>
      </c>
      <c r="CK161" s="68">
        <v>0</v>
      </c>
      <c r="CL161" s="68">
        <v>0</v>
      </c>
      <c r="CN161" s="68">
        <v>1</v>
      </c>
      <c r="CO161" s="68">
        <v>1</v>
      </c>
      <c r="CP161" s="68">
        <v>1</v>
      </c>
      <c r="CQ161" s="68">
        <v>0</v>
      </c>
      <c r="CR161" s="68">
        <v>0</v>
      </c>
      <c r="CS161" s="68">
        <v>1</v>
      </c>
      <c r="CT161" t="s">
        <v>219</v>
      </c>
      <c r="CU161" s="68">
        <v>1</v>
      </c>
      <c r="CV161" s="68">
        <v>1</v>
      </c>
      <c r="CW161" s="68">
        <v>0</v>
      </c>
      <c r="CX161" s="68">
        <v>1</v>
      </c>
      <c r="CY161" s="141" t="s">
        <v>3115</v>
      </c>
      <c r="CZ161" s="68">
        <v>1</v>
      </c>
      <c r="DA161" s="141" t="s">
        <v>2657</v>
      </c>
      <c r="DB161" s="15">
        <v>0</v>
      </c>
      <c r="DC161" s="15"/>
      <c r="DD161" s="68">
        <v>0</v>
      </c>
      <c r="DE161" s="68"/>
      <c r="DF161" s="68"/>
      <c r="DG161" s="68"/>
      <c r="DH161" s="141"/>
      <c r="DI161" s="59">
        <v>44507</v>
      </c>
      <c r="DJ161" s="58">
        <f>(DI161-G161)/365.25</f>
        <v>37.470225872689937</v>
      </c>
      <c r="DL161">
        <v>1</v>
      </c>
      <c r="DM161">
        <v>1</v>
      </c>
      <c r="DN161">
        <v>1</v>
      </c>
      <c r="DO161">
        <v>1</v>
      </c>
      <c r="DP161">
        <v>30</v>
      </c>
      <c r="DQ161">
        <v>21</v>
      </c>
      <c r="DR161">
        <v>1</v>
      </c>
      <c r="DS161">
        <v>0</v>
      </c>
      <c r="DT161">
        <v>0</v>
      </c>
      <c r="DU161">
        <v>0</v>
      </c>
      <c r="DW161">
        <v>1</v>
      </c>
      <c r="DY161">
        <v>1</v>
      </c>
      <c r="EA161">
        <v>1</v>
      </c>
      <c r="EC161">
        <v>0</v>
      </c>
      <c r="ED161">
        <v>0</v>
      </c>
      <c r="EE161">
        <v>0</v>
      </c>
      <c r="EF161">
        <v>30</v>
      </c>
      <c r="EG161">
        <v>1</v>
      </c>
      <c r="EH161">
        <v>0</v>
      </c>
      <c r="EI161">
        <v>1</v>
      </c>
      <c r="EJ161">
        <v>0</v>
      </c>
      <c r="EK161" t="s">
        <v>3116</v>
      </c>
      <c r="EL161">
        <v>3</v>
      </c>
      <c r="EM161">
        <v>1</v>
      </c>
      <c r="EN161">
        <v>1</v>
      </c>
      <c r="EO161">
        <v>-1</v>
      </c>
      <c r="EQ161">
        <v>1</v>
      </c>
      <c r="ER161">
        <v>1</v>
      </c>
      <c r="ES161">
        <v>3</v>
      </c>
      <c r="ET161">
        <v>1</v>
      </c>
      <c r="EV161" t="s">
        <v>3117</v>
      </c>
      <c r="EZ161">
        <v>0</v>
      </c>
      <c r="FB161">
        <v>7</v>
      </c>
      <c r="FC161">
        <v>3</v>
      </c>
      <c r="FD161">
        <v>0</v>
      </c>
      <c r="FE161">
        <v>0</v>
      </c>
      <c r="FG161" t="s">
        <v>2380</v>
      </c>
      <c r="FH161">
        <v>3</v>
      </c>
      <c r="FI161" t="s">
        <v>3118</v>
      </c>
      <c r="FJ161" t="s">
        <v>3119</v>
      </c>
      <c r="FK161">
        <v>2</v>
      </c>
      <c r="FL161" t="s">
        <v>123</v>
      </c>
      <c r="FM161">
        <v>3</v>
      </c>
      <c r="FN161">
        <v>7</v>
      </c>
      <c r="FO161" t="s">
        <v>2870</v>
      </c>
      <c r="FQ161">
        <v>7</v>
      </c>
      <c r="FR161">
        <v>2</v>
      </c>
      <c r="FS161">
        <v>0</v>
      </c>
      <c r="FT161">
        <v>1</v>
      </c>
      <c r="FU161">
        <v>0</v>
      </c>
      <c r="FX161">
        <v>0</v>
      </c>
      <c r="GA161">
        <v>1</v>
      </c>
      <c r="GB161">
        <v>0</v>
      </c>
      <c r="GE161">
        <v>1</v>
      </c>
      <c r="GF161">
        <v>0</v>
      </c>
      <c r="GH161">
        <v>-1</v>
      </c>
      <c r="GI161">
        <v>1</v>
      </c>
      <c r="GJ161" s="59">
        <v>44506</v>
      </c>
      <c r="GK161" s="59"/>
      <c r="GN161" s="59"/>
      <c r="GO161" s="59"/>
      <c r="GQ161" s="59"/>
      <c r="GR161" s="59"/>
      <c r="GT161" s="59"/>
      <c r="GU161" s="59"/>
      <c r="GV161" s="59"/>
      <c r="GY161" s="59"/>
      <c r="GZ161" s="59"/>
      <c r="HA161" s="59"/>
      <c r="HC161" s="59"/>
      <c r="HF161" s="59"/>
      <c r="HG161" s="59"/>
      <c r="HI161" s="59"/>
      <c r="HJ161" s="59"/>
      <c r="HL161" s="59"/>
      <c r="HM161" s="59"/>
      <c r="HP161" s="59"/>
      <c r="HR161" s="59"/>
      <c r="HS161" s="59"/>
      <c r="HT161" s="59"/>
      <c r="HV161" s="59"/>
      <c r="HW161" s="59"/>
      <c r="HY161" s="59"/>
      <c r="HZ161" s="59"/>
      <c r="IA161" s="59"/>
      <c r="IE161" s="59"/>
      <c r="IH161" s="59"/>
      <c r="IJ161" s="59"/>
      <c r="IK161" s="59"/>
      <c r="IM161" s="59"/>
      <c r="IN161" s="59"/>
      <c r="IP161" s="59"/>
      <c r="IQ161" s="59"/>
      <c r="IR161" s="59"/>
      <c r="IU161" s="59"/>
      <c r="IW161" s="59"/>
      <c r="IY161" s="59"/>
      <c r="JB161" s="59"/>
      <c r="JC161" s="59"/>
      <c r="JE161" s="59"/>
      <c r="JF161" s="59"/>
      <c r="JG161" s="59"/>
      <c r="JI161" s="59"/>
      <c r="JJ161" s="59"/>
      <c r="JL161" s="59"/>
      <c r="JM161" s="59"/>
      <c r="JO161" s="59"/>
      <c r="JP161" s="59"/>
      <c r="JQ161" s="59"/>
      <c r="JT161" s="59"/>
      <c r="JV161" s="59"/>
      <c r="JX161" s="59"/>
      <c r="KE161" s="59"/>
      <c r="KG161" s="59"/>
      <c r="KH161" s="59"/>
      <c r="KJ161" s="59"/>
      <c r="KK161" s="59"/>
      <c r="KM161" s="59"/>
      <c r="KN161" s="59"/>
      <c r="KO161" s="59"/>
      <c r="KR161" s="59"/>
      <c r="KT161" s="59"/>
      <c r="KV161" s="59"/>
      <c r="KY161" s="59"/>
      <c r="KZ161" s="59"/>
      <c r="LC161" s="59"/>
      <c r="LE161" s="59"/>
      <c r="LF161" s="59"/>
      <c r="LH161" s="59"/>
      <c r="LI161" s="59"/>
      <c r="LK161" s="59"/>
      <c r="LL161" s="59"/>
      <c r="LM161" s="59"/>
      <c r="LP161" s="59"/>
      <c r="LR161" s="59"/>
      <c r="LT161" s="59"/>
      <c r="MH161" s="59">
        <v>44783</v>
      </c>
      <c r="MI161">
        <v>1</v>
      </c>
      <c r="ML161">
        <v>0</v>
      </c>
      <c r="NZ161" s="59">
        <v>44841</v>
      </c>
      <c r="OA161">
        <v>0</v>
      </c>
      <c r="OM161">
        <v>0</v>
      </c>
      <c r="PG161">
        <v>0</v>
      </c>
      <c r="PH161">
        <v>0</v>
      </c>
      <c r="PK161" s="59">
        <v>44907</v>
      </c>
      <c r="PL161">
        <v>0</v>
      </c>
      <c r="PW161">
        <v>1</v>
      </c>
      <c r="PX161">
        <v>0</v>
      </c>
      <c r="QE161">
        <v>1</v>
      </c>
      <c r="QF161" t="s">
        <v>2310</v>
      </c>
      <c r="QG161">
        <v>0</v>
      </c>
      <c r="QH161">
        <v>1</v>
      </c>
      <c r="QI161">
        <v>1</v>
      </c>
      <c r="QK161">
        <v>0</v>
      </c>
      <c r="QM161">
        <v>1</v>
      </c>
      <c r="QN161">
        <v>1</v>
      </c>
      <c r="QP161">
        <v>1</v>
      </c>
      <c r="QQ161" t="s">
        <v>3120</v>
      </c>
      <c r="QR161">
        <v>0</v>
      </c>
      <c r="QV161" s="59">
        <v>45059</v>
      </c>
      <c r="QW161">
        <v>0</v>
      </c>
      <c r="RH161">
        <v>1</v>
      </c>
      <c r="RI161">
        <v>1</v>
      </c>
      <c r="RJ161" s="69">
        <v>44958</v>
      </c>
      <c r="RL161">
        <v>0</v>
      </c>
      <c r="RM161">
        <v>1</v>
      </c>
      <c r="RN161">
        <v>0</v>
      </c>
      <c r="RO161">
        <v>0</v>
      </c>
      <c r="RP161">
        <v>0</v>
      </c>
      <c r="RV161">
        <v>1</v>
      </c>
      <c r="RW161">
        <v>1</v>
      </c>
      <c r="RX161">
        <v>1</v>
      </c>
      <c r="RY161">
        <v>1</v>
      </c>
      <c r="SA161">
        <v>1</v>
      </c>
      <c r="SB161" t="s">
        <v>3121</v>
      </c>
      <c r="SC161">
        <v>0</v>
      </c>
      <c r="SO161" s="97">
        <v>45265</v>
      </c>
      <c r="SP161" s="142">
        <v>39.545516769336068</v>
      </c>
      <c r="SQ161" s="152">
        <v>-1</v>
      </c>
      <c r="SR161" s="152">
        <v>-1</v>
      </c>
      <c r="SS161" s="152">
        <v>-1</v>
      </c>
      <c r="ST161" s="152">
        <v>-1</v>
      </c>
      <c r="SU161" s="152">
        <v>-1</v>
      </c>
      <c r="SV161" s="152">
        <v>-1</v>
      </c>
      <c r="SW161" s="152">
        <v>-1</v>
      </c>
      <c r="SX161" s="152">
        <v>-1</v>
      </c>
      <c r="SY161" s="142">
        <v>77.400000000000006</v>
      </c>
      <c r="SZ161" s="147">
        <v>1.4850000000000001</v>
      </c>
      <c r="TB161" s="142"/>
      <c r="TD161" s="142"/>
      <c r="TF161" s="142"/>
      <c r="TG161" s="83">
        <f>(SY161/(SZ161*SZ161))</f>
        <v>35.098459340883579</v>
      </c>
      <c r="TH161" s="143">
        <v>12.3</v>
      </c>
      <c r="TI161" s="144" t="s">
        <v>21</v>
      </c>
      <c r="TJ161" s="143">
        <v>36</v>
      </c>
      <c r="TK161" s="143"/>
    </row>
    <row r="162" spans="1:536" x14ac:dyDescent="0.25">
      <c r="A162">
        <v>160</v>
      </c>
      <c r="B162" s="15" t="s">
        <v>2310</v>
      </c>
      <c r="C162" s="15" t="s">
        <v>2675</v>
      </c>
      <c r="D162" t="s">
        <v>2676</v>
      </c>
      <c r="E162" t="s">
        <v>3122</v>
      </c>
      <c r="F162" t="s">
        <v>3123</v>
      </c>
      <c r="G162" s="139">
        <v>33808</v>
      </c>
      <c r="H162">
        <v>0</v>
      </c>
      <c r="I162" s="140">
        <v>44176</v>
      </c>
      <c r="J162" s="58">
        <f>(I162-G162)/365.25</f>
        <v>28.386036960985628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54.9</v>
      </c>
      <c r="T162">
        <v>1.5580000000000001</v>
      </c>
      <c r="AA162" s="83">
        <f>(S162/(T162*T162))</f>
        <v>22.617127056345893</v>
      </c>
      <c r="AB162">
        <v>12</v>
      </c>
      <c r="AC162">
        <v>0</v>
      </c>
      <c r="AD162">
        <v>35</v>
      </c>
      <c r="AE162">
        <v>12.1</v>
      </c>
      <c r="AF162">
        <v>11</v>
      </c>
      <c r="AG162">
        <v>1</v>
      </c>
      <c r="AH162">
        <v>3</v>
      </c>
      <c r="AI162">
        <v>2</v>
      </c>
      <c r="AL162">
        <v>0</v>
      </c>
      <c r="AO162">
        <v>0</v>
      </c>
      <c r="AQ162" s="15">
        <v>1</v>
      </c>
      <c r="AT162" s="68">
        <v>1</v>
      </c>
      <c r="AU162" s="68">
        <v>0</v>
      </c>
      <c r="AV162" s="68">
        <v>3</v>
      </c>
      <c r="AW162">
        <v>14</v>
      </c>
      <c r="AX162">
        <v>11</v>
      </c>
      <c r="AY162" s="68">
        <v>1</v>
      </c>
      <c r="AZ162" s="68">
        <v>0</v>
      </c>
      <c r="BA162" s="68">
        <v>0</v>
      </c>
      <c r="BB162" s="68">
        <v>1</v>
      </c>
      <c r="BC162" s="68">
        <v>0</v>
      </c>
      <c r="BD162" s="68">
        <v>0</v>
      </c>
      <c r="BE162" s="68">
        <v>0</v>
      </c>
      <c r="BF162" s="68">
        <v>0</v>
      </c>
      <c r="BG162" s="68">
        <v>0</v>
      </c>
      <c r="BH162" s="68">
        <v>0</v>
      </c>
      <c r="BJ162" s="68">
        <v>0</v>
      </c>
      <c r="BK162" s="68">
        <v>1</v>
      </c>
      <c r="BL162" s="68">
        <v>1</v>
      </c>
      <c r="BM162" s="68">
        <v>1</v>
      </c>
      <c r="BN162" s="68">
        <v>0</v>
      </c>
      <c r="BO162" s="68">
        <v>1</v>
      </c>
      <c r="BP162" s="68">
        <v>0</v>
      </c>
      <c r="BQ162" s="68">
        <v>1</v>
      </c>
      <c r="BR162" s="68">
        <v>0</v>
      </c>
      <c r="BT162" s="68">
        <v>1</v>
      </c>
      <c r="BU162" s="68">
        <v>0</v>
      </c>
      <c r="BV162" s="68">
        <v>1</v>
      </c>
      <c r="BW162" s="68">
        <v>0</v>
      </c>
      <c r="BX162" s="68">
        <v>0</v>
      </c>
      <c r="BY162" s="68">
        <v>0</v>
      </c>
      <c r="BZ162" s="68">
        <v>1</v>
      </c>
      <c r="CA162" s="68">
        <v>1</v>
      </c>
      <c r="CB162" s="68">
        <v>0</v>
      </c>
      <c r="CC162" s="68">
        <v>1</v>
      </c>
      <c r="CD162" s="68">
        <v>0</v>
      </c>
      <c r="CE162" s="68">
        <v>0</v>
      </c>
      <c r="CG162" s="68">
        <v>1</v>
      </c>
      <c r="CH162" s="68">
        <v>0</v>
      </c>
      <c r="CI162" s="68">
        <v>1</v>
      </c>
      <c r="CJ162" s="68">
        <v>0</v>
      </c>
      <c r="CK162" s="68">
        <v>0</v>
      </c>
      <c r="CL162" s="68">
        <v>1</v>
      </c>
      <c r="CM162" t="s">
        <v>2495</v>
      </c>
      <c r="CN162" s="68">
        <v>1</v>
      </c>
      <c r="CO162" s="68">
        <v>1</v>
      </c>
      <c r="CP162" s="68">
        <v>0</v>
      </c>
      <c r="CQ162" s="68">
        <v>0</v>
      </c>
      <c r="CR162" s="68">
        <v>0</v>
      </c>
      <c r="CS162" s="68">
        <v>1</v>
      </c>
      <c r="CT162" t="s">
        <v>219</v>
      </c>
      <c r="CU162" s="68">
        <v>0</v>
      </c>
      <c r="CV162" s="68">
        <v>0</v>
      </c>
      <c r="CW162" s="68">
        <v>0</v>
      </c>
      <c r="CX162" s="68">
        <v>1</v>
      </c>
      <c r="CY162" s="141" t="s">
        <v>2679</v>
      </c>
      <c r="CZ162" s="68">
        <v>1</v>
      </c>
      <c r="DA162" s="141" t="s">
        <v>2680</v>
      </c>
      <c r="DB162" s="15">
        <v>0</v>
      </c>
      <c r="DC162" s="15"/>
      <c r="DD162" s="68">
        <v>1</v>
      </c>
      <c r="DE162" s="68"/>
      <c r="DF162" s="68"/>
      <c r="DG162" s="68"/>
      <c r="DH162" s="141"/>
      <c r="GK162" s="59">
        <v>44617</v>
      </c>
      <c r="GM162">
        <v>0</v>
      </c>
      <c r="GP162">
        <v>0</v>
      </c>
      <c r="GS162">
        <v>1</v>
      </c>
      <c r="GW162">
        <v>0</v>
      </c>
      <c r="GX162">
        <v>0</v>
      </c>
      <c r="GZ162">
        <v>1</v>
      </c>
      <c r="HA162" t="s">
        <v>2687</v>
      </c>
      <c r="HB162">
        <v>1</v>
      </c>
      <c r="HC162" t="s">
        <v>2688</v>
      </c>
      <c r="HD162">
        <v>1</v>
      </c>
      <c r="HE162">
        <v>1</v>
      </c>
      <c r="HF162">
        <v>1</v>
      </c>
      <c r="HG162">
        <v>1</v>
      </c>
      <c r="HH162">
        <v>0</v>
      </c>
      <c r="HI162">
        <v>0</v>
      </c>
      <c r="HJ162" s="59">
        <v>44640</v>
      </c>
      <c r="HK162">
        <v>0</v>
      </c>
      <c r="HN162">
        <v>0</v>
      </c>
      <c r="HQ162">
        <v>1</v>
      </c>
      <c r="HU162">
        <v>0</v>
      </c>
      <c r="HV162">
        <v>0</v>
      </c>
      <c r="HX162">
        <v>1</v>
      </c>
      <c r="HY162" t="s">
        <v>2401</v>
      </c>
      <c r="HZ162">
        <v>1</v>
      </c>
      <c r="IA162" t="s">
        <v>2339</v>
      </c>
      <c r="IB162">
        <v>1</v>
      </c>
      <c r="IC162">
        <v>1</v>
      </c>
      <c r="ID162">
        <v>1</v>
      </c>
      <c r="IE162">
        <v>1</v>
      </c>
      <c r="IF162">
        <v>0</v>
      </c>
      <c r="IG162">
        <v>0</v>
      </c>
      <c r="IH162" s="59">
        <v>44663</v>
      </c>
      <c r="II162">
        <v>0</v>
      </c>
      <c r="IL162">
        <v>0</v>
      </c>
      <c r="IO162">
        <v>1</v>
      </c>
      <c r="IS162">
        <v>0</v>
      </c>
      <c r="IT162">
        <v>0</v>
      </c>
      <c r="IV162">
        <v>1</v>
      </c>
      <c r="IW162" t="s">
        <v>2689</v>
      </c>
      <c r="IX162">
        <v>1</v>
      </c>
      <c r="IY162" t="s">
        <v>2690</v>
      </c>
      <c r="JF162" s="59">
        <v>44693</v>
      </c>
      <c r="JH162">
        <v>0</v>
      </c>
      <c r="JK162">
        <v>0</v>
      </c>
      <c r="JR162">
        <v>0</v>
      </c>
      <c r="JS162">
        <v>0</v>
      </c>
      <c r="JU162">
        <v>1</v>
      </c>
      <c r="JV162" t="s">
        <v>2318</v>
      </c>
      <c r="JW162">
        <v>1</v>
      </c>
      <c r="JX162" t="s">
        <v>2416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0</v>
      </c>
      <c r="KE162" s="59">
        <v>44741</v>
      </c>
      <c r="KF162">
        <v>0</v>
      </c>
      <c r="KI162">
        <v>0</v>
      </c>
      <c r="KL162">
        <v>0</v>
      </c>
      <c r="KP162">
        <v>0</v>
      </c>
      <c r="KQ162">
        <v>0</v>
      </c>
      <c r="KS162">
        <v>1</v>
      </c>
      <c r="KT162" t="s">
        <v>2390</v>
      </c>
      <c r="KU162">
        <v>1</v>
      </c>
      <c r="KV162" t="s">
        <v>2595</v>
      </c>
      <c r="KW162">
        <v>1</v>
      </c>
      <c r="KX162">
        <v>1</v>
      </c>
      <c r="KY162">
        <v>1</v>
      </c>
      <c r="KZ162">
        <v>1</v>
      </c>
      <c r="LA162">
        <v>0</v>
      </c>
      <c r="LB162">
        <v>0</v>
      </c>
      <c r="LC162" s="59">
        <v>44760</v>
      </c>
      <c r="LD162">
        <v>0</v>
      </c>
      <c r="LG162">
        <v>0</v>
      </c>
      <c r="LJ162">
        <v>1</v>
      </c>
      <c r="LN162">
        <v>0</v>
      </c>
      <c r="LO162">
        <v>0</v>
      </c>
      <c r="LS162">
        <v>1</v>
      </c>
      <c r="LT162" t="s">
        <v>2339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0</v>
      </c>
      <c r="MA162" s="59">
        <v>44781</v>
      </c>
      <c r="MB162">
        <v>0</v>
      </c>
      <c r="ME162">
        <v>0</v>
      </c>
      <c r="PK162" s="59">
        <v>44907</v>
      </c>
      <c r="PL162">
        <v>0</v>
      </c>
      <c r="PW162">
        <v>1</v>
      </c>
      <c r="PX162">
        <v>0</v>
      </c>
      <c r="QE162">
        <v>1</v>
      </c>
      <c r="QF162" t="s">
        <v>2310</v>
      </c>
      <c r="QG162">
        <v>0</v>
      </c>
      <c r="QH162">
        <v>1</v>
      </c>
      <c r="QI162">
        <v>0</v>
      </c>
      <c r="QK162">
        <v>1</v>
      </c>
      <c r="QL162">
        <v>2</v>
      </c>
      <c r="QM162">
        <v>1</v>
      </c>
      <c r="QN162">
        <v>1</v>
      </c>
      <c r="QP162">
        <v>1</v>
      </c>
      <c r="QQ162" t="s">
        <v>2691</v>
      </c>
      <c r="QR162">
        <v>1</v>
      </c>
      <c r="QT162">
        <v>1</v>
      </c>
      <c r="QV162" s="59">
        <v>45060</v>
      </c>
      <c r="QW162">
        <v>0</v>
      </c>
      <c r="RI162">
        <v>0</v>
      </c>
      <c r="RP162">
        <v>0</v>
      </c>
      <c r="RV162">
        <v>0</v>
      </c>
      <c r="SA162">
        <v>0</v>
      </c>
      <c r="SC162">
        <v>1</v>
      </c>
      <c r="SD162">
        <v>0</v>
      </c>
      <c r="SE162">
        <v>1</v>
      </c>
      <c r="SO162" s="97"/>
      <c r="SP162" s="143"/>
      <c r="SQ162" s="143"/>
      <c r="SR162" s="143"/>
      <c r="SS162" s="143"/>
      <c r="ST162" s="143"/>
      <c r="SU162" s="143"/>
      <c r="SV162" s="143"/>
      <c r="SW162" s="143"/>
      <c r="SX162" s="143"/>
      <c r="SY162" s="143"/>
      <c r="SZ162" s="143"/>
      <c r="TB162" s="143"/>
      <c r="TD162" s="143"/>
      <c r="TF162" s="143"/>
      <c r="TG162" s="143"/>
      <c r="TH162" s="143"/>
      <c r="TI162" s="15"/>
      <c r="TJ162" s="143"/>
      <c r="TK162" s="143"/>
    </row>
    <row r="163" spans="1:536" x14ac:dyDescent="0.25">
      <c r="A163">
        <v>161</v>
      </c>
      <c r="B163" s="15" t="s">
        <v>2310</v>
      </c>
      <c r="F163" t="s">
        <v>3124</v>
      </c>
      <c r="H163">
        <v>1</v>
      </c>
      <c r="SO163" s="97">
        <v>45265</v>
      </c>
      <c r="SP163" s="147">
        <v>7.65</v>
      </c>
      <c r="SQ163" s="152">
        <v>-1</v>
      </c>
      <c r="SR163" s="152">
        <v>-1</v>
      </c>
      <c r="SS163" s="152">
        <v>-1</v>
      </c>
      <c r="ST163" s="152">
        <v>-1</v>
      </c>
      <c r="SU163" s="152">
        <v>-1</v>
      </c>
      <c r="SV163" s="152">
        <v>-1</v>
      </c>
      <c r="SW163" s="152">
        <v>-1</v>
      </c>
      <c r="SX163" s="152">
        <v>-1</v>
      </c>
      <c r="SY163" s="142">
        <v>18.399999999999999</v>
      </c>
      <c r="SZ163" s="147">
        <v>1.0900000000000001</v>
      </c>
      <c r="TA163">
        <v>-1.61</v>
      </c>
      <c r="TB163" s="142" t="s">
        <v>19</v>
      </c>
      <c r="TC163">
        <v>-2.5099999999999998</v>
      </c>
      <c r="TD163" s="142" t="s">
        <v>28</v>
      </c>
      <c r="TE163" s="57">
        <v>0</v>
      </c>
      <c r="TF163" s="142" t="s">
        <v>21</v>
      </c>
      <c r="TG163" s="142"/>
      <c r="TH163" s="143">
        <v>10.3</v>
      </c>
      <c r="TI163" s="15" t="s">
        <v>520</v>
      </c>
      <c r="TJ163" s="143"/>
      <c r="TK163" s="143"/>
    </row>
    <row r="164" spans="1:536" x14ac:dyDescent="0.25">
      <c r="A164">
        <v>162</v>
      </c>
      <c r="B164" s="15" t="s">
        <v>2310</v>
      </c>
      <c r="C164" s="15" t="s">
        <v>3125</v>
      </c>
      <c r="D164" t="s">
        <v>3126</v>
      </c>
      <c r="E164" t="s">
        <v>3127</v>
      </c>
      <c r="F164" t="s">
        <v>3128</v>
      </c>
      <c r="G164" s="139">
        <v>34619</v>
      </c>
      <c r="H164">
        <v>0</v>
      </c>
      <c r="I164" s="140">
        <v>44176</v>
      </c>
      <c r="J164" s="58">
        <f>(I164-G164)/365.25</f>
        <v>26.165639972621491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59.1</v>
      </c>
      <c r="T164">
        <v>1.4950000000000001</v>
      </c>
      <c r="AA164" s="83">
        <f>(S164/(T164*T164))</f>
        <v>26.442657240970455</v>
      </c>
      <c r="AB164">
        <v>11.6</v>
      </c>
      <c r="AC164">
        <v>1</v>
      </c>
      <c r="AD164">
        <v>34.5</v>
      </c>
      <c r="AE164">
        <v>11.5</v>
      </c>
      <c r="AF164">
        <v>14</v>
      </c>
      <c r="AG164">
        <v>1</v>
      </c>
      <c r="AH164">
        <v>3</v>
      </c>
      <c r="AI164">
        <v>3</v>
      </c>
      <c r="AL164">
        <v>0</v>
      </c>
      <c r="AO164">
        <v>0</v>
      </c>
      <c r="AQ164" s="15">
        <v>-1</v>
      </c>
      <c r="AT164" s="68">
        <v>1</v>
      </c>
      <c r="AU164" s="68">
        <v>-1</v>
      </c>
      <c r="AV164" s="68">
        <v>3</v>
      </c>
      <c r="AW164" s="68">
        <v>14</v>
      </c>
      <c r="AX164" s="68">
        <v>14</v>
      </c>
      <c r="AY164" s="68">
        <v>1</v>
      </c>
      <c r="AZ164" s="68">
        <v>1</v>
      </c>
      <c r="BA164" s="68">
        <v>1</v>
      </c>
      <c r="BB164" s="68">
        <v>1</v>
      </c>
      <c r="BC164" s="68">
        <v>0</v>
      </c>
      <c r="BD164" s="68">
        <v>0</v>
      </c>
      <c r="BE164" s="68">
        <v>0</v>
      </c>
      <c r="BF164" s="68">
        <v>0</v>
      </c>
      <c r="BG164" s="68">
        <v>0</v>
      </c>
      <c r="BH164" s="68">
        <v>0</v>
      </c>
      <c r="BJ164" s="68">
        <v>0</v>
      </c>
      <c r="BK164" s="68">
        <v>0</v>
      </c>
      <c r="BL164" s="68">
        <v>1</v>
      </c>
      <c r="BM164" s="68">
        <v>1</v>
      </c>
      <c r="BN164" s="68">
        <v>0</v>
      </c>
      <c r="BO164" s="68">
        <v>1</v>
      </c>
      <c r="BP164" s="68">
        <v>0</v>
      </c>
      <c r="BQ164" s="68">
        <v>1</v>
      </c>
      <c r="BR164" s="68">
        <v>0</v>
      </c>
      <c r="BT164" s="68">
        <v>0</v>
      </c>
      <c r="BU164" s="68">
        <v>0</v>
      </c>
      <c r="BV164" s="68">
        <v>0</v>
      </c>
      <c r="BW164" s="68">
        <v>0</v>
      </c>
      <c r="BX164" s="68">
        <v>0</v>
      </c>
      <c r="BY164" s="68">
        <v>0</v>
      </c>
      <c r="BZ164" s="68">
        <v>0</v>
      </c>
      <c r="CA164" s="68">
        <v>0</v>
      </c>
      <c r="CB164" s="68">
        <v>0</v>
      </c>
      <c r="CC164" s="68">
        <v>0</v>
      </c>
      <c r="CD164" s="68">
        <v>0</v>
      </c>
      <c r="CE164" s="68">
        <v>0</v>
      </c>
      <c r="CG164" s="68">
        <v>1</v>
      </c>
      <c r="CH164" s="68">
        <v>1</v>
      </c>
      <c r="CI164" s="68">
        <v>0</v>
      </c>
      <c r="CJ164" s="68">
        <v>0</v>
      </c>
      <c r="CK164" s="68">
        <v>0</v>
      </c>
      <c r="CL164" s="68">
        <v>0</v>
      </c>
      <c r="CN164" s="68">
        <v>1</v>
      </c>
      <c r="CO164" s="68">
        <v>1</v>
      </c>
      <c r="CP164" s="68">
        <v>1</v>
      </c>
      <c r="CQ164" s="68">
        <v>0</v>
      </c>
      <c r="CR164" s="68">
        <v>0</v>
      </c>
      <c r="CS164" s="68">
        <v>1</v>
      </c>
      <c r="CT164" t="s">
        <v>219</v>
      </c>
      <c r="CU164" s="68">
        <v>0</v>
      </c>
      <c r="CV164" s="68">
        <v>0</v>
      </c>
      <c r="CW164" s="68">
        <v>0</v>
      </c>
      <c r="CX164" s="68">
        <v>1</v>
      </c>
      <c r="CY164" s="141" t="s">
        <v>2560</v>
      </c>
      <c r="CZ164" s="68">
        <v>1</v>
      </c>
      <c r="DA164" s="141" t="s">
        <v>3129</v>
      </c>
      <c r="DB164" s="15">
        <v>0</v>
      </c>
      <c r="DC164" s="15"/>
      <c r="DD164" s="68">
        <v>1</v>
      </c>
      <c r="DE164" s="68">
        <v>1</v>
      </c>
      <c r="DF164" s="148">
        <v>44004</v>
      </c>
      <c r="DG164" s="151"/>
      <c r="DH164" s="141"/>
      <c r="DI164" s="59">
        <v>44507</v>
      </c>
      <c r="DJ164" s="58">
        <f>(DI164-G164)/365.25</f>
        <v>27.071868583162217</v>
      </c>
      <c r="DL164">
        <v>1</v>
      </c>
      <c r="DM164">
        <v>1</v>
      </c>
      <c r="DN164">
        <v>2</v>
      </c>
      <c r="DO164">
        <v>1</v>
      </c>
      <c r="DP164">
        <v>14</v>
      </c>
      <c r="DQ164">
        <v>90</v>
      </c>
      <c r="DR164">
        <v>1</v>
      </c>
      <c r="DS164">
        <v>1</v>
      </c>
      <c r="DT164">
        <v>0</v>
      </c>
      <c r="DU164">
        <v>0</v>
      </c>
      <c r="DW164">
        <v>1</v>
      </c>
      <c r="EA164">
        <v>2</v>
      </c>
      <c r="EC164">
        <v>0</v>
      </c>
      <c r="ED164">
        <v>0</v>
      </c>
      <c r="EE164">
        <v>0</v>
      </c>
      <c r="EG164">
        <v>0</v>
      </c>
      <c r="EH164">
        <v>0</v>
      </c>
      <c r="EI164">
        <v>0</v>
      </c>
      <c r="EJ164">
        <v>0</v>
      </c>
      <c r="EL164">
        <v>1</v>
      </c>
      <c r="EM164">
        <v>1</v>
      </c>
      <c r="EN164">
        <v>1</v>
      </c>
      <c r="EO164">
        <v>-1</v>
      </c>
      <c r="EQ164">
        <v>0</v>
      </c>
      <c r="ES164">
        <v>3</v>
      </c>
      <c r="ET164">
        <v>1</v>
      </c>
      <c r="EV164" t="s">
        <v>3130</v>
      </c>
      <c r="EZ164">
        <v>0</v>
      </c>
      <c r="FA164">
        <v>30</v>
      </c>
      <c r="FC164">
        <v>1</v>
      </c>
      <c r="FD164">
        <v>0</v>
      </c>
      <c r="FE164">
        <v>0</v>
      </c>
      <c r="FG164" t="s">
        <v>3131</v>
      </c>
      <c r="FH164">
        <v>3</v>
      </c>
      <c r="FI164" t="s">
        <v>3132</v>
      </c>
      <c r="FJ164" t="s">
        <v>3133</v>
      </c>
      <c r="FK164">
        <v>1</v>
      </c>
      <c r="FL164" t="s">
        <v>100</v>
      </c>
      <c r="FN164">
        <v>30</v>
      </c>
      <c r="FO164" t="s">
        <v>2382</v>
      </c>
      <c r="FP164">
        <v>1</v>
      </c>
      <c r="FQ164">
        <v>0</v>
      </c>
      <c r="FT164">
        <v>1</v>
      </c>
      <c r="FU164">
        <v>1</v>
      </c>
      <c r="FX164">
        <v>0</v>
      </c>
      <c r="GA164">
        <v>1</v>
      </c>
      <c r="GB164">
        <v>1</v>
      </c>
      <c r="GE164">
        <v>1</v>
      </c>
      <c r="GF164">
        <v>0</v>
      </c>
      <c r="GH164">
        <v>360</v>
      </c>
      <c r="GI164">
        <v>1</v>
      </c>
      <c r="GJ164" s="59">
        <v>44506</v>
      </c>
      <c r="GK164" s="59">
        <v>44617</v>
      </c>
      <c r="GL164">
        <v>26</v>
      </c>
      <c r="GM164">
        <v>0</v>
      </c>
      <c r="GN164" s="59"/>
      <c r="GO164" s="59"/>
      <c r="GP164">
        <v>0</v>
      </c>
      <c r="GQ164" s="59"/>
      <c r="GR164" s="59"/>
      <c r="GS164">
        <v>1</v>
      </c>
      <c r="GT164" s="59"/>
      <c r="GU164" s="59"/>
      <c r="GV164" s="59"/>
      <c r="GW164">
        <v>0</v>
      </c>
      <c r="GX164">
        <v>0</v>
      </c>
      <c r="GY164" s="59"/>
      <c r="GZ164">
        <v>1</v>
      </c>
      <c r="HA164" s="59" t="s">
        <v>2468</v>
      </c>
      <c r="HB164">
        <v>1</v>
      </c>
      <c r="HC164" s="59" t="s">
        <v>2322</v>
      </c>
      <c r="HD164">
        <v>1</v>
      </c>
      <c r="HE164">
        <v>1</v>
      </c>
      <c r="HF164">
        <v>1</v>
      </c>
      <c r="HG164">
        <v>1</v>
      </c>
      <c r="HH164">
        <v>0</v>
      </c>
      <c r="HI164">
        <v>0</v>
      </c>
      <c r="HJ164" s="59">
        <v>44640</v>
      </c>
      <c r="HK164">
        <v>0</v>
      </c>
      <c r="HL164" s="59"/>
      <c r="HM164" s="59"/>
      <c r="HN164">
        <v>0</v>
      </c>
      <c r="HP164" s="59"/>
      <c r="HQ164">
        <v>1</v>
      </c>
      <c r="HS164" s="59"/>
      <c r="HT164" s="59"/>
      <c r="HU164">
        <v>0</v>
      </c>
      <c r="HV164">
        <v>0</v>
      </c>
      <c r="HW164" s="59"/>
      <c r="HX164">
        <v>1</v>
      </c>
      <c r="HY164" s="59" t="s">
        <v>3134</v>
      </c>
      <c r="HZ164">
        <v>1</v>
      </c>
      <c r="IA164" s="59" t="s">
        <v>3135</v>
      </c>
      <c r="IB164">
        <v>1</v>
      </c>
      <c r="IC164">
        <v>1</v>
      </c>
      <c r="ID164">
        <v>1</v>
      </c>
      <c r="IE164">
        <v>1</v>
      </c>
      <c r="IF164">
        <v>0</v>
      </c>
      <c r="IG164">
        <v>0</v>
      </c>
      <c r="IH164" s="59">
        <v>44663</v>
      </c>
      <c r="II164">
        <v>0</v>
      </c>
      <c r="IJ164" s="59"/>
      <c r="IK164" s="59"/>
      <c r="IL164">
        <v>0</v>
      </c>
      <c r="IM164" s="59"/>
      <c r="IN164" s="59"/>
      <c r="IO164">
        <v>1</v>
      </c>
      <c r="IP164" s="59"/>
      <c r="IQ164" s="59"/>
      <c r="IR164" s="59"/>
      <c r="IS164">
        <v>0</v>
      </c>
      <c r="IT164">
        <v>0</v>
      </c>
      <c r="IU164" s="59"/>
      <c r="IV164">
        <v>1</v>
      </c>
      <c r="IW164" s="59" t="s">
        <v>2313</v>
      </c>
      <c r="IX164">
        <v>1</v>
      </c>
      <c r="IY164" s="59" t="s">
        <v>3136</v>
      </c>
      <c r="IZ164">
        <v>1</v>
      </c>
      <c r="JA164">
        <v>1</v>
      </c>
      <c r="JB164">
        <v>1</v>
      </c>
      <c r="JC164">
        <v>1</v>
      </c>
      <c r="JD164">
        <v>0</v>
      </c>
      <c r="JE164">
        <v>0</v>
      </c>
      <c r="JF164" s="59"/>
      <c r="JG164" s="59"/>
      <c r="JI164" s="59"/>
      <c r="JJ164" s="59"/>
      <c r="JL164" s="59"/>
      <c r="JM164" s="59"/>
      <c r="JO164" s="59"/>
      <c r="JP164" s="59"/>
      <c r="JQ164" s="59"/>
      <c r="JT164" s="59"/>
      <c r="JV164" s="59"/>
      <c r="JX164" s="59"/>
      <c r="KE164" s="59"/>
      <c r="KG164" s="59"/>
      <c r="KH164" s="59"/>
      <c r="KJ164" s="59"/>
      <c r="KK164" s="59"/>
      <c r="KM164" s="59"/>
      <c r="KN164" s="59"/>
      <c r="KO164" s="59"/>
      <c r="KR164" s="59"/>
      <c r="KT164" s="59"/>
      <c r="KV164" s="59"/>
      <c r="KY164" s="59"/>
      <c r="KZ164" s="59"/>
      <c r="LC164" s="59"/>
      <c r="LE164" s="59"/>
      <c r="LF164" s="59"/>
      <c r="LH164" s="59"/>
      <c r="LI164" s="59"/>
      <c r="LK164" s="59"/>
      <c r="LL164" s="59"/>
      <c r="LM164" s="59"/>
      <c r="LP164" s="59"/>
      <c r="LR164" s="59"/>
      <c r="LT164" s="59"/>
      <c r="PK164" s="59">
        <v>44907</v>
      </c>
      <c r="PL164">
        <v>0</v>
      </c>
      <c r="PW164">
        <v>0</v>
      </c>
      <c r="PX164">
        <v>0</v>
      </c>
      <c r="QB164">
        <v>0</v>
      </c>
      <c r="QE164">
        <v>1</v>
      </c>
      <c r="QF164" t="s">
        <v>2369</v>
      </c>
      <c r="QH164">
        <v>1</v>
      </c>
      <c r="QK164">
        <v>1</v>
      </c>
      <c r="QL164">
        <v>1</v>
      </c>
      <c r="QP164">
        <v>1</v>
      </c>
      <c r="QQ164" t="s">
        <v>98</v>
      </c>
      <c r="QR164">
        <v>0</v>
      </c>
      <c r="QV164" s="59">
        <v>45061</v>
      </c>
      <c r="QW164">
        <v>1</v>
      </c>
      <c r="QX164" s="69">
        <v>45047</v>
      </c>
      <c r="QY164">
        <v>3</v>
      </c>
      <c r="QZ164">
        <v>0</v>
      </c>
      <c r="RA164">
        <v>0</v>
      </c>
      <c r="RB164">
        <v>0</v>
      </c>
      <c r="RC164">
        <v>0</v>
      </c>
      <c r="RD164">
        <v>0</v>
      </c>
      <c r="RF164">
        <v>0</v>
      </c>
      <c r="RH164">
        <v>1</v>
      </c>
      <c r="RI164">
        <v>1</v>
      </c>
      <c r="RJ164" s="69">
        <v>45047</v>
      </c>
      <c r="RK164">
        <v>7</v>
      </c>
      <c r="RL164">
        <v>0</v>
      </c>
      <c r="RM164">
        <v>1</v>
      </c>
      <c r="RN164">
        <v>0</v>
      </c>
      <c r="RO164">
        <v>0</v>
      </c>
      <c r="RP164">
        <v>1</v>
      </c>
      <c r="RQ164" t="s">
        <v>2369</v>
      </c>
      <c r="RR164">
        <v>0</v>
      </c>
      <c r="RS164">
        <v>1</v>
      </c>
      <c r="RV164">
        <v>1</v>
      </c>
      <c r="RW164">
        <v>1</v>
      </c>
      <c r="RX164">
        <v>1</v>
      </c>
      <c r="RY164">
        <v>1</v>
      </c>
      <c r="SA164">
        <v>1</v>
      </c>
      <c r="SB164" t="s">
        <v>2324</v>
      </c>
      <c r="SC164">
        <v>0</v>
      </c>
      <c r="SG164" s="59">
        <v>45247</v>
      </c>
      <c r="SH164">
        <v>0</v>
      </c>
      <c r="SO164" s="97">
        <v>45265</v>
      </c>
      <c r="SP164" s="142">
        <v>29.2</v>
      </c>
      <c r="SQ164" s="143">
        <v>-1</v>
      </c>
      <c r="SR164" s="143">
        <v>-1</v>
      </c>
      <c r="SS164" s="143">
        <v>-1</v>
      </c>
      <c r="ST164" s="143">
        <v>-1</v>
      </c>
      <c r="SU164" s="143">
        <v>-1</v>
      </c>
      <c r="SV164" s="143">
        <v>-1</v>
      </c>
      <c r="SW164" s="143">
        <v>-1</v>
      </c>
      <c r="SX164" s="143">
        <v>-1</v>
      </c>
      <c r="SY164" s="143">
        <v>83.6</v>
      </c>
      <c r="SZ164" s="143">
        <v>1.51</v>
      </c>
      <c r="TB164" s="143"/>
      <c r="TD164" s="143"/>
      <c r="TF164" s="143"/>
      <c r="TG164" s="83">
        <f>(SY164/(SZ164*SZ164))</f>
        <v>36.665058550063591</v>
      </c>
      <c r="TH164" s="143" t="s">
        <v>1032</v>
      </c>
      <c r="TI164" s="143" t="s">
        <v>1032</v>
      </c>
      <c r="TJ164" s="143"/>
      <c r="TK164" s="143"/>
    </row>
    <row r="165" spans="1:536" x14ac:dyDescent="0.25">
      <c r="A165">
        <v>163</v>
      </c>
      <c r="B165" s="15" t="s">
        <v>2310</v>
      </c>
      <c r="C165" t="s">
        <v>2500</v>
      </c>
      <c r="F165" t="s">
        <v>3137</v>
      </c>
      <c r="H165">
        <v>1</v>
      </c>
      <c r="GK165" s="59">
        <v>44617</v>
      </c>
      <c r="GL165">
        <v>34</v>
      </c>
      <c r="GM165">
        <v>0</v>
      </c>
      <c r="GP165">
        <v>0</v>
      </c>
      <c r="GS165">
        <v>0</v>
      </c>
      <c r="GW165">
        <v>1</v>
      </c>
      <c r="GX165">
        <v>1</v>
      </c>
      <c r="GZ165">
        <v>1</v>
      </c>
      <c r="HA165" t="s">
        <v>2419</v>
      </c>
      <c r="HB165">
        <v>1</v>
      </c>
      <c r="HC165" t="s">
        <v>2385</v>
      </c>
      <c r="HD165">
        <v>1</v>
      </c>
      <c r="HE165">
        <v>1</v>
      </c>
      <c r="HF165">
        <v>1</v>
      </c>
      <c r="HG165">
        <v>1</v>
      </c>
      <c r="HH165">
        <v>0</v>
      </c>
      <c r="HI165">
        <v>0</v>
      </c>
      <c r="HJ165" s="59">
        <v>44640</v>
      </c>
      <c r="HK165">
        <v>0</v>
      </c>
      <c r="HN165">
        <v>0</v>
      </c>
      <c r="HQ165">
        <v>0</v>
      </c>
      <c r="HU165">
        <v>1</v>
      </c>
      <c r="HV165">
        <v>1</v>
      </c>
      <c r="HX165">
        <v>1</v>
      </c>
      <c r="HY165" t="s">
        <v>2400</v>
      </c>
      <c r="HZ165">
        <v>1</v>
      </c>
      <c r="IA165" t="s">
        <v>2502</v>
      </c>
      <c r="IB165">
        <v>1</v>
      </c>
      <c r="IC165">
        <v>1</v>
      </c>
      <c r="ID165">
        <v>1</v>
      </c>
      <c r="IE165">
        <v>1</v>
      </c>
      <c r="IF165">
        <v>0</v>
      </c>
      <c r="IG165">
        <v>0</v>
      </c>
      <c r="IH165" s="59">
        <v>44663</v>
      </c>
      <c r="II165">
        <v>0</v>
      </c>
      <c r="IL165">
        <v>0</v>
      </c>
      <c r="IO165">
        <v>0</v>
      </c>
      <c r="IS165">
        <v>1</v>
      </c>
      <c r="IT165">
        <v>1</v>
      </c>
      <c r="IV165">
        <v>1</v>
      </c>
      <c r="IW165" t="s">
        <v>2416</v>
      </c>
      <c r="IX165">
        <v>1</v>
      </c>
      <c r="IY165" t="s">
        <v>2503</v>
      </c>
      <c r="IZ165">
        <v>1</v>
      </c>
      <c r="JA165">
        <v>1</v>
      </c>
      <c r="JB165">
        <v>1</v>
      </c>
      <c r="JC165">
        <v>1</v>
      </c>
      <c r="JD165">
        <v>0</v>
      </c>
      <c r="JE165">
        <v>0</v>
      </c>
      <c r="JF165" s="59">
        <v>44693</v>
      </c>
      <c r="JG165" s="59"/>
      <c r="JH165">
        <v>0</v>
      </c>
      <c r="JK165">
        <v>0</v>
      </c>
      <c r="JN165">
        <v>1</v>
      </c>
      <c r="JU165">
        <v>1</v>
      </c>
      <c r="JV165" t="s">
        <v>2318</v>
      </c>
      <c r="JW165">
        <v>1</v>
      </c>
      <c r="JX165" t="s">
        <v>2313</v>
      </c>
      <c r="JY165">
        <v>1</v>
      </c>
      <c r="JZ165">
        <v>1</v>
      </c>
      <c r="KA165">
        <v>1</v>
      </c>
      <c r="KB165">
        <v>1</v>
      </c>
      <c r="KC165">
        <v>0</v>
      </c>
      <c r="KD165">
        <v>0</v>
      </c>
      <c r="KE165" s="59">
        <v>44739</v>
      </c>
      <c r="KF165">
        <v>0</v>
      </c>
      <c r="KI165">
        <v>0</v>
      </c>
      <c r="KL165">
        <v>1</v>
      </c>
      <c r="KP165">
        <v>0</v>
      </c>
      <c r="KQ165">
        <v>1</v>
      </c>
      <c r="KS165">
        <v>1</v>
      </c>
      <c r="KT165" t="s">
        <v>2443</v>
      </c>
      <c r="KU165">
        <v>1</v>
      </c>
      <c r="KV165" t="s">
        <v>2504</v>
      </c>
      <c r="KW165">
        <v>1</v>
      </c>
      <c r="KX165">
        <v>1</v>
      </c>
      <c r="KY165">
        <v>1</v>
      </c>
      <c r="KZ165">
        <v>1</v>
      </c>
      <c r="LA165">
        <v>0</v>
      </c>
      <c r="LB165">
        <v>0</v>
      </c>
      <c r="LC165" s="59">
        <v>44761</v>
      </c>
      <c r="LD165">
        <v>0</v>
      </c>
      <c r="LG165">
        <v>0</v>
      </c>
      <c r="LJ165">
        <v>1</v>
      </c>
      <c r="LN165">
        <v>1</v>
      </c>
      <c r="LO165">
        <v>1</v>
      </c>
      <c r="LQ165">
        <v>1</v>
      </c>
      <c r="LR165" t="s">
        <v>2443</v>
      </c>
      <c r="LS165">
        <v>1</v>
      </c>
      <c r="LT165" t="s">
        <v>2504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O165" s="59">
        <v>44840</v>
      </c>
      <c r="MP165">
        <v>0</v>
      </c>
      <c r="NA165">
        <v>0</v>
      </c>
      <c r="NB165">
        <v>0</v>
      </c>
      <c r="NI165">
        <v>1</v>
      </c>
      <c r="NJ165" t="s">
        <v>2423</v>
      </c>
      <c r="NK165">
        <v>1</v>
      </c>
      <c r="NL165">
        <v>1</v>
      </c>
      <c r="NO165">
        <v>1</v>
      </c>
      <c r="NP165">
        <v>0</v>
      </c>
      <c r="NQ165">
        <v>0</v>
      </c>
      <c r="NR165">
        <v>1</v>
      </c>
      <c r="NT165">
        <v>1</v>
      </c>
      <c r="NU165" t="s">
        <v>3108</v>
      </c>
      <c r="NV165">
        <v>0</v>
      </c>
      <c r="PK165" s="59">
        <v>44906</v>
      </c>
      <c r="PL165">
        <v>0</v>
      </c>
      <c r="PW165">
        <v>0</v>
      </c>
      <c r="PX165">
        <v>0</v>
      </c>
      <c r="QE165">
        <v>0</v>
      </c>
      <c r="QK165">
        <v>1</v>
      </c>
      <c r="QL165">
        <v>0</v>
      </c>
      <c r="QP165">
        <v>1</v>
      </c>
      <c r="QQ165" t="s">
        <v>2506</v>
      </c>
      <c r="QV165" s="59">
        <v>45061</v>
      </c>
      <c r="QW165">
        <v>0</v>
      </c>
      <c r="RH165">
        <v>1</v>
      </c>
      <c r="RI165">
        <v>0</v>
      </c>
      <c r="RP165">
        <v>1</v>
      </c>
      <c r="RQ165" t="s">
        <v>2310</v>
      </c>
      <c r="RR165">
        <v>1</v>
      </c>
      <c r="RS165">
        <v>1</v>
      </c>
      <c r="RT165">
        <v>1</v>
      </c>
      <c r="RV165">
        <v>1</v>
      </c>
      <c r="RW165">
        <v>0</v>
      </c>
      <c r="RX165">
        <v>1</v>
      </c>
      <c r="RY165">
        <v>1</v>
      </c>
      <c r="SA165">
        <v>1</v>
      </c>
      <c r="SB165" t="s">
        <v>2349</v>
      </c>
      <c r="SC165">
        <v>0</v>
      </c>
      <c r="SO165" s="97"/>
      <c r="SP165" s="143"/>
      <c r="SQ165" s="143"/>
      <c r="SR165" s="143"/>
      <c r="SS165" s="143"/>
      <c r="ST165" s="143"/>
      <c r="SU165" s="143"/>
      <c r="SV165" s="143"/>
      <c r="SW165" s="143"/>
      <c r="SX165" s="143"/>
      <c r="SY165" s="143"/>
      <c r="SZ165" s="143"/>
      <c r="TB165" s="143"/>
      <c r="TD165" s="143"/>
      <c r="TF165" s="143"/>
      <c r="TG165" s="143"/>
      <c r="TH165" s="143"/>
      <c r="TI165" s="15"/>
      <c r="TJ165" s="143"/>
      <c r="TK165" s="143"/>
    </row>
    <row r="166" spans="1:536" x14ac:dyDescent="0.25">
      <c r="A166">
        <v>164</v>
      </c>
      <c r="B166" s="15" t="s">
        <v>2310</v>
      </c>
      <c r="C166" s="15" t="s">
        <v>2539</v>
      </c>
      <c r="D166" t="s">
        <v>2540</v>
      </c>
      <c r="E166" t="s">
        <v>3138</v>
      </c>
      <c r="F166" t="s">
        <v>3139</v>
      </c>
      <c r="G166" s="139">
        <v>28634</v>
      </c>
      <c r="H166">
        <v>0</v>
      </c>
      <c r="I166" s="140">
        <v>44176</v>
      </c>
      <c r="J166" s="58">
        <f t="shared" ref="J166:J174" si="2">(I166-G166)/365.25</f>
        <v>42.551676933607119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80</v>
      </c>
      <c r="T166">
        <v>1.51</v>
      </c>
      <c r="AA166" s="83">
        <f>(S166/(T166*T166))</f>
        <v>35.086180430682866</v>
      </c>
      <c r="AB166">
        <v>13.1</v>
      </c>
      <c r="AC166">
        <v>0</v>
      </c>
      <c r="AD166">
        <v>39</v>
      </c>
      <c r="AE166">
        <v>13.3</v>
      </c>
      <c r="AF166">
        <v>6</v>
      </c>
      <c r="AG166">
        <v>1</v>
      </c>
      <c r="AH166">
        <v>4</v>
      </c>
      <c r="AI166">
        <v>3</v>
      </c>
      <c r="AJ166">
        <v>1</v>
      </c>
      <c r="AK166">
        <v>7</v>
      </c>
      <c r="AL166">
        <v>1</v>
      </c>
      <c r="AM166">
        <v>4</v>
      </c>
      <c r="AN166">
        <v>7</v>
      </c>
      <c r="AO166">
        <v>0</v>
      </c>
      <c r="AQ166" s="15">
        <v>0</v>
      </c>
      <c r="AT166" s="68">
        <v>1</v>
      </c>
      <c r="AU166" s="68">
        <v>0</v>
      </c>
      <c r="AV166" s="68">
        <v>9</v>
      </c>
      <c r="AW166">
        <v>6</v>
      </c>
      <c r="AX166" s="68">
        <v>8</v>
      </c>
      <c r="AY166" s="68">
        <v>1</v>
      </c>
      <c r="AZ166" s="68">
        <v>0</v>
      </c>
      <c r="BA166" s="68">
        <v>0</v>
      </c>
      <c r="BB166" s="68">
        <v>1</v>
      </c>
      <c r="BC166" s="68">
        <v>1</v>
      </c>
      <c r="BD166" s="68">
        <v>0</v>
      </c>
      <c r="BE166" s="68">
        <v>1</v>
      </c>
      <c r="BF166" s="68">
        <v>0</v>
      </c>
      <c r="BG166" s="68">
        <v>1</v>
      </c>
      <c r="BH166" s="68">
        <v>0</v>
      </c>
      <c r="BJ166" s="68">
        <v>0</v>
      </c>
      <c r="BK166" s="68">
        <v>0</v>
      </c>
      <c r="BL166" s="68">
        <v>1</v>
      </c>
      <c r="BM166" s="68">
        <v>1</v>
      </c>
      <c r="BN166" s="68">
        <v>0</v>
      </c>
      <c r="BO166" s="68">
        <v>1</v>
      </c>
      <c r="BP166" s="68">
        <v>0</v>
      </c>
      <c r="BQ166" s="68">
        <v>1</v>
      </c>
      <c r="BR166" s="68">
        <v>0</v>
      </c>
      <c r="BT166" s="68">
        <v>1</v>
      </c>
      <c r="BU166" s="68">
        <v>0</v>
      </c>
      <c r="BV166" s="68">
        <v>0</v>
      </c>
      <c r="BW166" s="68">
        <v>0</v>
      </c>
      <c r="BX166" s="68">
        <v>1</v>
      </c>
      <c r="BY166" s="68">
        <v>0</v>
      </c>
      <c r="BZ166" s="68">
        <v>1</v>
      </c>
      <c r="CA166" s="68">
        <v>1</v>
      </c>
      <c r="CB166" s="68">
        <v>0</v>
      </c>
      <c r="CC166" s="68">
        <v>0</v>
      </c>
      <c r="CD166" s="68">
        <v>1</v>
      </c>
      <c r="CE166" s="68">
        <v>0</v>
      </c>
      <c r="CG166" s="68">
        <v>1</v>
      </c>
      <c r="CH166" s="68">
        <v>1</v>
      </c>
      <c r="CI166" s="68">
        <v>1</v>
      </c>
      <c r="CJ166" s="68">
        <v>0</v>
      </c>
      <c r="CK166" s="68">
        <v>0</v>
      </c>
      <c r="CL166" s="68">
        <v>0</v>
      </c>
      <c r="CN166" s="68">
        <v>1</v>
      </c>
      <c r="CO166" s="68">
        <v>1</v>
      </c>
      <c r="CP166" s="68">
        <v>0</v>
      </c>
      <c r="CQ166" s="68">
        <v>0</v>
      </c>
      <c r="CR166" s="68">
        <v>0</v>
      </c>
      <c r="CS166" s="68">
        <v>0</v>
      </c>
      <c r="CU166" s="68">
        <v>1</v>
      </c>
      <c r="CV166" s="68">
        <v>1</v>
      </c>
      <c r="CW166" s="68">
        <v>1</v>
      </c>
      <c r="CX166" s="68">
        <v>1</v>
      </c>
      <c r="CY166" s="141" t="s">
        <v>2543</v>
      </c>
      <c r="CZ166" s="68">
        <v>1</v>
      </c>
      <c r="DA166" s="141" t="s">
        <v>2544</v>
      </c>
      <c r="DB166" s="15">
        <v>1</v>
      </c>
      <c r="DC166" s="15"/>
      <c r="DD166" s="68">
        <v>1</v>
      </c>
      <c r="DE166" s="68">
        <v>1</v>
      </c>
      <c r="DF166" s="148">
        <v>44004</v>
      </c>
      <c r="DG166" s="151"/>
      <c r="DH166" s="141"/>
      <c r="DI166" s="59">
        <v>44507</v>
      </c>
      <c r="DJ166" s="58">
        <f>(DI166-G166)/365.25</f>
        <v>43.457905544147842</v>
      </c>
      <c r="DL166">
        <v>1</v>
      </c>
      <c r="DM166">
        <v>1</v>
      </c>
      <c r="DN166">
        <v>1</v>
      </c>
      <c r="DO166">
        <v>1</v>
      </c>
      <c r="DP166">
        <v>90</v>
      </c>
      <c r="DQ166">
        <v>90</v>
      </c>
      <c r="DR166">
        <v>1</v>
      </c>
      <c r="DS166">
        <v>0</v>
      </c>
      <c r="DT166">
        <v>0</v>
      </c>
      <c r="DU166">
        <v>0</v>
      </c>
      <c r="DW166">
        <v>1</v>
      </c>
      <c r="DY166">
        <v>1</v>
      </c>
      <c r="EA166">
        <v>2</v>
      </c>
      <c r="EC166">
        <v>0</v>
      </c>
      <c r="ED166">
        <v>1</v>
      </c>
      <c r="EE166">
        <v>0</v>
      </c>
      <c r="EF166">
        <v>30</v>
      </c>
      <c r="EG166">
        <v>1</v>
      </c>
      <c r="EH166">
        <v>0</v>
      </c>
      <c r="EI166">
        <v>1</v>
      </c>
      <c r="EJ166">
        <v>0</v>
      </c>
      <c r="EL166">
        <v>1</v>
      </c>
      <c r="EM166">
        <v>1</v>
      </c>
      <c r="EN166">
        <v>1</v>
      </c>
      <c r="EO166">
        <v>-1</v>
      </c>
      <c r="EQ166">
        <v>1</v>
      </c>
      <c r="ER166">
        <v>0</v>
      </c>
      <c r="ES166">
        <v>3</v>
      </c>
      <c r="ET166">
        <v>-1</v>
      </c>
      <c r="EV166" t="s">
        <v>2927</v>
      </c>
      <c r="EZ166">
        <v>1</v>
      </c>
      <c r="FA166">
        <v>1</v>
      </c>
      <c r="FC166">
        <v>1</v>
      </c>
      <c r="FD166">
        <v>1</v>
      </c>
      <c r="FE166">
        <v>0</v>
      </c>
      <c r="FG166" t="s">
        <v>14</v>
      </c>
      <c r="FH166">
        <v>3</v>
      </c>
      <c r="FI166" t="s">
        <v>3140</v>
      </c>
      <c r="FJ166" t="s">
        <v>3141</v>
      </c>
      <c r="FK166">
        <v>7</v>
      </c>
      <c r="FL166" t="s">
        <v>100</v>
      </c>
      <c r="FM166">
        <v>1</v>
      </c>
      <c r="FN166">
        <v>1</v>
      </c>
      <c r="FO166" t="s">
        <v>306</v>
      </c>
      <c r="FP166">
        <v>1</v>
      </c>
      <c r="FQ166">
        <v>7</v>
      </c>
      <c r="FR166">
        <v>2</v>
      </c>
      <c r="FT166">
        <v>1</v>
      </c>
      <c r="FU166">
        <v>1</v>
      </c>
      <c r="FX166">
        <v>0</v>
      </c>
      <c r="GE166">
        <v>0</v>
      </c>
      <c r="GF166">
        <v>0</v>
      </c>
      <c r="GH166">
        <v>-1</v>
      </c>
      <c r="GI166">
        <v>1</v>
      </c>
      <c r="GJ166" s="59">
        <v>44506</v>
      </c>
      <c r="GK166" s="59"/>
      <c r="GN166" s="59"/>
      <c r="GO166" s="59"/>
      <c r="GQ166" s="59"/>
      <c r="GR166" s="59"/>
      <c r="GT166" s="59"/>
      <c r="GU166" s="59"/>
      <c r="GV166" s="59"/>
      <c r="GY166" s="59"/>
      <c r="HA166" s="59"/>
      <c r="HC166" s="59"/>
      <c r="HG166" s="59"/>
      <c r="HI166" s="59"/>
      <c r="HJ166" s="59"/>
      <c r="HL166" s="59"/>
      <c r="HM166" s="59"/>
      <c r="HP166" s="59"/>
      <c r="HS166" s="59"/>
      <c r="HT166" s="59"/>
      <c r="HW166" s="59"/>
      <c r="HY166" s="59"/>
      <c r="IA166" s="59"/>
      <c r="IE166" s="59"/>
      <c r="IH166" s="59"/>
      <c r="IJ166" s="59"/>
      <c r="IK166" s="59"/>
      <c r="IM166" s="59"/>
      <c r="IN166" s="59"/>
      <c r="IP166" s="59"/>
      <c r="IQ166" s="59"/>
      <c r="IR166" s="59"/>
      <c r="IU166" s="59"/>
      <c r="IW166" s="59"/>
      <c r="IY166" s="59"/>
      <c r="JB166" s="59"/>
      <c r="JC166" s="59"/>
      <c r="JF166" s="59">
        <v>44694</v>
      </c>
      <c r="JG166">
        <v>48</v>
      </c>
      <c r="JH166">
        <v>0</v>
      </c>
      <c r="JI166" s="59"/>
      <c r="JJ166" s="59"/>
      <c r="JK166">
        <v>0</v>
      </c>
      <c r="JL166" s="59"/>
      <c r="JM166" s="59"/>
      <c r="JN166">
        <v>1</v>
      </c>
      <c r="JO166" s="59"/>
      <c r="JP166" s="59"/>
      <c r="JQ166" s="59"/>
      <c r="JR166">
        <v>1</v>
      </c>
      <c r="JS166">
        <v>1</v>
      </c>
      <c r="JT166" s="59"/>
      <c r="JU166">
        <v>1</v>
      </c>
      <c r="JV166" s="59" t="s">
        <v>2313</v>
      </c>
      <c r="JW166">
        <v>1</v>
      </c>
      <c r="JX166" s="59" t="s">
        <v>2422</v>
      </c>
      <c r="JY166">
        <v>1</v>
      </c>
      <c r="JZ166">
        <v>1</v>
      </c>
      <c r="KA166">
        <v>1</v>
      </c>
      <c r="KB166">
        <v>1</v>
      </c>
      <c r="KC166">
        <v>0</v>
      </c>
      <c r="KD166">
        <v>0</v>
      </c>
      <c r="KE166" s="59">
        <v>44740</v>
      </c>
      <c r="KF166">
        <v>0</v>
      </c>
      <c r="KG166" s="59"/>
      <c r="KH166" s="59"/>
      <c r="KI166">
        <v>0</v>
      </c>
      <c r="KJ166" s="59"/>
      <c r="KK166" s="59"/>
      <c r="KL166">
        <v>1</v>
      </c>
      <c r="KM166" s="59"/>
      <c r="KN166" s="59"/>
      <c r="KO166" s="59"/>
      <c r="KP166">
        <v>1</v>
      </c>
      <c r="KQ166">
        <v>1</v>
      </c>
      <c r="KR166" s="59"/>
      <c r="KS166">
        <v>1</v>
      </c>
      <c r="KT166" s="59" t="s">
        <v>2545</v>
      </c>
      <c r="KU166">
        <v>1</v>
      </c>
      <c r="KV166" s="59" t="s">
        <v>2400</v>
      </c>
      <c r="KW166">
        <v>0</v>
      </c>
      <c r="KY166" s="59"/>
      <c r="KZ166" s="59"/>
      <c r="LA166">
        <v>0</v>
      </c>
      <c r="LB166">
        <v>1</v>
      </c>
      <c r="LC166" s="59">
        <v>44762</v>
      </c>
      <c r="LD166">
        <v>0</v>
      </c>
      <c r="LE166" s="59"/>
      <c r="LF166" s="59"/>
      <c r="LG166">
        <v>0</v>
      </c>
      <c r="LH166" s="59"/>
      <c r="LI166" s="59"/>
      <c r="LJ166">
        <v>1</v>
      </c>
      <c r="LK166" s="59"/>
      <c r="LL166" s="59"/>
      <c r="LM166" s="59"/>
      <c r="LN166">
        <v>1</v>
      </c>
      <c r="LO166">
        <v>1</v>
      </c>
      <c r="LP166" s="59"/>
      <c r="LQ166">
        <v>1</v>
      </c>
      <c r="LR166" s="59" t="s">
        <v>2313</v>
      </c>
      <c r="LS166">
        <v>1</v>
      </c>
      <c r="LT166" s="59" t="s">
        <v>2404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 s="59">
        <v>44781</v>
      </c>
      <c r="MB166">
        <v>1</v>
      </c>
      <c r="MD166">
        <v>0</v>
      </c>
      <c r="ME166">
        <v>1</v>
      </c>
      <c r="MG166">
        <v>1</v>
      </c>
      <c r="NZ166" s="59">
        <v>44841</v>
      </c>
      <c r="OA166">
        <v>0</v>
      </c>
      <c r="OL166">
        <v>0</v>
      </c>
      <c r="OM166">
        <v>0</v>
      </c>
      <c r="OT166">
        <v>0</v>
      </c>
      <c r="OZ166">
        <v>1</v>
      </c>
      <c r="PA166">
        <v>0</v>
      </c>
      <c r="PB166">
        <v>0</v>
      </c>
      <c r="PC166">
        <v>1</v>
      </c>
      <c r="PE166">
        <v>0</v>
      </c>
      <c r="PG166">
        <v>0</v>
      </c>
      <c r="PK166" s="59">
        <v>44907</v>
      </c>
      <c r="PL166">
        <v>1</v>
      </c>
      <c r="PM166" s="69">
        <v>44896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U166">
        <v>0</v>
      </c>
      <c r="PW166">
        <v>1</v>
      </c>
      <c r="QE166">
        <v>1</v>
      </c>
      <c r="QF166" t="s">
        <v>2310</v>
      </c>
      <c r="QG166">
        <v>1</v>
      </c>
      <c r="QH166">
        <v>1</v>
      </c>
      <c r="QK166">
        <v>1</v>
      </c>
      <c r="QL166">
        <v>0</v>
      </c>
      <c r="QM166">
        <v>1</v>
      </c>
      <c r="QN166">
        <v>0</v>
      </c>
      <c r="QO166" t="s">
        <v>2850</v>
      </c>
      <c r="QP166">
        <v>1</v>
      </c>
      <c r="QQ166" t="s">
        <v>2851</v>
      </c>
      <c r="QR166">
        <v>1</v>
      </c>
      <c r="QS166">
        <v>1</v>
      </c>
      <c r="QV166" s="59">
        <v>45059</v>
      </c>
      <c r="QW166">
        <v>0</v>
      </c>
      <c r="RI166">
        <v>0</v>
      </c>
      <c r="RP166">
        <v>1</v>
      </c>
      <c r="RQ166" t="s">
        <v>2369</v>
      </c>
      <c r="RR166">
        <v>1</v>
      </c>
      <c r="RS166">
        <v>1</v>
      </c>
      <c r="RV166">
        <v>1</v>
      </c>
      <c r="RW166">
        <v>0</v>
      </c>
      <c r="RX166">
        <v>0</v>
      </c>
      <c r="RY166">
        <v>0</v>
      </c>
      <c r="RZ166" t="s">
        <v>2546</v>
      </c>
      <c r="SA166">
        <v>0</v>
      </c>
      <c r="SC166">
        <v>0</v>
      </c>
      <c r="SO166" s="97">
        <v>45265</v>
      </c>
      <c r="SP166" s="142">
        <v>45.533196440793979</v>
      </c>
      <c r="SQ166" s="143">
        <v>0</v>
      </c>
      <c r="SR166" s="143">
        <v>0</v>
      </c>
      <c r="SS166" s="143">
        <v>0</v>
      </c>
      <c r="ST166" s="143">
        <v>0</v>
      </c>
      <c r="SU166" s="143">
        <v>0</v>
      </c>
      <c r="SV166" s="143">
        <v>0</v>
      </c>
      <c r="SW166" s="143">
        <v>0</v>
      </c>
      <c r="SX166" s="143">
        <v>0</v>
      </c>
      <c r="SY166" s="142"/>
      <c r="SZ166" s="142"/>
      <c r="TB166" s="142"/>
      <c r="TD166" s="142"/>
      <c r="TF166" s="142"/>
      <c r="TG166" s="142"/>
      <c r="TH166" s="143">
        <v>13.6</v>
      </c>
      <c r="TI166" s="144" t="s">
        <v>21</v>
      </c>
      <c r="TJ166" s="143">
        <v>40</v>
      </c>
      <c r="TK166" s="143"/>
    </row>
    <row r="167" spans="1:536" x14ac:dyDescent="0.25">
      <c r="A167">
        <v>165</v>
      </c>
      <c r="B167" s="15" t="s">
        <v>2310</v>
      </c>
      <c r="C167" s="15" t="s">
        <v>2325</v>
      </c>
      <c r="D167" t="s">
        <v>2326</v>
      </c>
      <c r="E167" t="s">
        <v>3142</v>
      </c>
      <c r="F167" t="s">
        <v>3143</v>
      </c>
      <c r="G167" s="139">
        <v>39748</v>
      </c>
      <c r="H167">
        <v>1</v>
      </c>
      <c r="I167" s="140">
        <v>44176</v>
      </c>
      <c r="J167" s="58">
        <f t="shared" si="2"/>
        <v>12.123203285420944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54</v>
      </c>
      <c r="T167">
        <v>1.64</v>
      </c>
      <c r="W167">
        <v>1.98</v>
      </c>
      <c r="X167" t="s">
        <v>21</v>
      </c>
      <c r="Y167">
        <v>1.01</v>
      </c>
      <c r="Z167" t="s">
        <v>21</v>
      </c>
      <c r="AB167">
        <v>15.6</v>
      </c>
      <c r="AC167">
        <v>0</v>
      </c>
      <c r="AD167">
        <v>46</v>
      </c>
      <c r="AE167">
        <v>15.5</v>
      </c>
      <c r="AF167">
        <v>7</v>
      </c>
      <c r="AG167">
        <v>1</v>
      </c>
      <c r="AH167">
        <v>3</v>
      </c>
      <c r="AI167">
        <v>2</v>
      </c>
      <c r="AL167">
        <v>1</v>
      </c>
      <c r="AM167">
        <v>6</v>
      </c>
      <c r="AO167">
        <v>0</v>
      </c>
      <c r="AQ167" s="15">
        <v>1</v>
      </c>
      <c r="AT167" s="68">
        <v>1</v>
      </c>
      <c r="AU167" s="68">
        <v>0</v>
      </c>
      <c r="AV167" s="68">
        <v>6</v>
      </c>
      <c r="AW167" s="68">
        <v>14</v>
      </c>
      <c r="AX167" s="68">
        <v>-1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J167" s="68">
        <v>1</v>
      </c>
      <c r="BK167" s="68">
        <v>0</v>
      </c>
      <c r="BL167" s="68">
        <v>1</v>
      </c>
      <c r="BM167" s="68">
        <v>1</v>
      </c>
      <c r="BN167" s="68">
        <v>0</v>
      </c>
      <c r="BO167" s="68">
        <v>0</v>
      </c>
      <c r="BP167" s="68">
        <v>0</v>
      </c>
      <c r="BQ167" s="68">
        <v>1</v>
      </c>
      <c r="BR167" s="68">
        <v>0</v>
      </c>
      <c r="BT167" s="68">
        <v>1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1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G167" s="68">
        <v>1</v>
      </c>
      <c r="CH167" s="68">
        <v>1</v>
      </c>
      <c r="CI167" s="68">
        <v>1</v>
      </c>
      <c r="CJ167" s="68">
        <v>0</v>
      </c>
      <c r="CK167" s="68">
        <v>0</v>
      </c>
      <c r="CL167" s="68">
        <v>1</v>
      </c>
      <c r="CM167" t="s">
        <v>219</v>
      </c>
      <c r="CN167" s="68">
        <v>1</v>
      </c>
      <c r="CO167" s="68">
        <v>1</v>
      </c>
      <c r="CP167" s="68">
        <v>0</v>
      </c>
      <c r="CQ167" s="68">
        <v>0</v>
      </c>
      <c r="CR167" s="68">
        <v>0</v>
      </c>
      <c r="CS167" s="68">
        <v>1</v>
      </c>
      <c r="CT167" t="s">
        <v>219</v>
      </c>
      <c r="CU167" s="68">
        <v>1</v>
      </c>
      <c r="CV167" s="68">
        <v>1</v>
      </c>
      <c r="CW167" s="68">
        <v>0</v>
      </c>
      <c r="CX167" s="68">
        <v>1</v>
      </c>
      <c r="CY167" s="141" t="s">
        <v>2329</v>
      </c>
      <c r="CZ167" s="68">
        <v>1</v>
      </c>
      <c r="DA167" s="141" t="s">
        <v>2330</v>
      </c>
      <c r="DB167" s="15">
        <v>0</v>
      </c>
      <c r="DC167" s="15"/>
      <c r="DD167" s="68">
        <v>0</v>
      </c>
      <c r="DE167" s="68"/>
      <c r="DF167" s="68"/>
      <c r="DG167" s="68"/>
      <c r="DH167" s="141"/>
      <c r="GI167">
        <v>1</v>
      </c>
      <c r="GJ167" s="59">
        <v>44506</v>
      </c>
      <c r="GK167" s="59"/>
      <c r="GN167" s="59"/>
      <c r="GO167" s="59"/>
      <c r="GQ167" s="59"/>
      <c r="GR167" s="59"/>
      <c r="GT167" s="59"/>
      <c r="GU167" s="59"/>
      <c r="GV167" s="59"/>
      <c r="GY167" s="59"/>
      <c r="HA167" s="59"/>
      <c r="HC167" s="59"/>
      <c r="HG167" s="59"/>
      <c r="HI167" s="59"/>
      <c r="HJ167" s="59"/>
      <c r="HL167" s="59"/>
      <c r="HM167" s="59"/>
      <c r="HP167" s="59"/>
      <c r="HS167" s="59"/>
      <c r="HT167" s="59"/>
      <c r="HW167" s="59"/>
      <c r="HY167" s="59"/>
      <c r="IA167" s="59"/>
      <c r="IE167" s="59"/>
      <c r="IH167" s="59"/>
      <c r="IJ167" s="59"/>
      <c r="IK167" s="59"/>
      <c r="IM167" s="59"/>
      <c r="IN167" s="59"/>
      <c r="IP167" s="59"/>
      <c r="IQ167" s="59"/>
      <c r="IR167" s="59"/>
      <c r="IU167" s="59"/>
      <c r="IW167" s="59"/>
      <c r="IY167" s="59"/>
      <c r="JB167" s="59"/>
      <c r="JC167" s="59"/>
      <c r="JF167" s="59"/>
      <c r="JG167" s="59"/>
      <c r="JI167" s="59"/>
      <c r="JJ167" s="59"/>
      <c r="JL167" s="59"/>
      <c r="JM167" s="59"/>
      <c r="JO167" s="59"/>
      <c r="JP167" s="59"/>
      <c r="JQ167" s="59"/>
      <c r="JT167" s="59"/>
      <c r="JV167" s="59"/>
      <c r="JX167" s="59"/>
      <c r="KE167" s="59"/>
      <c r="KG167" s="59"/>
      <c r="KH167" s="59"/>
      <c r="KJ167" s="59"/>
      <c r="KK167" s="59"/>
      <c r="KM167" s="59"/>
      <c r="KN167" s="59"/>
      <c r="KO167" s="59"/>
      <c r="KR167" s="59"/>
      <c r="KT167" s="59"/>
      <c r="KV167" s="59"/>
      <c r="KY167" s="59"/>
      <c r="KZ167" s="59"/>
      <c r="LC167" s="59"/>
      <c r="LE167" s="59"/>
      <c r="LF167" s="59"/>
      <c r="LH167" s="59"/>
      <c r="LI167" s="59"/>
      <c r="LK167" s="59"/>
      <c r="LL167" s="59"/>
      <c r="LM167" s="59"/>
      <c r="LP167" s="59"/>
      <c r="LR167" s="59"/>
      <c r="LT167" s="59"/>
      <c r="MA167" s="59">
        <v>44781</v>
      </c>
      <c r="MB167">
        <v>0</v>
      </c>
      <c r="ME167">
        <v>0</v>
      </c>
      <c r="MO167" s="59">
        <v>44840</v>
      </c>
      <c r="MP167">
        <v>0</v>
      </c>
      <c r="NA167">
        <v>0</v>
      </c>
      <c r="NB167">
        <v>0</v>
      </c>
      <c r="NI167">
        <v>1</v>
      </c>
      <c r="NJ167" t="s">
        <v>2331</v>
      </c>
      <c r="NK167">
        <v>1</v>
      </c>
      <c r="NL167">
        <v>1</v>
      </c>
      <c r="NO167">
        <v>1</v>
      </c>
      <c r="NP167">
        <v>1</v>
      </c>
      <c r="NQ167">
        <v>0</v>
      </c>
      <c r="NR167">
        <v>0</v>
      </c>
      <c r="NS167" t="s">
        <v>2332</v>
      </c>
      <c r="NT167">
        <v>1</v>
      </c>
      <c r="NU167" t="s">
        <v>661</v>
      </c>
      <c r="NV167">
        <v>0</v>
      </c>
      <c r="PK167" s="59">
        <v>44907</v>
      </c>
      <c r="PL167">
        <v>0</v>
      </c>
      <c r="PW167">
        <v>1</v>
      </c>
      <c r="PX167">
        <v>0</v>
      </c>
      <c r="QE167">
        <v>0</v>
      </c>
      <c r="QK167">
        <v>1</v>
      </c>
      <c r="QL167">
        <v>1</v>
      </c>
      <c r="QM167">
        <v>1</v>
      </c>
      <c r="QN167">
        <v>1</v>
      </c>
      <c r="QO167" t="s">
        <v>2333</v>
      </c>
      <c r="QP167">
        <v>0</v>
      </c>
      <c r="QQ167" t="s">
        <v>661</v>
      </c>
      <c r="QR167">
        <v>0</v>
      </c>
      <c r="QV167" s="59">
        <v>45061</v>
      </c>
      <c r="QW167">
        <v>0</v>
      </c>
      <c r="RI167">
        <v>1</v>
      </c>
      <c r="RJ167" s="69">
        <v>45047</v>
      </c>
      <c r="RL167">
        <v>0</v>
      </c>
      <c r="RM167">
        <v>1</v>
      </c>
      <c r="RN167">
        <v>1</v>
      </c>
      <c r="RO167">
        <v>1</v>
      </c>
      <c r="RP167">
        <v>0</v>
      </c>
      <c r="RV167">
        <v>1</v>
      </c>
      <c r="RW167">
        <v>0</v>
      </c>
      <c r="RX167">
        <v>1</v>
      </c>
      <c r="RY167">
        <v>1</v>
      </c>
      <c r="SA167">
        <v>1</v>
      </c>
      <c r="SB167" t="s">
        <v>2324</v>
      </c>
      <c r="SC167">
        <v>1</v>
      </c>
      <c r="SD167">
        <v>1</v>
      </c>
      <c r="SE167">
        <v>0</v>
      </c>
      <c r="SO167" s="97"/>
      <c r="SP167" s="143"/>
      <c r="SQ167" s="143"/>
      <c r="SR167" s="143"/>
      <c r="SS167" s="143"/>
      <c r="ST167" s="143"/>
      <c r="SU167" s="143"/>
      <c r="SV167" s="143"/>
      <c r="SW167" s="143"/>
      <c r="SX167" s="143"/>
      <c r="SY167" s="143"/>
      <c r="SZ167" s="143"/>
      <c r="TB167" s="143"/>
      <c r="TD167" s="143"/>
      <c r="TF167" s="143"/>
      <c r="TG167" s="143"/>
      <c r="TH167" s="143"/>
      <c r="TI167" s="144"/>
      <c r="TJ167" s="143"/>
      <c r="TK167" s="143"/>
    </row>
    <row r="168" spans="1:536" x14ac:dyDescent="0.25">
      <c r="A168">
        <v>166</v>
      </c>
      <c r="B168" s="15" t="s">
        <v>2310</v>
      </c>
      <c r="C168" s="15" t="s">
        <v>2555</v>
      </c>
      <c r="D168" t="s">
        <v>2556</v>
      </c>
      <c r="E168" t="s">
        <v>3144</v>
      </c>
      <c r="F168" t="s">
        <v>3145</v>
      </c>
      <c r="G168" s="139">
        <v>41085</v>
      </c>
      <c r="H168">
        <v>1</v>
      </c>
      <c r="I168" s="140">
        <v>44176</v>
      </c>
      <c r="J168" s="58">
        <f t="shared" si="2"/>
        <v>8.4626967830253257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24.3</v>
      </c>
      <c r="T168">
        <v>1.22</v>
      </c>
      <c r="U168">
        <v>-0.64</v>
      </c>
      <c r="V168" t="s">
        <v>21</v>
      </c>
      <c r="W168">
        <v>-1.33</v>
      </c>
      <c r="X168" t="s">
        <v>29</v>
      </c>
      <c r="Y168">
        <v>0.28000000000000003</v>
      </c>
      <c r="Z168" t="s">
        <v>21</v>
      </c>
      <c r="AB168">
        <v>11.6</v>
      </c>
      <c r="AC168">
        <v>0</v>
      </c>
      <c r="AD168">
        <v>35.4</v>
      </c>
      <c r="AE168">
        <v>11.8</v>
      </c>
      <c r="AF168">
        <v>2</v>
      </c>
      <c r="AG168">
        <v>1</v>
      </c>
      <c r="AH168">
        <v>1</v>
      </c>
      <c r="AL168">
        <v>0</v>
      </c>
      <c r="AO168">
        <v>0</v>
      </c>
      <c r="AQ168" s="15">
        <v>1</v>
      </c>
      <c r="AR168" s="15">
        <v>1</v>
      </c>
      <c r="AT168" s="68">
        <v>1</v>
      </c>
      <c r="AU168" s="68">
        <v>1</v>
      </c>
      <c r="AV168" s="68">
        <v>5</v>
      </c>
      <c r="AW168" s="68">
        <v>-1</v>
      </c>
      <c r="AX168" s="68">
        <v>-1</v>
      </c>
      <c r="AY168" s="68">
        <v>1</v>
      </c>
      <c r="AZ168" s="68">
        <v>0</v>
      </c>
      <c r="BA168" s="68">
        <v>0</v>
      </c>
      <c r="BB168" s="68">
        <v>1</v>
      </c>
      <c r="BC168" s="68">
        <v>0</v>
      </c>
      <c r="BD168" s="68">
        <v>0</v>
      </c>
      <c r="BE168" s="68">
        <v>0</v>
      </c>
      <c r="BF168" s="68">
        <v>1</v>
      </c>
      <c r="BG168" s="68">
        <v>0</v>
      </c>
      <c r="BH168" s="68">
        <v>0</v>
      </c>
      <c r="BJ168" s="68">
        <v>0</v>
      </c>
      <c r="BK168" s="68">
        <v>0</v>
      </c>
      <c r="BL168" s="68">
        <v>0</v>
      </c>
      <c r="BM168" s="68">
        <v>0</v>
      </c>
      <c r="BN168" s="68">
        <v>0</v>
      </c>
      <c r="BO168" s="68">
        <v>0</v>
      </c>
      <c r="BP168" s="68">
        <v>0</v>
      </c>
      <c r="BQ168" s="68">
        <v>1</v>
      </c>
      <c r="BR168" s="68">
        <v>0</v>
      </c>
      <c r="BT168" s="68">
        <v>0</v>
      </c>
      <c r="BU168" s="68">
        <v>0</v>
      </c>
      <c r="BV168" s="68">
        <v>0</v>
      </c>
      <c r="BW168" s="68">
        <v>0</v>
      </c>
      <c r="BX168" s="68">
        <v>0</v>
      </c>
      <c r="BY168" s="68">
        <v>0</v>
      </c>
      <c r="BZ168" s="68">
        <v>0</v>
      </c>
      <c r="CA168" s="68">
        <v>0</v>
      </c>
      <c r="CB168" s="68">
        <v>0</v>
      </c>
      <c r="CC168" s="68">
        <v>0</v>
      </c>
      <c r="CD168" s="68">
        <v>0</v>
      </c>
      <c r="CE168" s="68">
        <v>0</v>
      </c>
      <c r="CG168" s="68">
        <v>1</v>
      </c>
      <c r="CH168" s="68">
        <v>0</v>
      </c>
      <c r="CI168" s="68">
        <v>1</v>
      </c>
      <c r="CJ168" s="68">
        <v>0</v>
      </c>
      <c r="CK168" s="68">
        <v>0</v>
      </c>
      <c r="CL168" s="68">
        <v>1</v>
      </c>
      <c r="CM168" t="s">
        <v>219</v>
      </c>
      <c r="CN168" s="68">
        <v>1</v>
      </c>
      <c r="CO168" s="68">
        <v>1</v>
      </c>
      <c r="CP168" s="68">
        <v>1</v>
      </c>
      <c r="CQ168" s="68">
        <v>0</v>
      </c>
      <c r="CR168" s="68">
        <v>0</v>
      </c>
      <c r="CS168" s="68">
        <v>1</v>
      </c>
      <c r="CT168" t="s">
        <v>219</v>
      </c>
      <c r="CU168" s="68">
        <v>0</v>
      </c>
      <c r="CV168" s="68">
        <v>0</v>
      </c>
      <c r="CW168" s="68">
        <v>0</v>
      </c>
      <c r="CX168" s="68">
        <v>1</v>
      </c>
      <c r="CY168" s="141" t="s">
        <v>2559</v>
      </c>
      <c r="CZ168" s="68">
        <v>1</v>
      </c>
      <c r="DA168" s="141" t="s">
        <v>2560</v>
      </c>
      <c r="DB168" s="15">
        <v>0</v>
      </c>
      <c r="DC168" s="15"/>
      <c r="DD168" s="68">
        <v>1</v>
      </c>
      <c r="DE168" s="68"/>
      <c r="DF168" s="68"/>
      <c r="DG168" s="68"/>
      <c r="DH168" s="141"/>
      <c r="SO168" s="97"/>
      <c r="SP168" s="143"/>
      <c r="SQ168" s="143"/>
      <c r="SR168" s="143"/>
      <c r="SS168" s="143"/>
      <c r="ST168" s="143"/>
      <c r="SU168" s="143"/>
      <c r="SV168" s="143"/>
      <c r="SW168" s="143"/>
      <c r="SX168" s="143"/>
      <c r="SY168" s="143"/>
      <c r="SZ168" s="143"/>
      <c r="TB168" s="143"/>
      <c r="TD168" s="143"/>
      <c r="TF168" s="143"/>
      <c r="TG168" s="143"/>
      <c r="TH168" s="143"/>
      <c r="TI168" s="15"/>
      <c r="TJ168" s="143"/>
      <c r="TK168" s="143"/>
    </row>
    <row r="169" spans="1:536" x14ac:dyDescent="0.25">
      <c r="A169">
        <v>167</v>
      </c>
      <c r="B169" s="15" t="s">
        <v>2310</v>
      </c>
      <c r="C169" s="15" t="s">
        <v>3042</v>
      </c>
      <c r="D169" t="s">
        <v>3043</v>
      </c>
      <c r="E169" t="s">
        <v>3146</v>
      </c>
      <c r="F169" t="s">
        <v>3147</v>
      </c>
      <c r="G169" s="139">
        <v>42058</v>
      </c>
      <c r="H169">
        <v>0</v>
      </c>
      <c r="I169" s="140">
        <v>44176</v>
      </c>
      <c r="J169" s="58">
        <f t="shared" si="2"/>
        <v>5.7987679671457908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19</v>
      </c>
      <c r="T169">
        <v>1.1100000000000001</v>
      </c>
      <c r="U169">
        <v>-0.26</v>
      </c>
      <c r="V169" t="s">
        <v>21</v>
      </c>
      <c r="W169">
        <v>-0.59</v>
      </c>
      <c r="X169" t="s">
        <v>21</v>
      </c>
      <c r="Y169">
        <v>0.1</v>
      </c>
      <c r="Z169" t="s">
        <v>21</v>
      </c>
      <c r="AB169">
        <v>11.4</v>
      </c>
      <c r="AC169">
        <v>1</v>
      </c>
      <c r="AD169">
        <v>35</v>
      </c>
      <c r="AE169">
        <v>11.7</v>
      </c>
      <c r="AF169">
        <v>0</v>
      </c>
      <c r="AG169">
        <v>0</v>
      </c>
      <c r="AJ169">
        <v>0</v>
      </c>
      <c r="AL169">
        <v>0</v>
      </c>
      <c r="AO169">
        <v>0</v>
      </c>
      <c r="AQ169" s="15">
        <v>1</v>
      </c>
      <c r="AR169" s="15">
        <v>1</v>
      </c>
      <c r="AT169" s="68">
        <v>0</v>
      </c>
      <c r="AU169" s="68">
        <v>0</v>
      </c>
      <c r="AV169" s="68">
        <v>6</v>
      </c>
      <c r="AW169" s="68">
        <v>11</v>
      </c>
      <c r="AX169" s="68">
        <v>14</v>
      </c>
      <c r="AY169" s="68">
        <v>1</v>
      </c>
      <c r="AZ169" s="68">
        <v>1</v>
      </c>
      <c r="BA169" s="68">
        <v>1</v>
      </c>
      <c r="BB169" s="68">
        <v>0</v>
      </c>
      <c r="BC169" s="68">
        <v>0</v>
      </c>
      <c r="BD169" s="68">
        <v>0</v>
      </c>
      <c r="BE169" s="68">
        <v>1</v>
      </c>
      <c r="BF169" s="68">
        <v>0</v>
      </c>
      <c r="BG169" s="68">
        <v>1</v>
      </c>
      <c r="BH169" s="68">
        <v>1</v>
      </c>
      <c r="BI169" t="s">
        <v>3047</v>
      </c>
      <c r="BJ169" s="68">
        <v>0</v>
      </c>
      <c r="BK169" s="68">
        <v>0</v>
      </c>
      <c r="BL169" s="68">
        <v>0</v>
      </c>
      <c r="BM169" s="68">
        <v>1</v>
      </c>
      <c r="BN169" s="68">
        <v>1</v>
      </c>
      <c r="BO169" s="68">
        <v>0</v>
      </c>
      <c r="BP169" s="68">
        <v>0</v>
      </c>
      <c r="BQ169" s="68">
        <v>0</v>
      </c>
      <c r="BR169" s="68">
        <v>0</v>
      </c>
      <c r="BT169" s="68">
        <v>1</v>
      </c>
      <c r="BU169" s="68">
        <v>0</v>
      </c>
      <c r="BV169" s="68">
        <v>0</v>
      </c>
      <c r="BW169" s="68">
        <v>0</v>
      </c>
      <c r="BX169" s="68">
        <v>0</v>
      </c>
      <c r="BY169" s="68">
        <v>0</v>
      </c>
      <c r="BZ169" s="68">
        <v>1</v>
      </c>
      <c r="CA169" s="68">
        <v>1</v>
      </c>
      <c r="CB169" s="68">
        <v>0</v>
      </c>
      <c r="CC169" s="68">
        <v>0</v>
      </c>
      <c r="CD169" s="68">
        <v>1</v>
      </c>
      <c r="CE169" s="68">
        <v>0</v>
      </c>
      <c r="CF169" s="68"/>
      <c r="CG169" s="68">
        <v>1</v>
      </c>
      <c r="CH169" s="68">
        <v>1</v>
      </c>
      <c r="CI169" s="68">
        <v>1</v>
      </c>
      <c r="CJ169" s="68">
        <v>0</v>
      </c>
      <c r="CK169" s="68">
        <v>0</v>
      </c>
      <c r="CL169" s="68">
        <v>0</v>
      </c>
      <c r="CN169" s="68">
        <v>1</v>
      </c>
      <c r="CO169" s="68">
        <v>1</v>
      </c>
      <c r="CP169" s="68">
        <v>1</v>
      </c>
      <c r="CQ169" s="68">
        <v>0</v>
      </c>
      <c r="CR169" s="68">
        <v>0</v>
      </c>
      <c r="CS169" s="68">
        <v>0</v>
      </c>
      <c r="CT169" s="68"/>
      <c r="CU169" s="68">
        <v>1</v>
      </c>
      <c r="CV169" s="68">
        <v>1</v>
      </c>
      <c r="CW169" s="68">
        <v>0</v>
      </c>
      <c r="CX169" s="68">
        <v>1</v>
      </c>
      <c r="CY169" s="141" t="s">
        <v>3048</v>
      </c>
      <c r="CZ169" s="68">
        <v>1</v>
      </c>
      <c r="DA169" s="141" t="s">
        <v>3049</v>
      </c>
      <c r="DB169" s="15">
        <v>0</v>
      </c>
      <c r="DC169" s="15"/>
      <c r="DD169" s="68">
        <v>1</v>
      </c>
      <c r="DE169" s="68">
        <v>1</v>
      </c>
      <c r="DF169" s="148">
        <v>44007</v>
      </c>
      <c r="DG169" s="15">
        <v>1</v>
      </c>
      <c r="DH169" s="168"/>
      <c r="GI169">
        <v>1</v>
      </c>
      <c r="GJ169" s="59">
        <v>44506</v>
      </c>
      <c r="GK169" s="59">
        <v>44617</v>
      </c>
      <c r="GL169">
        <v>7</v>
      </c>
      <c r="GM169">
        <v>0</v>
      </c>
      <c r="GN169" s="59"/>
      <c r="GO169" s="59"/>
      <c r="GP169">
        <v>0</v>
      </c>
      <c r="GQ169" s="59"/>
      <c r="GR169" s="59"/>
      <c r="GS169">
        <v>0</v>
      </c>
      <c r="GT169" s="59"/>
      <c r="GU169" s="59"/>
      <c r="GV169" s="59"/>
      <c r="GW169">
        <v>0</v>
      </c>
      <c r="GX169">
        <v>0</v>
      </c>
      <c r="GY169" s="59"/>
      <c r="GZ169">
        <v>1</v>
      </c>
      <c r="HA169" s="59" t="s">
        <v>3051</v>
      </c>
      <c r="HB169">
        <v>1</v>
      </c>
      <c r="HC169" s="59" t="s">
        <v>3052</v>
      </c>
      <c r="HD169">
        <v>1</v>
      </c>
      <c r="HE169">
        <v>1</v>
      </c>
      <c r="HF169">
        <v>1</v>
      </c>
      <c r="HG169">
        <v>1</v>
      </c>
      <c r="HH169">
        <v>0</v>
      </c>
      <c r="HI169">
        <v>0</v>
      </c>
      <c r="HJ169" s="59">
        <v>44640</v>
      </c>
      <c r="HK169">
        <v>0</v>
      </c>
      <c r="HL169" s="59"/>
      <c r="HM169" s="59"/>
      <c r="HN169">
        <v>0</v>
      </c>
      <c r="HP169" s="59"/>
      <c r="HQ169">
        <v>0</v>
      </c>
      <c r="HS169" s="59"/>
      <c r="HT169" s="59"/>
      <c r="HU169">
        <v>1</v>
      </c>
      <c r="HV169">
        <v>1</v>
      </c>
      <c r="HW169" s="59"/>
      <c r="HX169">
        <v>1</v>
      </c>
      <c r="HY169" s="59" t="s">
        <v>2365</v>
      </c>
      <c r="HZ169">
        <v>1</v>
      </c>
      <c r="IA169" s="59" t="s">
        <v>3053</v>
      </c>
      <c r="IB169">
        <v>1</v>
      </c>
      <c r="IC169">
        <v>1</v>
      </c>
      <c r="ID169">
        <v>1</v>
      </c>
      <c r="IE169">
        <v>1</v>
      </c>
      <c r="IF169">
        <v>0</v>
      </c>
      <c r="IG169">
        <v>0</v>
      </c>
      <c r="IH169" s="59">
        <v>44663</v>
      </c>
      <c r="II169">
        <v>0</v>
      </c>
      <c r="IJ169" s="59"/>
      <c r="IK169" s="59"/>
      <c r="IL169">
        <v>0</v>
      </c>
      <c r="IM169" s="59"/>
      <c r="IN169" s="59"/>
      <c r="IO169">
        <v>0</v>
      </c>
      <c r="IP169" s="59"/>
      <c r="IQ169" s="59"/>
      <c r="IR169" s="59"/>
      <c r="IS169">
        <v>0</v>
      </c>
      <c r="IT169">
        <v>0</v>
      </c>
      <c r="IU169" s="59"/>
      <c r="IV169">
        <v>1</v>
      </c>
      <c r="IW169" s="59" t="s">
        <v>3054</v>
      </c>
      <c r="IX169">
        <v>1</v>
      </c>
      <c r="IY169" s="59" t="s">
        <v>3055</v>
      </c>
      <c r="IZ169">
        <v>1</v>
      </c>
      <c r="JA169">
        <v>1</v>
      </c>
      <c r="JB169">
        <v>1</v>
      </c>
      <c r="JC169">
        <v>1</v>
      </c>
      <c r="JD169">
        <v>0</v>
      </c>
      <c r="JE169">
        <v>0</v>
      </c>
      <c r="JF169" s="59">
        <v>44693</v>
      </c>
      <c r="JG169" s="59"/>
      <c r="JH169">
        <v>0</v>
      </c>
      <c r="JI169" s="59"/>
      <c r="JJ169" s="59"/>
      <c r="JK169">
        <v>0</v>
      </c>
      <c r="JL169" s="59"/>
      <c r="JM169" s="59"/>
      <c r="JN169">
        <v>1</v>
      </c>
      <c r="JO169" s="59"/>
      <c r="JP169" s="59"/>
      <c r="JQ169" s="59"/>
      <c r="JR169">
        <v>0</v>
      </c>
      <c r="JS169">
        <v>0</v>
      </c>
      <c r="JT169" s="59"/>
      <c r="JV169" s="59"/>
      <c r="JX169" s="59"/>
      <c r="KE169" s="59">
        <v>44741</v>
      </c>
      <c r="KF169">
        <v>0</v>
      </c>
      <c r="KG169" s="59"/>
      <c r="KH169" s="59"/>
      <c r="KI169">
        <v>0</v>
      </c>
      <c r="KJ169" s="59"/>
      <c r="KK169" s="59"/>
      <c r="KL169">
        <v>1</v>
      </c>
      <c r="KM169" s="59"/>
      <c r="KN169" s="59"/>
      <c r="KO169" s="59"/>
      <c r="KP169">
        <v>0</v>
      </c>
      <c r="KQ169">
        <v>0</v>
      </c>
      <c r="KR169" s="59"/>
      <c r="KS169">
        <v>1</v>
      </c>
      <c r="KT169" s="59" t="s">
        <v>2432</v>
      </c>
      <c r="KU169">
        <v>1</v>
      </c>
      <c r="KV169" s="59" t="s">
        <v>2429</v>
      </c>
      <c r="KW169">
        <v>1</v>
      </c>
      <c r="KX169">
        <v>1</v>
      </c>
      <c r="KY169">
        <v>1</v>
      </c>
      <c r="KZ169">
        <v>1</v>
      </c>
      <c r="LA169">
        <v>0</v>
      </c>
      <c r="LB169">
        <v>0</v>
      </c>
      <c r="LC169" s="59">
        <v>44760</v>
      </c>
      <c r="LD169">
        <v>0</v>
      </c>
      <c r="LE169" s="59"/>
      <c r="LF169" s="59"/>
      <c r="LG169">
        <v>0</v>
      </c>
      <c r="LH169" s="59"/>
      <c r="LI169" s="59"/>
      <c r="LJ169">
        <v>1</v>
      </c>
      <c r="LK169" s="59"/>
      <c r="LL169" s="59"/>
      <c r="LM169" s="59"/>
      <c r="LN169">
        <v>0</v>
      </c>
      <c r="LO169">
        <v>0</v>
      </c>
      <c r="LP169" s="59"/>
      <c r="LQ169">
        <v>1</v>
      </c>
      <c r="LR169" s="59" t="s">
        <v>2313</v>
      </c>
      <c r="LS169">
        <v>1</v>
      </c>
      <c r="LT169" s="59" t="s">
        <v>2608</v>
      </c>
      <c r="LU169">
        <v>1</v>
      </c>
      <c r="LV169">
        <v>1</v>
      </c>
      <c r="LW169">
        <v>1</v>
      </c>
      <c r="LX169">
        <v>1</v>
      </c>
      <c r="LY169">
        <v>0</v>
      </c>
      <c r="LZ169">
        <v>0</v>
      </c>
      <c r="MA169" s="59">
        <v>44780</v>
      </c>
      <c r="MB169">
        <v>0</v>
      </c>
      <c r="MD169">
        <v>0</v>
      </c>
      <c r="MH169" s="59">
        <v>44783</v>
      </c>
      <c r="MI169">
        <v>1</v>
      </c>
      <c r="ML169">
        <v>0</v>
      </c>
      <c r="MO169" s="59">
        <v>44840</v>
      </c>
      <c r="MP169">
        <v>0</v>
      </c>
      <c r="NA169">
        <v>0</v>
      </c>
      <c r="NB169">
        <v>1</v>
      </c>
      <c r="NC169" s="69">
        <v>44774</v>
      </c>
      <c r="ND169">
        <v>3</v>
      </c>
      <c r="NE169">
        <v>1</v>
      </c>
      <c r="NF169">
        <v>0</v>
      </c>
      <c r="NG169">
        <v>0</v>
      </c>
      <c r="NH169">
        <v>0</v>
      </c>
      <c r="NI169">
        <v>0</v>
      </c>
      <c r="NO169">
        <v>0</v>
      </c>
      <c r="NV169">
        <v>0</v>
      </c>
      <c r="PK169" s="59">
        <v>44907</v>
      </c>
      <c r="PL169">
        <v>0</v>
      </c>
      <c r="PW169">
        <v>1</v>
      </c>
      <c r="PX169">
        <v>1</v>
      </c>
      <c r="PY169" s="69">
        <v>44866</v>
      </c>
      <c r="PZ169">
        <v>7</v>
      </c>
      <c r="QA169">
        <v>1</v>
      </c>
      <c r="QB169">
        <v>1</v>
      </c>
      <c r="QC169">
        <v>0</v>
      </c>
      <c r="QD169">
        <v>1</v>
      </c>
      <c r="QE169">
        <v>1</v>
      </c>
      <c r="QF169" t="s">
        <v>2369</v>
      </c>
      <c r="QH169">
        <v>1</v>
      </c>
      <c r="QI169">
        <v>1</v>
      </c>
      <c r="QL169">
        <v>0</v>
      </c>
      <c r="QM169">
        <v>1</v>
      </c>
      <c r="QN169">
        <v>1</v>
      </c>
      <c r="QP169">
        <v>1</v>
      </c>
      <c r="QQ169" t="s">
        <v>2446</v>
      </c>
      <c r="QR169">
        <v>0</v>
      </c>
      <c r="QV169" s="59">
        <v>45062</v>
      </c>
      <c r="QW169">
        <v>0</v>
      </c>
      <c r="RH169">
        <v>1</v>
      </c>
      <c r="RI169">
        <v>0</v>
      </c>
      <c r="RP169">
        <v>1</v>
      </c>
      <c r="RQ169" t="s">
        <v>2369</v>
      </c>
      <c r="RR169">
        <v>0</v>
      </c>
      <c r="RS169">
        <v>1</v>
      </c>
      <c r="RW169">
        <v>0</v>
      </c>
      <c r="RX169">
        <v>1</v>
      </c>
      <c r="RY169">
        <v>1</v>
      </c>
      <c r="SA169">
        <v>1</v>
      </c>
      <c r="SB169" t="s">
        <v>2349</v>
      </c>
      <c r="SC169">
        <v>0</v>
      </c>
      <c r="SG169" s="59">
        <v>45247</v>
      </c>
      <c r="SH169">
        <v>0</v>
      </c>
      <c r="SK169">
        <v>0</v>
      </c>
      <c r="SO169" s="97">
        <v>45265</v>
      </c>
      <c r="SP169" s="142">
        <v>8.7802874743326491</v>
      </c>
      <c r="SQ169" s="143">
        <v>0</v>
      </c>
      <c r="SR169" s="143">
        <v>0</v>
      </c>
      <c r="SS169" s="143">
        <v>0</v>
      </c>
      <c r="ST169" s="143">
        <v>0</v>
      </c>
      <c r="SU169" s="143">
        <v>0</v>
      </c>
      <c r="SV169" s="143">
        <v>0</v>
      </c>
      <c r="SW169" s="143">
        <v>0</v>
      </c>
      <c r="SX169" s="143">
        <v>1</v>
      </c>
      <c r="SY169" s="142">
        <v>25.3</v>
      </c>
      <c r="SZ169" s="147">
        <v>1.26</v>
      </c>
      <c r="TA169">
        <v>-0.51</v>
      </c>
      <c r="TB169" s="142" t="s">
        <v>21</v>
      </c>
      <c r="TC169">
        <v>-0.86</v>
      </c>
      <c r="TD169" s="142" t="s">
        <v>21</v>
      </c>
      <c r="TE169">
        <v>-0.03</v>
      </c>
      <c r="TF169" s="142" t="s">
        <v>21</v>
      </c>
      <c r="TG169" s="142"/>
      <c r="TH169" s="143">
        <v>12.8</v>
      </c>
      <c r="TI169" s="15" t="s">
        <v>21</v>
      </c>
      <c r="TJ169" s="143">
        <v>38</v>
      </c>
      <c r="TK169" s="143"/>
      <c r="TL169" s="59">
        <v>45354</v>
      </c>
      <c r="TM169">
        <v>1</v>
      </c>
    </row>
    <row r="170" spans="1:536" x14ac:dyDescent="0.25">
      <c r="A170">
        <v>168</v>
      </c>
      <c r="B170" s="154" t="s">
        <v>2310</v>
      </c>
      <c r="C170" s="154" t="s">
        <v>2787</v>
      </c>
      <c r="D170" s="155" t="s">
        <v>2788</v>
      </c>
      <c r="E170" s="155" t="s">
        <v>3148</v>
      </c>
      <c r="F170" s="155" t="s">
        <v>3149</v>
      </c>
      <c r="G170" s="156">
        <v>25592</v>
      </c>
      <c r="H170" s="155">
        <v>0</v>
      </c>
      <c r="I170" s="157">
        <v>44176</v>
      </c>
      <c r="J170" s="58">
        <f t="shared" si="2"/>
        <v>50.880219028062967</v>
      </c>
      <c r="K170" s="155">
        <v>0</v>
      </c>
      <c r="L170" s="155">
        <v>0</v>
      </c>
      <c r="M170" s="155">
        <v>0</v>
      </c>
      <c r="N170" s="155">
        <v>0</v>
      </c>
      <c r="O170" s="155">
        <v>0</v>
      </c>
      <c r="P170" s="155">
        <v>0</v>
      </c>
      <c r="Q170" s="155">
        <v>0</v>
      </c>
      <c r="R170" s="155">
        <v>0</v>
      </c>
      <c r="S170" s="155">
        <v>60</v>
      </c>
      <c r="T170" s="155">
        <v>1.46</v>
      </c>
      <c r="U170" s="155"/>
      <c r="V170" s="155"/>
      <c r="W170" s="155"/>
      <c r="X170" s="155"/>
      <c r="Y170" s="155"/>
      <c r="Z170" s="155"/>
      <c r="AA170" s="83">
        <f>(S170/(T170*T170))</f>
        <v>28.147870144492405</v>
      </c>
      <c r="AB170" s="155">
        <v>13.6</v>
      </c>
      <c r="AC170" s="155">
        <v>0</v>
      </c>
      <c r="AD170" s="155">
        <v>40</v>
      </c>
      <c r="AE170" s="155">
        <v>13.4</v>
      </c>
      <c r="AF170" s="155">
        <v>9</v>
      </c>
      <c r="AG170" s="155">
        <v>1</v>
      </c>
      <c r="AH170" s="155">
        <v>2</v>
      </c>
      <c r="AI170" s="155">
        <v>2</v>
      </c>
      <c r="AJ170" s="155"/>
      <c r="AK170" s="155"/>
      <c r="AL170" s="155">
        <v>1</v>
      </c>
      <c r="AM170" s="155">
        <v>2</v>
      </c>
      <c r="AN170" s="155">
        <v>7</v>
      </c>
      <c r="AO170" s="155">
        <v>1</v>
      </c>
      <c r="AP170" s="155" t="s">
        <v>3150</v>
      </c>
      <c r="AQ170" s="154">
        <v>0</v>
      </c>
      <c r="AR170" s="154"/>
      <c r="AS170" s="154"/>
      <c r="AT170" s="159">
        <v>1</v>
      </c>
      <c r="AU170" s="159">
        <v>0</v>
      </c>
      <c r="AV170" s="159">
        <v>8</v>
      </c>
      <c r="AW170" s="159">
        <v>9</v>
      </c>
      <c r="AX170" s="159">
        <v>10</v>
      </c>
      <c r="AY170" s="159">
        <v>1</v>
      </c>
      <c r="AZ170" s="159">
        <v>1</v>
      </c>
      <c r="BA170" s="159">
        <v>1</v>
      </c>
      <c r="BB170" s="159">
        <v>1</v>
      </c>
      <c r="BC170" s="159">
        <v>0</v>
      </c>
      <c r="BD170" s="159">
        <v>0</v>
      </c>
      <c r="BE170" s="159">
        <v>0</v>
      </c>
      <c r="BF170" s="159">
        <v>0</v>
      </c>
      <c r="BG170" s="159">
        <v>1</v>
      </c>
      <c r="BH170" s="159">
        <v>0</v>
      </c>
      <c r="BI170" s="155"/>
      <c r="BJ170" s="159">
        <v>0</v>
      </c>
      <c r="BK170" s="159">
        <v>0</v>
      </c>
      <c r="BL170" s="159">
        <v>0</v>
      </c>
      <c r="BM170" s="159">
        <v>0</v>
      </c>
      <c r="BN170" s="159">
        <v>0</v>
      </c>
      <c r="BO170" s="159">
        <v>0</v>
      </c>
      <c r="BP170" s="159">
        <v>0</v>
      </c>
      <c r="BQ170" s="159">
        <v>0</v>
      </c>
      <c r="BR170" s="159">
        <v>0</v>
      </c>
      <c r="BS170" s="155"/>
      <c r="BT170" s="159">
        <v>0</v>
      </c>
      <c r="BU170" s="159">
        <v>0</v>
      </c>
      <c r="BV170" s="159">
        <v>0</v>
      </c>
      <c r="BW170" s="159">
        <v>0</v>
      </c>
      <c r="BX170" s="159">
        <v>0</v>
      </c>
      <c r="BY170" s="159">
        <v>0</v>
      </c>
      <c r="BZ170" s="159">
        <v>0</v>
      </c>
      <c r="CA170" s="159">
        <v>0</v>
      </c>
      <c r="CB170" s="159">
        <v>0</v>
      </c>
      <c r="CC170" s="159">
        <v>0</v>
      </c>
      <c r="CD170" s="159">
        <v>0</v>
      </c>
      <c r="CE170" s="159">
        <v>0</v>
      </c>
      <c r="CF170" s="155"/>
      <c r="CG170" s="159">
        <v>1</v>
      </c>
      <c r="CH170" s="159">
        <v>1</v>
      </c>
      <c r="CI170" s="159">
        <v>1</v>
      </c>
      <c r="CJ170" s="159">
        <v>0</v>
      </c>
      <c r="CK170" s="159">
        <v>0</v>
      </c>
      <c r="CL170" s="159">
        <v>1</v>
      </c>
      <c r="CM170" s="155" t="s">
        <v>219</v>
      </c>
      <c r="CN170" s="159">
        <v>1</v>
      </c>
      <c r="CO170" s="159">
        <v>1</v>
      </c>
      <c r="CP170" s="159">
        <v>1</v>
      </c>
      <c r="CQ170" s="159">
        <v>0</v>
      </c>
      <c r="CR170" s="159">
        <v>0</v>
      </c>
      <c r="CS170" s="159">
        <v>0</v>
      </c>
      <c r="CT170" s="155"/>
      <c r="CU170" s="159">
        <v>1</v>
      </c>
      <c r="CV170" s="159">
        <v>1</v>
      </c>
      <c r="CW170" s="159">
        <v>0</v>
      </c>
      <c r="CX170" s="159">
        <v>1</v>
      </c>
      <c r="CY170" s="160" t="s">
        <v>2830</v>
      </c>
      <c r="CZ170" s="159">
        <v>1</v>
      </c>
      <c r="DA170" s="160" t="s">
        <v>2831</v>
      </c>
      <c r="DB170" s="154">
        <v>0</v>
      </c>
      <c r="DC170" s="154"/>
      <c r="DD170" s="159">
        <v>0</v>
      </c>
      <c r="DE170" s="159"/>
      <c r="DF170" s="159"/>
      <c r="DG170" s="154">
        <v>1</v>
      </c>
      <c r="DH170" s="160"/>
      <c r="DI170" s="59">
        <v>44507</v>
      </c>
      <c r="DJ170" s="58">
        <f>(DI170-G170)/365.25</f>
        <v>51.786447638603697</v>
      </c>
      <c r="DL170">
        <v>1</v>
      </c>
      <c r="DM170">
        <v>1</v>
      </c>
      <c r="DN170">
        <v>0</v>
      </c>
      <c r="DO170">
        <v>1</v>
      </c>
      <c r="DP170">
        <v>60</v>
      </c>
      <c r="DQ170">
        <v>7</v>
      </c>
      <c r="DR170">
        <v>1</v>
      </c>
      <c r="DS170">
        <v>0</v>
      </c>
      <c r="DT170">
        <v>0</v>
      </c>
      <c r="DU170">
        <v>0</v>
      </c>
      <c r="DW170">
        <v>1</v>
      </c>
      <c r="DZ170" t="s">
        <v>2535</v>
      </c>
      <c r="EA170">
        <v>1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0</v>
      </c>
      <c r="EI170">
        <v>0</v>
      </c>
      <c r="EJ170">
        <v>1</v>
      </c>
      <c r="EK170" t="s">
        <v>3151</v>
      </c>
      <c r="EL170">
        <v>1</v>
      </c>
      <c r="EM170">
        <v>1</v>
      </c>
      <c r="EN170">
        <v>1</v>
      </c>
      <c r="EO170">
        <v>-1</v>
      </c>
      <c r="EQ170">
        <v>1</v>
      </c>
      <c r="ER170">
        <v>1</v>
      </c>
      <c r="ES170">
        <v>3</v>
      </c>
      <c r="ET170">
        <v>1</v>
      </c>
      <c r="EU170" t="s">
        <v>679</v>
      </c>
      <c r="EZ170">
        <v>1</v>
      </c>
      <c r="FB170">
        <v>7</v>
      </c>
      <c r="FC170">
        <v>1</v>
      </c>
      <c r="FD170">
        <v>1</v>
      </c>
      <c r="FE170">
        <v>1</v>
      </c>
      <c r="FG170" t="s">
        <v>14</v>
      </c>
      <c r="FH170">
        <v>3</v>
      </c>
      <c r="FI170" t="s">
        <v>2832</v>
      </c>
      <c r="FJ170" t="s">
        <v>667</v>
      </c>
      <c r="FK170">
        <v>1</v>
      </c>
      <c r="FL170" t="s">
        <v>220</v>
      </c>
      <c r="FM170">
        <v>1</v>
      </c>
      <c r="FN170">
        <v>7</v>
      </c>
      <c r="FO170" t="s">
        <v>2834</v>
      </c>
      <c r="FP170">
        <v>1</v>
      </c>
      <c r="FQ170">
        <v>0</v>
      </c>
      <c r="FV170">
        <v>1</v>
      </c>
      <c r="FW170">
        <v>0</v>
      </c>
      <c r="FX170">
        <v>0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 t="s">
        <v>2835</v>
      </c>
      <c r="GH170">
        <v>-1</v>
      </c>
      <c r="GI170">
        <v>1</v>
      </c>
      <c r="GJ170" s="59">
        <v>44506</v>
      </c>
      <c r="GK170" s="59"/>
      <c r="GN170" s="59"/>
      <c r="GO170" s="59"/>
      <c r="GQ170" s="59"/>
      <c r="GR170" s="59"/>
      <c r="GT170" s="59"/>
      <c r="GU170" s="59"/>
      <c r="GV170" s="59"/>
      <c r="GY170" s="59"/>
      <c r="HA170" s="59"/>
      <c r="HC170" s="59"/>
      <c r="HG170" s="59"/>
      <c r="HI170" s="59"/>
      <c r="HJ170" s="59"/>
      <c r="HL170" s="59"/>
      <c r="HM170" s="59"/>
      <c r="HP170" s="59"/>
      <c r="HS170" s="59"/>
      <c r="HT170" s="59"/>
      <c r="HW170" s="59"/>
      <c r="HY170" s="59"/>
      <c r="IA170" s="59"/>
      <c r="IE170" s="59"/>
      <c r="IH170" s="59"/>
      <c r="IJ170" s="59"/>
      <c r="IK170" s="59"/>
      <c r="IM170" s="59"/>
      <c r="IN170" s="59"/>
      <c r="IP170" s="59"/>
      <c r="IQ170" s="59"/>
      <c r="IR170" s="59"/>
      <c r="IU170" s="59"/>
      <c r="IW170" s="59"/>
      <c r="IY170" s="59"/>
      <c r="JB170" s="59"/>
      <c r="JC170" s="59"/>
      <c r="JF170" s="59"/>
      <c r="JG170" s="59"/>
      <c r="JI170" s="59"/>
      <c r="JJ170" s="59"/>
      <c r="JL170" s="59"/>
      <c r="JM170" s="59"/>
      <c r="JO170" s="59"/>
      <c r="JP170" s="59"/>
      <c r="JQ170" s="59"/>
      <c r="JT170" s="59"/>
      <c r="JV170" s="59"/>
      <c r="JX170" s="59"/>
      <c r="KE170" s="59"/>
      <c r="KG170" s="59"/>
      <c r="KH170" s="59"/>
      <c r="KJ170" s="59"/>
      <c r="KK170" s="59"/>
      <c r="KM170" s="59"/>
      <c r="KN170" s="59"/>
      <c r="KO170" s="59"/>
      <c r="KR170" s="59"/>
      <c r="KT170" s="59"/>
      <c r="KV170" s="59"/>
      <c r="KY170" s="59"/>
      <c r="KZ170" s="59"/>
      <c r="LC170" s="59"/>
      <c r="LE170" s="59"/>
      <c r="LF170" s="59"/>
      <c r="LH170" s="59"/>
      <c r="LI170" s="59"/>
      <c r="LK170" s="59"/>
      <c r="LL170" s="59"/>
      <c r="LM170" s="59"/>
      <c r="LP170" s="59"/>
      <c r="LR170" s="59"/>
      <c r="LT170" s="59"/>
      <c r="MA170" s="59">
        <v>44782</v>
      </c>
      <c r="MB170" s="155">
        <v>1</v>
      </c>
      <c r="MC170" s="155">
        <v>2</v>
      </c>
      <c r="MD170" s="155">
        <v>0</v>
      </c>
      <c r="ME170" s="155">
        <v>1</v>
      </c>
      <c r="MF170" s="155"/>
      <c r="MG170" s="155">
        <v>0</v>
      </c>
      <c r="MH170" s="155"/>
      <c r="MI170" s="155"/>
      <c r="MJ170" s="155"/>
      <c r="MK170" s="155"/>
      <c r="ML170" s="155"/>
      <c r="MM170" s="155"/>
      <c r="MN170" s="155"/>
      <c r="MO170" s="161">
        <v>44840</v>
      </c>
      <c r="MP170" s="155">
        <v>0</v>
      </c>
      <c r="MQ170" s="155"/>
      <c r="MR170" s="155"/>
      <c r="MS170" s="155"/>
      <c r="MT170" s="155"/>
      <c r="MU170" s="155"/>
      <c r="MV170" s="155"/>
      <c r="MW170" s="155"/>
      <c r="MX170" s="155"/>
      <c r="MY170" s="155"/>
      <c r="MZ170" s="155"/>
      <c r="NA170" s="155">
        <v>0</v>
      </c>
      <c r="NB170" s="155">
        <v>1</v>
      </c>
      <c r="NC170" s="164">
        <v>44805</v>
      </c>
      <c r="ND170" s="155">
        <v>7</v>
      </c>
      <c r="NE170" s="155">
        <v>1</v>
      </c>
      <c r="NF170" s="155">
        <v>0</v>
      </c>
      <c r="NG170" s="155">
        <v>0</v>
      </c>
      <c r="NH170" s="155">
        <v>1</v>
      </c>
      <c r="NI170" s="155">
        <v>0</v>
      </c>
      <c r="NJ170" s="155"/>
      <c r="NK170" s="155"/>
      <c r="NL170" s="155"/>
      <c r="NM170" s="155"/>
      <c r="NN170" s="155"/>
      <c r="NO170" s="155">
        <v>1</v>
      </c>
      <c r="NP170" s="155">
        <v>0</v>
      </c>
      <c r="NQ170" s="155">
        <v>1</v>
      </c>
      <c r="NR170" s="155">
        <v>0</v>
      </c>
      <c r="NS170" s="155" t="s">
        <v>2836</v>
      </c>
      <c r="NT170" s="155">
        <v>1</v>
      </c>
      <c r="NU170" s="155" t="s">
        <v>2790</v>
      </c>
      <c r="NV170" s="155">
        <v>0</v>
      </c>
      <c r="PK170" s="59">
        <v>44907</v>
      </c>
      <c r="PL170">
        <v>0</v>
      </c>
      <c r="PW170">
        <v>0</v>
      </c>
      <c r="PX170">
        <v>0</v>
      </c>
      <c r="QE170">
        <v>1</v>
      </c>
      <c r="QF170" t="s">
        <v>2310</v>
      </c>
      <c r="QH170">
        <v>1</v>
      </c>
      <c r="QK170">
        <v>1</v>
      </c>
      <c r="QL170">
        <v>1</v>
      </c>
      <c r="QM170">
        <v>1</v>
      </c>
      <c r="QN170">
        <v>1</v>
      </c>
      <c r="QP170">
        <v>1</v>
      </c>
      <c r="QQ170" t="s">
        <v>2732</v>
      </c>
      <c r="QR170">
        <v>1</v>
      </c>
      <c r="QS170">
        <v>1</v>
      </c>
      <c r="QT170">
        <v>1</v>
      </c>
      <c r="QV170" s="59">
        <v>45059</v>
      </c>
      <c r="QW170">
        <v>0</v>
      </c>
      <c r="RH170">
        <v>1</v>
      </c>
      <c r="RI170">
        <v>1</v>
      </c>
      <c r="RK170">
        <v>7</v>
      </c>
      <c r="RL170">
        <v>1</v>
      </c>
      <c r="RM170">
        <v>1</v>
      </c>
      <c r="RN170">
        <v>1</v>
      </c>
      <c r="RO170">
        <v>1</v>
      </c>
      <c r="RP170">
        <v>1</v>
      </c>
      <c r="RQ170" t="s">
        <v>2310</v>
      </c>
      <c r="RR170">
        <v>1</v>
      </c>
      <c r="RS170">
        <v>1</v>
      </c>
      <c r="RW170">
        <v>0</v>
      </c>
      <c r="RX170">
        <v>1</v>
      </c>
      <c r="RY170">
        <v>1</v>
      </c>
      <c r="SA170">
        <v>1</v>
      </c>
      <c r="SB170" t="s">
        <v>2349</v>
      </c>
      <c r="SC170">
        <v>1</v>
      </c>
      <c r="SD170">
        <v>1</v>
      </c>
      <c r="SO170" s="97">
        <v>45265</v>
      </c>
      <c r="SP170" s="142">
        <v>53.861738535249827</v>
      </c>
      <c r="SQ170" s="143">
        <v>0</v>
      </c>
      <c r="SR170" s="143">
        <v>0</v>
      </c>
      <c r="SS170" s="143">
        <v>0</v>
      </c>
      <c r="ST170" s="143">
        <v>0</v>
      </c>
      <c r="SU170" s="143">
        <v>0</v>
      </c>
      <c r="SV170" s="143">
        <v>0</v>
      </c>
      <c r="SW170" s="143">
        <v>0</v>
      </c>
      <c r="SX170" s="143">
        <v>1</v>
      </c>
      <c r="SY170" s="142">
        <v>64.5</v>
      </c>
      <c r="SZ170" s="147">
        <v>1.45</v>
      </c>
      <c r="TB170" s="142"/>
      <c r="TD170" s="142"/>
      <c r="TF170" s="142"/>
      <c r="TG170" s="83">
        <f>(SY170/(SZ170*SZ170))</f>
        <v>30.677764565992867</v>
      </c>
      <c r="TH170" s="143">
        <v>13.5</v>
      </c>
      <c r="TI170" s="144" t="s">
        <v>21</v>
      </c>
      <c r="TJ170" s="143">
        <v>40</v>
      </c>
      <c r="TK170" s="106">
        <v>1</v>
      </c>
    </row>
    <row r="171" spans="1:536" x14ac:dyDescent="0.25">
      <c r="A171">
        <v>169</v>
      </c>
      <c r="B171" s="15" t="s">
        <v>2310</v>
      </c>
      <c r="C171" s="15" t="s">
        <v>2620</v>
      </c>
      <c r="D171" t="s">
        <v>2621</v>
      </c>
      <c r="E171" t="s">
        <v>3152</v>
      </c>
      <c r="F171" t="s">
        <v>3153</v>
      </c>
      <c r="G171" s="139">
        <v>35692</v>
      </c>
      <c r="H171">
        <v>0</v>
      </c>
      <c r="I171" s="140">
        <v>44176</v>
      </c>
      <c r="J171" s="58">
        <f t="shared" si="2"/>
        <v>23.227926078028748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62.5</v>
      </c>
      <c r="T171">
        <v>1.55</v>
      </c>
      <c r="AA171" s="83">
        <f>(S171/(T171*T171))</f>
        <v>26.014568158168572</v>
      </c>
      <c r="AB171">
        <v>11.8</v>
      </c>
      <c r="AC171">
        <v>1</v>
      </c>
      <c r="AD171">
        <v>35.6</v>
      </c>
      <c r="AE171">
        <v>12</v>
      </c>
      <c r="AF171">
        <v>14</v>
      </c>
      <c r="AG171">
        <v>1</v>
      </c>
      <c r="AH171">
        <v>1</v>
      </c>
      <c r="AI171">
        <v>2</v>
      </c>
      <c r="AL171">
        <v>0</v>
      </c>
      <c r="AO171">
        <v>1</v>
      </c>
      <c r="AP171" t="s">
        <v>2708</v>
      </c>
      <c r="AQ171" s="15">
        <v>0</v>
      </c>
      <c r="AT171" s="68">
        <v>1</v>
      </c>
      <c r="AU171" s="68">
        <v>1</v>
      </c>
      <c r="AV171" s="68">
        <v>4</v>
      </c>
      <c r="AW171" s="68">
        <v>-1</v>
      </c>
      <c r="AX171" s="68">
        <v>-1</v>
      </c>
      <c r="AY171" s="68">
        <v>1</v>
      </c>
      <c r="AZ171" s="68">
        <v>0</v>
      </c>
      <c r="BA171" s="68">
        <v>1</v>
      </c>
      <c r="BB171" s="68">
        <v>1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J171" s="68">
        <v>0</v>
      </c>
      <c r="BK171" s="68">
        <v>0</v>
      </c>
      <c r="BL171" s="68">
        <v>0</v>
      </c>
      <c r="BM171" s="68">
        <v>1</v>
      </c>
      <c r="BN171" s="68">
        <v>0</v>
      </c>
      <c r="BO171" s="68">
        <v>0</v>
      </c>
      <c r="BP171" s="68">
        <v>0</v>
      </c>
      <c r="BQ171" s="68">
        <v>1</v>
      </c>
      <c r="BR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G171" s="68">
        <v>1</v>
      </c>
      <c r="CH171" s="68">
        <v>1</v>
      </c>
      <c r="CI171" s="68">
        <v>0</v>
      </c>
      <c r="CJ171" s="68">
        <v>0</v>
      </c>
      <c r="CK171" s="68">
        <v>0</v>
      </c>
      <c r="CL171" s="68">
        <v>1</v>
      </c>
      <c r="CM171" t="s">
        <v>2624</v>
      </c>
      <c r="CN171" s="68">
        <v>0</v>
      </c>
      <c r="CO171" s="68">
        <v>0</v>
      </c>
      <c r="CP171" s="68">
        <v>0</v>
      </c>
      <c r="CQ171" s="68">
        <v>0</v>
      </c>
      <c r="CR171" s="68">
        <v>0</v>
      </c>
      <c r="CS171" s="68">
        <v>1</v>
      </c>
      <c r="CT171" s="68" t="s">
        <v>219</v>
      </c>
      <c r="CU171" s="68">
        <v>1</v>
      </c>
      <c r="CV171" s="68">
        <v>1</v>
      </c>
      <c r="CW171" s="68">
        <v>0</v>
      </c>
      <c r="CX171" s="68">
        <v>1</v>
      </c>
      <c r="CY171" s="141" t="s">
        <v>2625</v>
      </c>
      <c r="CZ171" s="68">
        <v>1</v>
      </c>
      <c r="DA171" s="141" t="s">
        <v>2626</v>
      </c>
      <c r="DB171" s="15">
        <v>1</v>
      </c>
      <c r="DC171" s="15">
        <v>6</v>
      </c>
      <c r="DD171" s="68">
        <v>0</v>
      </c>
      <c r="DE171" s="68"/>
      <c r="DF171" s="68"/>
      <c r="DG171" s="15">
        <v>1</v>
      </c>
      <c r="DH171" s="141"/>
      <c r="GK171" s="59">
        <v>44617</v>
      </c>
      <c r="GL171">
        <v>24</v>
      </c>
      <c r="GM171">
        <v>0</v>
      </c>
      <c r="GN171" s="59"/>
      <c r="GO171" s="59"/>
      <c r="GP171">
        <v>0</v>
      </c>
      <c r="GQ171" s="59"/>
      <c r="GR171" s="59"/>
      <c r="GS171">
        <v>1</v>
      </c>
      <c r="GT171" s="59"/>
      <c r="GU171" s="59"/>
      <c r="GV171" s="59"/>
      <c r="GW171">
        <v>1</v>
      </c>
      <c r="GX171">
        <v>1</v>
      </c>
      <c r="GY171" s="59"/>
      <c r="GZ171">
        <v>1</v>
      </c>
      <c r="HA171" s="59" t="s">
        <v>2860</v>
      </c>
      <c r="HB171">
        <v>1</v>
      </c>
      <c r="HC171" s="59" t="s">
        <v>2861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0</v>
      </c>
      <c r="HJ171" s="59">
        <v>44640</v>
      </c>
      <c r="HK171">
        <v>0</v>
      </c>
      <c r="HL171" s="59"/>
      <c r="HM171" s="59"/>
      <c r="HN171">
        <v>0</v>
      </c>
      <c r="HP171" s="59"/>
      <c r="HQ171">
        <v>1</v>
      </c>
      <c r="HR171" s="59"/>
      <c r="HS171" s="59"/>
      <c r="HT171" s="59"/>
      <c r="HU171">
        <v>1</v>
      </c>
      <c r="HV171">
        <v>1</v>
      </c>
      <c r="HW171" s="59"/>
      <c r="HX171">
        <v>1</v>
      </c>
      <c r="HY171" s="59" t="s">
        <v>2545</v>
      </c>
      <c r="HZ171">
        <v>1</v>
      </c>
      <c r="IA171" s="59" t="s">
        <v>2343</v>
      </c>
      <c r="IB171">
        <v>1</v>
      </c>
      <c r="IC171">
        <v>1</v>
      </c>
      <c r="ID171">
        <v>1</v>
      </c>
      <c r="IE171">
        <v>1</v>
      </c>
      <c r="IF171">
        <v>0</v>
      </c>
      <c r="IG171">
        <v>0</v>
      </c>
      <c r="IH171" s="59">
        <v>44663</v>
      </c>
      <c r="II171">
        <v>0</v>
      </c>
      <c r="IJ171" s="59"/>
      <c r="IK171" s="59"/>
      <c r="IL171">
        <v>0</v>
      </c>
      <c r="IM171" s="59"/>
      <c r="IN171" s="59"/>
      <c r="IO171">
        <v>1</v>
      </c>
      <c r="IP171" s="59"/>
      <c r="IQ171" s="59"/>
      <c r="IR171" s="59"/>
      <c r="IS171">
        <v>1</v>
      </c>
      <c r="IU171" s="59"/>
      <c r="IV171">
        <v>1</v>
      </c>
      <c r="IW171" s="59" t="s">
        <v>2862</v>
      </c>
      <c r="IX171">
        <v>1</v>
      </c>
      <c r="IY171" s="59" t="s">
        <v>2863</v>
      </c>
      <c r="IZ171">
        <v>1</v>
      </c>
      <c r="JA171">
        <v>1</v>
      </c>
      <c r="JB171">
        <v>1</v>
      </c>
      <c r="JC171">
        <v>1</v>
      </c>
      <c r="JD171">
        <v>0</v>
      </c>
      <c r="JE171">
        <v>0</v>
      </c>
      <c r="JF171" s="59"/>
      <c r="JG171" s="59"/>
      <c r="JI171" s="59"/>
      <c r="JJ171" s="59"/>
      <c r="JL171" s="59"/>
      <c r="JM171" s="59"/>
      <c r="JO171" s="59"/>
      <c r="JP171" s="59"/>
      <c r="JQ171" s="59"/>
      <c r="JT171" s="59"/>
      <c r="JV171" s="59"/>
      <c r="JX171" s="59"/>
      <c r="KE171" s="59"/>
      <c r="KG171" s="59"/>
      <c r="KH171" s="59"/>
      <c r="KJ171" s="59"/>
      <c r="KK171" s="59"/>
      <c r="KM171" s="59"/>
      <c r="KN171" s="59"/>
      <c r="KO171" s="59"/>
      <c r="KR171" s="59"/>
      <c r="KT171" s="59"/>
      <c r="KV171" s="59"/>
      <c r="KY171" s="59"/>
      <c r="KZ171" s="59"/>
      <c r="LC171" s="59"/>
      <c r="LE171" s="59"/>
      <c r="LF171" s="59"/>
      <c r="LH171" s="59"/>
      <c r="LI171" s="59"/>
      <c r="LK171" s="59"/>
      <c r="LL171" s="59"/>
      <c r="LM171" s="59"/>
      <c r="LP171" s="59"/>
      <c r="LR171" s="59"/>
      <c r="LT171" s="59"/>
      <c r="MA171" s="59">
        <v>44782</v>
      </c>
      <c r="MB171">
        <v>0</v>
      </c>
      <c r="MD171">
        <v>0</v>
      </c>
      <c r="MO171" s="59"/>
      <c r="NZ171" s="59">
        <v>44841</v>
      </c>
      <c r="OA171">
        <v>1</v>
      </c>
      <c r="OB171" s="69">
        <v>44805</v>
      </c>
      <c r="OC171">
        <v>2</v>
      </c>
      <c r="OD171">
        <v>0</v>
      </c>
      <c r="OE171">
        <v>0</v>
      </c>
      <c r="OF171">
        <v>0</v>
      </c>
      <c r="OG171">
        <v>1</v>
      </c>
      <c r="OH171">
        <v>0</v>
      </c>
      <c r="OJ171">
        <v>0</v>
      </c>
      <c r="OL171">
        <v>0</v>
      </c>
      <c r="OM171">
        <v>0</v>
      </c>
      <c r="OT171">
        <v>1</v>
      </c>
      <c r="OU171" t="s">
        <v>2348</v>
      </c>
      <c r="OV171">
        <v>1</v>
      </c>
      <c r="OZ171">
        <v>1</v>
      </c>
      <c r="PA171">
        <v>0</v>
      </c>
      <c r="PB171">
        <v>0</v>
      </c>
      <c r="PC171">
        <v>0</v>
      </c>
      <c r="PD171" t="s">
        <v>2628</v>
      </c>
      <c r="PE171">
        <v>0</v>
      </c>
      <c r="PG171">
        <v>0</v>
      </c>
      <c r="PK171" s="59">
        <v>44907</v>
      </c>
      <c r="PL171">
        <v>0</v>
      </c>
      <c r="PW171">
        <v>0</v>
      </c>
      <c r="PX171">
        <v>1</v>
      </c>
      <c r="PY171" s="59">
        <v>44906</v>
      </c>
      <c r="QA171">
        <v>1</v>
      </c>
      <c r="QB171">
        <v>1</v>
      </c>
      <c r="QC171">
        <v>0</v>
      </c>
      <c r="QD171">
        <v>1</v>
      </c>
      <c r="QE171">
        <v>1</v>
      </c>
      <c r="QF171" t="s">
        <v>2369</v>
      </c>
      <c r="QG171">
        <v>0</v>
      </c>
      <c r="QH171">
        <v>1</v>
      </c>
      <c r="QK171">
        <v>1</v>
      </c>
      <c r="QL171">
        <v>0</v>
      </c>
      <c r="QM171">
        <v>1</v>
      </c>
      <c r="QN171">
        <v>1</v>
      </c>
      <c r="QP171">
        <v>1</v>
      </c>
      <c r="QQ171" t="s">
        <v>2629</v>
      </c>
      <c r="QR171">
        <v>0</v>
      </c>
      <c r="QS171">
        <v>0</v>
      </c>
      <c r="QT171">
        <v>0</v>
      </c>
      <c r="QV171" s="59">
        <v>45062</v>
      </c>
      <c r="QW171">
        <v>0</v>
      </c>
      <c r="RH171">
        <v>1</v>
      </c>
      <c r="RI171">
        <v>1</v>
      </c>
      <c r="RJ171" s="69">
        <v>45047</v>
      </c>
      <c r="RK171">
        <v>7</v>
      </c>
      <c r="RN171">
        <v>0</v>
      </c>
      <c r="RO171">
        <v>0</v>
      </c>
      <c r="RP171">
        <v>0</v>
      </c>
      <c r="RV171">
        <v>0</v>
      </c>
      <c r="RX171">
        <v>1</v>
      </c>
      <c r="RY171">
        <v>1</v>
      </c>
      <c r="SA171">
        <v>1</v>
      </c>
      <c r="SB171" t="s">
        <v>2324</v>
      </c>
      <c r="SC171">
        <v>0</v>
      </c>
      <c r="SG171" s="59">
        <v>45247</v>
      </c>
      <c r="SH171">
        <v>0</v>
      </c>
      <c r="SO171" s="97">
        <v>45265</v>
      </c>
      <c r="SP171" s="142">
        <v>26.209445585215605</v>
      </c>
      <c r="SQ171" s="152">
        <v>-1</v>
      </c>
      <c r="SR171" s="152">
        <v>-1</v>
      </c>
      <c r="SS171" s="152">
        <v>-1</v>
      </c>
      <c r="ST171" s="152">
        <v>-1</v>
      </c>
      <c r="SU171" s="152">
        <v>-1</v>
      </c>
      <c r="SV171" s="152">
        <v>-1</v>
      </c>
      <c r="SW171" s="152">
        <v>-1</v>
      </c>
      <c r="SX171" s="152">
        <v>-1</v>
      </c>
      <c r="SY171" s="142">
        <v>62.6</v>
      </c>
      <c r="SZ171" s="147">
        <v>1.56</v>
      </c>
      <c r="TB171" s="142"/>
      <c r="TD171" s="142"/>
      <c r="TF171" s="142"/>
      <c r="TG171" s="83">
        <f>(SY171/(SZ171*SZ171))</f>
        <v>25.723208415516105</v>
      </c>
      <c r="TH171" s="143">
        <v>12.8</v>
      </c>
      <c r="TI171" s="144" t="s">
        <v>21</v>
      </c>
      <c r="TJ171" s="143">
        <v>38</v>
      </c>
      <c r="TK171" s="143"/>
      <c r="TL171" s="59">
        <v>45354</v>
      </c>
      <c r="TM171">
        <v>1</v>
      </c>
      <c r="TP171">
        <v>0</v>
      </c>
    </row>
    <row r="172" spans="1:536" x14ac:dyDescent="0.25">
      <c r="A172">
        <v>170</v>
      </c>
      <c r="B172" s="15" t="s">
        <v>2310</v>
      </c>
      <c r="C172" s="15" t="s">
        <v>2351</v>
      </c>
      <c r="D172" t="s">
        <v>2352</v>
      </c>
      <c r="E172" t="s">
        <v>3154</v>
      </c>
      <c r="F172" t="s">
        <v>3155</v>
      </c>
      <c r="G172" s="139">
        <v>36289</v>
      </c>
      <c r="H172">
        <v>0</v>
      </c>
      <c r="I172" s="140">
        <v>44176</v>
      </c>
      <c r="J172" s="58">
        <f t="shared" si="2"/>
        <v>21.593429158110883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86.5</v>
      </c>
      <c r="T172">
        <v>1.58</v>
      </c>
      <c r="AA172" s="83">
        <f>(S172/(T172*T172))</f>
        <v>34.649895850024031</v>
      </c>
      <c r="AB172">
        <v>13</v>
      </c>
      <c r="AC172">
        <v>0</v>
      </c>
      <c r="AD172">
        <v>38</v>
      </c>
      <c r="AE172">
        <v>12.9</v>
      </c>
      <c r="AF172">
        <v>9</v>
      </c>
      <c r="AG172">
        <v>1</v>
      </c>
      <c r="AH172">
        <v>1</v>
      </c>
      <c r="AL172">
        <v>0</v>
      </c>
      <c r="AO172">
        <v>1</v>
      </c>
      <c r="AP172" t="s">
        <v>3156</v>
      </c>
      <c r="AQ172" s="15">
        <v>0</v>
      </c>
      <c r="AR172" s="15">
        <v>1</v>
      </c>
      <c r="AT172" s="68">
        <v>1</v>
      </c>
      <c r="AU172" s="68">
        <v>0</v>
      </c>
      <c r="AV172" s="68">
        <v>4</v>
      </c>
      <c r="AW172" s="68">
        <v>-1</v>
      </c>
      <c r="AX172" s="68">
        <v>-1</v>
      </c>
      <c r="AY172">
        <v>1</v>
      </c>
      <c r="AZ172" s="68">
        <v>0</v>
      </c>
      <c r="BA172" s="68">
        <v>0</v>
      </c>
      <c r="BB172" s="68">
        <v>0</v>
      </c>
      <c r="BC172" s="68">
        <v>1</v>
      </c>
      <c r="BD172" s="68">
        <v>0</v>
      </c>
      <c r="BE172" s="68">
        <v>0</v>
      </c>
      <c r="BF172" s="68">
        <v>1</v>
      </c>
      <c r="BG172" s="68">
        <v>0</v>
      </c>
      <c r="BH172" s="68">
        <v>0</v>
      </c>
      <c r="BJ172" s="68">
        <v>0</v>
      </c>
      <c r="BK172" s="68">
        <v>0</v>
      </c>
      <c r="BL172" s="68">
        <v>0</v>
      </c>
      <c r="BM172" s="68">
        <v>1</v>
      </c>
      <c r="BN172" s="68">
        <v>0</v>
      </c>
      <c r="BO172" s="68">
        <v>0</v>
      </c>
      <c r="BP172" s="68">
        <v>0</v>
      </c>
      <c r="BQ172" s="68">
        <v>0</v>
      </c>
      <c r="BR172" s="68">
        <v>1</v>
      </c>
      <c r="BS172" t="s">
        <v>2356</v>
      </c>
      <c r="BT172" s="68">
        <v>1</v>
      </c>
      <c r="BU172" s="68">
        <v>0</v>
      </c>
      <c r="BV172" s="68">
        <v>0</v>
      </c>
      <c r="BW172" s="68">
        <v>0</v>
      </c>
      <c r="BX172" s="68">
        <v>0</v>
      </c>
      <c r="BY172" s="68">
        <v>0</v>
      </c>
      <c r="BZ172" s="68">
        <v>0</v>
      </c>
      <c r="CA172" s="68">
        <v>0</v>
      </c>
      <c r="CB172" s="68">
        <v>0</v>
      </c>
      <c r="CC172" s="68">
        <v>0</v>
      </c>
      <c r="CD172" s="68">
        <v>1</v>
      </c>
      <c r="CE172" s="68">
        <v>0</v>
      </c>
      <c r="CG172" s="68">
        <v>0</v>
      </c>
      <c r="CH172" s="68">
        <v>0</v>
      </c>
      <c r="CI172" s="68">
        <v>0</v>
      </c>
      <c r="CJ172" s="68">
        <v>0</v>
      </c>
      <c r="CK172" s="68">
        <v>0</v>
      </c>
      <c r="CL172" s="68">
        <v>0</v>
      </c>
      <c r="CN172" s="68">
        <v>1</v>
      </c>
      <c r="CO172" s="68">
        <v>1</v>
      </c>
      <c r="CP172" s="68">
        <v>1</v>
      </c>
      <c r="CQ172" s="68">
        <v>0</v>
      </c>
      <c r="CR172" s="68">
        <v>0</v>
      </c>
      <c r="CS172" s="68">
        <v>1</v>
      </c>
      <c r="CT172" t="s">
        <v>2357</v>
      </c>
      <c r="CU172" s="68">
        <v>0</v>
      </c>
      <c r="CV172" s="68">
        <v>0</v>
      </c>
      <c r="CW172" s="68">
        <v>0</v>
      </c>
      <c r="CX172" s="68">
        <v>1</v>
      </c>
      <c r="CY172" s="141" t="s">
        <v>2358</v>
      </c>
      <c r="CZ172" s="68">
        <v>1</v>
      </c>
      <c r="DA172" s="141" t="s">
        <v>2359</v>
      </c>
      <c r="DB172" s="15">
        <v>0</v>
      </c>
      <c r="DC172" s="15"/>
      <c r="DD172" s="68">
        <v>1</v>
      </c>
      <c r="DE172" s="68"/>
      <c r="DF172" s="68"/>
      <c r="DG172" s="68"/>
      <c r="DH172" s="141"/>
      <c r="GI172">
        <v>1</v>
      </c>
      <c r="GJ172" s="59">
        <v>44506</v>
      </c>
      <c r="GK172" s="59">
        <v>44617</v>
      </c>
      <c r="GL172">
        <v>22</v>
      </c>
      <c r="GM172">
        <v>0</v>
      </c>
      <c r="GN172" s="59"/>
      <c r="GO172" s="59"/>
      <c r="GP172">
        <v>0</v>
      </c>
      <c r="GQ172" s="59"/>
      <c r="GR172" s="59"/>
      <c r="GS172">
        <v>1</v>
      </c>
      <c r="GT172" s="59"/>
      <c r="GU172" s="59"/>
      <c r="GV172" s="59"/>
      <c r="GW172">
        <v>0</v>
      </c>
      <c r="GX172">
        <v>0</v>
      </c>
      <c r="GY172" s="59"/>
      <c r="GZ172">
        <v>1</v>
      </c>
      <c r="HA172" s="59" t="s">
        <v>2361</v>
      </c>
      <c r="HB172">
        <v>1</v>
      </c>
      <c r="HC172" s="59" t="s">
        <v>2362</v>
      </c>
      <c r="HD172">
        <v>1</v>
      </c>
      <c r="HE172">
        <v>1</v>
      </c>
      <c r="HF172">
        <v>1</v>
      </c>
      <c r="HG172">
        <v>1</v>
      </c>
      <c r="HH172">
        <v>0</v>
      </c>
      <c r="HI172">
        <v>0</v>
      </c>
      <c r="HJ172" s="59">
        <v>44640</v>
      </c>
      <c r="HK172">
        <v>0</v>
      </c>
      <c r="HL172" s="59"/>
      <c r="HM172" s="59"/>
      <c r="HN172">
        <v>0</v>
      </c>
      <c r="HP172" s="59"/>
      <c r="HQ172">
        <v>1</v>
      </c>
      <c r="HS172" s="59"/>
      <c r="HT172" s="59"/>
      <c r="HU172">
        <v>0</v>
      </c>
      <c r="HV172">
        <v>1</v>
      </c>
      <c r="HW172" s="59"/>
      <c r="HX172">
        <v>1</v>
      </c>
      <c r="HY172" s="59" t="s">
        <v>2363</v>
      </c>
      <c r="HZ172">
        <v>1</v>
      </c>
      <c r="IA172" s="59" t="s">
        <v>2364</v>
      </c>
      <c r="IB172">
        <v>1</v>
      </c>
      <c r="IC172">
        <v>1</v>
      </c>
      <c r="ID172">
        <v>1</v>
      </c>
      <c r="IE172">
        <v>1</v>
      </c>
      <c r="IF172">
        <v>0</v>
      </c>
      <c r="IG172">
        <v>0</v>
      </c>
      <c r="IH172" s="59">
        <v>44663</v>
      </c>
      <c r="II172">
        <v>0</v>
      </c>
      <c r="IJ172" s="59"/>
      <c r="IK172" s="59"/>
      <c r="IL172">
        <v>0</v>
      </c>
      <c r="IM172" s="59"/>
      <c r="IN172" s="59"/>
      <c r="IO172">
        <v>1</v>
      </c>
      <c r="IP172" s="59"/>
      <c r="IQ172" s="59"/>
      <c r="IR172" s="59"/>
      <c r="IS172">
        <v>0</v>
      </c>
      <c r="IT172">
        <v>1</v>
      </c>
      <c r="IU172" s="59"/>
      <c r="IV172">
        <v>1</v>
      </c>
      <c r="IW172" s="59" t="s">
        <v>2365</v>
      </c>
      <c r="IX172">
        <v>1</v>
      </c>
      <c r="IY172" s="59" t="s">
        <v>2366</v>
      </c>
      <c r="IZ172">
        <v>1</v>
      </c>
      <c r="JA172">
        <v>1</v>
      </c>
      <c r="JB172">
        <v>1</v>
      </c>
      <c r="JC172">
        <v>1</v>
      </c>
      <c r="JD172">
        <v>0</v>
      </c>
      <c r="JE172">
        <v>0</v>
      </c>
      <c r="JF172" s="59">
        <v>44694</v>
      </c>
      <c r="JG172" s="59"/>
      <c r="JH172">
        <v>0</v>
      </c>
      <c r="JI172" s="59"/>
      <c r="JJ172" s="59"/>
      <c r="JK172">
        <v>0</v>
      </c>
      <c r="JL172" s="59"/>
      <c r="JM172" s="59"/>
      <c r="JN172">
        <v>1</v>
      </c>
      <c r="JO172" s="59"/>
      <c r="JP172" s="59"/>
      <c r="JQ172" s="59"/>
      <c r="JR172">
        <v>1</v>
      </c>
      <c r="JS172">
        <v>1</v>
      </c>
      <c r="JT172" s="59"/>
      <c r="JU172">
        <v>1</v>
      </c>
      <c r="JV172" s="59" t="s">
        <v>2367</v>
      </c>
      <c r="JW172">
        <v>1</v>
      </c>
      <c r="JX172" s="59" t="s">
        <v>2368</v>
      </c>
      <c r="JY172">
        <v>1</v>
      </c>
      <c r="JZ172">
        <v>1</v>
      </c>
      <c r="KA172">
        <v>1</v>
      </c>
      <c r="KB172">
        <v>1</v>
      </c>
      <c r="KC172">
        <v>0</v>
      </c>
      <c r="KD172">
        <v>0</v>
      </c>
      <c r="KE172" s="59">
        <v>44740</v>
      </c>
      <c r="KF172">
        <v>0</v>
      </c>
      <c r="KG172" s="59"/>
      <c r="KH172" s="59"/>
      <c r="KI172">
        <v>0</v>
      </c>
      <c r="KJ172" s="59"/>
      <c r="KK172" s="59"/>
      <c r="KL172">
        <v>1</v>
      </c>
      <c r="KM172" s="59"/>
      <c r="KN172" s="59"/>
      <c r="KO172" s="59"/>
      <c r="KP172">
        <v>1</v>
      </c>
      <c r="KQ172">
        <v>1</v>
      </c>
      <c r="KR172" s="59"/>
      <c r="KT172" s="59"/>
      <c r="KV172" s="59"/>
      <c r="KY172" s="59"/>
      <c r="KZ172" s="59"/>
      <c r="LC172" s="59">
        <v>44762</v>
      </c>
      <c r="LD172">
        <v>0</v>
      </c>
      <c r="LE172" s="59"/>
      <c r="LF172" s="59"/>
      <c r="LG172">
        <v>0</v>
      </c>
      <c r="LH172" s="59"/>
      <c r="LI172" s="59"/>
      <c r="LJ172">
        <v>1</v>
      </c>
      <c r="LK172" s="59"/>
      <c r="LL172" s="59"/>
      <c r="LM172" s="59"/>
      <c r="LN172">
        <v>1</v>
      </c>
      <c r="LO172">
        <v>1</v>
      </c>
      <c r="LP172" s="59"/>
      <c r="LQ172">
        <v>1</v>
      </c>
      <c r="LR172" s="59" t="s">
        <v>2347</v>
      </c>
      <c r="LS172">
        <v>1</v>
      </c>
      <c r="LT172" s="59" t="s">
        <v>2313</v>
      </c>
      <c r="LU172">
        <v>1</v>
      </c>
      <c r="LV172">
        <v>1</v>
      </c>
      <c r="LW172">
        <v>1</v>
      </c>
      <c r="LX172">
        <v>1</v>
      </c>
      <c r="LY172">
        <v>0</v>
      </c>
      <c r="LZ172">
        <v>0</v>
      </c>
      <c r="MA172" s="59">
        <v>44780</v>
      </c>
      <c r="MB172">
        <v>0</v>
      </c>
      <c r="ME172">
        <v>0</v>
      </c>
      <c r="MH172" s="59">
        <v>44783</v>
      </c>
      <c r="MI172">
        <v>0</v>
      </c>
      <c r="ML172">
        <v>1</v>
      </c>
      <c r="MO172" s="59">
        <v>44840</v>
      </c>
      <c r="MP172">
        <v>0</v>
      </c>
      <c r="NA172">
        <v>0</v>
      </c>
      <c r="NB172">
        <v>1</v>
      </c>
      <c r="NC172" s="69">
        <v>44805</v>
      </c>
      <c r="ND172">
        <v>14</v>
      </c>
      <c r="NE172">
        <v>0</v>
      </c>
      <c r="NF172">
        <v>0</v>
      </c>
      <c r="NG172">
        <v>0</v>
      </c>
      <c r="NH172">
        <v>0</v>
      </c>
      <c r="NI172">
        <v>1</v>
      </c>
      <c r="NJ172" t="s">
        <v>2348</v>
      </c>
      <c r="NK172">
        <v>1</v>
      </c>
      <c r="NL172">
        <v>1</v>
      </c>
      <c r="NV172">
        <v>0</v>
      </c>
      <c r="PK172" s="59">
        <v>44907</v>
      </c>
      <c r="PL172">
        <v>0</v>
      </c>
      <c r="PW172">
        <v>0</v>
      </c>
      <c r="PX172">
        <v>0</v>
      </c>
      <c r="QE172">
        <v>1</v>
      </c>
      <c r="QF172" t="s">
        <v>2369</v>
      </c>
      <c r="QH172">
        <v>1</v>
      </c>
      <c r="QI172">
        <v>1</v>
      </c>
      <c r="QK172">
        <v>0</v>
      </c>
      <c r="QP172">
        <v>1</v>
      </c>
      <c r="QQ172" t="s">
        <v>2370</v>
      </c>
      <c r="QR172">
        <v>0</v>
      </c>
      <c r="QV172" s="59">
        <v>45062</v>
      </c>
      <c r="QW172">
        <v>0</v>
      </c>
      <c r="RH172">
        <v>1</v>
      </c>
      <c r="RI172">
        <v>0</v>
      </c>
      <c r="RP172">
        <v>1</v>
      </c>
      <c r="RQ172" t="s">
        <v>2310</v>
      </c>
      <c r="RR172">
        <v>0</v>
      </c>
      <c r="RS172">
        <v>1</v>
      </c>
      <c r="RV172">
        <v>1</v>
      </c>
      <c r="RW172">
        <v>1</v>
      </c>
      <c r="RX172">
        <v>0</v>
      </c>
      <c r="RY172">
        <v>1</v>
      </c>
      <c r="SA172">
        <v>1</v>
      </c>
      <c r="SB172" t="s">
        <v>2349</v>
      </c>
      <c r="SC172">
        <v>1</v>
      </c>
      <c r="SD172">
        <v>1</v>
      </c>
      <c r="SO172" s="97">
        <v>45265</v>
      </c>
      <c r="SP172" s="142">
        <v>24.57494866529774</v>
      </c>
      <c r="SQ172" s="152">
        <v>-1</v>
      </c>
      <c r="SR172" s="152">
        <v>-1</v>
      </c>
      <c r="SS172" s="152">
        <v>-1</v>
      </c>
      <c r="ST172" s="152">
        <v>-1</v>
      </c>
      <c r="SU172" s="152">
        <v>-1</v>
      </c>
      <c r="SV172" s="152">
        <v>-1</v>
      </c>
      <c r="SW172" s="152">
        <v>-1</v>
      </c>
      <c r="SX172" s="152">
        <v>-1</v>
      </c>
      <c r="SY172" s="142">
        <v>83.2</v>
      </c>
      <c r="SZ172" s="147">
        <v>1.58</v>
      </c>
      <c r="TB172" s="142"/>
      <c r="TD172" s="142"/>
      <c r="TF172" s="142"/>
      <c r="TG172" s="83">
        <f>(SY172/(SZ172*SZ172))</f>
        <v>33.327992308924848</v>
      </c>
      <c r="TH172" s="167">
        <v>13.3</v>
      </c>
      <c r="TI172" s="144" t="s">
        <v>21</v>
      </c>
      <c r="TJ172" s="143">
        <v>39</v>
      </c>
      <c r="TK172" s="143"/>
    </row>
    <row r="173" spans="1:536" x14ac:dyDescent="0.25">
      <c r="A173">
        <v>171</v>
      </c>
      <c r="B173" s="15" t="s">
        <v>2310</v>
      </c>
      <c r="C173" s="15" t="s">
        <v>2751</v>
      </c>
      <c r="D173" t="s">
        <v>2791</v>
      </c>
      <c r="E173" t="s">
        <v>3157</v>
      </c>
      <c r="F173" t="s">
        <v>3158</v>
      </c>
      <c r="G173" s="139">
        <v>32903</v>
      </c>
      <c r="H173">
        <v>0</v>
      </c>
      <c r="I173" s="140">
        <v>44176</v>
      </c>
      <c r="J173" s="58">
        <f t="shared" si="2"/>
        <v>30.863791923340177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73</v>
      </c>
      <c r="T173">
        <v>1.5249999999999999</v>
      </c>
      <c r="AA173" s="83">
        <f>(S173/(T173*T173))</f>
        <v>31.389411448535345</v>
      </c>
      <c r="AB173">
        <v>10.3</v>
      </c>
      <c r="AC173">
        <v>1</v>
      </c>
      <c r="AD173">
        <v>31.8</v>
      </c>
      <c r="AE173">
        <v>10.6</v>
      </c>
      <c r="AF173">
        <v>14</v>
      </c>
      <c r="AG173">
        <v>1</v>
      </c>
      <c r="AH173">
        <v>1</v>
      </c>
      <c r="AI173">
        <v>2</v>
      </c>
      <c r="AL173">
        <v>0</v>
      </c>
      <c r="AO173">
        <v>0</v>
      </c>
      <c r="AQ173" s="15">
        <v>0</v>
      </c>
      <c r="AT173" s="68">
        <v>1</v>
      </c>
      <c r="AU173" s="68">
        <v>0</v>
      </c>
      <c r="AV173" s="68">
        <v>9</v>
      </c>
      <c r="AW173" s="68">
        <v>-1</v>
      </c>
      <c r="AX173" s="68">
        <v>-1</v>
      </c>
      <c r="AY173">
        <v>1</v>
      </c>
      <c r="AZ173" s="68">
        <v>0</v>
      </c>
      <c r="BA173" s="68">
        <v>1</v>
      </c>
      <c r="BB173" s="68">
        <v>1</v>
      </c>
      <c r="BC173" s="68">
        <v>0</v>
      </c>
      <c r="BD173" s="68">
        <v>0</v>
      </c>
      <c r="BE173" s="68">
        <v>0</v>
      </c>
      <c r="BF173" s="68">
        <v>1</v>
      </c>
      <c r="BG173" s="68">
        <v>0</v>
      </c>
      <c r="BH173" s="68">
        <v>0</v>
      </c>
      <c r="BJ173" s="68">
        <v>0</v>
      </c>
      <c r="BK173" s="68">
        <v>0</v>
      </c>
      <c r="BL173" s="68">
        <v>1</v>
      </c>
      <c r="BM173" s="68">
        <v>0</v>
      </c>
      <c r="BN173" s="68">
        <v>0</v>
      </c>
      <c r="BO173" s="68">
        <v>0</v>
      </c>
      <c r="BP173" s="68">
        <v>1</v>
      </c>
      <c r="BQ173" s="68">
        <v>1</v>
      </c>
      <c r="BR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N173" s="68">
        <v>1</v>
      </c>
      <c r="CO173" s="68">
        <v>1</v>
      </c>
      <c r="CP173" s="68">
        <v>0</v>
      </c>
      <c r="CQ173" s="68">
        <v>0</v>
      </c>
      <c r="CR173" s="68">
        <v>0</v>
      </c>
      <c r="CS173" s="68">
        <v>0</v>
      </c>
      <c r="CX173" s="68">
        <v>1</v>
      </c>
      <c r="CY173" s="141" t="s">
        <v>2794</v>
      </c>
      <c r="CZ173" s="68">
        <v>1</v>
      </c>
      <c r="DA173" s="141" t="s">
        <v>156</v>
      </c>
      <c r="DB173" s="15">
        <v>0</v>
      </c>
      <c r="DC173" s="15"/>
      <c r="DD173" s="68">
        <v>0</v>
      </c>
      <c r="DE173" s="68"/>
      <c r="DF173" s="68"/>
      <c r="DG173" s="15"/>
      <c r="DH173" s="141" t="s">
        <v>3159</v>
      </c>
      <c r="DI173" s="59">
        <v>44507</v>
      </c>
      <c r="DJ173" s="58">
        <f>(DI173-G173)/365.25</f>
        <v>31.770020533880903</v>
      </c>
      <c r="DL173">
        <v>1</v>
      </c>
      <c r="DM173">
        <v>1</v>
      </c>
      <c r="DN173">
        <v>2</v>
      </c>
      <c r="DO173">
        <v>1</v>
      </c>
      <c r="DP173">
        <v>30</v>
      </c>
      <c r="DQ173">
        <v>30</v>
      </c>
      <c r="DR173">
        <v>1</v>
      </c>
      <c r="DS173">
        <v>0</v>
      </c>
      <c r="DT173">
        <v>0</v>
      </c>
      <c r="DU173">
        <v>0</v>
      </c>
      <c r="DX173">
        <v>1</v>
      </c>
      <c r="DZ173" t="s">
        <v>22</v>
      </c>
      <c r="EA173">
        <v>1</v>
      </c>
      <c r="EC173">
        <v>0</v>
      </c>
      <c r="ED173">
        <v>0</v>
      </c>
      <c r="EE173">
        <v>1</v>
      </c>
      <c r="EF173">
        <v>7</v>
      </c>
      <c r="EG173">
        <v>0</v>
      </c>
      <c r="EH173">
        <v>0</v>
      </c>
      <c r="EI173">
        <v>1</v>
      </c>
      <c r="EJ173">
        <v>1</v>
      </c>
      <c r="EK173" t="s">
        <v>3160</v>
      </c>
      <c r="EL173">
        <v>2</v>
      </c>
      <c r="EM173">
        <v>1</v>
      </c>
      <c r="EN173">
        <v>1</v>
      </c>
      <c r="EO173">
        <v>1</v>
      </c>
      <c r="EQ173">
        <v>1</v>
      </c>
      <c r="ER173">
        <v>-1</v>
      </c>
      <c r="ES173">
        <v>3</v>
      </c>
      <c r="ET173">
        <v>1</v>
      </c>
      <c r="EV173" t="s">
        <v>2536</v>
      </c>
      <c r="EZ173">
        <v>-1</v>
      </c>
      <c r="FA173">
        <v>30</v>
      </c>
      <c r="FC173">
        <v>3</v>
      </c>
      <c r="FD173">
        <v>0</v>
      </c>
      <c r="FE173">
        <v>0</v>
      </c>
      <c r="FG173" t="s">
        <v>14</v>
      </c>
      <c r="FH173">
        <v>3</v>
      </c>
      <c r="FI173" t="s">
        <v>3161</v>
      </c>
      <c r="FJ173" t="s">
        <v>722</v>
      </c>
      <c r="FK173">
        <v>3</v>
      </c>
      <c r="FL173" t="s">
        <v>220</v>
      </c>
      <c r="FM173">
        <v>1</v>
      </c>
      <c r="FN173">
        <v>30</v>
      </c>
      <c r="FO173">
        <v>-1</v>
      </c>
      <c r="FP173">
        <v>-1</v>
      </c>
      <c r="FQ173">
        <v>60</v>
      </c>
      <c r="FR173">
        <v>3</v>
      </c>
      <c r="FS173">
        <v>1</v>
      </c>
      <c r="FT173">
        <v>1</v>
      </c>
      <c r="FU173">
        <v>1</v>
      </c>
      <c r="FX173">
        <v>0</v>
      </c>
      <c r="GE173">
        <v>0</v>
      </c>
      <c r="GH173">
        <v>60</v>
      </c>
      <c r="GI173">
        <v>1</v>
      </c>
      <c r="GJ173" s="59">
        <v>44506</v>
      </c>
      <c r="GK173" s="59">
        <v>44617</v>
      </c>
      <c r="GM173">
        <v>0</v>
      </c>
      <c r="GN173" s="59"/>
      <c r="GO173" s="59"/>
      <c r="GP173">
        <v>0</v>
      </c>
      <c r="GQ173" s="59"/>
      <c r="GR173" s="59"/>
      <c r="GS173">
        <v>0</v>
      </c>
      <c r="GT173" s="59"/>
      <c r="GU173" s="59"/>
      <c r="GV173" s="59"/>
      <c r="GW173">
        <v>0</v>
      </c>
      <c r="GX173">
        <v>0</v>
      </c>
      <c r="GY173" s="59"/>
      <c r="GZ173">
        <v>1</v>
      </c>
      <c r="HA173" t="s">
        <v>2758</v>
      </c>
      <c r="HB173">
        <v>1</v>
      </c>
      <c r="HC173" t="s">
        <v>2760</v>
      </c>
      <c r="HD173">
        <v>1</v>
      </c>
      <c r="HE173">
        <v>1</v>
      </c>
      <c r="HF173">
        <v>1</v>
      </c>
      <c r="HG173">
        <v>1</v>
      </c>
      <c r="HH173">
        <v>0</v>
      </c>
      <c r="HI173">
        <v>0</v>
      </c>
      <c r="HJ173" s="59">
        <v>44640</v>
      </c>
      <c r="HK173">
        <v>0</v>
      </c>
      <c r="HL173" s="59"/>
      <c r="HM173" s="59"/>
      <c r="HN173">
        <v>0</v>
      </c>
      <c r="HO173" s="59"/>
      <c r="HP173" s="59"/>
      <c r="HQ173">
        <v>0</v>
      </c>
      <c r="HS173" s="59"/>
      <c r="HT173" s="59"/>
      <c r="HU173">
        <v>0</v>
      </c>
      <c r="HV173">
        <v>0</v>
      </c>
      <c r="HW173" s="59"/>
      <c r="HX173">
        <v>1</v>
      </c>
      <c r="HY173" t="s">
        <v>2761</v>
      </c>
      <c r="HZ173">
        <v>1</v>
      </c>
      <c r="IA173" t="s">
        <v>2762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0</v>
      </c>
      <c r="IH173" s="59">
        <v>44663</v>
      </c>
      <c r="II173">
        <v>0</v>
      </c>
      <c r="IJ173" s="59"/>
      <c r="IK173" s="59"/>
      <c r="IL173">
        <v>0</v>
      </c>
      <c r="IM173" s="59"/>
      <c r="IN173" s="59"/>
      <c r="IO173">
        <v>0</v>
      </c>
      <c r="IP173" s="59"/>
      <c r="IQ173" s="59"/>
      <c r="IR173" s="59"/>
      <c r="IS173">
        <v>0</v>
      </c>
      <c r="IT173">
        <v>0</v>
      </c>
      <c r="IU173" s="59"/>
      <c r="IV173">
        <v>1</v>
      </c>
      <c r="IW173" t="s">
        <v>2763</v>
      </c>
      <c r="IX173">
        <v>1</v>
      </c>
      <c r="IY173" t="s">
        <v>2764</v>
      </c>
      <c r="IZ173">
        <v>1</v>
      </c>
      <c r="JA173">
        <v>1</v>
      </c>
      <c r="JB173">
        <v>1</v>
      </c>
      <c r="JC173">
        <v>1</v>
      </c>
      <c r="JD173">
        <v>0</v>
      </c>
      <c r="JE173">
        <v>0</v>
      </c>
      <c r="JF173" s="59">
        <v>44694</v>
      </c>
      <c r="JG173" s="59"/>
      <c r="JH173">
        <v>0</v>
      </c>
      <c r="JI173" s="59"/>
      <c r="JJ173" s="59"/>
      <c r="JK173">
        <v>0</v>
      </c>
      <c r="JL173" s="59"/>
      <c r="JM173" s="59"/>
      <c r="JN173">
        <v>0</v>
      </c>
      <c r="JO173" s="59"/>
      <c r="JP173" s="59"/>
      <c r="JQ173" s="59"/>
      <c r="JR173">
        <v>0</v>
      </c>
      <c r="JS173">
        <v>0</v>
      </c>
      <c r="JT173" s="59"/>
      <c r="JU173">
        <v>1</v>
      </c>
      <c r="JV173" t="s">
        <v>2765</v>
      </c>
      <c r="JW173">
        <v>1</v>
      </c>
      <c r="JX173" t="s">
        <v>2766</v>
      </c>
      <c r="JY173">
        <v>1</v>
      </c>
      <c r="JZ173">
        <v>1</v>
      </c>
      <c r="KA173">
        <v>1</v>
      </c>
      <c r="KB173">
        <v>1</v>
      </c>
      <c r="KC173">
        <v>0</v>
      </c>
      <c r="KD173">
        <v>0</v>
      </c>
      <c r="KE173" s="59">
        <v>44740</v>
      </c>
      <c r="KF173">
        <v>0</v>
      </c>
      <c r="KG173" s="59"/>
      <c r="KH173" s="59"/>
      <c r="KI173">
        <v>0</v>
      </c>
      <c r="KJ173" s="59"/>
      <c r="KK173" s="59"/>
      <c r="KL173">
        <v>0</v>
      </c>
      <c r="KM173" s="59"/>
      <c r="KN173" s="59"/>
      <c r="KO173" s="59"/>
      <c r="KP173">
        <v>0</v>
      </c>
      <c r="KQ173">
        <v>0</v>
      </c>
      <c r="KR173" s="59"/>
      <c r="KS173">
        <v>1</v>
      </c>
      <c r="KT173" t="s">
        <v>2767</v>
      </c>
      <c r="KU173">
        <v>1</v>
      </c>
      <c r="KV173" t="s">
        <v>2444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0</v>
      </c>
      <c r="LC173" s="59">
        <v>44762</v>
      </c>
      <c r="LD173">
        <v>0</v>
      </c>
      <c r="LE173" s="59"/>
      <c r="LF173" s="59"/>
      <c r="LG173">
        <v>0</v>
      </c>
      <c r="LH173" s="59"/>
      <c r="LI173" s="59"/>
      <c r="LJ173">
        <v>0</v>
      </c>
      <c r="LK173" s="59"/>
      <c r="LL173" s="59"/>
      <c r="LM173" s="59"/>
      <c r="LN173">
        <v>0</v>
      </c>
      <c r="LO173">
        <v>0</v>
      </c>
      <c r="LP173" s="59"/>
      <c r="LQ173">
        <v>1</v>
      </c>
      <c r="LR173" t="s">
        <v>2432</v>
      </c>
      <c r="LS173">
        <v>1</v>
      </c>
      <c r="LT173" t="s">
        <v>2313</v>
      </c>
      <c r="LU173">
        <v>0</v>
      </c>
      <c r="LV173">
        <v>1</v>
      </c>
      <c r="LW173">
        <v>1</v>
      </c>
      <c r="LX173">
        <v>1</v>
      </c>
      <c r="LY173">
        <v>0</v>
      </c>
      <c r="LZ173">
        <v>0</v>
      </c>
      <c r="NZ173" s="59">
        <v>44841</v>
      </c>
      <c r="OA173">
        <v>0</v>
      </c>
      <c r="OB173" s="69"/>
      <c r="OL173">
        <v>0</v>
      </c>
      <c r="OM173">
        <v>0</v>
      </c>
      <c r="OT173">
        <v>1</v>
      </c>
      <c r="OU173" t="s">
        <v>2348</v>
      </c>
      <c r="OV173">
        <v>1</v>
      </c>
      <c r="OZ173">
        <v>1</v>
      </c>
      <c r="PA173">
        <v>1</v>
      </c>
      <c r="PB173">
        <v>1</v>
      </c>
      <c r="PC173">
        <v>1</v>
      </c>
      <c r="PE173">
        <v>1</v>
      </c>
      <c r="PF173" t="s">
        <v>2506</v>
      </c>
      <c r="PG173">
        <v>1</v>
      </c>
      <c r="PH173">
        <v>1</v>
      </c>
      <c r="PK173" s="59">
        <v>44907</v>
      </c>
      <c r="PL173">
        <v>0</v>
      </c>
      <c r="PW173">
        <v>1</v>
      </c>
      <c r="PX173">
        <v>0</v>
      </c>
      <c r="QE173">
        <v>1</v>
      </c>
      <c r="QF173" t="s">
        <v>2310</v>
      </c>
      <c r="QG173">
        <v>0</v>
      </c>
      <c r="QH173">
        <v>1</v>
      </c>
      <c r="QI173">
        <v>1</v>
      </c>
      <c r="QJ173" t="s">
        <v>2768</v>
      </c>
      <c r="QK173">
        <v>1</v>
      </c>
      <c r="QL173">
        <v>0</v>
      </c>
      <c r="QM173">
        <v>1</v>
      </c>
      <c r="QN173">
        <v>1</v>
      </c>
      <c r="QP173">
        <v>1</v>
      </c>
      <c r="QQ173" t="s">
        <v>2532</v>
      </c>
      <c r="QR173">
        <v>1</v>
      </c>
      <c r="QV173" s="59">
        <v>45061</v>
      </c>
      <c r="QW173">
        <v>0</v>
      </c>
      <c r="RH173">
        <v>0</v>
      </c>
      <c r="RI173">
        <v>0</v>
      </c>
      <c r="RP173">
        <v>1</v>
      </c>
      <c r="RQ173" t="s">
        <v>2310</v>
      </c>
      <c r="RR173">
        <v>0</v>
      </c>
      <c r="RS173">
        <v>1</v>
      </c>
      <c r="RV173">
        <v>1</v>
      </c>
      <c r="RW173">
        <v>1</v>
      </c>
      <c r="RX173">
        <v>1</v>
      </c>
      <c r="RY173">
        <v>1</v>
      </c>
      <c r="SA173">
        <v>1</v>
      </c>
      <c r="SB173" t="s">
        <v>2769</v>
      </c>
      <c r="SC173">
        <v>1</v>
      </c>
      <c r="SD173">
        <v>1</v>
      </c>
      <c r="SG173" s="59">
        <v>45247</v>
      </c>
      <c r="SH173">
        <v>0</v>
      </c>
      <c r="SO173" s="97"/>
      <c r="SP173" s="143"/>
      <c r="SQ173" s="143"/>
      <c r="SR173" s="143"/>
      <c r="SS173" s="143"/>
      <c r="ST173" s="143"/>
      <c r="SU173" s="143"/>
      <c r="SV173" s="143"/>
      <c r="SW173" s="143"/>
      <c r="SX173" s="143"/>
      <c r="SY173" s="143"/>
      <c r="SZ173" s="143"/>
      <c r="TB173" s="143"/>
      <c r="TD173" s="143"/>
      <c r="TF173" s="143"/>
      <c r="TG173" s="143"/>
      <c r="TH173" s="143"/>
      <c r="TI173" s="15"/>
      <c r="TJ173" s="143"/>
      <c r="TK173" s="143"/>
      <c r="TL173" s="59">
        <v>45354</v>
      </c>
      <c r="TM173">
        <v>0</v>
      </c>
      <c r="TP173">
        <v>0</v>
      </c>
    </row>
    <row r="174" spans="1:536" x14ac:dyDescent="0.25">
      <c r="A174">
        <v>172</v>
      </c>
      <c r="B174" s="15" t="s">
        <v>2310</v>
      </c>
      <c r="C174" s="15" t="s">
        <v>3162</v>
      </c>
      <c r="D174" t="s">
        <v>3163</v>
      </c>
      <c r="E174" t="s">
        <v>3164</v>
      </c>
      <c r="F174" t="s">
        <v>3165</v>
      </c>
      <c r="G174" s="139">
        <v>18472</v>
      </c>
      <c r="H174">
        <v>1</v>
      </c>
      <c r="I174" s="140">
        <v>44176</v>
      </c>
      <c r="J174" s="58">
        <f t="shared" si="2"/>
        <v>70.373716632443532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47</v>
      </c>
      <c r="T174">
        <v>1.45</v>
      </c>
      <c r="AA174" s="83">
        <f>(S174/(T174*T174))</f>
        <v>22.354340071343639</v>
      </c>
      <c r="AB174">
        <v>13.5</v>
      </c>
      <c r="AC174">
        <v>0</v>
      </c>
      <c r="AD174">
        <v>40</v>
      </c>
      <c r="AE174">
        <v>13.7</v>
      </c>
      <c r="AF174">
        <v>-1</v>
      </c>
      <c r="AG174">
        <v>1</v>
      </c>
      <c r="AH174">
        <v>1</v>
      </c>
      <c r="AI174">
        <v>3</v>
      </c>
      <c r="AL174">
        <v>1</v>
      </c>
      <c r="AM174">
        <v>1</v>
      </c>
      <c r="AN174">
        <v>5</v>
      </c>
      <c r="AO174">
        <v>1</v>
      </c>
      <c r="AP174" t="s">
        <v>3166</v>
      </c>
      <c r="AQ174" s="15">
        <v>0</v>
      </c>
      <c r="AT174" s="68">
        <v>1</v>
      </c>
      <c r="AU174" s="68">
        <v>0</v>
      </c>
      <c r="AV174" s="68">
        <v>1</v>
      </c>
      <c r="AW174" s="68">
        <v>-1</v>
      </c>
      <c r="AX174" s="68">
        <v>-1</v>
      </c>
      <c r="AY174">
        <v>1</v>
      </c>
      <c r="AZ174" s="68">
        <v>0</v>
      </c>
      <c r="BA174" s="68">
        <v>1</v>
      </c>
      <c r="BB174" s="68">
        <v>1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G174" s="68">
        <v>1</v>
      </c>
      <c r="CH174" s="68">
        <v>1</v>
      </c>
      <c r="CI174" s="68">
        <v>1</v>
      </c>
      <c r="CJ174" s="68">
        <v>0</v>
      </c>
      <c r="CK174" s="68">
        <v>0</v>
      </c>
      <c r="CL174" s="68">
        <v>0</v>
      </c>
      <c r="CN174" s="68">
        <v>1</v>
      </c>
      <c r="CO174" s="68">
        <v>1</v>
      </c>
      <c r="CP174" s="68">
        <v>0</v>
      </c>
      <c r="CQ174" s="68">
        <v>0</v>
      </c>
      <c r="CR174" s="68">
        <v>0</v>
      </c>
      <c r="CS174" s="68">
        <v>0</v>
      </c>
      <c r="CU174" s="68">
        <v>1</v>
      </c>
      <c r="CV174" s="68">
        <v>1</v>
      </c>
      <c r="CW174" s="68">
        <v>0</v>
      </c>
      <c r="CX174" s="68">
        <v>1</v>
      </c>
      <c r="CY174" s="141" t="s">
        <v>2901</v>
      </c>
      <c r="CZ174" s="68">
        <v>0</v>
      </c>
      <c r="DA174" s="141"/>
      <c r="DB174" s="15">
        <v>0</v>
      </c>
      <c r="DC174" s="15"/>
      <c r="DD174" s="68">
        <v>1</v>
      </c>
      <c r="DE174" s="68"/>
      <c r="DF174" s="68"/>
      <c r="DG174" s="68"/>
      <c r="DH174" s="141"/>
      <c r="SO174" s="97">
        <v>45265</v>
      </c>
      <c r="SP174" s="142">
        <v>73.355236139630392</v>
      </c>
      <c r="SQ174" s="143">
        <v>0</v>
      </c>
      <c r="SR174" s="143">
        <v>0</v>
      </c>
      <c r="SS174" s="143">
        <v>0</v>
      </c>
      <c r="ST174" s="143">
        <v>0</v>
      </c>
      <c r="SU174" s="143">
        <v>0</v>
      </c>
      <c r="SV174" s="143">
        <v>0</v>
      </c>
      <c r="SW174" s="143">
        <v>0</v>
      </c>
      <c r="SX174" s="143">
        <v>0</v>
      </c>
      <c r="SY174" s="142">
        <v>45.4</v>
      </c>
      <c r="SZ174" s="147">
        <v>1.46</v>
      </c>
      <c r="TB174" s="142"/>
      <c r="TD174" s="142"/>
      <c r="TF174" s="142"/>
      <c r="TG174" s="83">
        <f>(SY174/(SZ174*SZ174))</f>
        <v>21.29855507599925</v>
      </c>
      <c r="TH174" s="143">
        <v>13.2</v>
      </c>
      <c r="TI174" s="15" t="s">
        <v>21</v>
      </c>
      <c r="TJ174" s="143">
        <v>39</v>
      </c>
      <c r="TK174" s="143"/>
    </row>
    <row r="175" spans="1:536" x14ac:dyDescent="0.25">
      <c r="A175">
        <v>173</v>
      </c>
      <c r="B175" s="15" t="s">
        <v>2310</v>
      </c>
      <c r="F175" t="s">
        <v>3167</v>
      </c>
      <c r="H175">
        <v>1</v>
      </c>
      <c r="SO175" s="97"/>
      <c r="SP175" s="143"/>
      <c r="SQ175" s="143"/>
      <c r="SR175" s="143"/>
      <c r="SS175" s="143"/>
      <c r="ST175" s="143"/>
      <c r="SU175" s="143"/>
      <c r="SV175" s="143"/>
      <c r="SW175" s="143"/>
      <c r="SX175" s="143"/>
      <c r="SY175" s="143"/>
      <c r="SZ175" s="143"/>
      <c r="TB175" s="143"/>
      <c r="TD175" s="143"/>
      <c r="TF175" s="143"/>
      <c r="TG175" s="143"/>
      <c r="TH175" s="143"/>
      <c r="TI175" s="15"/>
      <c r="TJ175" s="143"/>
      <c r="TK175" s="143"/>
    </row>
    <row r="176" spans="1:536" x14ac:dyDescent="0.25">
      <c r="A176">
        <v>174</v>
      </c>
      <c r="B176" s="154" t="s">
        <v>2310</v>
      </c>
      <c r="C176" s="154" t="s">
        <v>2508</v>
      </c>
      <c r="D176" s="155" t="s">
        <v>2509</v>
      </c>
      <c r="E176" s="155" t="s">
        <v>3168</v>
      </c>
      <c r="F176" s="155" t="s">
        <v>3169</v>
      </c>
      <c r="G176" s="156">
        <v>22109</v>
      </c>
      <c r="H176" s="155">
        <v>0</v>
      </c>
      <c r="I176" s="157">
        <v>43913</v>
      </c>
      <c r="J176" s="58">
        <f>(I176-G176)/365.25</f>
        <v>59.696098562628336</v>
      </c>
      <c r="K176" s="155">
        <v>0</v>
      </c>
      <c r="L176" s="155">
        <v>0</v>
      </c>
      <c r="M176" s="155">
        <v>0</v>
      </c>
      <c r="N176" s="155">
        <v>0</v>
      </c>
      <c r="O176" s="155">
        <v>0</v>
      </c>
      <c r="P176" s="155">
        <v>0</v>
      </c>
      <c r="Q176" s="155">
        <v>0</v>
      </c>
      <c r="R176" s="155">
        <v>0</v>
      </c>
      <c r="S176" s="155"/>
      <c r="T176" s="155"/>
      <c r="U176" s="155"/>
      <c r="V176" s="155"/>
      <c r="W176" s="155"/>
      <c r="X176" s="155"/>
      <c r="Y176" s="155"/>
      <c r="Z176" s="155"/>
      <c r="AA176" s="158"/>
      <c r="AB176" s="155"/>
      <c r="AC176" s="155"/>
      <c r="AD176" s="155"/>
      <c r="AE176" s="155"/>
      <c r="AF176" s="155"/>
      <c r="AG176" s="155"/>
      <c r="AH176" s="155"/>
      <c r="AI176" s="155"/>
      <c r="AJ176" s="155">
        <v>1</v>
      </c>
      <c r="AK176" s="155"/>
      <c r="AL176" s="155"/>
      <c r="AM176" s="155"/>
      <c r="AN176" s="155"/>
      <c r="AO176" s="155"/>
      <c r="AP176" s="155"/>
      <c r="AQ176" s="154"/>
      <c r="AR176" s="154"/>
      <c r="AS176" s="154"/>
      <c r="AT176" s="159">
        <v>1</v>
      </c>
      <c r="AU176" s="159">
        <v>0</v>
      </c>
      <c r="AV176" s="159"/>
      <c r="AW176" s="159"/>
      <c r="AX176" s="159"/>
      <c r="AY176" s="159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55"/>
      <c r="BJ176" s="159"/>
      <c r="BK176" s="159"/>
      <c r="BL176" s="159"/>
      <c r="BM176" s="159"/>
      <c r="BN176" s="159"/>
      <c r="BO176" s="159"/>
      <c r="BP176" s="159"/>
      <c r="BQ176" s="159"/>
      <c r="BR176" s="159"/>
      <c r="BS176" s="155"/>
      <c r="BT176" s="159"/>
      <c r="BU176" s="159"/>
      <c r="BV176" s="159"/>
      <c r="BW176" s="159"/>
      <c r="BX176" s="159"/>
      <c r="BY176" s="159"/>
      <c r="BZ176" s="159"/>
      <c r="CA176" s="159"/>
      <c r="CB176" s="159"/>
      <c r="CC176" s="159"/>
      <c r="CD176" s="159"/>
      <c r="CE176" s="159"/>
      <c r="CF176" s="155"/>
      <c r="CG176" s="159"/>
      <c r="CH176" s="159"/>
      <c r="CI176" s="159"/>
      <c r="CJ176" s="159"/>
      <c r="CK176" s="159"/>
      <c r="CL176" s="159"/>
      <c r="CM176" s="155"/>
      <c r="CN176" s="159"/>
      <c r="CO176" s="159"/>
      <c r="CP176" s="159"/>
      <c r="CQ176" s="159"/>
      <c r="CR176" s="159"/>
      <c r="CS176" s="159"/>
      <c r="CT176" s="155"/>
      <c r="CU176" s="159"/>
      <c r="CV176" s="159"/>
      <c r="CW176" s="159"/>
      <c r="CX176" s="159"/>
      <c r="CY176" s="160"/>
      <c r="CZ176" s="159"/>
      <c r="DA176" s="160"/>
      <c r="DB176" s="154"/>
      <c r="DC176" s="154"/>
      <c r="DD176" s="159"/>
      <c r="DE176" s="159"/>
      <c r="DF176" s="162"/>
      <c r="DG176" s="163"/>
      <c r="DH176" s="160"/>
      <c r="DI176" s="161">
        <v>44507</v>
      </c>
      <c r="DJ176" s="58">
        <f>(DI176-G176)/365.25</f>
        <v>61.322381930184804</v>
      </c>
      <c r="DK176" s="155"/>
      <c r="DL176" s="155">
        <v>1</v>
      </c>
      <c r="DM176" s="155">
        <v>1</v>
      </c>
      <c r="DN176" s="155">
        <v>1</v>
      </c>
      <c r="DO176" s="155">
        <v>1</v>
      </c>
      <c r="DP176" s="155">
        <v>90</v>
      </c>
      <c r="DQ176" s="155">
        <v>90</v>
      </c>
      <c r="DR176" s="155">
        <v>1</v>
      </c>
      <c r="DS176" s="155">
        <v>0</v>
      </c>
      <c r="DT176" s="155">
        <v>0</v>
      </c>
      <c r="DU176" s="155">
        <v>0</v>
      </c>
      <c r="DV176" s="155"/>
      <c r="DW176" s="155"/>
      <c r="DX176" s="155">
        <v>1</v>
      </c>
      <c r="DY176" s="155"/>
      <c r="DZ176" s="155"/>
      <c r="EA176" s="155"/>
      <c r="EB176" s="155"/>
      <c r="EC176" s="155">
        <v>0</v>
      </c>
      <c r="ED176" s="155">
        <v>0</v>
      </c>
      <c r="EE176" s="155">
        <v>0</v>
      </c>
      <c r="EF176" s="155"/>
      <c r="EG176" s="155">
        <v>0</v>
      </c>
      <c r="EH176" s="155">
        <v>0</v>
      </c>
      <c r="EI176" s="155">
        <v>0</v>
      </c>
      <c r="EJ176" s="155">
        <v>1</v>
      </c>
      <c r="EK176" s="155" t="s">
        <v>3170</v>
      </c>
      <c r="EL176">
        <v>1</v>
      </c>
      <c r="EM176">
        <v>1</v>
      </c>
      <c r="EN176" s="155">
        <v>1</v>
      </c>
      <c r="EO176" s="155">
        <v>-1</v>
      </c>
      <c r="EP176" s="155"/>
      <c r="EQ176" s="155">
        <v>1</v>
      </c>
      <c r="ER176" s="155">
        <v>0</v>
      </c>
      <c r="ES176">
        <v>3</v>
      </c>
      <c r="ET176" s="155">
        <v>1</v>
      </c>
      <c r="EU176" s="155"/>
      <c r="EV176" t="s">
        <v>2728</v>
      </c>
      <c r="EW176" s="155"/>
      <c r="EX176" s="155"/>
      <c r="EY176" s="155"/>
      <c r="EZ176" s="155">
        <v>1</v>
      </c>
      <c r="FA176" s="155"/>
      <c r="FB176" s="155"/>
      <c r="FC176" s="155"/>
      <c r="FD176" s="155">
        <v>0</v>
      </c>
      <c r="FE176" s="155">
        <v>0</v>
      </c>
      <c r="FF176" s="155"/>
      <c r="FG176" s="155" t="s">
        <v>2799</v>
      </c>
      <c r="FH176" s="155">
        <v>3</v>
      </c>
      <c r="FI176" s="155" t="s">
        <v>3171</v>
      </c>
      <c r="FJ176" s="155" t="s">
        <v>3172</v>
      </c>
      <c r="FK176">
        <v>1</v>
      </c>
      <c r="FL176" s="155" t="s">
        <v>123</v>
      </c>
      <c r="FM176">
        <v>1</v>
      </c>
      <c r="FN176" s="155">
        <v>240</v>
      </c>
      <c r="FO176" s="155" t="s">
        <v>15</v>
      </c>
      <c r="FP176" s="155">
        <v>3</v>
      </c>
      <c r="FQ176" s="155">
        <v>0</v>
      </c>
      <c r="FR176" s="155"/>
      <c r="FS176" s="155"/>
      <c r="FT176" s="155"/>
      <c r="FU176" s="155"/>
      <c r="FV176" s="155"/>
      <c r="FW176" s="155"/>
      <c r="FX176" s="155">
        <v>0</v>
      </c>
      <c r="FY176" s="155"/>
      <c r="FZ176" s="155"/>
      <c r="GA176" s="155"/>
      <c r="GB176" s="155"/>
      <c r="GC176" s="155">
        <v>1</v>
      </c>
      <c r="GD176" s="155">
        <v>3</v>
      </c>
      <c r="GE176" s="155">
        <v>1</v>
      </c>
      <c r="GF176" s="155">
        <v>1</v>
      </c>
      <c r="GG176" s="155"/>
      <c r="GH176">
        <v>-1</v>
      </c>
      <c r="GI176">
        <v>1</v>
      </c>
      <c r="GJ176" s="59">
        <v>44506</v>
      </c>
      <c r="GK176" s="59">
        <v>44617</v>
      </c>
      <c r="GL176">
        <v>61</v>
      </c>
      <c r="GM176">
        <v>0</v>
      </c>
      <c r="GN176" s="59"/>
      <c r="GO176" s="59"/>
      <c r="GP176">
        <v>0</v>
      </c>
      <c r="GQ176" s="59"/>
      <c r="GR176" s="59"/>
      <c r="GS176">
        <v>1</v>
      </c>
      <c r="GT176" s="59"/>
      <c r="GU176" s="59"/>
      <c r="GV176" s="59"/>
      <c r="GW176">
        <v>0</v>
      </c>
      <c r="GX176">
        <v>1</v>
      </c>
      <c r="GY176" s="59"/>
      <c r="GZ176">
        <v>1</v>
      </c>
      <c r="HA176" s="59" t="s">
        <v>2514</v>
      </c>
      <c r="HB176">
        <v>1</v>
      </c>
      <c r="HC176" s="59" t="s">
        <v>2342</v>
      </c>
      <c r="HD176">
        <v>1</v>
      </c>
      <c r="HE176">
        <v>1</v>
      </c>
      <c r="HF176">
        <v>1</v>
      </c>
      <c r="HG176">
        <v>1</v>
      </c>
      <c r="HH176">
        <v>0</v>
      </c>
      <c r="HI176">
        <v>0</v>
      </c>
      <c r="HJ176" s="59">
        <v>44640</v>
      </c>
      <c r="HK176">
        <v>0</v>
      </c>
      <c r="HL176" s="59"/>
      <c r="HM176" s="59"/>
      <c r="HN176">
        <v>0</v>
      </c>
      <c r="HO176" s="59"/>
      <c r="HP176" s="59"/>
      <c r="HS176" s="59"/>
      <c r="HT176" s="59"/>
      <c r="HW176" s="59"/>
      <c r="HX176">
        <v>1</v>
      </c>
      <c r="HY176" s="59" t="s">
        <v>2515</v>
      </c>
      <c r="HZ176">
        <v>1</v>
      </c>
      <c r="IA176" s="59" t="s">
        <v>2516</v>
      </c>
      <c r="IB176">
        <v>1</v>
      </c>
      <c r="IC176">
        <v>1</v>
      </c>
      <c r="ID176">
        <v>1</v>
      </c>
      <c r="IE176">
        <v>1</v>
      </c>
      <c r="IF176">
        <v>0</v>
      </c>
      <c r="IG176">
        <v>0</v>
      </c>
      <c r="IH176" s="59">
        <v>44663</v>
      </c>
      <c r="II176">
        <v>0</v>
      </c>
      <c r="IJ176" s="59"/>
      <c r="IK176" s="59"/>
      <c r="IL176">
        <v>0</v>
      </c>
      <c r="IM176" s="59"/>
      <c r="IN176" s="59"/>
      <c r="IO176">
        <v>1</v>
      </c>
      <c r="IP176" s="59"/>
      <c r="IQ176" s="59"/>
      <c r="IR176" s="59"/>
      <c r="IS176">
        <v>0</v>
      </c>
      <c r="IU176" s="59"/>
      <c r="IV176">
        <v>1</v>
      </c>
      <c r="IW176" s="59" t="s">
        <v>2342</v>
      </c>
      <c r="IX176">
        <v>1</v>
      </c>
      <c r="IY176" s="59" t="s">
        <v>2517</v>
      </c>
      <c r="IZ176">
        <v>1</v>
      </c>
      <c r="JA176">
        <v>1</v>
      </c>
      <c r="JB176">
        <v>1</v>
      </c>
      <c r="JC176">
        <v>1</v>
      </c>
      <c r="JD176">
        <v>0</v>
      </c>
      <c r="JE176">
        <v>0</v>
      </c>
      <c r="JF176" s="59"/>
      <c r="JG176" s="59"/>
      <c r="JI176" s="59"/>
      <c r="JJ176" s="59"/>
      <c r="JL176" s="59"/>
      <c r="JM176" s="59"/>
      <c r="JO176" s="59"/>
      <c r="JP176" s="59"/>
      <c r="JQ176" s="59"/>
      <c r="JT176" s="59"/>
      <c r="JV176" s="59"/>
      <c r="JX176" s="59"/>
      <c r="KA176" s="59"/>
      <c r="KB176" s="59"/>
      <c r="KD176" s="59"/>
      <c r="KE176" s="59"/>
      <c r="KG176" s="59"/>
      <c r="KH176" s="59"/>
      <c r="KJ176" s="59"/>
      <c r="KK176" s="59"/>
      <c r="KM176" s="59"/>
      <c r="KN176" s="59"/>
      <c r="KO176" s="59"/>
      <c r="KR176" s="59"/>
      <c r="KT176" s="59"/>
      <c r="KV176" s="59"/>
      <c r="KY176" s="59"/>
      <c r="KZ176" s="59"/>
      <c r="LC176" s="59"/>
      <c r="LE176" s="59"/>
      <c r="LF176" s="59"/>
      <c r="LH176" s="59"/>
      <c r="LI176" s="59"/>
      <c r="LK176" s="59"/>
      <c r="LL176" s="59"/>
      <c r="LM176" s="59"/>
      <c r="LP176" s="59"/>
      <c r="LR176" s="59"/>
      <c r="LT176" s="59"/>
      <c r="MA176" s="59">
        <v>44780</v>
      </c>
      <c r="MB176" s="155">
        <v>0</v>
      </c>
      <c r="MC176" s="155"/>
      <c r="MD176" s="155"/>
      <c r="ME176" s="155">
        <v>0</v>
      </c>
      <c r="MF176" s="155"/>
      <c r="MG176" s="155"/>
      <c r="MH176" s="155"/>
      <c r="MI176" s="155"/>
      <c r="MJ176" s="155"/>
      <c r="MK176" s="155"/>
      <c r="ML176" s="155"/>
      <c r="MM176" s="155"/>
      <c r="MN176" s="155"/>
      <c r="MO176" s="59">
        <v>44840</v>
      </c>
      <c r="MP176" s="155">
        <v>0</v>
      </c>
      <c r="MQ176" s="155"/>
      <c r="MR176" s="155"/>
      <c r="MS176" s="155"/>
      <c r="MT176" s="155"/>
      <c r="MU176" s="155"/>
      <c r="MV176" s="155"/>
      <c r="MW176" s="155"/>
      <c r="MX176" s="155"/>
      <c r="MY176" s="155"/>
      <c r="MZ176" s="155"/>
      <c r="NA176" s="155">
        <v>0</v>
      </c>
      <c r="NB176" s="155">
        <v>0</v>
      </c>
      <c r="NC176" s="155"/>
      <c r="ND176" s="155"/>
      <c r="NE176" s="155"/>
      <c r="NF176" s="155"/>
      <c r="NG176" s="155"/>
      <c r="NH176" s="155"/>
      <c r="NI176" s="155">
        <v>1</v>
      </c>
      <c r="NJ176" s="155" t="s">
        <v>2348</v>
      </c>
      <c r="NK176" s="155">
        <v>1</v>
      </c>
      <c r="NL176" s="155"/>
      <c r="NM176" s="155"/>
      <c r="NN176" s="155"/>
      <c r="NO176" s="155">
        <v>1</v>
      </c>
      <c r="NP176" s="155">
        <v>0</v>
      </c>
      <c r="NQ176" s="155">
        <v>1</v>
      </c>
      <c r="NR176" s="155">
        <v>1</v>
      </c>
      <c r="NS176" s="155"/>
      <c r="NT176" s="155">
        <v>0</v>
      </c>
      <c r="NU176" s="155"/>
      <c r="NV176" s="155">
        <v>0</v>
      </c>
      <c r="PK176" s="59">
        <v>44907</v>
      </c>
      <c r="PL176">
        <v>0</v>
      </c>
      <c r="PW176">
        <v>1</v>
      </c>
      <c r="PX176">
        <v>0</v>
      </c>
      <c r="QE176">
        <v>1</v>
      </c>
      <c r="QF176" t="s">
        <v>2310</v>
      </c>
      <c r="QG176">
        <v>0</v>
      </c>
      <c r="QH176">
        <v>1</v>
      </c>
      <c r="QI176">
        <v>1</v>
      </c>
      <c r="QJ176" t="s">
        <v>2518</v>
      </c>
      <c r="QK176">
        <v>0</v>
      </c>
      <c r="QM176">
        <v>1</v>
      </c>
      <c r="QN176">
        <v>1</v>
      </c>
      <c r="QP176">
        <v>1</v>
      </c>
      <c r="QQ176" t="s">
        <v>2519</v>
      </c>
      <c r="QR176">
        <v>0</v>
      </c>
      <c r="QV176" s="59">
        <v>45059</v>
      </c>
      <c r="QW176">
        <v>0</v>
      </c>
      <c r="RH176">
        <v>1</v>
      </c>
      <c r="RI176">
        <v>1</v>
      </c>
      <c r="RJ176" s="69">
        <v>45017</v>
      </c>
      <c r="RK176">
        <v>3</v>
      </c>
      <c r="RL176">
        <v>0</v>
      </c>
      <c r="RM176">
        <v>1</v>
      </c>
      <c r="RN176">
        <v>0</v>
      </c>
      <c r="RO176">
        <v>0</v>
      </c>
      <c r="RP176">
        <v>1</v>
      </c>
      <c r="RQ176" t="s">
        <v>2423</v>
      </c>
      <c r="RR176">
        <v>1</v>
      </c>
      <c r="RW176">
        <v>0</v>
      </c>
      <c r="RX176">
        <v>1</v>
      </c>
      <c r="RY176">
        <v>1</v>
      </c>
      <c r="SA176">
        <v>1</v>
      </c>
      <c r="SB176" t="s">
        <v>2520</v>
      </c>
      <c r="SC176">
        <v>1</v>
      </c>
      <c r="SD176">
        <v>1</v>
      </c>
      <c r="SO176" s="97">
        <v>45265</v>
      </c>
      <c r="SP176" s="142">
        <v>63.397672826830934</v>
      </c>
      <c r="SQ176" s="143">
        <v>0</v>
      </c>
      <c r="SR176" s="143">
        <v>0</v>
      </c>
      <c r="SS176" s="143">
        <v>0</v>
      </c>
      <c r="ST176" s="143">
        <v>0</v>
      </c>
      <c r="SU176" s="143">
        <v>0</v>
      </c>
      <c r="SV176" s="143">
        <v>0</v>
      </c>
      <c r="SW176" s="143">
        <v>0</v>
      </c>
      <c r="SX176" s="143">
        <v>0</v>
      </c>
      <c r="SY176" s="142">
        <v>59.9</v>
      </c>
      <c r="SZ176" s="147">
        <v>1.51</v>
      </c>
      <c r="TB176" s="142"/>
      <c r="TD176" s="142"/>
      <c r="TF176" s="142"/>
      <c r="TG176" s="83">
        <f>(SY176/(SZ176*SZ176))</f>
        <v>26.270777597473796</v>
      </c>
      <c r="TH176" s="143">
        <v>11.8</v>
      </c>
      <c r="TI176" s="15" t="s">
        <v>520</v>
      </c>
      <c r="TJ176" s="143"/>
      <c r="TK176" s="106">
        <v>1</v>
      </c>
    </row>
    <row r="177" spans="1:537" x14ac:dyDescent="0.25">
      <c r="A177">
        <v>175</v>
      </c>
      <c r="B177" s="15" t="s">
        <v>2310</v>
      </c>
      <c r="C177" t="s">
        <v>2334</v>
      </c>
      <c r="F177" t="s">
        <v>3173</v>
      </c>
      <c r="H177">
        <v>1</v>
      </c>
      <c r="GK177" s="59">
        <v>44617</v>
      </c>
      <c r="GL177">
        <v>25</v>
      </c>
      <c r="GM177">
        <v>0</v>
      </c>
      <c r="GP177">
        <v>0</v>
      </c>
      <c r="GS177">
        <v>1</v>
      </c>
      <c r="GW177">
        <v>0</v>
      </c>
      <c r="GX177">
        <v>0</v>
      </c>
      <c r="GZ177">
        <v>1</v>
      </c>
      <c r="HA177" t="s">
        <v>2336</v>
      </c>
      <c r="HB177">
        <v>1</v>
      </c>
      <c r="HC177" t="s">
        <v>2337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0</v>
      </c>
      <c r="HJ177" s="59">
        <v>44640</v>
      </c>
      <c r="HK177">
        <v>0</v>
      </c>
      <c r="HN177">
        <v>0</v>
      </c>
      <c r="HQ177">
        <v>1</v>
      </c>
      <c r="HU177">
        <v>0</v>
      </c>
      <c r="HV177">
        <v>1</v>
      </c>
      <c r="HX177">
        <v>1</v>
      </c>
      <c r="HY177" t="s">
        <v>2338</v>
      </c>
      <c r="HZ177">
        <v>1</v>
      </c>
      <c r="IA177" t="s">
        <v>2339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0</v>
      </c>
      <c r="IH177" s="59">
        <v>44663</v>
      </c>
      <c r="II177">
        <v>0</v>
      </c>
      <c r="IL177">
        <v>0</v>
      </c>
      <c r="IO177">
        <v>1</v>
      </c>
      <c r="IS177">
        <v>0</v>
      </c>
      <c r="IT177">
        <v>0</v>
      </c>
      <c r="IV177">
        <v>1</v>
      </c>
      <c r="IW177" t="s">
        <v>2340</v>
      </c>
      <c r="IX177">
        <v>1</v>
      </c>
      <c r="IY177" t="s">
        <v>2341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</v>
      </c>
      <c r="JF177" s="59">
        <v>44693</v>
      </c>
      <c r="JH177">
        <v>0</v>
      </c>
      <c r="JK177">
        <v>0</v>
      </c>
      <c r="JN177">
        <v>0</v>
      </c>
      <c r="JR177">
        <v>0</v>
      </c>
      <c r="JS177">
        <v>0</v>
      </c>
      <c r="JU177">
        <v>1</v>
      </c>
      <c r="JV177" t="s">
        <v>2342</v>
      </c>
      <c r="JW177">
        <v>1</v>
      </c>
      <c r="JX177" t="s">
        <v>2343</v>
      </c>
      <c r="JY177">
        <v>0</v>
      </c>
      <c r="JZ177">
        <v>1</v>
      </c>
      <c r="KA177">
        <v>1</v>
      </c>
      <c r="KB177">
        <v>1</v>
      </c>
      <c r="KC177">
        <v>0</v>
      </c>
      <c r="KD177">
        <v>0</v>
      </c>
      <c r="KE177" s="59">
        <v>44739</v>
      </c>
      <c r="KF177">
        <v>0</v>
      </c>
      <c r="KI177">
        <v>0</v>
      </c>
      <c r="KL177">
        <v>0</v>
      </c>
      <c r="KP177">
        <v>0</v>
      </c>
      <c r="KQ177">
        <v>0</v>
      </c>
      <c r="KS177">
        <v>1</v>
      </c>
      <c r="KT177" t="s">
        <v>2344</v>
      </c>
      <c r="KU177">
        <v>1</v>
      </c>
      <c r="KV177" t="s">
        <v>2345</v>
      </c>
      <c r="KW177">
        <v>1</v>
      </c>
      <c r="KX177">
        <v>1</v>
      </c>
      <c r="KY177">
        <v>1</v>
      </c>
      <c r="KZ177">
        <v>1</v>
      </c>
      <c r="LA177">
        <v>0</v>
      </c>
      <c r="LB177">
        <v>0</v>
      </c>
      <c r="LC177" s="59">
        <v>44760</v>
      </c>
      <c r="LD177">
        <v>0</v>
      </c>
      <c r="LG177">
        <v>0</v>
      </c>
      <c r="LJ177">
        <v>1</v>
      </c>
      <c r="LN177">
        <v>0</v>
      </c>
      <c r="LO177">
        <v>0</v>
      </c>
      <c r="LQ177">
        <v>1</v>
      </c>
      <c r="LR177" t="s">
        <v>2346</v>
      </c>
      <c r="LS177">
        <v>1</v>
      </c>
      <c r="LT177" t="s">
        <v>2347</v>
      </c>
      <c r="LU177">
        <v>1</v>
      </c>
      <c r="LV177">
        <v>1</v>
      </c>
      <c r="LW177">
        <v>1</v>
      </c>
      <c r="LX177">
        <v>1</v>
      </c>
      <c r="LY177">
        <v>0</v>
      </c>
      <c r="LZ177">
        <v>0</v>
      </c>
      <c r="MA177" s="59">
        <v>44780</v>
      </c>
      <c r="MB177">
        <v>0</v>
      </c>
      <c r="ME177">
        <v>0</v>
      </c>
      <c r="MH177" s="59">
        <v>44783</v>
      </c>
      <c r="MI177">
        <v>0</v>
      </c>
      <c r="ML177">
        <v>0</v>
      </c>
      <c r="MO177" s="59">
        <v>44840</v>
      </c>
      <c r="MP177">
        <v>0</v>
      </c>
      <c r="NA177">
        <v>0</v>
      </c>
      <c r="NB177">
        <v>0</v>
      </c>
      <c r="PK177" s="59">
        <v>44907</v>
      </c>
      <c r="PL177">
        <v>0</v>
      </c>
      <c r="PW177">
        <v>1</v>
      </c>
      <c r="PX177">
        <v>0</v>
      </c>
      <c r="QK177">
        <v>1</v>
      </c>
      <c r="QL177">
        <v>1</v>
      </c>
      <c r="QM177">
        <v>1</v>
      </c>
      <c r="QN177">
        <v>1</v>
      </c>
      <c r="QR177">
        <v>1</v>
      </c>
      <c r="QS177">
        <v>1</v>
      </c>
      <c r="QV177" s="59">
        <v>45061</v>
      </c>
      <c r="QW177">
        <v>0</v>
      </c>
      <c r="RH177">
        <v>1</v>
      </c>
      <c r="RI177">
        <v>0</v>
      </c>
      <c r="RP177">
        <v>0</v>
      </c>
      <c r="RV177">
        <v>1</v>
      </c>
      <c r="RW177">
        <v>1</v>
      </c>
      <c r="RX177">
        <v>1</v>
      </c>
      <c r="RY177">
        <v>0</v>
      </c>
      <c r="RZ177" t="s">
        <v>2350</v>
      </c>
      <c r="SA177">
        <v>1</v>
      </c>
      <c r="SB177" t="s">
        <v>2349</v>
      </c>
      <c r="SC177">
        <v>0</v>
      </c>
      <c r="SG177" s="59">
        <v>45247</v>
      </c>
      <c r="SO177" s="97"/>
      <c r="SP177" s="143"/>
      <c r="SQ177" s="143"/>
      <c r="SR177" s="143"/>
      <c r="SS177" s="143"/>
      <c r="ST177" s="143"/>
      <c r="SU177" s="143"/>
      <c r="SV177" s="143"/>
      <c r="SW177" s="143"/>
      <c r="SX177" s="143"/>
      <c r="SY177" s="143"/>
      <c r="SZ177" s="143"/>
      <c r="TB177" s="143"/>
      <c r="TD177" s="143"/>
      <c r="TF177" s="143"/>
      <c r="TG177" s="143"/>
      <c r="TH177" s="143"/>
      <c r="TI177" s="15"/>
      <c r="TJ177" s="143"/>
      <c r="TK177" s="143"/>
      <c r="TL177" s="59">
        <v>45354</v>
      </c>
      <c r="TM177">
        <v>0</v>
      </c>
      <c r="TP177">
        <v>0</v>
      </c>
    </row>
    <row r="178" spans="1:537" x14ac:dyDescent="0.25">
      <c r="A178">
        <v>176</v>
      </c>
      <c r="B178" s="15" t="s">
        <v>2310</v>
      </c>
      <c r="C178" s="15" t="s">
        <v>2508</v>
      </c>
      <c r="D178" t="s">
        <v>2509</v>
      </c>
      <c r="E178" t="s">
        <v>3174</v>
      </c>
      <c r="F178" t="s">
        <v>3175</v>
      </c>
      <c r="G178" s="139">
        <v>28887</v>
      </c>
      <c r="H178">
        <v>1</v>
      </c>
      <c r="I178" s="140">
        <v>44176</v>
      </c>
      <c r="J178" s="58">
        <f>(I178-G178)/365.25</f>
        <v>41.8590006844627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47</v>
      </c>
      <c r="T178">
        <v>1.5</v>
      </c>
      <c r="AA178" s="83">
        <f>(S178/(T178*T178))</f>
        <v>20.888888888888889</v>
      </c>
      <c r="AB178">
        <v>13.7</v>
      </c>
      <c r="AC178">
        <v>0</v>
      </c>
      <c r="AD178">
        <v>40</v>
      </c>
      <c r="AE178">
        <v>13.9</v>
      </c>
      <c r="AF178">
        <v>0</v>
      </c>
      <c r="AG178">
        <v>1</v>
      </c>
      <c r="AH178">
        <v>2</v>
      </c>
      <c r="AI178">
        <v>1</v>
      </c>
      <c r="AL178">
        <v>1</v>
      </c>
      <c r="AM178">
        <v>2</v>
      </c>
      <c r="AO178">
        <v>1</v>
      </c>
      <c r="AP178" t="s">
        <v>3176</v>
      </c>
      <c r="AQ178" s="15">
        <v>1</v>
      </c>
      <c r="AT178" s="68">
        <v>1</v>
      </c>
      <c r="AU178" s="68">
        <v>1</v>
      </c>
      <c r="AV178" s="68">
        <v>7</v>
      </c>
      <c r="AW178" s="68">
        <v>-1</v>
      </c>
      <c r="AX178" s="68">
        <v>-1</v>
      </c>
      <c r="AY178" s="68">
        <v>1</v>
      </c>
      <c r="AZ178" s="68">
        <v>0</v>
      </c>
      <c r="BA178" s="68">
        <v>1</v>
      </c>
      <c r="BB178" s="68">
        <v>1</v>
      </c>
      <c r="BC178" s="68">
        <v>1</v>
      </c>
      <c r="BD178" s="68">
        <v>0</v>
      </c>
      <c r="BE178" s="68">
        <v>0</v>
      </c>
      <c r="BF178" s="68">
        <v>0</v>
      </c>
      <c r="BG178" s="68">
        <v>1</v>
      </c>
      <c r="BH178" s="68">
        <v>0</v>
      </c>
      <c r="BJ178" s="68">
        <v>0</v>
      </c>
      <c r="BK178" s="68">
        <v>0</v>
      </c>
      <c r="BL178" s="68">
        <v>1</v>
      </c>
      <c r="BM178" s="68">
        <v>1</v>
      </c>
      <c r="BN178" s="68">
        <v>0</v>
      </c>
      <c r="BO178" s="68">
        <v>1</v>
      </c>
      <c r="BP178" s="68">
        <v>1</v>
      </c>
      <c r="BQ178" s="68">
        <v>1</v>
      </c>
      <c r="BR178" s="68">
        <v>0</v>
      </c>
      <c r="BT178" s="68">
        <v>0</v>
      </c>
      <c r="BU178" s="68">
        <v>0</v>
      </c>
      <c r="BV178" s="68">
        <v>0</v>
      </c>
      <c r="BW178" s="68">
        <v>0</v>
      </c>
      <c r="BX178" s="68">
        <v>0</v>
      </c>
      <c r="BY178" s="68">
        <v>0</v>
      </c>
      <c r="BZ178" s="68">
        <v>0</v>
      </c>
      <c r="CA178" s="68">
        <v>0</v>
      </c>
      <c r="CB178" s="68">
        <v>0</v>
      </c>
      <c r="CC178" s="68">
        <v>0</v>
      </c>
      <c r="CD178" s="68">
        <v>0</v>
      </c>
      <c r="CE178" s="68">
        <v>0</v>
      </c>
      <c r="CG178" s="68">
        <v>1</v>
      </c>
      <c r="CH178" s="68">
        <v>1</v>
      </c>
      <c r="CI178" s="68">
        <v>1</v>
      </c>
      <c r="CJ178" s="68">
        <v>0</v>
      </c>
      <c r="CK178" s="68">
        <v>0</v>
      </c>
      <c r="CL178" s="68">
        <v>1</v>
      </c>
      <c r="CM178" t="s">
        <v>219</v>
      </c>
      <c r="CN178" s="68">
        <v>1</v>
      </c>
      <c r="CO178" s="68">
        <v>1</v>
      </c>
      <c r="CP178" s="68">
        <v>1</v>
      </c>
      <c r="CQ178" s="68">
        <v>0</v>
      </c>
      <c r="CR178" s="68">
        <v>0</v>
      </c>
      <c r="CS178" s="68">
        <v>0</v>
      </c>
      <c r="CU178" s="68">
        <v>1</v>
      </c>
      <c r="CV178" s="68">
        <v>1</v>
      </c>
      <c r="CW178" s="68">
        <v>0</v>
      </c>
      <c r="CX178" s="68">
        <v>1</v>
      </c>
      <c r="CY178" s="141" t="s">
        <v>2512</v>
      </c>
      <c r="CZ178" s="68">
        <v>1</v>
      </c>
      <c r="DA178" s="141" t="s">
        <v>2513</v>
      </c>
      <c r="DB178" s="15">
        <v>0</v>
      </c>
      <c r="DC178" s="15"/>
      <c r="DD178" s="68">
        <v>0</v>
      </c>
      <c r="DE178" s="68"/>
      <c r="DF178" s="68"/>
      <c r="DG178" s="15"/>
      <c r="DH178" s="141" t="s">
        <v>3177</v>
      </c>
      <c r="GI178">
        <v>1</v>
      </c>
      <c r="GJ178" s="59">
        <v>44506</v>
      </c>
      <c r="GK178" s="59">
        <v>44617</v>
      </c>
      <c r="GL178">
        <v>42</v>
      </c>
      <c r="GM178">
        <v>0</v>
      </c>
      <c r="GN178" s="59"/>
      <c r="GO178" s="59"/>
      <c r="GP178">
        <v>0</v>
      </c>
      <c r="GQ178" s="59"/>
      <c r="GR178" s="59"/>
      <c r="GS178">
        <v>1</v>
      </c>
      <c r="GT178" s="59"/>
      <c r="GU178" s="59"/>
      <c r="GV178" s="59"/>
      <c r="GW178">
        <v>1</v>
      </c>
      <c r="GX178">
        <v>1</v>
      </c>
      <c r="GY178" s="59"/>
      <c r="GZ178">
        <v>1</v>
      </c>
      <c r="HA178" s="59" t="s">
        <v>2514</v>
      </c>
      <c r="HB178">
        <v>1</v>
      </c>
      <c r="HC178" s="59" t="s">
        <v>2342</v>
      </c>
      <c r="HD178">
        <v>1</v>
      </c>
      <c r="HE178">
        <v>1</v>
      </c>
      <c r="HF178">
        <v>1</v>
      </c>
      <c r="HG178">
        <v>1</v>
      </c>
      <c r="HH178">
        <v>0</v>
      </c>
      <c r="HI178">
        <v>0</v>
      </c>
      <c r="HJ178" s="59">
        <v>44640</v>
      </c>
      <c r="HK178">
        <v>0</v>
      </c>
      <c r="HL178" s="59"/>
      <c r="HM178" s="59"/>
      <c r="HN178">
        <v>0</v>
      </c>
      <c r="HO178" s="59"/>
      <c r="HP178" s="59"/>
      <c r="HS178" s="59"/>
      <c r="HT178" s="59"/>
      <c r="HW178" s="59"/>
      <c r="HX178">
        <v>1</v>
      </c>
      <c r="HY178" s="59" t="s">
        <v>2515</v>
      </c>
      <c r="HZ178">
        <v>1</v>
      </c>
      <c r="IA178" s="59" t="s">
        <v>2516</v>
      </c>
      <c r="IB178">
        <v>1</v>
      </c>
      <c r="IC178">
        <v>1</v>
      </c>
      <c r="ID178">
        <v>1</v>
      </c>
      <c r="IE178">
        <v>1</v>
      </c>
      <c r="IF178">
        <v>0</v>
      </c>
      <c r="IG178">
        <v>0</v>
      </c>
      <c r="IH178" s="59">
        <v>44663</v>
      </c>
      <c r="II178">
        <v>0</v>
      </c>
      <c r="IJ178" s="59"/>
      <c r="IK178" s="59"/>
      <c r="IL178">
        <v>0</v>
      </c>
      <c r="IM178" s="59"/>
      <c r="IN178" s="59"/>
      <c r="IO178">
        <v>1</v>
      </c>
      <c r="IP178" s="59"/>
      <c r="IQ178" s="59"/>
      <c r="IR178" s="59"/>
      <c r="IS178">
        <v>1</v>
      </c>
      <c r="IU178" s="59"/>
      <c r="IV178">
        <v>1</v>
      </c>
      <c r="IW178" s="59" t="s">
        <v>2342</v>
      </c>
      <c r="IX178">
        <v>1</v>
      </c>
      <c r="IY178" s="59" t="s">
        <v>2517</v>
      </c>
      <c r="IZ178">
        <v>1</v>
      </c>
      <c r="JA178">
        <v>1</v>
      </c>
      <c r="JB178">
        <v>1</v>
      </c>
      <c r="JC178">
        <v>1</v>
      </c>
      <c r="JD178">
        <v>0</v>
      </c>
      <c r="JE178">
        <v>0</v>
      </c>
      <c r="JF178" s="59"/>
      <c r="JG178" s="59"/>
      <c r="JI178" s="59"/>
      <c r="JJ178" s="59"/>
      <c r="JL178" s="59"/>
      <c r="JM178" s="59"/>
      <c r="JO178" s="59"/>
      <c r="JP178" s="59"/>
      <c r="JQ178" s="59"/>
      <c r="JT178" s="59"/>
      <c r="JV178" s="59"/>
      <c r="JX178" s="59"/>
      <c r="KA178" s="59"/>
      <c r="KB178" s="59"/>
      <c r="KD178" s="59"/>
      <c r="KE178" s="59"/>
      <c r="KG178" s="59"/>
      <c r="KH178" s="59"/>
      <c r="KJ178" s="59"/>
      <c r="KK178" s="59"/>
      <c r="KM178" s="59"/>
      <c r="KN178" s="59"/>
      <c r="KO178" s="59"/>
      <c r="KR178" s="59"/>
      <c r="KT178" s="59"/>
      <c r="KV178" s="59"/>
      <c r="KY178" s="59"/>
      <c r="KZ178" s="59"/>
      <c r="LC178" s="59"/>
      <c r="LE178" s="59"/>
      <c r="LF178" s="59"/>
      <c r="LH178" s="59"/>
      <c r="LI178" s="59"/>
      <c r="LK178" s="59"/>
      <c r="LL178" s="59"/>
      <c r="LM178" s="59"/>
      <c r="LP178" s="59"/>
      <c r="LR178" s="59"/>
      <c r="LT178" s="59"/>
      <c r="MA178" s="59">
        <v>44780</v>
      </c>
      <c r="MB178">
        <v>0</v>
      </c>
      <c r="ME178">
        <v>0</v>
      </c>
      <c r="MO178" s="59">
        <v>44840</v>
      </c>
      <c r="MP178">
        <v>0</v>
      </c>
      <c r="NA178">
        <v>0</v>
      </c>
      <c r="NB178">
        <v>0</v>
      </c>
      <c r="NI178">
        <v>1</v>
      </c>
      <c r="NJ178" t="s">
        <v>2348</v>
      </c>
      <c r="NK178">
        <v>1</v>
      </c>
      <c r="NO178">
        <v>1</v>
      </c>
      <c r="NP178">
        <v>0</v>
      </c>
      <c r="NQ178">
        <v>1</v>
      </c>
      <c r="NR178">
        <v>1</v>
      </c>
      <c r="NT178">
        <v>0</v>
      </c>
      <c r="NV178">
        <v>0</v>
      </c>
      <c r="PK178" s="59">
        <v>44907</v>
      </c>
      <c r="PL178">
        <v>1</v>
      </c>
      <c r="PM178" s="69">
        <v>44835</v>
      </c>
      <c r="PN178">
        <v>2</v>
      </c>
      <c r="PO178">
        <v>0</v>
      </c>
      <c r="PP178">
        <v>0</v>
      </c>
      <c r="PQ178">
        <v>0</v>
      </c>
      <c r="PR178">
        <v>0</v>
      </c>
      <c r="PS178">
        <v>0</v>
      </c>
      <c r="PU178">
        <v>0</v>
      </c>
      <c r="PW178">
        <v>1</v>
      </c>
      <c r="PX178">
        <v>0</v>
      </c>
      <c r="QE178">
        <v>1</v>
      </c>
      <c r="QF178" t="s">
        <v>2310</v>
      </c>
      <c r="QG178">
        <v>0</v>
      </c>
      <c r="QH178">
        <v>1</v>
      </c>
      <c r="QI178">
        <v>1</v>
      </c>
      <c r="QJ178" t="s">
        <v>2518</v>
      </c>
      <c r="QK178">
        <v>0</v>
      </c>
      <c r="QM178">
        <v>1</v>
      </c>
      <c r="QN178">
        <v>1</v>
      </c>
      <c r="QP178">
        <v>1</v>
      </c>
      <c r="QQ178" t="s">
        <v>2519</v>
      </c>
      <c r="QR178">
        <v>0</v>
      </c>
      <c r="QV178" s="59">
        <v>45059</v>
      </c>
      <c r="QW178">
        <v>0</v>
      </c>
      <c r="RH178">
        <v>1</v>
      </c>
      <c r="RI178">
        <v>1</v>
      </c>
      <c r="RJ178" s="69">
        <v>45047</v>
      </c>
      <c r="RL178">
        <v>0</v>
      </c>
      <c r="RM178">
        <v>1</v>
      </c>
      <c r="RN178">
        <v>0</v>
      </c>
      <c r="RO178">
        <v>0</v>
      </c>
      <c r="RP178">
        <v>1</v>
      </c>
      <c r="RQ178" t="s">
        <v>2423</v>
      </c>
      <c r="RR178">
        <v>1</v>
      </c>
      <c r="RW178">
        <v>0</v>
      </c>
      <c r="RX178">
        <v>1</v>
      </c>
      <c r="RY178">
        <v>1</v>
      </c>
      <c r="SA178">
        <v>1</v>
      </c>
      <c r="SB178" t="s">
        <v>2520</v>
      </c>
      <c r="SC178">
        <v>1</v>
      </c>
      <c r="SD178">
        <v>1</v>
      </c>
      <c r="SO178" s="97"/>
      <c r="SP178" s="143"/>
      <c r="SQ178" s="143"/>
      <c r="SR178" s="143"/>
      <c r="SS178" s="143"/>
      <c r="ST178" s="143"/>
      <c r="SU178" s="143"/>
      <c r="SV178" s="143"/>
      <c r="SW178" s="143"/>
      <c r="SX178" s="143"/>
      <c r="SY178" s="143"/>
      <c r="SZ178" s="143"/>
      <c r="TB178" s="143"/>
      <c r="TD178" s="143"/>
      <c r="TF178" s="143"/>
      <c r="TG178" s="143"/>
      <c r="TH178" s="143"/>
      <c r="TI178" s="144"/>
      <c r="TJ178" s="143"/>
      <c r="TK178" s="143"/>
    </row>
    <row r="179" spans="1:537" x14ac:dyDescent="0.25">
      <c r="A179">
        <v>177</v>
      </c>
      <c r="B179" s="15" t="s">
        <v>2310</v>
      </c>
      <c r="C179" s="15" t="s">
        <v>3178</v>
      </c>
      <c r="D179" t="s">
        <v>3179</v>
      </c>
      <c r="E179" t="s">
        <v>3180</v>
      </c>
      <c r="F179" t="s">
        <v>3181</v>
      </c>
      <c r="G179" s="139">
        <v>24262</v>
      </c>
      <c r="H179">
        <v>0</v>
      </c>
      <c r="I179" s="140">
        <v>44176</v>
      </c>
      <c r="J179" s="58">
        <f>(I179-G179)/365.25</f>
        <v>54.521560574948666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66</v>
      </c>
      <c r="T179">
        <v>1.65</v>
      </c>
      <c r="AA179" s="83">
        <f>(S179/(T179*T179))</f>
        <v>24.242424242424246</v>
      </c>
      <c r="AB179">
        <v>13.9</v>
      </c>
      <c r="AC179">
        <v>0</v>
      </c>
      <c r="AD179">
        <v>41</v>
      </c>
      <c r="AE179">
        <v>14</v>
      </c>
      <c r="AF179">
        <v>14</v>
      </c>
      <c r="AG179">
        <v>0</v>
      </c>
      <c r="AJ179">
        <v>0</v>
      </c>
      <c r="AL179">
        <v>0</v>
      </c>
      <c r="AO179">
        <v>1</v>
      </c>
      <c r="AP179" t="s">
        <v>3182</v>
      </c>
      <c r="AQ179" s="15">
        <v>0</v>
      </c>
      <c r="AT179" s="68">
        <v>1</v>
      </c>
      <c r="AU179" s="68">
        <v>0</v>
      </c>
      <c r="AV179" s="68">
        <v>1</v>
      </c>
      <c r="AW179" s="68">
        <v>14</v>
      </c>
      <c r="AX179" s="68">
        <v>-1</v>
      </c>
      <c r="AY179" s="68">
        <v>0</v>
      </c>
      <c r="AZ179" s="68">
        <v>0</v>
      </c>
      <c r="BA179" s="68">
        <v>0</v>
      </c>
      <c r="BB179" s="68">
        <v>0</v>
      </c>
      <c r="BC179" s="68">
        <v>0</v>
      </c>
      <c r="BD179" s="68">
        <v>0</v>
      </c>
      <c r="BE179" s="68">
        <v>0</v>
      </c>
      <c r="BF179" s="68">
        <v>0</v>
      </c>
      <c r="BG179" s="68">
        <v>0</v>
      </c>
      <c r="BH179" s="68">
        <v>0</v>
      </c>
      <c r="BJ179" s="68">
        <v>0</v>
      </c>
      <c r="BK179" s="68">
        <v>0</v>
      </c>
      <c r="BL179" s="68">
        <v>1</v>
      </c>
      <c r="BM179" s="68">
        <v>1</v>
      </c>
      <c r="BN179" s="68">
        <v>0</v>
      </c>
      <c r="BO179" s="68">
        <v>0</v>
      </c>
      <c r="BP179" s="68">
        <v>0</v>
      </c>
      <c r="BQ179" s="68">
        <v>1</v>
      </c>
      <c r="BR179" s="68">
        <v>1</v>
      </c>
      <c r="BS179" t="s">
        <v>3047</v>
      </c>
      <c r="BT179" s="68">
        <v>0</v>
      </c>
      <c r="BU179" s="68">
        <v>0</v>
      </c>
      <c r="BV179" s="68">
        <v>0</v>
      </c>
      <c r="BW179" s="68">
        <v>0</v>
      </c>
      <c r="BX179" s="68">
        <v>0</v>
      </c>
      <c r="BY179" s="68">
        <v>0</v>
      </c>
      <c r="BZ179" s="68">
        <v>0</v>
      </c>
      <c r="CA179" s="68">
        <v>0</v>
      </c>
      <c r="CB179" s="68">
        <v>0</v>
      </c>
      <c r="CC179" s="68">
        <v>0</v>
      </c>
      <c r="CD179" s="68">
        <v>0</v>
      </c>
      <c r="CE179" s="68">
        <v>0</v>
      </c>
      <c r="CG179" s="68">
        <v>0</v>
      </c>
      <c r="CH179" s="68">
        <v>0</v>
      </c>
      <c r="CI179" s="68">
        <v>0</v>
      </c>
      <c r="CJ179" s="68">
        <v>0</v>
      </c>
      <c r="CK179" s="68">
        <v>0</v>
      </c>
      <c r="CL179" s="68">
        <v>0</v>
      </c>
      <c r="CN179" s="68">
        <v>1</v>
      </c>
      <c r="CO179" s="68">
        <v>1</v>
      </c>
      <c r="CP179" s="68">
        <v>1</v>
      </c>
      <c r="CQ179" s="68">
        <v>0</v>
      </c>
      <c r="CR179" s="68">
        <v>0</v>
      </c>
      <c r="CS179" s="68">
        <v>1</v>
      </c>
      <c r="CT179" t="s">
        <v>219</v>
      </c>
      <c r="CU179" s="68">
        <v>1</v>
      </c>
      <c r="CV179" s="68">
        <v>1</v>
      </c>
      <c r="CW179" s="68">
        <v>0</v>
      </c>
      <c r="CX179" s="68">
        <v>1</v>
      </c>
      <c r="CY179" s="141" t="s">
        <v>3183</v>
      </c>
      <c r="CZ179" s="68">
        <v>1</v>
      </c>
      <c r="DA179" s="141" t="s">
        <v>2330</v>
      </c>
      <c r="DB179" s="15">
        <v>0</v>
      </c>
      <c r="DC179" s="15"/>
      <c r="DD179" s="68">
        <v>1</v>
      </c>
      <c r="DE179" s="68"/>
      <c r="DF179" s="68"/>
      <c r="DG179" s="68"/>
      <c r="DH179" s="141"/>
      <c r="MA179" s="59">
        <v>44781</v>
      </c>
      <c r="MB179">
        <v>1</v>
      </c>
      <c r="MD179">
        <v>0</v>
      </c>
      <c r="SO179" s="97"/>
      <c r="SP179" s="143"/>
      <c r="SQ179" s="143"/>
      <c r="SR179" s="143"/>
      <c r="SS179" s="143"/>
      <c r="ST179" s="143"/>
      <c r="SU179" s="143"/>
      <c r="SV179" s="143"/>
      <c r="SW179" s="143"/>
      <c r="SX179" s="143"/>
      <c r="SY179" s="143"/>
      <c r="SZ179" s="143"/>
      <c r="TB179" s="143"/>
      <c r="TD179" s="143"/>
      <c r="TF179" s="143"/>
      <c r="TG179" s="143"/>
      <c r="TH179" s="143"/>
      <c r="TI179" s="15"/>
      <c r="TJ179" s="143"/>
      <c r="TK179" s="143"/>
    </row>
    <row r="180" spans="1:537" x14ac:dyDescent="0.25">
      <c r="A180">
        <v>178</v>
      </c>
      <c r="B180" s="15" t="s">
        <v>2310</v>
      </c>
      <c r="C180" s="15" t="s">
        <v>2993</v>
      </c>
      <c r="D180" t="s">
        <v>2994</v>
      </c>
      <c r="E180" t="s">
        <v>3184</v>
      </c>
      <c r="F180" t="s">
        <v>3185</v>
      </c>
      <c r="G180" s="139">
        <v>36526</v>
      </c>
      <c r="H180">
        <v>0</v>
      </c>
      <c r="I180" s="140">
        <v>44176</v>
      </c>
      <c r="J180" s="58">
        <f>(I180-G180)/365.25</f>
        <v>20.944558521560573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53</v>
      </c>
      <c r="T180">
        <v>1.6</v>
      </c>
      <c r="AA180" s="83">
        <f>(S180/(T180*T180))</f>
        <v>20.703124999999996</v>
      </c>
      <c r="AB180">
        <v>10</v>
      </c>
      <c r="AC180">
        <v>1</v>
      </c>
      <c r="AD180">
        <v>30.7</v>
      </c>
      <c r="AE180">
        <v>10.199999999999999</v>
      </c>
      <c r="AF180">
        <v>11</v>
      </c>
      <c r="AG180">
        <v>1</v>
      </c>
      <c r="AH180">
        <v>3</v>
      </c>
      <c r="AI180">
        <v>2</v>
      </c>
      <c r="AL180">
        <v>0</v>
      </c>
      <c r="AO180">
        <v>1</v>
      </c>
      <c r="AQ180" s="15">
        <v>1</v>
      </c>
      <c r="AT180" s="68">
        <v>1</v>
      </c>
      <c r="AU180" s="68">
        <v>0</v>
      </c>
      <c r="AV180" s="68">
        <v>6</v>
      </c>
      <c r="AW180">
        <v>10</v>
      </c>
      <c r="AX180">
        <v>11</v>
      </c>
      <c r="AY180" s="68">
        <v>1</v>
      </c>
      <c r="AZ180" s="68">
        <v>0</v>
      </c>
      <c r="BA180" s="68">
        <v>1</v>
      </c>
      <c r="BB180" s="68">
        <v>1</v>
      </c>
      <c r="BC180" s="68">
        <v>1</v>
      </c>
      <c r="BD180" s="68">
        <v>0</v>
      </c>
      <c r="BE180" s="68">
        <v>0</v>
      </c>
      <c r="BF180" s="68">
        <v>1</v>
      </c>
      <c r="BG180" s="68">
        <v>1</v>
      </c>
      <c r="BH180" s="68">
        <v>0</v>
      </c>
      <c r="BJ180" s="68">
        <v>0</v>
      </c>
      <c r="BK180" s="68">
        <v>1</v>
      </c>
      <c r="BL180" s="68">
        <v>1</v>
      </c>
      <c r="BM180" s="68">
        <v>1</v>
      </c>
      <c r="BN180" s="68">
        <v>0</v>
      </c>
      <c r="BO180" s="68">
        <v>1</v>
      </c>
      <c r="BP180" s="68">
        <v>0</v>
      </c>
      <c r="BQ180" s="68">
        <v>1</v>
      </c>
      <c r="BR180" s="68">
        <v>0</v>
      </c>
      <c r="BT180" s="68">
        <v>1</v>
      </c>
      <c r="BU180" s="68">
        <v>0</v>
      </c>
      <c r="BV180" s="68">
        <v>0</v>
      </c>
      <c r="BW180" s="68">
        <v>0</v>
      </c>
      <c r="BX180" s="68">
        <v>0</v>
      </c>
      <c r="BY180" s="68">
        <v>0</v>
      </c>
      <c r="BZ180" s="68">
        <v>1</v>
      </c>
      <c r="CA180" s="68">
        <v>0</v>
      </c>
      <c r="CB180" s="68">
        <v>0</v>
      </c>
      <c r="CC180" s="68">
        <v>0</v>
      </c>
      <c r="CD180" s="68">
        <v>1</v>
      </c>
      <c r="CE180" s="68">
        <v>0</v>
      </c>
      <c r="CG180" s="68">
        <v>1</v>
      </c>
      <c r="CH180" s="68">
        <v>1</v>
      </c>
      <c r="CI180" s="68">
        <v>1</v>
      </c>
      <c r="CJ180" s="68">
        <v>0</v>
      </c>
      <c r="CK180" s="68">
        <v>1</v>
      </c>
      <c r="CL180" s="68">
        <v>0</v>
      </c>
      <c r="CN180" s="68">
        <v>1</v>
      </c>
      <c r="CO180" s="68">
        <v>1</v>
      </c>
      <c r="CP180" s="68">
        <v>1</v>
      </c>
      <c r="CQ180" s="68">
        <v>0</v>
      </c>
      <c r="CR180" s="68">
        <v>0</v>
      </c>
      <c r="CS180" s="68">
        <v>0</v>
      </c>
      <c r="CU180" s="68">
        <v>1</v>
      </c>
      <c r="CV180" s="68">
        <v>1</v>
      </c>
      <c r="CW180" s="68">
        <v>0</v>
      </c>
      <c r="CX180" s="68">
        <v>1</v>
      </c>
      <c r="CY180" s="141" t="s">
        <v>2314</v>
      </c>
      <c r="CZ180" s="68">
        <v>1</v>
      </c>
      <c r="DA180" s="141" t="s">
        <v>2998</v>
      </c>
      <c r="DB180" s="15">
        <v>0</v>
      </c>
      <c r="DC180" s="15"/>
      <c r="DD180" s="68">
        <v>1</v>
      </c>
      <c r="DE180" s="68"/>
      <c r="DF180" s="68"/>
      <c r="DG180" s="68"/>
      <c r="DH180" s="141"/>
      <c r="GI180">
        <v>1</v>
      </c>
      <c r="GJ180" s="59">
        <v>44506</v>
      </c>
      <c r="GK180" s="59"/>
      <c r="GN180" s="59"/>
      <c r="GO180" s="59"/>
      <c r="GQ180" s="59"/>
      <c r="GR180" s="59"/>
      <c r="GT180" s="59"/>
      <c r="GU180" s="59"/>
      <c r="GV180" s="59"/>
      <c r="GY180" s="59"/>
      <c r="HA180" s="59"/>
      <c r="HC180" s="59"/>
      <c r="HG180" s="59"/>
      <c r="HH180" s="59"/>
      <c r="HI180" s="59"/>
      <c r="HJ180" s="59"/>
      <c r="HL180" s="59"/>
      <c r="HM180" s="59"/>
      <c r="HO180" s="59"/>
      <c r="HP180" s="59"/>
      <c r="HS180" s="59"/>
      <c r="HT180" s="59"/>
      <c r="HW180" s="59"/>
      <c r="HY180" s="59"/>
      <c r="IA180" s="59"/>
      <c r="IE180" s="59"/>
      <c r="IF180" s="59"/>
      <c r="IH180" s="59"/>
      <c r="IJ180" s="59"/>
      <c r="IK180" s="59"/>
      <c r="IM180" s="59"/>
      <c r="IN180" s="59"/>
      <c r="IP180" s="59"/>
      <c r="IQ180" s="59"/>
      <c r="IR180" s="59"/>
      <c r="IU180" s="59"/>
      <c r="IW180" s="59"/>
      <c r="IY180" s="59"/>
      <c r="JB180" s="59"/>
      <c r="JC180" s="59"/>
      <c r="JF180" s="59"/>
      <c r="JG180" s="59"/>
      <c r="JI180" s="59"/>
      <c r="JJ180" s="59"/>
      <c r="JL180" s="59"/>
      <c r="JM180" s="59"/>
      <c r="JO180" s="59"/>
      <c r="JP180" s="59"/>
      <c r="JQ180" s="59"/>
      <c r="JT180" s="59"/>
      <c r="JV180" s="59"/>
      <c r="JX180" s="59"/>
      <c r="KA180" s="59"/>
      <c r="KB180" s="59"/>
      <c r="KD180" s="59"/>
      <c r="KE180" s="59"/>
      <c r="KG180" s="59"/>
      <c r="KH180" s="59"/>
      <c r="KJ180" s="59"/>
      <c r="KK180" s="59"/>
      <c r="KM180" s="59"/>
      <c r="KN180" s="59"/>
      <c r="KO180" s="59"/>
      <c r="KR180" s="59"/>
      <c r="KT180" s="59"/>
      <c r="KV180" s="59"/>
      <c r="KY180" s="59"/>
      <c r="KZ180" s="59"/>
      <c r="LC180" s="59"/>
      <c r="LE180" s="59"/>
      <c r="LF180" s="59"/>
      <c r="LH180" s="59"/>
      <c r="LI180" s="59"/>
      <c r="LK180" s="59"/>
      <c r="LL180" s="59"/>
      <c r="LM180" s="59"/>
      <c r="LP180" s="59"/>
      <c r="LR180" s="59"/>
      <c r="LT180" s="59"/>
      <c r="SO180" s="97"/>
      <c r="SP180" s="143"/>
      <c r="SQ180" s="143"/>
      <c r="SR180" s="143"/>
      <c r="SS180" s="143"/>
      <c r="ST180" s="143"/>
      <c r="SU180" s="143"/>
      <c r="SV180" s="143"/>
      <c r="SW180" s="143"/>
      <c r="SX180" s="143"/>
      <c r="SY180" s="143"/>
      <c r="SZ180" s="143"/>
      <c r="TB180" s="143"/>
      <c r="TD180" s="143"/>
      <c r="TF180" s="143"/>
      <c r="TG180" s="143"/>
      <c r="TH180" s="143"/>
      <c r="TI180" s="15"/>
      <c r="TJ180" s="143"/>
      <c r="TK180" s="143"/>
    </row>
    <row r="181" spans="1:537" x14ac:dyDescent="0.25">
      <c r="A181">
        <v>179</v>
      </c>
      <c r="B181" s="15" t="s">
        <v>2310</v>
      </c>
      <c r="C181" s="15" t="s">
        <v>2325</v>
      </c>
      <c r="D181" t="s">
        <v>2631</v>
      </c>
      <c r="E181" t="s">
        <v>3186</v>
      </c>
      <c r="F181" t="s">
        <v>3187</v>
      </c>
      <c r="G181" s="139">
        <v>21886</v>
      </c>
      <c r="H181">
        <v>1</v>
      </c>
      <c r="I181" s="140">
        <v>44176</v>
      </c>
      <c r="J181" s="58">
        <f>(I181-G181)/365.25</f>
        <v>61.026694045174537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66</v>
      </c>
      <c r="T181">
        <v>1.64</v>
      </c>
      <c r="AA181" s="83">
        <f>(S181/(T181*T181))</f>
        <v>24.538964901844146</v>
      </c>
      <c r="AB181">
        <v>13</v>
      </c>
      <c r="AC181">
        <v>0</v>
      </c>
      <c r="AD181">
        <v>38</v>
      </c>
      <c r="AE181">
        <v>13.2</v>
      </c>
      <c r="AF181">
        <v>6</v>
      </c>
      <c r="AG181">
        <v>1</v>
      </c>
      <c r="AH181">
        <v>3</v>
      </c>
      <c r="AI181">
        <v>2</v>
      </c>
      <c r="AL181">
        <v>1</v>
      </c>
      <c r="AM181">
        <v>4</v>
      </c>
      <c r="AN181">
        <v>7</v>
      </c>
      <c r="AO181">
        <v>0</v>
      </c>
      <c r="AQ181" s="15">
        <v>-1</v>
      </c>
      <c r="AT181" s="68">
        <v>1</v>
      </c>
      <c r="AU181" s="68">
        <v>0</v>
      </c>
      <c r="AV181" s="68">
        <v>6</v>
      </c>
      <c r="AW181" s="68">
        <v>6</v>
      </c>
      <c r="AX181" s="68">
        <v>6</v>
      </c>
      <c r="AY181" s="68">
        <v>1</v>
      </c>
      <c r="AZ181" s="68">
        <v>0</v>
      </c>
      <c r="BA181" s="68">
        <v>1</v>
      </c>
      <c r="BB181" s="68">
        <v>1</v>
      </c>
      <c r="BC181" s="68">
        <v>0</v>
      </c>
      <c r="BD181" s="68">
        <v>0</v>
      </c>
      <c r="BE181" s="68">
        <v>0</v>
      </c>
      <c r="BF181" s="68">
        <v>0</v>
      </c>
      <c r="BG181" s="68">
        <v>1</v>
      </c>
      <c r="BH181" s="68">
        <v>0</v>
      </c>
      <c r="BJ181" s="68">
        <v>0</v>
      </c>
      <c r="BK181" s="68">
        <v>1</v>
      </c>
      <c r="BL181" s="68">
        <v>1</v>
      </c>
      <c r="BM181" s="68">
        <v>1</v>
      </c>
      <c r="BN181" s="68">
        <v>0</v>
      </c>
      <c r="BO181" s="68">
        <v>1</v>
      </c>
      <c r="BP181" s="68">
        <v>0</v>
      </c>
      <c r="BQ181" s="68">
        <v>1</v>
      </c>
      <c r="BR181" s="68">
        <v>0</v>
      </c>
      <c r="BT181" s="68">
        <v>0</v>
      </c>
      <c r="BU181" s="68">
        <v>0</v>
      </c>
      <c r="BV181" s="68">
        <v>0</v>
      </c>
      <c r="BW181" s="68">
        <v>0</v>
      </c>
      <c r="BX181" s="68">
        <v>0</v>
      </c>
      <c r="BY181" s="68">
        <v>0</v>
      </c>
      <c r="BZ181" s="68">
        <v>0</v>
      </c>
      <c r="CA181" s="68">
        <v>0</v>
      </c>
      <c r="CB181" s="68">
        <v>0</v>
      </c>
      <c r="CC181" s="68">
        <v>0</v>
      </c>
      <c r="CD181" s="68">
        <v>0</v>
      </c>
      <c r="CE181" s="68">
        <v>0</v>
      </c>
      <c r="CG181" s="68">
        <v>1</v>
      </c>
      <c r="CH181" s="68">
        <v>1</v>
      </c>
      <c r="CI181" s="68">
        <v>1</v>
      </c>
      <c r="CJ181" s="68">
        <v>0</v>
      </c>
      <c r="CK181" s="68">
        <v>0</v>
      </c>
      <c r="CL181" s="68">
        <v>1</v>
      </c>
      <c r="CM181" t="s">
        <v>219</v>
      </c>
      <c r="CN181" s="68">
        <v>1</v>
      </c>
      <c r="CO181" s="68">
        <v>1</v>
      </c>
      <c r="CP181" s="68">
        <v>0</v>
      </c>
      <c r="CQ181" s="68">
        <v>0</v>
      </c>
      <c r="CR181" s="68">
        <v>0</v>
      </c>
      <c r="CS181" s="68">
        <v>1</v>
      </c>
      <c r="CT181" t="s">
        <v>219</v>
      </c>
      <c r="CU181" s="68">
        <v>1</v>
      </c>
      <c r="CV181" s="68">
        <v>1</v>
      </c>
      <c r="CW181" s="68">
        <v>0</v>
      </c>
      <c r="CX181" s="68">
        <v>1</v>
      </c>
      <c r="CY181" s="141" t="s">
        <v>2329</v>
      </c>
      <c r="CZ181" s="68">
        <v>1</v>
      </c>
      <c r="DA181" s="141" t="s">
        <v>2330</v>
      </c>
      <c r="DB181" s="15">
        <v>1</v>
      </c>
      <c r="DC181" s="15"/>
      <c r="DD181" s="68">
        <v>1</v>
      </c>
      <c r="DE181" s="68"/>
      <c r="DF181" s="68"/>
      <c r="DG181" s="15"/>
      <c r="DH181" s="141"/>
      <c r="GI181">
        <v>1</v>
      </c>
      <c r="GJ181" s="59">
        <v>44506</v>
      </c>
      <c r="GK181" s="59"/>
      <c r="GN181" s="59"/>
      <c r="GO181" s="59"/>
      <c r="GQ181" s="59"/>
      <c r="GR181" s="59"/>
      <c r="GT181" s="59"/>
      <c r="GU181" s="59"/>
      <c r="GV181" s="59"/>
      <c r="GY181" s="59"/>
      <c r="HA181" s="59"/>
      <c r="HC181" s="59"/>
      <c r="HG181" s="59"/>
      <c r="HH181" s="59"/>
      <c r="HI181" s="59"/>
      <c r="HJ181" s="59"/>
      <c r="HL181" s="59"/>
      <c r="HM181" s="59"/>
      <c r="HO181" s="59"/>
      <c r="HP181" s="59"/>
      <c r="HS181" s="59"/>
      <c r="HT181" s="59"/>
      <c r="HW181" s="59"/>
      <c r="HY181" s="59"/>
      <c r="IA181" s="59"/>
      <c r="IE181" s="59"/>
      <c r="IF181" s="59"/>
      <c r="IH181" s="59"/>
      <c r="IJ181" s="59"/>
      <c r="IK181" s="59"/>
      <c r="IM181" s="59"/>
      <c r="IN181" s="59"/>
      <c r="IP181" s="59"/>
      <c r="IQ181" s="59"/>
      <c r="IR181" s="59"/>
      <c r="IU181" s="59"/>
      <c r="IW181" s="59"/>
      <c r="IY181" s="59"/>
      <c r="JB181" s="59"/>
      <c r="JC181" s="59"/>
      <c r="JF181" s="59"/>
      <c r="JG181" s="59"/>
      <c r="JI181" s="59"/>
      <c r="JJ181" s="59"/>
      <c r="JL181" s="59"/>
      <c r="JM181" s="59"/>
      <c r="JO181" s="59"/>
      <c r="JP181" s="59"/>
      <c r="JQ181" s="59"/>
      <c r="JT181" s="59"/>
      <c r="JV181" s="59"/>
      <c r="JX181" s="59"/>
      <c r="KA181" s="59"/>
      <c r="KB181" s="59"/>
      <c r="KD181" s="59"/>
      <c r="KE181" s="59"/>
      <c r="KG181" s="59"/>
      <c r="KH181" s="59"/>
      <c r="KJ181" s="59"/>
      <c r="KK181" s="59"/>
      <c r="KM181" s="59"/>
      <c r="KN181" s="59"/>
      <c r="KO181" s="59"/>
      <c r="KR181" s="59"/>
      <c r="KT181" s="59"/>
      <c r="KV181" s="59"/>
      <c r="KY181" s="59"/>
      <c r="KZ181" s="59"/>
      <c r="LC181" s="59"/>
      <c r="LE181" s="59"/>
      <c r="LF181" s="59"/>
      <c r="LH181" s="59"/>
      <c r="LI181" s="59"/>
      <c r="LK181" s="59"/>
      <c r="LL181" s="59"/>
      <c r="LM181" s="59"/>
      <c r="LP181" s="59"/>
      <c r="LR181" s="59"/>
      <c r="LT181" s="59"/>
      <c r="MA181" s="59">
        <v>44781</v>
      </c>
      <c r="MB181">
        <v>0</v>
      </c>
      <c r="ME181">
        <v>0</v>
      </c>
      <c r="MO181" s="59">
        <v>44840</v>
      </c>
      <c r="MP181">
        <v>0</v>
      </c>
      <c r="NA181">
        <v>0</v>
      </c>
      <c r="NB181">
        <v>0</v>
      </c>
      <c r="NI181">
        <v>1</v>
      </c>
      <c r="NJ181" t="s">
        <v>2331</v>
      </c>
      <c r="NK181">
        <v>1</v>
      </c>
      <c r="NL181">
        <v>1</v>
      </c>
      <c r="NO181">
        <v>1</v>
      </c>
      <c r="NP181">
        <v>1</v>
      </c>
      <c r="NQ181">
        <v>0</v>
      </c>
      <c r="NR181">
        <v>0</v>
      </c>
      <c r="NS181" t="s">
        <v>2332</v>
      </c>
      <c r="NT181">
        <v>1</v>
      </c>
      <c r="NU181" t="s">
        <v>661</v>
      </c>
      <c r="NV181">
        <v>0</v>
      </c>
      <c r="PK181" s="59">
        <v>44907</v>
      </c>
      <c r="PL181">
        <v>0</v>
      </c>
      <c r="PW181">
        <v>1</v>
      </c>
      <c r="PX181">
        <v>0</v>
      </c>
      <c r="QE181">
        <v>0</v>
      </c>
      <c r="QK181">
        <v>1</v>
      </c>
      <c r="QL181">
        <v>1</v>
      </c>
      <c r="QM181">
        <v>1</v>
      </c>
      <c r="QN181">
        <v>0</v>
      </c>
      <c r="QO181" t="s">
        <v>2333</v>
      </c>
      <c r="QP181">
        <v>1</v>
      </c>
      <c r="QQ181" t="s">
        <v>661</v>
      </c>
      <c r="QR181">
        <v>0</v>
      </c>
      <c r="QV181" s="59">
        <v>45061</v>
      </c>
      <c r="QW181">
        <v>0</v>
      </c>
      <c r="RI181">
        <v>1</v>
      </c>
      <c r="RJ181" s="69">
        <v>45047</v>
      </c>
      <c r="RL181">
        <v>0</v>
      </c>
      <c r="RM181">
        <v>1</v>
      </c>
      <c r="RN181">
        <v>1</v>
      </c>
      <c r="RO181">
        <v>1</v>
      </c>
      <c r="RP181">
        <v>0</v>
      </c>
      <c r="RV181">
        <v>1</v>
      </c>
      <c r="RW181">
        <v>0</v>
      </c>
      <c r="RX181">
        <v>1</v>
      </c>
      <c r="RY181">
        <v>1</v>
      </c>
      <c r="SA181">
        <v>1</v>
      </c>
      <c r="SB181" t="s">
        <v>2324</v>
      </c>
      <c r="SC181">
        <v>1</v>
      </c>
      <c r="SD181">
        <v>1</v>
      </c>
      <c r="SE181">
        <v>0</v>
      </c>
      <c r="SO181" s="97">
        <v>45265</v>
      </c>
      <c r="SP181" s="142">
        <v>64.008213552361397</v>
      </c>
      <c r="SQ181" s="143">
        <v>0</v>
      </c>
      <c r="SR181" s="143">
        <v>0</v>
      </c>
      <c r="SS181" s="143">
        <v>0</v>
      </c>
      <c r="ST181" s="143">
        <v>0</v>
      </c>
      <c r="SU181" s="143">
        <v>0</v>
      </c>
      <c r="SV181" s="143">
        <v>0</v>
      </c>
      <c r="SW181" s="143">
        <v>0</v>
      </c>
      <c r="SX181" s="143">
        <v>0</v>
      </c>
      <c r="SY181" s="142">
        <v>63.4</v>
      </c>
      <c r="SZ181" s="147">
        <v>1.62</v>
      </c>
      <c r="TB181" s="142"/>
      <c r="TD181" s="142"/>
      <c r="TF181" s="142"/>
      <c r="TG181" s="83">
        <f>(SY181/(SZ181*SZ181))</f>
        <v>24.1579027587258</v>
      </c>
      <c r="TH181" s="143">
        <v>14.8</v>
      </c>
      <c r="TI181" s="15" t="s">
        <v>21</v>
      </c>
      <c r="TJ181" s="143">
        <v>44</v>
      </c>
      <c r="TK181" s="106">
        <v>1</v>
      </c>
    </row>
    <row r="182" spans="1:537" x14ac:dyDescent="0.25">
      <c r="A182">
        <v>180</v>
      </c>
      <c r="B182" s="15" t="s">
        <v>2310</v>
      </c>
      <c r="C182" t="s">
        <v>3188</v>
      </c>
      <c r="F182" t="s">
        <v>3189</v>
      </c>
      <c r="G182" s="139">
        <v>25391</v>
      </c>
      <c r="H182">
        <v>1</v>
      </c>
      <c r="DI182" s="59">
        <v>44507</v>
      </c>
      <c r="DJ182" s="58">
        <f>(DI182-G182)/365.25</f>
        <v>52.336755646817245</v>
      </c>
      <c r="DL182">
        <v>1</v>
      </c>
      <c r="DM182">
        <v>1</v>
      </c>
      <c r="DN182">
        <v>0</v>
      </c>
      <c r="DO182">
        <v>1</v>
      </c>
      <c r="DP182">
        <v>30</v>
      </c>
      <c r="DQ182">
        <v>10</v>
      </c>
      <c r="DR182">
        <v>0</v>
      </c>
      <c r="DS182">
        <v>1</v>
      </c>
      <c r="DT182">
        <v>1</v>
      </c>
      <c r="DU182">
        <v>0</v>
      </c>
      <c r="DX182">
        <v>1</v>
      </c>
      <c r="EA182">
        <v>2</v>
      </c>
      <c r="EC182">
        <v>0</v>
      </c>
      <c r="ED182">
        <v>0</v>
      </c>
      <c r="EE182">
        <v>1</v>
      </c>
      <c r="EF182">
        <v>30</v>
      </c>
      <c r="EG182">
        <v>0</v>
      </c>
      <c r="EH182">
        <v>0</v>
      </c>
      <c r="EI182">
        <v>1</v>
      </c>
      <c r="EJ182">
        <v>1</v>
      </c>
      <c r="EK182" t="s">
        <v>3190</v>
      </c>
      <c r="EL182">
        <v>1</v>
      </c>
      <c r="EM182">
        <v>1</v>
      </c>
      <c r="EN182">
        <v>0</v>
      </c>
      <c r="EO182">
        <v>-1</v>
      </c>
      <c r="EQ182">
        <v>1</v>
      </c>
      <c r="ER182">
        <v>0</v>
      </c>
      <c r="ES182">
        <v>3</v>
      </c>
      <c r="ET182">
        <v>1</v>
      </c>
      <c r="EV182" t="s">
        <v>13</v>
      </c>
      <c r="EZ182">
        <v>1</v>
      </c>
      <c r="FA182">
        <v>30</v>
      </c>
      <c r="FC182">
        <v>2</v>
      </c>
      <c r="FD182">
        <v>1</v>
      </c>
      <c r="FE182">
        <v>0</v>
      </c>
      <c r="FG182" t="s">
        <v>14</v>
      </c>
      <c r="FH182">
        <v>3</v>
      </c>
      <c r="FI182" t="s">
        <v>3191</v>
      </c>
      <c r="FK182">
        <v>2</v>
      </c>
      <c r="FL182" t="s">
        <v>3192</v>
      </c>
      <c r="FM182">
        <v>3</v>
      </c>
      <c r="FN182">
        <v>30</v>
      </c>
      <c r="FO182" t="s">
        <v>306</v>
      </c>
      <c r="FP182">
        <v>2</v>
      </c>
      <c r="FQ182">
        <v>0</v>
      </c>
      <c r="FX182">
        <v>0</v>
      </c>
      <c r="GE182">
        <v>0</v>
      </c>
      <c r="GG182" t="s">
        <v>3193</v>
      </c>
      <c r="GH182">
        <v>180</v>
      </c>
      <c r="GI182">
        <v>1</v>
      </c>
      <c r="GJ182" s="59">
        <v>44506</v>
      </c>
      <c r="GK182" s="59"/>
      <c r="GN182" s="59"/>
      <c r="GO182" s="59"/>
      <c r="GQ182" s="59"/>
      <c r="GR182" s="59"/>
      <c r="GT182" s="59"/>
      <c r="GU182" s="59"/>
      <c r="GV182" s="59"/>
      <c r="GY182" s="59"/>
      <c r="HA182" s="59"/>
      <c r="HC182" s="59"/>
      <c r="HG182" s="59"/>
      <c r="HH182" s="59"/>
      <c r="HI182" s="59"/>
      <c r="HJ182" s="59"/>
      <c r="HL182" s="59"/>
      <c r="HM182" s="59"/>
      <c r="HO182" s="59"/>
      <c r="HP182" s="59"/>
      <c r="HS182" s="59"/>
      <c r="HT182" s="59"/>
      <c r="HW182" s="59"/>
      <c r="HY182" s="59"/>
      <c r="IA182" s="59"/>
      <c r="IE182" s="59"/>
      <c r="IF182" s="59"/>
      <c r="IH182" s="59"/>
      <c r="IJ182" s="59"/>
      <c r="IK182" s="59"/>
      <c r="IM182" s="59"/>
      <c r="IN182" s="59"/>
      <c r="IP182" s="59"/>
      <c r="IQ182" s="59"/>
      <c r="IR182" s="59"/>
      <c r="IU182" s="59"/>
      <c r="IW182" s="59"/>
      <c r="IY182" s="59"/>
      <c r="JB182" s="59"/>
      <c r="JC182" s="59"/>
      <c r="JF182" s="59"/>
      <c r="JG182" s="59"/>
      <c r="JI182" s="59"/>
      <c r="JJ182" s="59"/>
      <c r="JL182" s="59"/>
      <c r="JM182" s="59"/>
      <c r="JO182" s="59"/>
      <c r="JP182" s="59"/>
      <c r="JQ182" s="59"/>
      <c r="JT182" s="59"/>
      <c r="JV182" s="59"/>
      <c r="JX182" s="59"/>
      <c r="KA182" s="59"/>
      <c r="KB182" s="59"/>
      <c r="KD182" s="59"/>
      <c r="KE182" s="59"/>
      <c r="KG182" s="59"/>
      <c r="KH182" s="59"/>
      <c r="KJ182" s="59"/>
      <c r="KK182" s="59"/>
      <c r="KM182" s="59"/>
      <c r="KN182" s="59"/>
      <c r="KO182" s="59"/>
      <c r="KR182" s="59"/>
      <c r="KT182" s="59"/>
      <c r="KV182" s="59"/>
      <c r="KY182" s="59"/>
      <c r="KZ182" s="59"/>
      <c r="LC182" s="59"/>
      <c r="LE182" s="59"/>
      <c r="LF182" s="59"/>
      <c r="LH182" s="59"/>
      <c r="LI182" s="59"/>
      <c r="LK182" s="59"/>
      <c r="LL182" s="59"/>
      <c r="LM182" s="59"/>
      <c r="LP182" s="59"/>
      <c r="LR182" s="59"/>
      <c r="LT182" s="59"/>
      <c r="QV182" s="59">
        <v>45061</v>
      </c>
      <c r="QW182">
        <v>0</v>
      </c>
      <c r="RI182">
        <v>0</v>
      </c>
      <c r="RP182">
        <v>0</v>
      </c>
      <c r="RV182">
        <v>1</v>
      </c>
      <c r="RW182">
        <v>0</v>
      </c>
      <c r="RX182">
        <v>1</v>
      </c>
      <c r="RY182">
        <v>1</v>
      </c>
      <c r="SA182">
        <v>0</v>
      </c>
      <c r="SC182">
        <v>1</v>
      </c>
      <c r="SD182">
        <v>1</v>
      </c>
      <c r="SE182">
        <v>1</v>
      </c>
      <c r="SO182" s="97">
        <v>45265</v>
      </c>
      <c r="SP182" s="142">
        <v>54.412046543463383</v>
      </c>
      <c r="SQ182" s="143">
        <v>0</v>
      </c>
      <c r="SR182" s="143">
        <v>0</v>
      </c>
      <c r="SS182" s="143">
        <v>0</v>
      </c>
      <c r="ST182" s="143">
        <v>0</v>
      </c>
      <c r="SU182" s="143">
        <v>0</v>
      </c>
      <c r="SV182" s="143">
        <v>0</v>
      </c>
      <c r="SW182" s="143">
        <v>0</v>
      </c>
      <c r="SX182" s="143">
        <v>0</v>
      </c>
      <c r="SY182" s="142">
        <v>76.8</v>
      </c>
      <c r="SZ182" s="147">
        <v>1.6180000000000001</v>
      </c>
      <c r="TB182" s="142"/>
      <c r="TD182" s="142"/>
      <c r="TF182" s="142"/>
      <c r="TG182" s="83">
        <f>(SY182/(SZ182*SZ182))</f>
        <v>29.336222136318696</v>
      </c>
      <c r="TH182" s="143">
        <v>10.7</v>
      </c>
      <c r="TI182" s="15" t="s">
        <v>520</v>
      </c>
      <c r="TJ182" s="143"/>
      <c r="TK182" s="143"/>
    </row>
    <row r="183" spans="1:537" x14ac:dyDescent="0.25">
      <c r="A183">
        <v>181</v>
      </c>
      <c r="B183" s="15" t="s">
        <v>2310</v>
      </c>
      <c r="C183" t="s">
        <v>2334</v>
      </c>
      <c r="F183" t="s">
        <v>3194</v>
      </c>
      <c r="H183">
        <v>0</v>
      </c>
      <c r="GK183" s="59">
        <v>44617</v>
      </c>
      <c r="GL183">
        <v>4</v>
      </c>
      <c r="GM183">
        <v>0</v>
      </c>
      <c r="GP183">
        <v>0</v>
      </c>
      <c r="GS183">
        <v>1</v>
      </c>
      <c r="GW183">
        <v>0</v>
      </c>
      <c r="GX183">
        <v>0</v>
      </c>
      <c r="GZ183">
        <v>1</v>
      </c>
      <c r="HA183" t="s">
        <v>2336</v>
      </c>
      <c r="HB183">
        <v>1</v>
      </c>
      <c r="HC183" t="s">
        <v>2337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0</v>
      </c>
      <c r="HJ183" s="59">
        <v>44640</v>
      </c>
      <c r="HK183">
        <v>0</v>
      </c>
      <c r="HN183">
        <v>0</v>
      </c>
      <c r="HQ183">
        <v>1</v>
      </c>
      <c r="HU183">
        <v>0</v>
      </c>
      <c r="HV183">
        <v>1</v>
      </c>
      <c r="HX183">
        <v>1</v>
      </c>
      <c r="HY183" t="s">
        <v>2338</v>
      </c>
      <c r="HZ183">
        <v>1</v>
      </c>
      <c r="IA183" t="s">
        <v>2339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0</v>
      </c>
      <c r="IH183" s="59">
        <v>44663</v>
      </c>
      <c r="II183">
        <v>0</v>
      </c>
      <c r="IL183">
        <v>0</v>
      </c>
      <c r="IO183">
        <v>1</v>
      </c>
      <c r="IS183">
        <v>0</v>
      </c>
      <c r="IT183">
        <v>0</v>
      </c>
      <c r="IV183">
        <v>1</v>
      </c>
      <c r="IW183" t="s">
        <v>2340</v>
      </c>
      <c r="IX183">
        <v>1</v>
      </c>
      <c r="IY183" t="s">
        <v>2341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0</v>
      </c>
      <c r="JF183" s="59">
        <v>44693</v>
      </c>
      <c r="JH183">
        <v>0</v>
      </c>
      <c r="JK183">
        <v>0</v>
      </c>
      <c r="JN183">
        <v>1</v>
      </c>
      <c r="JR183">
        <v>0</v>
      </c>
      <c r="JS183">
        <v>0</v>
      </c>
      <c r="JU183">
        <v>1</v>
      </c>
      <c r="JV183" t="s">
        <v>2342</v>
      </c>
      <c r="JW183">
        <v>1</v>
      </c>
      <c r="JX183" t="s">
        <v>2343</v>
      </c>
      <c r="JY183">
        <v>0</v>
      </c>
      <c r="JZ183">
        <v>1</v>
      </c>
      <c r="KA183">
        <v>1</v>
      </c>
      <c r="KB183">
        <v>1</v>
      </c>
      <c r="KC183">
        <v>0</v>
      </c>
      <c r="KD183">
        <v>0</v>
      </c>
      <c r="KE183" s="59">
        <v>44739</v>
      </c>
      <c r="KF183">
        <v>0</v>
      </c>
      <c r="KI183">
        <v>0</v>
      </c>
      <c r="KL183">
        <v>1</v>
      </c>
      <c r="KP183">
        <v>0</v>
      </c>
      <c r="KQ183">
        <v>0</v>
      </c>
      <c r="KS183">
        <v>1</v>
      </c>
      <c r="KT183" t="s">
        <v>2344</v>
      </c>
      <c r="KU183">
        <v>1</v>
      </c>
      <c r="KV183" t="s">
        <v>2345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0</v>
      </c>
      <c r="LC183" s="59">
        <v>44760</v>
      </c>
      <c r="LD183">
        <v>0</v>
      </c>
      <c r="LG183">
        <v>0</v>
      </c>
      <c r="LJ183">
        <v>1</v>
      </c>
      <c r="LN183">
        <v>0</v>
      </c>
      <c r="LO183">
        <v>0</v>
      </c>
      <c r="LQ183">
        <v>1</v>
      </c>
      <c r="LR183" t="s">
        <v>2346</v>
      </c>
      <c r="LS183">
        <v>1</v>
      </c>
      <c r="LT183" t="s">
        <v>2347</v>
      </c>
      <c r="LU183">
        <v>1</v>
      </c>
      <c r="LV183">
        <v>1</v>
      </c>
      <c r="LW183">
        <v>1</v>
      </c>
      <c r="LX183">
        <v>1</v>
      </c>
      <c r="LY183">
        <v>0</v>
      </c>
      <c r="LZ183">
        <v>0</v>
      </c>
      <c r="MA183" s="59">
        <v>44780</v>
      </c>
      <c r="MB183">
        <v>0</v>
      </c>
      <c r="ME183">
        <v>1</v>
      </c>
      <c r="MG183">
        <v>1</v>
      </c>
      <c r="MH183" s="59">
        <v>44783</v>
      </c>
      <c r="MI183">
        <v>1</v>
      </c>
      <c r="MJ183">
        <v>7</v>
      </c>
      <c r="MK183">
        <v>0</v>
      </c>
      <c r="ML183">
        <v>0</v>
      </c>
      <c r="MO183" s="59">
        <v>44840</v>
      </c>
      <c r="MP183">
        <v>0</v>
      </c>
      <c r="NA183">
        <v>0</v>
      </c>
      <c r="NB183">
        <v>1</v>
      </c>
      <c r="NC183" s="69">
        <v>44805</v>
      </c>
      <c r="ND183">
        <v>4</v>
      </c>
      <c r="NE183">
        <v>1</v>
      </c>
      <c r="NF183">
        <v>0</v>
      </c>
      <c r="NG183">
        <v>1</v>
      </c>
      <c r="NH183">
        <v>1</v>
      </c>
      <c r="NI183">
        <v>1</v>
      </c>
      <c r="NJ183" t="s">
        <v>2348</v>
      </c>
      <c r="NK183">
        <v>1</v>
      </c>
      <c r="NO183">
        <v>1</v>
      </c>
      <c r="NP183">
        <v>1</v>
      </c>
      <c r="NQ183">
        <v>1</v>
      </c>
      <c r="NR183">
        <v>0</v>
      </c>
      <c r="NS183" t="s">
        <v>2332</v>
      </c>
      <c r="NT183">
        <v>1</v>
      </c>
      <c r="NU183" t="s">
        <v>2349</v>
      </c>
      <c r="NV183">
        <v>1</v>
      </c>
      <c r="NW183">
        <v>1</v>
      </c>
      <c r="PK183" s="59">
        <v>44907</v>
      </c>
      <c r="PL183">
        <v>0</v>
      </c>
      <c r="PW183">
        <v>1</v>
      </c>
      <c r="PX183">
        <v>1</v>
      </c>
      <c r="PY183" s="69">
        <v>44896</v>
      </c>
      <c r="PZ183">
        <v>3</v>
      </c>
      <c r="QA183">
        <v>1</v>
      </c>
      <c r="QB183">
        <v>1</v>
      </c>
      <c r="QC183">
        <v>1</v>
      </c>
      <c r="QD183">
        <v>0</v>
      </c>
      <c r="QE183">
        <v>0</v>
      </c>
      <c r="QK183">
        <v>1</v>
      </c>
      <c r="QL183">
        <v>1</v>
      </c>
      <c r="QM183">
        <v>1</v>
      </c>
      <c r="QN183">
        <v>1</v>
      </c>
      <c r="QR183">
        <v>1</v>
      </c>
      <c r="QS183">
        <v>1</v>
      </c>
      <c r="QV183" s="59">
        <v>45061</v>
      </c>
      <c r="QW183">
        <v>0</v>
      </c>
      <c r="RH183">
        <v>1</v>
      </c>
      <c r="RI183">
        <v>1</v>
      </c>
      <c r="RJ183" s="69">
        <v>44986</v>
      </c>
      <c r="RK183">
        <v>3</v>
      </c>
      <c r="RL183">
        <v>0</v>
      </c>
      <c r="RM183">
        <v>1</v>
      </c>
      <c r="RN183">
        <v>1</v>
      </c>
      <c r="RO183">
        <v>1</v>
      </c>
      <c r="RP183">
        <v>0</v>
      </c>
      <c r="RV183">
        <v>1</v>
      </c>
      <c r="RW183">
        <v>1</v>
      </c>
      <c r="RX183">
        <v>1</v>
      </c>
      <c r="RY183">
        <v>0</v>
      </c>
      <c r="RZ183" t="s">
        <v>2350</v>
      </c>
      <c r="SA183">
        <v>1</v>
      </c>
      <c r="SB183" t="s">
        <v>2349</v>
      </c>
      <c r="SC183">
        <v>0</v>
      </c>
      <c r="SG183" s="59">
        <v>45247</v>
      </c>
      <c r="SO183" s="97">
        <v>45265</v>
      </c>
      <c r="SP183" s="142">
        <v>8</v>
      </c>
      <c r="SQ183" s="143">
        <v>0</v>
      </c>
      <c r="SR183" s="143">
        <v>0</v>
      </c>
      <c r="SS183" s="143">
        <v>0</v>
      </c>
      <c r="ST183" s="143">
        <v>0</v>
      </c>
      <c r="SU183" s="143">
        <v>0</v>
      </c>
      <c r="SV183" s="143">
        <v>0</v>
      </c>
      <c r="SW183" s="143">
        <v>0</v>
      </c>
      <c r="SX183" s="143">
        <v>0</v>
      </c>
      <c r="SY183" s="142">
        <v>17.8</v>
      </c>
      <c r="SZ183" s="147">
        <v>1.1200000000000001</v>
      </c>
      <c r="TA183">
        <v>-2.64</v>
      </c>
      <c r="TB183" s="142" t="s">
        <v>28</v>
      </c>
      <c r="TC183">
        <v>-2.85</v>
      </c>
      <c r="TD183" s="142" t="s">
        <v>28</v>
      </c>
      <c r="TE183">
        <v>-1.03</v>
      </c>
      <c r="TF183" s="143" t="s">
        <v>29</v>
      </c>
      <c r="TG183" s="142"/>
      <c r="TH183" s="143">
        <v>10.9</v>
      </c>
      <c r="TI183" s="15" t="s">
        <v>520</v>
      </c>
      <c r="TJ183" s="143"/>
      <c r="TK183" s="143"/>
      <c r="TL183" s="59">
        <v>45354</v>
      </c>
      <c r="TM183">
        <v>0</v>
      </c>
      <c r="TP183">
        <v>1</v>
      </c>
      <c r="TQ183" s="69">
        <v>45323</v>
      </c>
    </row>
    <row r="184" spans="1:537" x14ac:dyDescent="0.25">
      <c r="A184">
        <v>182</v>
      </c>
      <c r="B184" s="15" t="s">
        <v>2310</v>
      </c>
      <c r="C184" t="s">
        <v>2692</v>
      </c>
      <c r="F184" t="s">
        <v>3195</v>
      </c>
      <c r="H184">
        <v>1</v>
      </c>
      <c r="DI184" s="59">
        <v>44507</v>
      </c>
      <c r="DJ184" s="58">
        <v>11</v>
      </c>
      <c r="EB184">
        <v>1</v>
      </c>
      <c r="EG184">
        <v>0</v>
      </c>
      <c r="EH184">
        <v>0</v>
      </c>
      <c r="EI184">
        <v>1</v>
      </c>
      <c r="EJ184">
        <v>0</v>
      </c>
      <c r="EK184" t="s">
        <v>3196</v>
      </c>
      <c r="EM184">
        <v>1</v>
      </c>
      <c r="EN184">
        <v>1</v>
      </c>
      <c r="EO184">
        <v>-1</v>
      </c>
      <c r="EV184" t="s">
        <v>2728</v>
      </c>
      <c r="EW184">
        <v>1</v>
      </c>
      <c r="EY184">
        <v>0</v>
      </c>
      <c r="FH184">
        <v>3</v>
      </c>
      <c r="FI184" t="s">
        <v>3197</v>
      </c>
      <c r="FJ184" t="s">
        <v>3198</v>
      </c>
      <c r="GI184">
        <v>1</v>
      </c>
      <c r="GJ184" s="59">
        <v>44506</v>
      </c>
      <c r="GK184" s="59"/>
      <c r="GN184" s="59"/>
      <c r="GO184" s="59"/>
      <c r="GQ184" s="59"/>
      <c r="GR184" s="59"/>
      <c r="GT184" s="59"/>
      <c r="GU184" s="59"/>
      <c r="GV184" s="59"/>
      <c r="GY184" s="59"/>
      <c r="HA184" s="59"/>
      <c r="HC184" s="59"/>
      <c r="HG184" s="59"/>
      <c r="HH184" s="59"/>
      <c r="HI184" s="59"/>
      <c r="HJ184" s="59"/>
      <c r="HL184" s="59"/>
      <c r="HM184" s="59"/>
      <c r="HO184" s="59"/>
      <c r="HP184" s="59"/>
      <c r="HS184" s="59"/>
      <c r="HT184" s="59"/>
      <c r="HW184" s="59"/>
      <c r="HY184" s="59"/>
      <c r="IA184" s="59"/>
      <c r="IE184" s="59"/>
      <c r="IF184" s="59"/>
      <c r="IH184" s="59"/>
      <c r="IJ184" s="59"/>
      <c r="IK184" s="59"/>
      <c r="IM184" s="59"/>
      <c r="IN184" s="59"/>
      <c r="IP184" s="59"/>
      <c r="IQ184" s="59"/>
      <c r="IR184" s="59"/>
      <c r="IU184" s="59"/>
      <c r="IW184" s="59"/>
      <c r="IY184" s="59"/>
      <c r="JB184" s="59"/>
      <c r="JC184" s="59"/>
      <c r="JF184" s="59"/>
      <c r="JG184" s="59"/>
      <c r="JI184" s="59"/>
      <c r="JJ184" s="59"/>
      <c r="JL184" s="59"/>
      <c r="JM184" s="59"/>
      <c r="JO184" s="59"/>
      <c r="JP184" s="59"/>
      <c r="JQ184" s="59"/>
      <c r="JT184" s="59"/>
      <c r="JV184" s="59"/>
      <c r="JX184" s="59"/>
      <c r="KA184" s="59"/>
      <c r="KB184" s="59"/>
      <c r="KD184" s="59"/>
      <c r="KE184" s="59"/>
      <c r="KG184" s="59"/>
      <c r="KH184" s="59"/>
      <c r="KJ184" s="59"/>
      <c r="KK184" s="59"/>
      <c r="KM184" s="59"/>
      <c r="KN184" s="59"/>
      <c r="KO184" s="59"/>
      <c r="KR184" s="59"/>
      <c r="KT184" s="59"/>
      <c r="KV184" s="59"/>
      <c r="KY184" s="59"/>
      <c r="KZ184" s="59"/>
      <c r="LC184" s="59"/>
      <c r="LE184" s="59"/>
      <c r="LF184" s="59"/>
      <c r="LH184" s="59"/>
      <c r="LI184" s="59"/>
      <c r="LK184" s="59"/>
      <c r="LL184" s="59"/>
      <c r="LM184" s="59"/>
      <c r="LP184" s="59"/>
      <c r="LR184" s="59"/>
      <c r="LT184" s="59"/>
      <c r="MA184" s="59">
        <v>44781</v>
      </c>
      <c r="MB184">
        <v>1</v>
      </c>
      <c r="MD184">
        <v>1</v>
      </c>
      <c r="ME184">
        <v>1</v>
      </c>
      <c r="MG184">
        <v>0</v>
      </c>
      <c r="MO184" s="59">
        <v>44840</v>
      </c>
      <c r="MP184">
        <v>1</v>
      </c>
      <c r="MQ184" t="s">
        <v>2694</v>
      </c>
      <c r="MR184">
        <v>3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1</v>
      </c>
      <c r="MY184">
        <v>1</v>
      </c>
      <c r="NA184">
        <v>0</v>
      </c>
      <c r="NB184">
        <v>1</v>
      </c>
      <c r="NC184" t="s">
        <v>2694</v>
      </c>
      <c r="ND184">
        <v>15</v>
      </c>
      <c r="NE184">
        <v>1</v>
      </c>
      <c r="NF184">
        <v>0</v>
      </c>
      <c r="NG184">
        <v>1</v>
      </c>
      <c r="NH184">
        <v>1</v>
      </c>
      <c r="NI184">
        <v>0</v>
      </c>
      <c r="NO184">
        <v>1</v>
      </c>
      <c r="NP184">
        <v>0</v>
      </c>
      <c r="NQ184">
        <v>0</v>
      </c>
      <c r="NR184">
        <v>1</v>
      </c>
      <c r="NT184">
        <v>1</v>
      </c>
      <c r="NU184" t="s">
        <v>2696</v>
      </c>
      <c r="NV184">
        <v>0</v>
      </c>
      <c r="PK184" s="59">
        <v>44907</v>
      </c>
      <c r="PL184">
        <v>0</v>
      </c>
      <c r="PW184">
        <v>0</v>
      </c>
      <c r="PX184">
        <v>0</v>
      </c>
      <c r="PY184" s="69"/>
      <c r="QE184">
        <v>1</v>
      </c>
      <c r="QF184" t="s">
        <v>2423</v>
      </c>
      <c r="QG184">
        <v>1</v>
      </c>
      <c r="QH184">
        <v>1</v>
      </c>
      <c r="QK184">
        <v>1</v>
      </c>
      <c r="QL184">
        <v>0</v>
      </c>
      <c r="QM184">
        <v>0</v>
      </c>
      <c r="QP184">
        <v>1</v>
      </c>
      <c r="QQ184" t="s">
        <v>2697</v>
      </c>
      <c r="QR184">
        <v>1</v>
      </c>
      <c r="QS184">
        <v>1</v>
      </c>
      <c r="SO184" s="97"/>
      <c r="SP184" s="143"/>
      <c r="SQ184" s="143"/>
      <c r="SR184" s="143"/>
      <c r="SS184" s="143"/>
      <c r="ST184" s="143"/>
      <c r="SU184" s="143"/>
      <c r="SV184" s="143"/>
      <c r="SW184" s="143"/>
      <c r="SX184" s="143"/>
      <c r="SY184" s="143"/>
      <c r="SZ184" s="143"/>
      <c r="TB184" s="143"/>
      <c r="TD184" s="143"/>
      <c r="TF184" s="143"/>
      <c r="TG184" s="143"/>
      <c r="TH184" s="143"/>
      <c r="TI184" s="15"/>
      <c r="TJ184" s="143"/>
      <c r="TK184" s="143"/>
    </row>
    <row r="185" spans="1:537" x14ac:dyDescent="0.25">
      <c r="A185">
        <v>183</v>
      </c>
      <c r="B185" s="15" t="s">
        <v>2310</v>
      </c>
      <c r="C185" s="15" t="s">
        <v>2539</v>
      </c>
      <c r="D185" t="s">
        <v>2540</v>
      </c>
      <c r="E185" t="s">
        <v>3199</v>
      </c>
      <c r="F185" t="s">
        <v>3200</v>
      </c>
      <c r="G185" s="139">
        <v>40386</v>
      </c>
      <c r="H185">
        <v>0</v>
      </c>
      <c r="I185" s="140">
        <v>44176</v>
      </c>
      <c r="J185" s="58">
        <f>(I185-G185)/365.25</f>
        <v>10.376454483230663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40</v>
      </c>
      <c r="T185">
        <v>1.44</v>
      </c>
      <c r="W185">
        <v>0.46</v>
      </c>
      <c r="X185" t="s">
        <v>21</v>
      </c>
      <c r="Y185">
        <v>0.99</v>
      </c>
      <c r="Z185" t="s">
        <v>21</v>
      </c>
      <c r="AB185">
        <v>11.8</v>
      </c>
      <c r="AC185">
        <v>0</v>
      </c>
      <c r="AD185">
        <v>35.5</v>
      </c>
      <c r="AE185">
        <v>11.8</v>
      </c>
      <c r="AF185">
        <v>4</v>
      </c>
      <c r="AG185">
        <v>1</v>
      </c>
      <c r="AH185">
        <v>2</v>
      </c>
      <c r="AI185">
        <v>4</v>
      </c>
      <c r="AJ185">
        <v>1</v>
      </c>
      <c r="AK185">
        <v>3</v>
      </c>
      <c r="AL185">
        <v>1</v>
      </c>
      <c r="AM185">
        <v>2</v>
      </c>
      <c r="AN185">
        <v>5</v>
      </c>
      <c r="AO185">
        <v>0</v>
      </c>
      <c r="AQ185" s="15">
        <v>1</v>
      </c>
      <c r="AT185" s="68">
        <v>1</v>
      </c>
      <c r="AU185" s="68">
        <v>1</v>
      </c>
      <c r="AV185" s="68">
        <v>9</v>
      </c>
      <c r="AW185">
        <v>6</v>
      </c>
      <c r="AX185" s="68">
        <v>8</v>
      </c>
      <c r="AY185" s="68">
        <v>1</v>
      </c>
      <c r="AZ185" s="68">
        <v>0</v>
      </c>
      <c r="BA185" s="68">
        <v>0</v>
      </c>
      <c r="BB185" s="68">
        <v>1</v>
      </c>
      <c r="BC185" s="68">
        <v>1</v>
      </c>
      <c r="BD185" s="68">
        <v>0</v>
      </c>
      <c r="BE185" s="68">
        <v>1</v>
      </c>
      <c r="BF185" s="68">
        <v>0</v>
      </c>
      <c r="BG185" s="68">
        <v>1</v>
      </c>
      <c r="BH185" s="68">
        <v>0</v>
      </c>
      <c r="BJ185" s="68">
        <v>0</v>
      </c>
      <c r="BK185" s="68">
        <v>0</v>
      </c>
      <c r="BL185" s="68">
        <v>1</v>
      </c>
      <c r="BM185" s="68">
        <v>1</v>
      </c>
      <c r="BN185" s="68">
        <v>0</v>
      </c>
      <c r="BO185" s="68">
        <v>1</v>
      </c>
      <c r="BP185" s="68">
        <v>0</v>
      </c>
      <c r="BQ185" s="68">
        <v>1</v>
      </c>
      <c r="BR185" s="68">
        <v>0</v>
      </c>
      <c r="BT185" s="68">
        <v>1</v>
      </c>
      <c r="BU185" s="68">
        <v>0</v>
      </c>
      <c r="BV185" s="68">
        <v>0</v>
      </c>
      <c r="BW185" s="68">
        <v>0</v>
      </c>
      <c r="BX185" s="68">
        <v>1</v>
      </c>
      <c r="BY185" s="68">
        <v>0</v>
      </c>
      <c r="BZ185" s="68">
        <v>1</v>
      </c>
      <c r="CA185" s="68">
        <v>1</v>
      </c>
      <c r="CB185" s="68">
        <v>0</v>
      </c>
      <c r="CC185" s="68">
        <v>0</v>
      </c>
      <c r="CD185" s="68">
        <v>1</v>
      </c>
      <c r="CE185" s="68">
        <v>0</v>
      </c>
      <c r="CG185" s="68">
        <v>1</v>
      </c>
      <c r="CH185" s="68">
        <v>1</v>
      </c>
      <c r="CI185" s="68">
        <v>1</v>
      </c>
      <c r="CJ185" s="68">
        <v>0</v>
      </c>
      <c r="CK185" s="68">
        <v>0</v>
      </c>
      <c r="CL185" s="68">
        <v>0</v>
      </c>
      <c r="CN185" s="68">
        <v>1</v>
      </c>
      <c r="CO185" s="68">
        <v>1</v>
      </c>
      <c r="CP185" s="68">
        <v>0</v>
      </c>
      <c r="CQ185" s="68">
        <v>0</v>
      </c>
      <c r="CR185" s="68">
        <v>0</v>
      </c>
      <c r="CS185" s="68">
        <v>0</v>
      </c>
      <c r="CU185" s="68">
        <v>1</v>
      </c>
      <c r="CV185" s="68">
        <v>1</v>
      </c>
      <c r="CW185" s="68">
        <v>1</v>
      </c>
      <c r="CX185" s="68">
        <v>1</v>
      </c>
      <c r="CY185" s="141" t="s">
        <v>2543</v>
      </c>
      <c r="CZ185" s="68">
        <v>1</v>
      </c>
      <c r="DA185" s="141" t="s">
        <v>2544</v>
      </c>
      <c r="DB185" s="15">
        <v>1</v>
      </c>
      <c r="DC185" s="15">
        <v>5</v>
      </c>
      <c r="DD185" s="68">
        <v>1</v>
      </c>
      <c r="DE185" s="68">
        <v>1</v>
      </c>
      <c r="DF185" s="148">
        <v>44004</v>
      </c>
      <c r="DG185" s="151"/>
      <c r="DH185" s="141"/>
      <c r="DI185" s="59">
        <v>44507</v>
      </c>
      <c r="DJ185" s="58">
        <f>(DI185-G185)/365.25</f>
        <v>11.282683093771389</v>
      </c>
      <c r="DK185" t="s">
        <v>3201</v>
      </c>
      <c r="EB185">
        <v>2</v>
      </c>
      <c r="EG185">
        <v>1</v>
      </c>
      <c r="EH185">
        <v>0</v>
      </c>
      <c r="EI185">
        <v>1</v>
      </c>
      <c r="EJ185">
        <v>1</v>
      </c>
      <c r="EM185">
        <v>1</v>
      </c>
      <c r="EN185">
        <v>1</v>
      </c>
      <c r="EO185">
        <v>-1</v>
      </c>
      <c r="EV185" t="s">
        <v>13</v>
      </c>
      <c r="EW185">
        <v>1</v>
      </c>
      <c r="EY185">
        <v>2</v>
      </c>
      <c r="FH185">
        <v>3</v>
      </c>
      <c r="FI185" t="s">
        <v>3202</v>
      </c>
      <c r="FJ185" t="s">
        <v>3203</v>
      </c>
      <c r="GI185">
        <v>1</v>
      </c>
      <c r="GJ185" s="59">
        <v>44506</v>
      </c>
      <c r="GK185" s="59"/>
      <c r="GN185" s="59"/>
      <c r="GO185" s="59"/>
      <c r="GQ185" s="59"/>
      <c r="GR185" s="59"/>
      <c r="GT185" s="59"/>
      <c r="GU185" s="59"/>
      <c r="GV185" s="59"/>
      <c r="GY185" s="59"/>
      <c r="HA185" s="59"/>
      <c r="HC185" s="59"/>
      <c r="HG185" s="59"/>
      <c r="HH185" s="59"/>
      <c r="HI185" s="59"/>
      <c r="HJ185" s="59"/>
      <c r="HL185" s="59"/>
      <c r="HM185" s="59"/>
      <c r="HO185" s="59"/>
      <c r="HP185" s="59"/>
      <c r="HS185" s="59"/>
      <c r="HT185" s="59"/>
      <c r="HW185" s="59"/>
      <c r="HY185" s="59"/>
      <c r="IA185" s="59"/>
      <c r="IE185" s="59"/>
      <c r="IF185" s="59"/>
      <c r="IH185" s="59"/>
      <c r="IJ185" s="59"/>
      <c r="IK185" s="59"/>
      <c r="IM185" s="59"/>
      <c r="IN185" s="59"/>
      <c r="IP185" s="59"/>
      <c r="IQ185" s="59"/>
      <c r="IR185" s="59"/>
      <c r="IU185" s="59"/>
      <c r="IW185" s="59"/>
      <c r="IY185" s="59"/>
      <c r="JB185" s="59"/>
      <c r="JC185" s="59"/>
      <c r="JF185" s="59">
        <v>44694</v>
      </c>
      <c r="JG185">
        <v>11</v>
      </c>
      <c r="JH185">
        <v>0</v>
      </c>
      <c r="JI185" s="59"/>
      <c r="JJ185" s="59"/>
      <c r="JK185">
        <v>0</v>
      </c>
      <c r="JL185" s="59"/>
      <c r="JM185" s="59"/>
      <c r="JN185">
        <v>1</v>
      </c>
      <c r="JO185" s="59"/>
      <c r="JP185" s="59"/>
      <c r="JQ185" s="59"/>
      <c r="JR185">
        <v>0</v>
      </c>
      <c r="JS185">
        <v>0</v>
      </c>
      <c r="JT185" s="59"/>
      <c r="JU185">
        <v>1</v>
      </c>
      <c r="JV185" s="59" t="s">
        <v>2313</v>
      </c>
      <c r="JW185">
        <v>1</v>
      </c>
      <c r="JX185" s="59" t="s">
        <v>2422</v>
      </c>
      <c r="JY185">
        <v>1</v>
      </c>
      <c r="JZ185">
        <v>1</v>
      </c>
      <c r="KA185">
        <v>1</v>
      </c>
      <c r="KB185">
        <v>1</v>
      </c>
      <c r="KC185">
        <v>0</v>
      </c>
      <c r="KD185">
        <v>0</v>
      </c>
      <c r="KE185" s="59">
        <v>44740</v>
      </c>
      <c r="KF185">
        <v>0</v>
      </c>
      <c r="KG185" s="59"/>
      <c r="KH185" s="59"/>
      <c r="KI185">
        <v>0</v>
      </c>
      <c r="KJ185" s="59"/>
      <c r="KK185" s="59"/>
      <c r="KL185">
        <v>1</v>
      </c>
      <c r="KM185" s="59"/>
      <c r="KN185" s="59"/>
      <c r="KO185" s="59"/>
      <c r="KP185">
        <v>1</v>
      </c>
      <c r="KQ185">
        <v>1</v>
      </c>
      <c r="KR185" s="59"/>
      <c r="KS185">
        <v>1</v>
      </c>
      <c r="KT185" s="59" t="s">
        <v>2545</v>
      </c>
      <c r="KU185">
        <v>1</v>
      </c>
      <c r="KV185" s="59" t="s">
        <v>2400</v>
      </c>
      <c r="KW185">
        <v>0</v>
      </c>
      <c r="KY185" s="59"/>
      <c r="KZ185" s="59"/>
      <c r="LA185">
        <v>0</v>
      </c>
      <c r="LB185">
        <v>1</v>
      </c>
      <c r="LC185" s="59">
        <v>44762</v>
      </c>
      <c r="LD185">
        <v>0</v>
      </c>
      <c r="LE185" s="59"/>
      <c r="LF185" s="59"/>
      <c r="LG185">
        <v>0</v>
      </c>
      <c r="LH185" s="59"/>
      <c r="LI185" s="59"/>
      <c r="LJ185">
        <v>1</v>
      </c>
      <c r="LK185" s="59"/>
      <c r="LL185" s="59"/>
      <c r="LM185" s="59"/>
      <c r="LN185">
        <v>1</v>
      </c>
      <c r="LO185">
        <v>1</v>
      </c>
      <c r="LP185" s="59"/>
      <c r="LQ185">
        <v>1</v>
      </c>
      <c r="LR185" s="59" t="s">
        <v>2313</v>
      </c>
      <c r="LS185">
        <v>1</v>
      </c>
      <c r="LT185" s="59" t="s">
        <v>2404</v>
      </c>
      <c r="LU185">
        <v>1</v>
      </c>
      <c r="LV185">
        <v>1</v>
      </c>
      <c r="LW185">
        <v>1</v>
      </c>
      <c r="LX185">
        <v>1</v>
      </c>
      <c r="LY185">
        <v>0</v>
      </c>
      <c r="LZ185">
        <v>0</v>
      </c>
      <c r="MA185" s="59">
        <v>44781</v>
      </c>
      <c r="MB185">
        <v>1</v>
      </c>
      <c r="MD185">
        <v>0</v>
      </c>
      <c r="ME185">
        <v>1</v>
      </c>
      <c r="MG185">
        <v>1</v>
      </c>
      <c r="NZ185" s="59">
        <v>44841</v>
      </c>
      <c r="OA185">
        <v>0</v>
      </c>
      <c r="OL185">
        <v>0</v>
      </c>
      <c r="OM185">
        <v>0</v>
      </c>
      <c r="OT185">
        <v>1</v>
      </c>
      <c r="OU185" t="s">
        <v>2348</v>
      </c>
      <c r="OV185">
        <v>1</v>
      </c>
      <c r="OZ185">
        <v>1</v>
      </c>
      <c r="PA185">
        <v>0</v>
      </c>
      <c r="PB185">
        <v>0</v>
      </c>
      <c r="PC185">
        <v>1</v>
      </c>
      <c r="PE185">
        <v>0</v>
      </c>
      <c r="PG185">
        <v>0</v>
      </c>
      <c r="QV185" s="59">
        <v>45059</v>
      </c>
      <c r="QW185">
        <v>0</v>
      </c>
      <c r="RI185">
        <v>0</v>
      </c>
      <c r="RP185">
        <v>1</v>
      </c>
      <c r="RQ185" t="s">
        <v>2369</v>
      </c>
      <c r="RR185">
        <v>1</v>
      </c>
      <c r="RS185">
        <v>1</v>
      </c>
      <c r="RV185">
        <v>1</v>
      </c>
      <c r="RW185">
        <v>0</v>
      </c>
      <c r="RX185">
        <v>0</v>
      </c>
      <c r="RY185">
        <v>0</v>
      </c>
      <c r="RZ185" t="s">
        <v>2546</v>
      </c>
      <c r="SA185">
        <v>0</v>
      </c>
      <c r="SC185">
        <v>0</v>
      </c>
      <c r="SO185" s="97">
        <v>45265</v>
      </c>
      <c r="SP185" s="142">
        <v>13.357973990417522</v>
      </c>
      <c r="SQ185" s="152">
        <v>-1</v>
      </c>
      <c r="SR185" s="152">
        <v>-1</v>
      </c>
      <c r="SS185" s="152">
        <v>-1</v>
      </c>
      <c r="ST185" s="152">
        <v>-1</v>
      </c>
      <c r="SU185" s="152">
        <v>-1</v>
      </c>
      <c r="SV185" s="152">
        <v>-1</v>
      </c>
      <c r="SW185" s="152">
        <v>-1</v>
      </c>
      <c r="SX185" s="152">
        <v>-1</v>
      </c>
      <c r="SY185" s="142">
        <v>59.7</v>
      </c>
      <c r="SZ185" s="147">
        <v>1.595</v>
      </c>
      <c r="TB185" s="142"/>
      <c r="TC185">
        <v>0.24</v>
      </c>
      <c r="TD185" s="142" t="s">
        <v>21</v>
      </c>
      <c r="TE185">
        <v>1.34</v>
      </c>
      <c r="TF185" s="143" t="s">
        <v>29</v>
      </c>
      <c r="TG185" s="142"/>
      <c r="TH185" s="167">
        <v>11.8</v>
      </c>
      <c r="TI185" s="15" t="s">
        <v>520</v>
      </c>
      <c r="TJ185" s="143"/>
      <c r="TK185" s="143"/>
    </row>
    <row r="186" spans="1:537" x14ac:dyDescent="0.25">
      <c r="A186">
        <v>184</v>
      </c>
      <c r="B186" s="15" t="s">
        <v>2310</v>
      </c>
      <c r="C186" s="68" t="s">
        <v>2547</v>
      </c>
      <c r="F186" t="s">
        <v>3204</v>
      </c>
      <c r="H186">
        <v>0</v>
      </c>
      <c r="DI186" s="59">
        <v>44507</v>
      </c>
      <c r="DJ186" s="58">
        <v>6</v>
      </c>
      <c r="DK186" t="s">
        <v>3205</v>
      </c>
      <c r="EB186">
        <v>2</v>
      </c>
      <c r="EG186">
        <v>0</v>
      </c>
      <c r="EH186">
        <v>0</v>
      </c>
      <c r="EI186">
        <v>1</v>
      </c>
      <c r="EJ186">
        <v>1</v>
      </c>
      <c r="EK186" t="s">
        <v>3196</v>
      </c>
      <c r="EM186">
        <v>1</v>
      </c>
      <c r="EN186">
        <v>1</v>
      </c>
      <c r="EO186">
        <v>-1</v>
      </c>
      <c r="EV186" t="s">
        <v>35</v>
      </c>
      <c r="EW186">
        <v>1</v>
      </c>
      <c r="EY186">
        <v>3</v>
      </c>
      <c r="FH186">
        <v>-1</v>
      </c>
      <c r="FI186" t="s">
        <v>35</v>
      </c>
      <c r="FJ186" t="s">
        <v>35</v>
      </c>
      <c r="GI186">
        <v>1</v>
      </c>
      <c r="GJ186" s="59">
        <v>44506</v>
      </c>
      <c r="GK186" s="59"/>
      <c r="GN186" s="59"/>
      <c r="GO186" s="59"/>
      <c r="GQ186" s="59"/>
      <c r="GR186" s="59"/>
      <c r="GT186" s="59"/>
      <c r="GU186" s="59"/>
      <c r="GV186" s="59"/>
      <c r="GY186" s="59"/>
      <c r="HA186" s="59"/>
      <c r="HC186" s="59"/>
      <c r="HG186" s="59"/>
      <c r="HH186" s="59"/>
      <c r="HI186" s="59"/>
      <c r="HJ186" s="59"/>
      <c r="HL186" s="59"/>
      <c r="HM186" s="59"/>
      <c r="HO186" s="59"/>
      <c r="HP186" s="59"/>
      <c r="HS186" s="59"/>
      <c r="HT186" s="59"/>
      <c r="HW186" s="59"/>
      <c r="HY186" s="59"/>
      <c r="IA186" s="59"/>
      <c r="IE186" s="59"/>
      <c r="IF186" s="59"/>
      <c r="IH186" s="59"/>
      <c r="IJ186" s="59"/>
      <c r="IK186" s="59"/>
      <c r="IM186" s="59"/>
      <c r="IN186" s="59"/>
      <c r="IP186" s="59"/>
      <c r="IQ186" s="59"/>
      <c r="IR186" s="59"/>
      <c r="IU186" s="59"/>
      <c r="IW186" s="59"/>
      <c r="IY186" s="59"/>
      <c r="JB186" s="59"/>
      <c r="JC186" s="59"/>
      <c r="JF186" s="59"/>
      <c r="JG186" s="59"/>
      <c r="JI186" s="59"/>
      <c r="JJ186" s="59"/>
      <c r="JL186" s="59"/>
      <c r="JM186" s="59"/>
      <c r="JO186" s="59"/>
      <c r="JP186" s="59"/>
      <c r="JQ186" s="59"/>
      <c r="JT186" s="59"/>
      <c r="JV186" s="59"/>
      <c r="JX186" s="59"/>
      <c r="KA186" s="59"/>
      <c r="KB186" s="59"/>
      <c r="KD186" s="59"/>
      <c r="KE186" s="59"/>
      <c r="KG186" s="59"/>
      <c r="KH186" s="59"/>
      <c r="KJ186" s="59"/>
      <c r="KK186" s="59"/>
      <c r="KM186" s="59"/>
      <c r="KN186" s="59"/>
      <c r="KO186" s="59"/>
      <c r="KR186" s="59"/>
      <c r="KT186" s="59"/>
      <c r="KV186" s="59"/>
      <c r="KY186" s="59"/>
      <c r="KZ186" s="59"/>
      <c r="LC186" s="59"/>
      <c r="LE186" s="59"/>
      <c r="LF186" s="59"/>
      <c r="LH186" s="59"/>
      <c r="LI186" s="59"/>
      <c r="LK186" s="59"/>
      <c r="LL186" s="59"/>
      <c r="LM186" s="59"/>
      <c r="LP186" s="59"/>
      <c r="LR186" s="59"/>
      <c r="LT186" s="59"/>
      <c r="MA186" s="59">
        <v>44782</v>
      </c>
      <c r="MB186">
        <v>0</v>
      </c>
      <c r="ME186">
        <v>0</v>
      </c>
      <c r="MO186" s="59">
        <v>44840</v>
      </c>
      <c r="MP186">
        <v>1</v>
      </c>
      <c r="MQ186" s="59">
        <v>44826</v>
      </c>
      <c r="MR186">
        <v>1</v>
      </c>
      <c r="MS186" s="59"/>
      <c r="MU186">
        <v>1</v>
      </c>
      <c r="MW186">
        <v>0</v>
      </c>
      <c r="MX186">
        <v>1</v>
      </c>
      <c r="MY186">
        <v>1</v>
      </c>
      <c r="NA186">
        <v>0</v>
      </c>
      <c r="NB186">
        <v>0</v>
      </c>
      <c r="NI186">
        <v>0</v>
      </c>
      <c r="PK186" s="59">
        <v>44907</v>
      </c>
      <c r="PL186">
        <v>0</v>
      </c>
      <c r="PW186">
        <v>0</v>
      </c>
      <c r="PX186">
        <v>0</v>
      </c>
      <c r="QE186">
        <v>1</v>
      </c>
      <c r="QF186" t="s">
        <v>2310</v>
      </c>
      <c r="QG186">
        <v>1</v>
      </c>
      <c r="QH186">
        <v>1</v>
      </c>
      <c r="QL186">
        <v>0</v>
      </c>
      <c r="QM186">
        <v>1</v>
      </c>
      <c r="QN186">
        <v>0</v>
      </c>
      <c r="QO186" t="s">
        <v>2549</v>
      </c>
      <c r="QP186">
        <v>1</v>
      </c>
      <c r="QQ186" t="s">
        <v>2550</v>
      </c>
      <c r="QR186">
        <v>0</v>
      </c>
      <c r="QV186" s="59">
        <v>45061</v>
      </c>
      <c r="QW186">
        <v>0</v>
      </c>
      <c r="RH186">
        <v>1</v>
      </c>
      <c r="RI186">
        <v>0</v>
      </c>
      <c r="RP186">
        <v>0</v>
      </c>
      <c r="RV186">
        <v>1</v>
      </c>
      <c r="RW186">
        <v>0</v>
      </c>
      <c r="RX186">
        <v>1</v>
      </c>
      <c r="RY186">
        <v>1</v>
      </c>
      <c r="SA186">
        <v>1</v>
      </c>
      <c r="SB186" t="s">
        <v>2551</v>
      </c>
      <c r="SC186">
        <v>0</v>
      </c>
      <c r="SG186" s="59">
        <v>45247</v>
      </c>
      <c r="SH186">
        <v>0</v>
      </c>
      <c r="SN186">
        <v>0</v>
      </c>
      <c r="SO186" s="97"/>
      <c r="SP186" s="143"/>
      <c r="SQ186" s="143"/>
      <c r="SR186" s="143"/>
      <c r="SS186" s="143"/>
      <c r="ST186" s="143"/>
      <c r="SU186" s="143"/>
      <c r="SV186" s="143"/>
      <c r="SW186" s="143"/>
      <c r="SX186" s="143"/>
      <c r="SY186" s="143"/>
      <c r="SZ186" s="143"/>
      <c r="TB186" s="143"/>
      <c r="TD186" s="143"/>
      <c r="TF186" s="143"/>
      <c r="TG186" s="143"/>
      <c r="TH186" s="167"/>
      <c r="TI186" s="15"/>
      <c r="TJ186" s="143"/>
      <c r="TK186" s="143"/>
      <c r="TL186" s="59">
        <v>45354</v>
      </c>
      <c r="TM186">
        <v>0</v>
      </c>
      <c r="TP186">
        <v>1</v>
      </c>
      <c r="TQ186" s="69">
        <v>45323</v>
      </c>
    </row>
    <row r="187" spans="1:537" x14ac:dyDescent="0.25">
      <c r="A187">
        <v>185</v>
      </c>
      <c r="B187" s="15" t="s">
        <v>2310</v>
      </c>
      <c r="C187" t="s">
        <v>2890</v>
      </c>
      <c r="F187" t="s">
        <v>3206</v>
      </c>
      <c r="H187">
        <v>0</v>
      </c>
      <c r="GK187" s="59">
        <v>44617</v>
      </c>
      <c r="GM187">
        <v>0</v>
      </c>
      <c r="GP187">
        <v>0</v>
      </c>
      <c r="GS187">
        <v>1</v>
      </c>
      <c r="GW187">
        <v>0</v>
      </c>
      <c r="GX187">
        <v>0</v>
      </c>
      <c r="GZ187">
        <v>1</v>
      </c>
      <c r="HA187" s="59" t="s">
        <v>2897</v>
      </c>
      <c r="HB187">
        <v>1</v>
      </c>
      <c r="HC187" s="59" t="s">
        <v>2898</v>
      </c>
      <c r="HD187">
        <v>1</v>
      </c>
      <c r="HE187">
        <v>1</v>
      </c>
      <c r="HF187">
        <v>1</v>
      </c>
      <c r="HG187">
        <v>1</v>
      </c>
      <c r="HH187">
        <v>0</v>
      </c>
      <c r="HI187">
        <v>0</v>
      </c>
      <c r="HJ187" s="59">
        <v>44640</v>
      </c>
      <c r="HK187">
        <v>0</v>
      </c>
      <c r="HN187">
        <v>0</v>
      </c>
      <c r="HQ187">
        <v>1</v>
      </c>
      <c r="HU187">
        <v>0</v>
      </c>
      <c r="HV187">
        <v>0</v>
      </c>
      <c r="HX187">
        <v>1</v>
      </c>
      <c r="HY187" s="59" t="s">
        <v>2899</v>
      </c>
      <c r="HZ187">
        <v>1</v>
      </c>
      <c r="IA187" s="59" t="s">
        <v>2900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0</v>
      </c>
      <c r="IH187" s="59">
        <v>44663</v>
      </c>
      <c r="II187">
        <v>0</v>
      </c>
      <c r="IL187">
        <v>0</v>
      </c>
      <c r="IO187">
        <v>1</v>
      </c>
      <c r="IS187">
        <v>0</v>
      </c>
      <c r="IT187">
        <v>0</v>
      </c>
      <c r="IV187">
        <v>1</v>
      </c>
      <c r="IW187" s="59" t="s">
        <v>2901</v>
      </c>
      <c r="IX187">
        <v>1</v>
      </c>
      <c r="IY187" s="59" t="s">
        <v>2902</v>
      </c>
      <c r="IZ187">
        <v>1</v>
      </c>
      <c r="JA187">
        <v>1</v>
      </c>
      <c r="JB187">
        <v>1</v>
      </c>
      <c r="JC187">
        <v>1</v>
      </c>
      <c r="JD187">
        <v>0</v>
      </c>
      <c r="JE187">
        <v>0</v>
      </c>
      <c r="JF187" s="59">
        <v>44693</v>
      </c>
      <c r="JH187">
        <v>0</v>
      </c>
      <c r="JK187">
        <v>0</v>
      </c>
      <c r="JN187">
        <v>0</v>
      </c>
      <c r="JR187">
        <v>1</v>
      </c>
      <c r="JS187">
        <v>0</v>
      </c>
      <c r="JU187">
        <v>1</v>
      </c>
      <c r="JV187" s="59" t="s">
        <v>2443</v>
      </c>
      <c r="JW187">
        <v>1</v>
      </c>
      <c r="JX187" s="59" t="s">
        <v>2400</v>
      </c>
      <c r="JY187">
        <v>1</v>
      </c>
      <c r="JZ187">
        <v>1</v>
      </c>
      <c r="KA187">
        <v>1</v>
      </c>
      <c r="KB187">
        <v>1</v>
      </c>
      <c r="KC187">
        <v>0</v>
      </c>
      <c r="KD187">
        <v>0</v>
      </c>
      <c r="KE187" s="59">
        <v>44739</v>
      </c>
      <c r="KF187">
        <v>0</v>
      </c>
      <c r="KI187">
        <v>0</v>
      </c>
      <c r="KP187">
        <v>0</v>
      </c>
      <c r="KQ187">
        <v>0</v>
      </c>
      <c r="KS187">
        <v>1</v>
      </c>
      <c r="KT187" s="59" t="s">
        <v>2400</v>
      </c>
      <c r="KU187">
        <v>1</v>
      </c>
      <c r="KV187" s="59" t="s">
        <v>2862</v>
      </c>
      <c r="KW187">
        <v>1</v>
      </c>
      <c r="KX187">
        <v>1</v>
      </c>
      <c r="KY187">
        <v>1</v>
      </c>
      <c r="KZ187">
        <v>1</v>
      </c>
      <c r="LA187">
        <v>0</v>
      </c>
      <c r="LB187">
        <v>0</v>
      </c>
      <c r="LC187" s="59">
        <v>44761</v>
      </c>
      <c r="LD187">
        <v>0</v>
      </c>
      <c r="LG187">
        <v>0</v>
      </c>
      <c r="LJ187">
        <v>1</v>
      </c>
      <c r="LN187">
        <v>1</v>
      </c>
      <c r="LO187">
        <v>0</v>
      </c>
      <c r="LQ187">
        <v>1</v>
      </c>
      <c r="LR187" s="59" t="s">
        <v>2417</v>
      </c>
      <c r="LS187">
        <v>1</v>
      </c>
      <c r="LT187" s="59" t="s">
        <v>2400</v>
      </c>
      <c r="LU187">
        <v>1</v>
      </c>
      <c r="LV187">
        <v>1</v>
      </c>
      <c r="LW187">
        <v>1</v>
      </c>
      <c r="LX187">
        <v>1</v>
      </c>
      <c r="LY187">
        <v>0</v>
      </c>
      <c r="LZ187">
        <v>0</v>
      </c>
      <c r="MA187" s="59">
        <v>44780</v>
      </c>
      <c r="MB187">
        <v>0</v>
      </c>
      <c r="ME187">
        <v>0</v>
      </c>
      <c r="MO187" s="59">
        <v>44840</v>
      </c>
      <c r="MP187">
        <v>0</v>
      </c>
      <c r="NB187">
        <v>0</v>
      </c>
      <c r="PK187" s="59">
        <v>44907</v>
      </c>
      <c r="PL187">
        <v>0</v>
      </c>
      <c r="PW187">
        <v>1</v>
      </c>
      <c r="QK187">
        <v>1</v>
      </c>
      <c r="QL187">
        <v>1</v>
      </c>
      <c r="QM187">
        <v>1</v>
      </c>
      <c r="QN187">
        <v>1</v>
      </c>
      <c r="QP187">
        <v>1</v>
      </c>
      <c r="QQ187" t="s">
        <v>2903</v>
      </c>
      <c r="QR187">
        <v>0</v>
      </c>
      <c r="QS187">
        <v>0</v>
      </c>
      <c r="QT187">
        <v>0</v>
      </c>
      <c r="QV187" s="59">
        <v>45059</v>
      </c>
      <c r="QW187">
        <v>0</v>
      </c>
      <c r="RH187">
        <v>1</v>
      </c>
      <c r="RI187">
        <v>0</v>
      </c>
      <c r="RP187">
        <v>0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 t="s">
        <v>2904</v>
      </c>
      <c r="SC187">
        <v>0</v>
      </c>
      <c r="SG187" s="59">
        <v>45247</v>
      </c>
      <c r="SH187">
        <v>0</v>
      </c>
      <c r="SK187">
        <v>0</v>
      </c>
      <c r="SO187" s="97"/>
      <c r="SP187" s="143"/>
      <c r="SQ187" s="143"/>
      <c r="SR187" s="143"/>
      <c r="SS187" s="143"/>
      <c r="ST187" s="143"/>
      <c r="SU187" s="143"/>
      <c r="SV187" s="143"/>
      <c r="SW187" s="143"/>
      <c r="SX187" s="143"/>
      <c r="SY187" s="143"/>
      <c r="SZ187" s="143"/>
      <c r="TB187" s="143"/>
      <c r="TD187" s="143"/>
      <c r="TF187" s="143"/>
      <c r="TG187" s="143"/>
      <c r="TH187" s="167"/>
      <c r="TI187" s="15"/>
      <c r="TJ187" s="143"/>
      <c r="TK187" s="143"/>
    </row>
    <row r="188" spans="1:537" x14ac:dyDescent="0.25">
      <c r="A188">
        <v>186</v>
      </c>
      <c r="B188" s="15" t="s">
        <v>2310</v>
      </c>
      <c r="C188" s="15" t="s">
        <v>2521</v>
      </c>
      <c r="F188" t="s">
        <v>3207</v>
      </c>
      <c r="G188" s="139">
        <v>35928</v>
      </c>
      <c r="H188">
        <v>0</v>
      </c>
      <c r="DI188" s="59">
        <v>44507</v>
      </c>
      <c r="DJ188" s="58">
        <f>(DI188-G188)/365.25</f>
        <v>23.488021902806295</v>
      </c>
      <c r="DL188">
        <v>1</v>
      </c>
      <c r="DM188">
        <v>0</v>
      </c>
      <c r="DO188">
        <v>1</v>
      </c>
      <c r="DQ188" t="s">
        <v>3208</v>
      </c>
      <c r="DR188">
        <v>-1</v>
      </c>
      <c r="DS188">
        <v>-1</v>
      </c>
      <c r="DT188">
        <v>-1</v>
      </c>
      <c r="DU188">
        <v>-1</v>
      </c>
      <c r="DX188">
        <v>1</v>
      </c>
      <c r="EA188">
        <v>2</v>
      </c>
      <c r="EC188">
        <v>0</v>
      </c>
      <c r="ED188">
        <v>0</v>
      </c>
      <c r="EE188">
        <v>0</v>
      </c>
      <c r="EG188">
        <v>1</v>
      </c>
      <c r="EH188">
        <v>0</v>
      </c>
      <c r="EI188">
        <v>0</v>
      </c>
      <c r="EJ188">
        <v>0</v>
      </c>
      <c r="EL188">
        <v>1</v>
      </c>
      <c r="EM188">
        <v>2</v>
      </c>
      <c r="EN188">
        <v>1</v>
      </c>
      <c r="EO188">
        <v>-1</v>
      </c>
      <c r="EQ188">
        <v>1</v>
      </c>
      <c r="ER188">
        <v>1</v>
      </c>
      <c r="ES188">
        <v>-1</v>
      </c>
      <c r="ET188">
        <v>1</v>
      </c>
      <c r="EV188" t="s">
        <v>2536</v>
      </c>
      <c r="EZ188">
        <v>0</v>
      </c>
      <c r="FD188">
        <v>1</v>
      </c>
      <c r="FE188">
        <v>0</v>
      </c>
      <c r="FG188" t="s">
        <v>14</v>
      </c>
      <c r="FH188">
        <v>3</v>
      </c>
      <c r="FI188" t="s">
        <v>3209</v>
      </c>
      <c r="FJ188" t="s">
        <v>3210</v>
      </c>
      <c r="FK188">
        <v>14</v>
      </c>
      <c r="FL188" t="s">
        <v>3211</v>
      </c>
      <c r="FM188">
        <v>2</v>
      </c>
      <c r="FQ188">
        <v>0</v>
      </c>
      <c r="FT188">
        <v>1</v>
      </c>
      <c r="FU188">
        <v>0</v>
      </c>
      <c r="FX188">
        <v>0</v>
      </c>
      <c r="GA188">
        <v>1</v>
      </c>
      <c r="GB188">
        <v>0</v>
      </c>
      <c r="GE188">
        <v>0</v>
      </c>
      <c r="GH188">
        <v>0</v>
      </c>
      <c r="GI188">
        <v>1</v>
      </c>
      <c r="GJ188" s="59">
        <v>44506</v>
      </c>
      <c r="GK188" s="59"/>
      <c r="GN188" s="59"/>
      <c r="GO188" s="59"/>
      <c r="GQ188" s="59"/>
      <c r="GR188" s="59"/>
      <c r="GT188" s="59"/>
      <c r="GU188" s="59"/>
      <c r="GV188" s="59"/>
      <c r="GY188" s="59"/>
      <c r="HA188" s="59"/>
      <c r="HC188" s="59"/>
      <c r="HG188" s="59"/>
      <c r="HH188" s="59"/>
      <c r="HI188" s="59"/>
      <c r="HJ188" s="59"/>
      <c r="HL188" s="59"/>
      <c r="HM188" s="59"/>
      <c r="HO188" s="59"/>
      <c r="HP188" s="59"/>
      <c r="HS188" s="59"/>
      <c r="HT188" s="59"/>
      <c r="HW188" s="59"/>
      <c r="HY188" s="59"/>
      <c r="IA188" s="59"/>
      <c r="IE188" s="59"/>
      <c r="IF188" s="59"/>
      <c r="IH188" s="59"/>
      <c r="IJ188" s="59"/>
      <c r="IK188" s="59"/>
      <c r="IM188" s="59"/>
      <c r="IN188" s="59"/>
      <c r="IP188" s="59"/>
      <c r="IQ188" s="59"/>
      <c r="IR188" s="59"/>
      <c r="IU188" s="59"/>
      <c r="IW188" s="59"/>
      <c r="IY188" s="59"/>
      <c r="JB188" s="59"/>
      <c r="JC188" s="59"/>
      <c r="JF188" s="59">
        <v>44693</v>
      </c>
      <c r="JG188" s="59"/>
      <c r="JH188">
        <v>0</v>
      </c>
      <c r="JI188" s="59"/>
      <c r="JJ188" s="59"/>
      <c r="JK188">
        <v>0</v>
      </c>
      <c r="JL188" s="59"/>
      <c r="JM188" s="59"/>
      <c r="JO188" s="59"/>
      <c r="JP188" s="59"/>
      <c r="JQ188" s="59"/>
      <c r="JR188">
        <v>0</v>
      </c>
      <c r="JS188">
        <v>0</v>
      </c>
      <c r="JT188" s="59"/>
      <c r="JU188">
        <v>1</v>
      </c>
      <c r="JV188" s="59" t="s">
        <v>2529</v>
      </c>
      <c r="JW188">
        <v>1</v>
      </c>
      <c r="JX188" s="59" t="s">
        <v>2444</v>
      </c>
      <c r="JY188">
        <v>1</v>
      </c>
      <c r="JZ188">
        <v>1</v>
      </c>
      <c r="KA188">
        <v>1</v>
      </c>
      <c r="KB188">
        <v>1</v>
      </c>
      <c r="KC188">
        <v>0</v>
      </c>
      <c r="KD188">
        <v>0</v>
      </c>
      <c r="KE188" s="59"/>
      <c r="KG188" s="59"/>
      <c r="KH188" s="59"/>
      <c r="KJ188" s="59"/>
      <c r="KK188" s="59"/>
      <c r="KM188" s="59"/>
      <c r="KN188" s="59"/>
      <c r="KO188" s="59"/>
      <c r="KR188" s="59"/>
      <c r="KT188" s="59"/>
      <c r="KV188" s="59"/>
      <c r="KY188" s="59"/>
      <c r="KZ188" s="59"/>
      <c r="LC188" s="59">
        <v>44761</v>
      </c>
      <c r="LD188">
        <v>0</v>
      </c>
      <c r="LE188" s="59"/>
      <c r="LF188" s="59"/>
      <c r="LG188">
        <v>0</v>
      </c>
      <c r="LH188" s="59"/>
      <c r="LI188" s="59"/>
      <c r="LJ188">
        <v>0</v>
      </c>
      <c r="LK188" s="59"/>
      <c r="LL188" s="59"/>
      <c r="LM188" s="59"/>
      <c r="LN188">
        <v>0</v>
      </c>
      <c r="LO188">
        <v>0</v>
      </c>
      <c r="LP188" s="59"/>
      <c r="LQ188">
        <v>1</v>
      </c>
      <c r="LR188" s="59" t="s">
        <v>2432</v>
      </c>
      <c r="LS188">
        <v>1</v>
      </c>
      <c r="LT188" s="59" t="s">
        <v>2343</v>
      </c>
      <c r="LU188">
        <v>1</v>
      </c>
      <c r="LV188">
        <v>1</v>
      </c>
      <c r="LW188">
        <v>1</v>
      </c>
      <c r="LX188">
        <v>1</v>
      </c>
      <c r="LY188">
        <v>0</v>
      </c>
      <c r="LZ188">
        <v>0</v>
      </c>
      <c r="MH188" s="59">
        <v>44783</v>
      </c>
      <c r="MI188" s="155">
        <v>0</v>
      </c>
      <c r="MO188" s="59">
        <v>44840</v>
      </c>
      <c r="MP188">
        <v>0</v>
      </c>
      <c r="MZ188" t="s">
        <v>2530</v>
      </c>
      <c r="NB188">
        <v>1</v>
      </c>
      <c r="NC188" s="69">
        <v>44774</v>
      </c>
      <c r="ND188">
        <v>14</v>
      </c>
      <c r="NE188">
        <v>1</v>
      </c>
      <c r="NG188">
        <v>0</v>
      </c>
      <c r="NH188">
        <v>0</v>
      </c>
      <c r="NI188">
        <v>0</v>
      </c>
      <c r="NV188">
        <v>1</v>
      </c>
      <c r="NW188">
        <v>1</v>
      </c>
      <c r="PK188" s="59">
        <v>44907</v>
      </c>
      <c r="PL188">
        <v>0</v>
      </c>
      <c r="PW188">
        <v>0</v>
      </c>
      <c r="PX188">
        <v>0</v>
      </c>
      <c r="QE188">
        <v>1</v>
      </c>
      <c r="QF188" t="s">
        <v>2531</v>
      </c>
      <c r="QG188">
        <v>0</v>
      </c>
      <c r="QH188">
        <v>1</v>
      </c>
      <c r="QI188">
        <v>1</v>
      </c>
      <c r="QJ188" t="s">
        <v>2406</v>
      </c>
      <c r="QK188">
        <v>0</v>
      </c>
      <c r="QM188">
        <v>1</v>
      </c>
      <c r="QN188">
        <v>1</v>
      </c>
      <c r="QP188">
        <v>1</v>
      </c>
      <c r="QQ188" t="s">
        <v>2532</v>
      </c>
      <c r="QR188">
        <v>1</v>
      </c>
      <c r="QS188">
        <v>1</v>
      </c>
      <c r="QT188">
        <v>1</v>
      </c>
      <c r="QV188" s="59">
        <v>45061</v>
      </c>
      <c r="QW188">
        <v>0</v>
      </c>
      <c r="RH188">
        <v>0</v>
      </c>
      <c r="RI188">
        <v>1</v>
      </c>
      <c r="RJ188" s="69">
        <v>45047</v>
      </c>
      <c r="RK188">
        <v>7</v>
      </c>
      <c r="RL188">
        <v>1</v>
      </c>
      <c r="RM188">
        <v>1</v>
      </c>
      <c r="RN188">
        <v>1</v>
      </c>
      <c r="RO188">
        <v>1</v>
      </c>
      <c r="RP188">
        <v>0</v>
      </c>
      <c r="RV188">
        <v>1</v>
      </c>
      <c r="RW188">
        <v>0</v>
      </c>
      <c r="RX188">
        <v>1</v>
      </c>
      <c r="RY188">
        <v>0</v>
      </c>
      <c r="SA188">
        <v>1</v>
      </c>
      <c r="SB188" t="s">
        <v>14</v>
      </c>
      <c r="SC188">
        <v>1</v>
      </c>
      <c r="SD188">
        <v>1</v>
      </c>
      <c r="SO188" s="97">
        <v>45265</v>
      </c>
      <c r="SP188" s="142">
        <v>25.563312799452429</v>
      </c>
      <c r="SQ188" s="143">
        <v>0</v>
      </c>
      <c r="SR188" s="143">
        <v>0</v>
      </c>
      <c r="SS188" s="143">
        <v>0</v>
      </c>
      <c r="ST188" s="143">
        <v>0</v>
      </c>
      <c r="SU188" s="143">
        <v>0</v>
      </c>
      <c r="SV188" s="143">
        <v>0</v>
      </c>
      <c r="SW188" s="143">
        <v>0</v>
      </c>
      <c r="SX188" s="143">
        <v>0</v>
      </c>
      <c r="SY188" s="142">
        <v>60.5</v>
      </c>
      <c r="SZ188" s="147">
        <v>1.55</v>
      </c>
      <c r="TB188" s="142"/>
      <c r="TD188" s="142"/>
      <c r="TF188" s="142"/>
      <c r="TG188" s="83">
        <f>(SY188/(SZ188*SZ188))</f>
        <v>25.182101977107177</v>
      </c>
      <c r="TH188" s="167">
        <v>13</v>
      </c>
      <c r="TI188" s="144" t="s">
        <v>21</v>
      </c>
      <c r="TJ188" s="143">
        <v>38</v>
      </c>
      <c r="TK188" s="106">
        <v>1</v>
      </c>
      <c r="TL188" s="59">
        <v>45354</v>
      </c>
      <c r="TM188">
        <v>0</v>
      </c>
      <c r="TP188">
        <v>0</v>
      </c>
    </row>
    <row r="189" spans="1:537" x14ac:dyDescent="0.25">
      <c r="A189">
        <v>187</v>
      </c>
      <c r="B189" s="15" t="s">
        <v>2310</v>
      </c>
      <c r="C189" s="15" t="s">
        <v>2425</v>
      </c>
      <c r="D189" t="s">
        <v>2724</v>
      </c>
      <c r="E189" t="s">
        <v>3212</v>
      </c>
      <c r="F189" t="s">
        <v>3213</v>
      </c>
      <c r="G189" s="139">
        <v>40543</v>
      </c>
      <c r="H189">
        <v>1</v>
      </c>
      <c r="I189" s="140">
        <v>44176</v>
      </c>
      <c r="J189" s="58">
        <f>(I189-G189)/365.25</f>
        <v>9.9466119096509242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33</v>
      </c>
      <c r="T189">
        <v>1.35</v>
      </c>
      <c r="U189">
        <v>0.38</v>
      </c>
      <c r="V189" t="s">
        <v>21</v>
      </c>
      <c r="W189">
        <v>-0.39</v>
      </c>
      <c r="X189" t="s">
        <v>21</v>
      </c>
      <c r="Y189">
        <v>0.85</v>
      </c>
      <c r="Z189" t="s">
        <v>21</v>
      </c>
      <c r="AB189">
        <v>12.4</v>
      </c>
      <c r="AC189">
        <v>0</v>
      </c>
      <c r="AD189">
        <v>36</v>
      </c>
      <c r="AE189">
        <v>12.6</v>
      </c>
      <c r="AF189">
        <v>3</v>
      </c>
      <c r="AG189">
        <v>1</v>
      </c>
      <c r="AH189">
        <v>3</v>
      </c>
      <c r="AI189">
        <v>5</v>
      </c>
      <c r="AL189">
        <v>1</v>
      </c>
      <c r="AM189">
        <v>1</v>
      </c>
      <c r="AN189">
        <v>3</v>
      </c>
      <c r="AO189">
        <v>0</v>
      </c>
      <c r="AQ189" s="15">
        <v>1</v>
      </c>
      <c r="AT189" s="68">
        <v>1</v>
      </c>
      <c r="AU189" s="68">
        <v>1</v>
      </c>
      <c r="AV189" s="68">
        <v>9</v>
      </c>
      <c r="AW189" s="68">
        <v>10</v>
      </c>
      <c r="AX189" s="68">
        <v>9</v>
      </c>
      <c r="AY189" s="68">
        <v>1</v>
      </c>
      <c r="AZ189" s="68">
        <v>1</v>
      </c>
      <c r="BA189" s="68">
        <v>1</v>
      </c>
      <c r="BB189" s="68">
        <v>1</v>
      </c>
      <c r="BC189" s="68">
        <v>0</v>
      </c>
      <c r="BD189" s="68">
        <v>0</v>
      </c>
      <c r="BE189" s="68">
        <v>0</v>
      </c>
      <c r="BF189" s="68">
        <v>0</v>
      </c>
      <c r="BG189" s="68">
        <v>1</v>
      </c>
      <c r="BH189" s="68">
        <v>0</v>
      </c>
      <c r="BJ189" s="68">
        <v>0</v>
      </c>
      <c r="BK189" s="68">
        <v>1</v>
      </c>
      <c r="BL189" s="68">
        <v>1</v>
      </c>
      <c r="BM189" s="68">
        <v>0</v>
      </c>
      <c r="BN189" s="68">
        <v>0</v>
      </c>
      <c r="BO189" s="68">
        <v>1</v>
      </c>
      <c r="BP189" s="68">
        <v>0</v>
      </c>
      <c r="BQ189" s="68">
        <v>0</v>
      </c>
      <c r="BR189" s="68">
        <v>0</v>
      </c>
      <c r="BT189" s="68">
        <v>1</v>
      </c>
      <c r="BU189" s="68">
        <v>0</v>
      </c>
      <c r="BV189" s="68">
        <v>0</v>
      </c>
      <c r="BW189" s="68">
        <v>0</v>
      </c>
      <c r="BX189" s="68">
        <v>0</v>
      </c>
      <c r="BY189" s="68">
        <v>0</v>
      </c>
      <c r="BZ189" s="68">
        <v>1</v>
      </c>
      <c r="CA189" s="68">
        <v>0</v>
      </c>
      <c r="CB189" s="68">
        <v>0</v>
      </c>
      <c r="CC189" s="68">
        <v>0</v>
      </c>
      <c r="CD189" s="68">
        <v>0</v>
      </c>
      <c r="CE189" s="68">
        <v>0</v>
      </c>
      <c r="CG189" s="68">
        <v>1</v>
      </c>
      <c r="CH189" s="68">
        <v>1</v>
      </c>
      <c r="CI189" s="68">
        <v>1</v>
      </c>
      <c r="CJ189" s="68">
        <v>0</v>
      </c>
      <c r="CK189" s="68">
        <v>0</v>
      </c>
      <c r="CL189" s="68">
        <v>1</v>
      </c>
      <c r="CM189" t="s">
        <v>2624</v>
      </c>
      <c r="CN189" s="68">
        <v>1</v>
      </c>
      <c r="CO189" s="68">
        <v>0</v>
      </c>
      <c r="CP189" s="68">
        <v>1</v>
      </c>
      <c r="CQ189" s="68">
        <v>0</v>
      </c>
      <c r="CR189" s="68">
        <v>0</v>
      </c>
      <c r="CS189" s="68">
        <v>0</v>
      </c>
      <c r="CT189" s="68"/>
      <c r="CU189" s="68">
        <v>1</v>
      </c>
      <c r="CV189" s="68">
        <v>1</v>
      </c>
      <c r="CW189" s="68">
        <v>1</v>
      </c>
      <c r="CX189" s="68">
        <v>1</v>
      </c>
      <c r="CY189" s="141" t="s">
        <v>2428</v>
      </c>
      <c r="CZ189" s="68">
        <v>1</v>
      </c>
      <c r="DA189" s="141" t="s">
        <v>2727</v>
      </c>
      <c r="DB189" s="15">
        <v>1</v>
      </c>
      <c r="DC189" s="15">
        <v>6</v>
      </c>
      <c r="DD189" s="68">
        <v>0</v>
      </c>
      <c r="DE189" s="68">
        <v>1</v>
      </c>
      <c r="DF189" s="148">
        <v>44004</v>
      </c>
      <c r="DG189" s="15">
        <v>1</v>
      </c>
      <c r="DH189" s="141"/>
      <c r="DI189" s="59">
        <v>44507</v>
      </c>
      <c r="DJ189" s="58">
        <f>(DI189-G189)/365.25</f>
        <v>10.85284052019165</v>
      </c>
      <c r="DK189" t="s">
        <v>3214</v>
      </c>
      <c r="EB189">
        <v>1</v>
      </c>
      <c r="EG189">
        <v>1</v>
      </c>
      <c r="EH189">
        <v>0</v>
      </c>
      <c r="EI189">
        <v>1</v>
      </c>
      <c r="EJ189">
        <v>1</v>
      </c>
      <c r="EK189" t="s">
        <v>3215</v>
      </c>
      <c r="EM189">
        <v>1</v>
      </c>
      <c r="EN189">
        <v>1</v>
      </c>
      <c r="EO189">
        <v>1</v>
      </c>
      <c r="EQ189">
        <v>1</v>
      </c>
      <c r="ER189">
        <v>-1</v>
      </c>
      <c r="EV189" t="s">
        <v>3082</v>
      </c>
      <c r="EW189">
        <v>1</v>
      </c>
      <c r="EY189">
        <v>2</v>
      </c>
      <c r="FH189">
        <v>3</v>
      </c>
      <c r="FI189" t="s">
        <v>3216</v>
      </c>
      <c r="FJ189" t="s">
        <v>3217</v>
      </c>
      <c r="GI189">
        <v>1</v>
      </c>
      <c r="GJ189" s="59">
        <v>44506</v>
      </c>
      <c r="GK189" s="59">
        <v>44617</v>
      </c>
      <c r="GL189">
        <v>11</v>
      </c>
      <c r="GM189">
        <v>0</v>
      </c>
      <c r="GN189" s="59"/>
      <c r="GO189" s="59"/>
      <c r="GP189">
        <v>0</v>
      </c>
      <c r="GQ189" s="59"/>
      <c r="GR189" s="59"/>
      <c r="GS189">
        <v>0</v>
      </c>
      <c r="GT189" s="59"/>
      <c r="GU189" s="59"/>
      <c r="GV189" s="59"/>
      <c r="GW189">
        <v>0</v>
      </c>
      <c r="GX189">
        <v>1</v>
      </c>
      <c r="GY189" s="59"/>
      <c r="GZ189">
        <v>1</v>
      </c>
      <c r="HA189" s="59" t="s">
        <v>2313</v>
      </c>
      <c r="HB189">
        <v>1</v>
      </c>
      <c r="HC189" s="59" t="s">
        <v>2415</v>
      </c>
      <c r="HD189">
        <v>1</v>
      </c>
      <c r="HE189">
        <v>1</v>
      </c>
      <c r="HF189">
        <v>1</v>
      </c>
      <c r="HG189">
        <v>1</v>
      </c>
      <c r="HH189">
        <v>0</v>
      </c>
      <c r="HI189">
        <v>0</v>
      </c>
      <c r="HJ189" s="59">
        <v>44642</v>
      </c>
      <c r="HK189">
        <v>0</v>
      </c>
      <c r="HL189" s="59"/>
      <c r="HM189" s="59"/>
      <c r="HN189">
        <v>0</v>
      </c>
      <c r="HO189" s="59"/>
      <c r="HP189" s="59"/>
      <c r="HQ189">
        <v>0</v>
      </c>
      <c r="HS189" s="59"/>
      <c r="HT189" s="59"/>
      <c r="HU189">
        <v>0</v>
      </c>
      <c r="HV189">
        <v>1</v>
      </c>
      <c r="HW189" s="59"/>
      <c r="HX189">
        <v>1</v>
      </c>
      <c r="HY189" s="59" t="s">
        <v>2427</v>
      </c>
      <c r="HZ189">
        <v>1</v>
      </c>
      <c r="IA189" s="59" t="s">
        <v>2343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  <c r="IH189" s="59">
        <v>44663</v>
      </c>
      <c r="II189">
        <v>0</v>
      </c>
      <c r="IJ189" s="59"/>
      <c r="IK189" s="59"/>
      <c r="IL189">
        <v>0</v>
      </c>
      <c r="IM189" s="59"/>
      <c r="IN189" s="59"/>
      <c r="IO189">
        <v>0</v>
      </c>
      <c r="IP189" s="59"/>
      <c r="IQ189" s="59"/>
      <c r="IR189" s="59"/>
      <c r="IS189">
        <v>0</v>
      </c>
      <c r="IT189">
        <v>1</v>
      </c>
      <c r="IU189" s="59"/>
      <c r="IV189">
        <v>1</v>
      </c>
      <c r="IW189" s="59" t="s">
        <v>2428</v>
      </c>
      <c r="IX189">
        <v>1</v>
      </c>
      <c r="IY189" s="59" t="s">
        <v>2429</v>
      </c>
      <c r="IZ189">
        <v>1</v>
      </c>
      <c r="JA189">
        <v>1</v>
      </c>
      <c r="JB189">
        <v>1</v>
      </c>
      <c r="JC189">
        <v>1</v>
      </c>
      <c r="JD189">
        <v>0</v>
      </c>
      <c r="JE189">
        <v>0</v>
      </c>
      <c r="JF189" s="59"/>
      <c r="JG189" s="59"/>
      <c r="JI189" s="59"/>
      <c r="JJ189" s="59"/>
      <c r="JL189" s="59"/>
      <c r="JM189" s="59"/>
      <c r="JO189" s="59"/>
      <c r="JP189" s="59"/>
      <c r="JQ189" s="59"/>
      <c r="JT189" s="59"/>
      <c r="JV189" s="59"/>
      <c r="JW189" s="59"/>
      <c r="JX189" s="59"/>
      <c r="JY189" s="59"/>
      <c r="KA189" s="59"/>
      <c r="KB189" s="59"/>
      <c r="KD189" s="59"/>
      <c r="KE189" s="59">
        <v>44740</v>
      </c>
      <c r="KF189">
        <v>0</v>
      </c>
      <c r="KG189" s="59"/>
      <c r="KH189" s="59"/>
      <c r="KI189">
        <v>0</v>
      </c>
      <c r="KJ189" s="59"/>
      <c r="KK189" s="59"/>
      <c r="KL189">
        <v>0</v>
      </c>
      <c r="KM189" s="59"/>
      <c r="KN189" s="59"/>
      <c r="KO189" s="59"/>
      <c r="KP189">
        <v>0</v>
      </c>
      <c r="KQ189">
        <v>0</v>
      </c>
      <c r="KR189" s="59"/>
      <c r="KS189">
        <v>1</v>
      </c>
      <c r="KT189" s="59" t="s">
        <v>2430</v>
      </c>
      <c r="KU189">
        <v>1</v>
      </c>
      <c r="KV189" s="59" t="s">
        <v>2431</v>
      </c>
      <c r="KY189" s="59"/>
      <c r="KZ189" s="59"/>
      <c r="LA189">
        <v>1</v>
      </c>
      <c r="LB189">
        <v>0</v>
      </c>
      <c r="LC189" s="59">
        <v>44762</v>
      </c>
      <c r="LD189">
        <v>0</v>
      </c>
      <c r="LE189" s="59"/>
      <c r="LF189" s="59"/>
      <c r="LG189">
        <v>0</v>
      </c>
      <c r="LH189" s="59"/>
      <c r="LI189" s="59"/>
      <c r="LJ189">
        <v>0</v>
      </c>
      <c r="LK189" s="59"/>
      <c r="LL189" s="59"/>
      <c r="LM189" s="59"/>
      <c r="LN189">
        <v>0</v>
      </c>
      <c r="LO189">
        <v>0</v>
      </c>
      <c r="LP189" s="59"/>
      <c r="LQ189">
        <v>1</v>
      </c>
      <c r="LR189" s="59" t="s">
        <v>2342</v>
      </c>
      <c r="LS189">
        <v>1</v>
      </c>
      <c r="LT189" s="59" t="s">
        <v>2432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 s="59">
        <v>44780</v>
      </c>
      <c r="MB189">
        <v>0</v>
      </c>
      <c r="ME189">
        <v>1</v>
      </c>
      <c r="MG189">
        <v>1</v>
      </c>
      <c r="NZ189" s="59">
        <v>44841</v>
      </c>
      <c r="OA189">
        <v>0</v>
      </c>
      <c r="OM189">
        <v>1</v>
      </c>
      <c r="ON189" s="69">
        <v>44774</v>
      </c>
      <c r="OO189">
        <v>7</v>
      </c>
      <c r="OS189">
        <v>1</v>
      </c>
      <c r="OT189">
        <v>0</v>
      </c>
      <c r="PG189">
        <v>1</v>
      </c>
      <c r="PH189">
        <v>1</v>
      </c>
      <c r="PK189" s="59">
        <v>44907</v>
      </c>
      <c r="PL189">
        <v>0</v>
      </c>
      <c r="PW189">
        <v>0</v>
      </c>
      <c r="PX189">
        <v>1</v>
      </c>
      <c r="PY189" s="69">
        <v>44866</v>
      </c>
      <c r="PZ189">
        <v>7</v>
      </c>
      <c r="QA189">
        <v>1</v>
      </c>
      <c r="QB189">
        <v>1</v>
      </c>
      <c r="QC189">
        <v>1</v>
      </c>
      <c r="QD189">
        <v>1</v>
      </c>
      <c r="QE189">
        <v>1</v>
      </c>
      <c r="QF189" t="s">
        <v>2423</v>
      </c>
      <c r="QH189">
        <v>1</v>
      </c>
      <c r="QI189">
        <v>1</v>
      </c>
      <c r="QJ189" t="s">
        <v>2406</v>
      </c>
      <c r="QK189">
        <v>1</v>
      </c>
      <c r="QL189">
        <v>0</v>
      </c>
      <c r="QM189">
        <v>1</v>
      </c>
      <c r="QN189">
        <v>0</v>
      </c>
      <c r="QO189" t="s">
        <v>2731</v>
      </c>
      <c r="QP189">
        <v>1</v>
      </c>
      <c r="QQ189" t="s">
        <v>2732</v>
      </c>
      <c r="QR189">
        <v>1</v>
      </c>
      <c r="QV189" s="59">
        <v>45059</v>
      </c>
      <c r="QW189">
        <v>0</v>
      </c>
      <c r="RH189">
        <v>0</v>
      </c>
      <c r="RI189">
        <v>1</v>
      </c>
      <c r="RJ189" s="69">
        <v>45017</v>
      </c>
      <c r="RK189">
        <v>7</v>
      </c>
      <c r="RL189">
        <v>1</v>
      </c>
      <c r="RM189">
        <v>1</v>
      </c>
      <c r="RN189">
        <v>0</v>
      </c>
      <c r="RO189">
        <v>0</v>
      </c>
      <c r="RP189">
        <v>1</v>
      </c>
      <c r="RQ189" t="s">
        <v>2433</v>
      </c>
      <c r="RR189">
        <v>0</v>
      </c>
      <c r="RS189">
        <v>1</v>
      </c>
      <c r="RV189">
        <v>1</v>
      </c>
      <c r="RW189">
        <v>0</v>
      </c>
      <c r="RX189">
        <v>1</v>
      </c>
      <c r="RY189">
        <v>0</v>
      </c>
      <c r="RZ189" t="s">
        <v>2434</v>
      </c>
      <c r="SA189">
        <v>1</v>
      </c>
      <c r="SB189" t="s">
        <v>2435</v>
      </c>
      <c r="SC189">
        <v>0</v>
      </c>
      <c r="SG189" s="59">
        <v>45247</v>
      </c>
      <c r="SO189" s="97"/>
      <c r="SP189" s="143"/>
      <c r="SQ189" s="143"/>
      <c r="SR189" s="143"/>
      <c r="SS189" s="143"/>
      <c r="ST189" s="143"/>
      <c r="SU189" s="143"/>
      <c r="SV189" s="143"/>
      <c r="SW189" s="143"/>
      <c r="SX189" s="143"/>
      <c r="SY189" s="143"/>
      <c r="SZ189" s="143"/>
      <c r="TB189" s="143"/>
      <c r="TD189" s="143"/>
      <c r="TF189" s="143"/>
      <c r="TG189" s="143"/>
      <c r="TH189" s="143"/>
      <c r="TI189" s="15"/>
      <c r="TJ189" s="143"/>
      <c r="TK189" s="143"/>
      <c r="TL189" s="59">
        <v>45354</v>
      </c>
      <c r="TM189">
        <v>0</v>
      </c>
    </row>
    <row r="190" spans="1:537" x14ac:dyDescent="0.25">
      <c r="A190">
        <v>188</v>
      </c>
      <c r="B190" s="15" t="s">
        <v>2310</v>
      </c>
      <c r="C190" s="15" t="s">
        <v>2645</v>
      </c>
      <c r="D190" t="s">
        <v>2646</v>
      </c>
      <c r="E190" t="s">
        <v>3218</v>
      </c>
      <c r="F190" t="s">
        <v>3219</v>
      </c>
      <c r="G190" s="139">
        <v>24816</v>
      </c>
      <c r="H190">
        <v>1</v>
      </c>
      <c r="I190" s="140">
        <v>44176</v>
      </c>
      <c r="J190" s="58">
        <f>(I190-G190)/365.25</f>
        <v>53.00479123887748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79</v>
      </c>
      <c r="T190">
        <v>1.69</v>
      </c>
      <c r="AA190" s="83">
        <f>(S190/(T190*T190))</f>
        <v>27.660095935016283</v>
      </c>
      <c r="AB190">
        <v>14.2</v>
      </c>
      <c r="AC190">
        <v>0</v>
      </c>
      <c r="AD190">
        <v>42</v>
      </c>
      <c r="AE190">
        <v>14</v>
      </c>
      <c r="AF190">
        <v>11</v>
      </c>
      <c r="AG190">
        <v>0</v>
      </c>
      <c r="AJ190">
        <v>1</v>
      </c>
      <c r="AK190">
        <v>4</v>
      </c>
      <c r="AL190">
        <v>1</v>
      </c>
      <c r="AM190">
        <v>2</v>
      </c>
      <c r="AN190">
        <v>3</v>
      </c>
      <c r="AO190">
        <v>1</v>
      </c>
      <c r="AP190" t="s">
        <v>3220</v>
      </c>
      <c r="AQ190" s="15">
        <v>0</v>
      </c>
      <c r="AT190" s="68">
        <v>1</v>
      </c>
      <c r="AU190" s="68">
        <v>0</v>
      </c>
      <c r="AV190" s="68">
        <v>5</v>
      </c>
      <c r="AW190" s="68">
        <v>8</v>
      </c>
      <c r="AX190" s="68">
        <v>11</v>
      </c>
      <c r="AY190" s="68">
        <v>1</v>
      </c>
      <c r="AZ190" s="68">
        <v>0</v>
      </c>
      <c r="BA190" s="68">
        <v>1</v>
      </c>
      <c r="BB190" s="68">
        <v>1</v>
      </c>
      <c r="BC190" s="68">
        <v>1</v>
      </c>
      <c r="BD190" s="68">
        <v>0</v>
      </c>
      <c r="BE190" s="68">
        <v>0</v>
      </c>
      <c r="BF190" s="68">
        <v>1</v>
      </c>
      <c r="BG190" s="68">
        <v>1</v>
      </c>
      <c r="BH190" s="68">
        <v>1</v>
      </c>
      <c r="BI190" t="s">
        <v>2649</v>
      </c>
      <c r="BJ190" s="68">
        <v>0</v>
      </c>
      <c r="BK190" s="68">
        <v>1</v>
      </c>
      <c r="BL190" s="68">
        <v>1</v>
      </c>
      <c r="BM190" s="68">
        <v>1</v>
      </c>
      <c r="BN190" s="68">
        <v>0</v>
      </c>
      <c r="BO190" s="68">
        <v>0</v>
      </c>
      <c r="BP190" s="68">
        <v>0</v>
      </c>
      <c r="BQ190" s="68">
        <v>1</v>
      </c>
      <c r="BR190" s="68">
        <v>1</v>
      </c>
      <c r="BS190" t="s">
        <v>2650</v>
      </c>
      <c r="BT190" s="68">
        <v>1</v>
      </c>
      <c r="BU190" s="68">
        <v>0</v>
      </c>
      <c r="BV190" s="68">
        <v>0</v>
      </c>
      <c r="BW190" s="68">
        <v>0</v>
      </c>
      <c r="BX190" s="68">
        <v>0</v>
      </c>
      <c r="BY190" s="68">
        <v>0</v>
      </c>
      <c r="BZ190" s="68">
        <v>1</v>
      </c>
      <c r="CA190" s="68">
        <v>1</v>
      </c>
      <c r="CB190" s="68">
        <v>0</v>
      </c>
      <c r="CC190" s="68">
        <v>1</v>
      </c>
      <c r="CD190" s="68">
        <v>0</v>
      </c>
      <c r="CE190" s="68">
        <v>0</v>
      </c>
      <c r="CG190" s="68">
        <v>1</v>
      </c>
      <c r="CH190" s="68">
        <v>0</v>
      </c>
      <c r="CI190" s="68">
        <v>1</v>
      </c>
      <c r="CJ190" s="68">
        <v>0</v>
      </c>
      <c r="CK190" s="68">
        <v>0</v>
      </c>
      <c r="CL190" s="68">
        <v>1</v>
      </c>
      <c r="CM190" t="s">
        <v>2651</v>
      </c>
      <c r="CN190" s="68">
        <v>1</v>
      </c>
      <c r="CO190" s="68">
        <v>1</v>
      </c>
      <c r="CP190" s="68">
        <v>1</v>
      </c>
      <c r="CQ190" s="68">
        <v>0</v>
      </c>
      <c r="CR190" s="68">
        <v>0</v>
      </c>
      <c r="CS190" s="68">
        <v>1</v>
      </c>
      <c r="CT190" t="s">
        <v>2495</v>
      </c>
      <c r="CU190" s="68">
        <v>1</v>
      </c>
      <c r="CV190" s="68">
        <v>1</v>
      </c>
      <c r="CW190" s="68">
        <v>0</v>
      </c>
      <c r="CX190" s="68">
        <v>1</v>
      </c>
      <c r="CY190" s="141" t="s">
        <v>2652</v>
      </c>
      <c r="CZ190" s="68">
        <v>1</v>
      </c>
      <c r="DA190" s="141" t="s">
        <v>2653</v>
      </c>
      <c r="DB190" s="15">
        <v>1</v>
      </c>
      <c r="DC190" s="15"/>
      <c r="DD190" s="68">
        <v>0</v>
      </c>
      <c r="DE190" s="68"/>
      <c r="DF190" s="68"/>
      <c r="DG190" s="68"/>
      <c r="DH190" s="141"/>
      <c r="DI190" s="59">
        <v>44507</v>
      </c>
      <c r="DJ190" s="58">
        <f>(DI190-G190)/365.25</f>
        <v>53.91101984941821</v>
      </c>
      <c r="DL190">
        <v>1</v>
      </c>
      <c r="DM190">
        <v>1</v>
      </c>
      <c r="DN190">
        <v>1</v>
      </c>
      <c r="DO190">
        <v>1</v>
      </c>
      <c r="DP190">
        <v>120</v>
      </c>
      <c r="DQ190">
        <v>60</v>
      </c>
      <c r="DR190">
        <v>1</v>
      </c>
      <c r="DS190">
        <v>0</v>
      </c>
      <c r="DT190">
        <v>0</v>
      </c>
      <c r="DU190">
        <v>0</v>
      </c>
      <c r="DW190">
        <v>1</v>
      </c>
      <c r="EA190">
        <v>2</v>
      </c>
      <c r="EC190">
        <v>0</v>
      </c>
      <c r="ED190">
        <v>1</v>
      </c>
      <c r="EE190">
        <v>0</v>
      </c>
      <c r="EF190">
        <v>60</v>
      </c>
      <c r="EG190">
        <v>0</v>
      </c>
      <c r="EH190">
        <v>0</v>
      </c>
      <c r="EI190">
        <v>0</v>
      </c>
      <c r="EJ190">
        <v>1</v>
      </c>
      <c r="EK190" t="s">
        <v>3221</v>
      </c>
      <c r="EL190">
        <v>3</v>
      </c>
      <c r="EM190">
        <v>1</v>
      </c>
      <c r="EN190">
        <v>1</v>
      </c>
      <c r="EO190">
        <v>-1</v>
      </c>
      <c r="EQ190">
        <v>1</v>
      </c>
      <c r="ER190">
        <v>0</v>
      </c>
      <c r="ES190">
        <v>3</v>
      </c>
      <c r="ET190">
        <v>1</v>
      </c>
      <c r="EU190" t="s">
        <v>173</v>
      </c>
      <c r="EV190" t="s">
        <v>2728</v>
      </c>
      <c r="EZ190">
        <v>1</v>
      </c>
      <c r="FA190">
        <v>120</v>
      </c>
      <c r="FC190">
        <v>3</v>
      </c>
      <c r="FD190">
        <v>0</v>
      </c>
      <c r="FE190">
        <v>0</v>
      </c>
      <c r="FG190" t="s">
        <v>14</v>
      </c>
      <c r="FH190">
        <v>3</v>
      </c>
      <c r="FI190" t="s">
        <v>3222</v>
      </c>
      <c r="FJ190" t="s">
        <v>3223</v>
      </c>
      <c r="FK190">
        <v>7</v>
      </c>
      <c r="FL190" t="s">
        <v>100</v>
      </c>
      <c r="FM190">
        <v>2</v>
      </c>
      <c r="FN190">
        <v>120</v>
      </c>
      <c r="FO190" t="s">
        <v>306</v>
      </c>
      <c r="FP190">
        <v>3</v>
      </c>
      <c r="FQ190">
        <v>0</v>
      </c>
      <c r="FX190">
        <v>0</v>
      </c>
      <c r="GE190">
        <v>2</v>
      </c>
      <c r="GF190">
        <v>0</v>
      </c>
      <c r="GG190" t="s">
        <v>3224</v>
      </c>
      <c r="GH190">
        <v>-1</v>
      </c>
      <c r="GI190">
        <v>1</v>
      </c>
      <c r="GJ190" s="59">
        <v>44506</v>
      </c>
      <c r="GK190" s="59"/>
      <c r="GN190" s="59"/>
      <c r="GO190" s="59"/>
      <c r="GQ190" s="59"/>
      <c r="GR190" s="59"/>
      <c r="GT190" s="59"/>
      <c r="GU190" s="59"/>
      <c r="GV190" s="59"/>
      <c r="GY190" s="59"/>
      <c r="HA190" s="59"/>
      <c r="HC190" s="59"/>
      <c r="HG190" s="59"/>
      <c r="HH190" s="59"/>
      <c r="HI190" s="59"/>
      <c r="HJ190" s="59"/>
      <c r="HL190" s="59"/>
      <c r="HM190" s="59"/>
      <c r="HO190" s="59"/>
      <c r="HP190" s="59"/>
      <c r="HS190" s="59"/>
      <c r="HT190" s="59"/>
      <c r="HW190" s="59"/>
      <c r="HY190" s="59"/>
      <c r="IA190" s="59"/>
      <c r="IE190" s="59"/>
      <c r="IF190" s="59"/>
      <c r="IH190" s="59"/>
      <c r="IJ190" s="59"/>
      <c r="IK190" s="59"/>
      <c r="IM190" s="59"/>
      <c r="IN190" s="59"/>
      <c r="IP190" s="59"/>
      <c r="IQ190" s="59"/>
      <c r="IR190" s="59"/>
      <c r="IU190" s="59"/>
      <c r="IW190" s="59"/>
      <c r="IY190" s="59"/>
      <c r="JB190" s="59"/>
      <c r="JC190" s="59"/>
      <c r="JF190" s="59"/>
      <c r="JG190" s="59"/>
      <c r="JI190" s="59"/>
      <c r="JJ190" s="59"/>
      <c r="JL190" s="59"/>
      <c r="JM190" s="59"/>
      <c r="JO190" s="59"/>
      <c r="JP190" s="59"/>
      <c r="JQ190" s="59"/>
      <c r="JT190" s="59"/>
      <c r="JV190" s="59"/>
      <c r="JW190" s="59"/>
      <c r="JX190" s="59"/>
      <c r="JY190" s="59"/>
      <c r="KA190" s="59"/>
      <c r="KB190" s="59"/>
      <c r="KD190" s="59"/>
      <c r="KE190" s="59"/>
      <c r="KG190" s="59"/>
      <c r="KH190" s="59"/>
      <c r="KJ190" s="59"/>
      <c r="KK190" s="59"/>
      <c r="KM190" s="59"/>
      <c r="KN190" s="59"/>
      <c r="KO190" s="59"/>
      <c r="KR190" s="59"/>
      <c r="KT190" s="59"/>
      <c r="KV190" s="59"/>
      <c r="KY190" s="59"/>
      <c r="KZ190" s="59"/>
      <c r="LC190" s="59"/>
      <c r="LE190" s="59"/>
      <c r="LF190" s="59"/>
      <c r="LH190" s="59"/>
      <c r="LI190" s="59"/>
      <c r="LK190" s="59"/>
      <c r="LL190" s="59"/>
      <c r="LM190" s="59"/>
      <c r="LP190" s="59"/>
      <c r="LR190" s="59"/>
      <c r="LT190" s="59"/>
      <c r="LW190" s="59"/>
      <c r="SO190" s="97"/>
      <c r="SP190" s="143"/>
      <c r="SQ190" s="143"/>
      <c r="SR190" s="143"/>
      <c r="SS190" s="143"/>
      <c r="ST190" s="143"/>
      <c r="SU190" s="143"/>
      <c r="SV190" s="143"/>
      <c r="SW190" s="143"/>
      <c r="SX190" s="143"/>
      <c r="SY190" s="143"/>
      <c r="SZ190" s="143"/>
      <c r="TB190" s="143"/>
      <c r="TD190" s="143"/>
      <c r="TF190" s="143"/>
      <c r="TG190" s="143"/>
      <c r="TH190" s="143"/>
      <c r="TI190" s="15"/>
      <c r="TJ190" s="143"/>
      <c r="TK190" s="143"/>
    </row>
    <row r="191" spans="1:537" x14ac:dyDescent="0.25">
      <c r="A191">
        <v>189</v>
      </c>
      <c r="B191" s="15" t="s">
        <v>2310</v>
      </c>
      <c r="C191" t="s">
        <v>2575</v>
      </c>
      <c r="F191" t="s">
        <v>3225</v>
      </c>
      <c r="G191" s="139"/>
      <c r="H191">
        <v>0</v>
      </c>
      <c r="I191" s="140"/>
      <c r="J191" s="58"/>
      <c r="AA191" s="83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J191" s="68"/>
      <c r="BK191" s="68"/>
      <c r="BL191" s="68"/>
      <c r="BM191" s="68"/>
      <c r="BN191" s="68"/>
      <c r="BO191" s="68"/>
      <c r="BP191" s="68"/>
      <c r="BQ191" s="68"/>
      <c r="BR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G191" s="68"/>
      <c r="CH191" s="68"/>
      <c r="CI191" s="68"/>
      <c r="CJ191" s="68"/>
      <c r="CK191" s="68"/>
      <c r="CL191" s="68"/>
      <c r="CN191" s="68"/>
      <c r="CO191" s="68"/>
      <c r="CP191" s="68"/>
      <c r="CQ191" s="68"/>
      <c r="CR191" s="68"/>
      <c r="CS191" s="68"/>
      <c r="CU191" s="68"/>
      <c r="CV191" s="68"/>
      <c r="CW191" s="68"/>
      <c r="CX191" s="68"/>
      <c r="CY191" s="141"/>
      <c r="CZ191" s="68"/>
      <c r="DA191" s="141"/>
      <c r="DB191" s="15"/>
      <c r="DC191" s="15"/>
      <c r="DD191" s="68"/>
      <c r="DE191" s="68"/>
      <c r="DF191" s="68"/>
      <c r="DG191" s="68"/>
      <c r="DH191" s="141"/>
      <c r="DI191" s="59"/>
      <c r="DJ191" s="58"/>
      <c r="GJ191" s="59"/>
      <c r="GK191" s="59"/>
      <c r="GN191" s="59"/>
      <c r="GO191" s="59"/>
      <c r="GQ191" s="59"/>
      <c r="GR191" s="59"/>
      <c r="GT191" s="59"/>
      <c r="GU191" s="59"/>
      <c r="GV191" s="59"/>
      <c r="GY191" s="59"/>
      <c r="HA191" s="59"/>
      <c r="HC191" s="59"/>
      <c r="HG191" s="59"/>
      <c r="HH191" s="59"/>
      <c r="HI191" s="59"/>
      <c r="HJ191" s="59"/>
      <c r="HL191" s="59"/>
      <c r="HM191" s="59"/>
      <c r="HO191" s="59"/>
      <c r="HP191" s="59"/>
      <c r="HS191" s="59"/>
      <c r="HT191" s="59"/>
      <c r="HW191" s="59"/>
      <c r="HY191" s="59"/>
      <c r="IA191" s="59"/>
      <c r="IE191" s="59"/>
      <c r="IF191" s="59"/>
      <c r="IH191" s="59"/>
      <c r="IJ191" s="59"/>
      <c r="IK191" s="59"/>
      <c r="IM191" s="59"/>
      <c r="IN191" s="59"/>
      <c r="IP191" s="59"/>
      <c r="IQ191" s="59"/>
      <c r="IR191" s="59"/>
      <c r="IU191" s="59"/>
      <c r="IW191" s="59"/>
      <c r="IY191" s="59"/>
      <c r="JB191" s="59"/>
      <c r="JC191" s="59"/>
      <c r="JF191" s="59"/>
      <c r="JG191">
        <v>0.6</v>
      </c>
      <c r="JI191" s="59"/>
      <c r="JJ191" s="59"/>
      <c r="JL191" s="59"/>
      <c r="JM191" s="59"/>
      <c r="JO191" s="59"/>
      <c r="JP191" s="59"/>
      <c r="JQ191" s="59"/>
      <c r="JT191" s="59"/>
      <c r="JV191" s="59"/>
      <c r="JW191" s="59"/>
      <c r="JX191" s="59"/>
      <c r="JY191" s="59"/>
      <c r="KA191" s="59"/>
      <c r="KB191" s="59"/>
      <c r="KD191" s="59"/>
      <c r="KE191" s="59"/>
      <c r="KG191" s="59"/>
      <c r="KH191" s="59"/>
      <c r="KJ191" s="59"/>
      <c r="KK191" s="59"/>
      <c r="KM191" s="59"/>
      <c r="KN191" s="59"/>
      <c r="KO191" s="59"/>
      <c r="KR191" s="59"/>
      <c r="KT191" s="59"/>
      <c r="KV191" s="59"/>
      <c r="KY191" s="59"/>
      <c r="KZ191" s="59"/>
      <c r="LC191" s="59">
        <v>44761</v>
      </c>
      <c r="LD191">
        <v>0</v>
      </c>
      <c r="LG191">
        <v>0</v>
      </c>
      <c r="LJ191">
        <v>1</v>
      </c>
      <c r="LN191">
        <v>0</v>
      </c>
      <c r="LO191">
        <v>0</v>
      </c>
      <c r="LQ191">
        <v>1</v>
      </c>
      <c r="LR191" t="s">
        <v>3226</v>
      </c>
      <c r="LS191">
        <v>1</v>
      </c>
      <c r="LT191" t="s">
        <v>2581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0</v>
      </c>
      <c r="MA191" s="59">
        <v>44781</v>
      </c>
      <c r="MB191">
        <v>0</v>
      </c>
      <c r="ME191">
        <v>0</v>
      </c>
      <c r="QV191" s="59">
        <v>45061</v>
      </c>
      <c r="QW191">
        <v>0</v>
      </c>
      <c r="RH191">
        <v>1</v>
      </c>
      <c r="RI191">
        <v>0</v>
      </c>
      <c r="RP191">
        <v>0</v>
      </c>
      <c r="RV191">
        <v>1</v>
      </c>
      <c r="RW191">
        <v>1</v>
      </c>
      <c r="RX191">
        <v>1</v>
      </c>
      <c r="RY191">
        <v>1</v>
      </c>
      <c r="SA191">
        <v>1</v>
      </c>
      <c r="SB191" t="s">
        <v>182</v>
      </c>
      <c r="SC191">
        <v>1</v>
      </c>
      <c r="SD191">
        <v>1</v>
      </c>
      <c r="SO191" s="97">
        <v>45265</v>
      </c>
      <c r="SP191" s="142"/>
      <c r="SQ191" s="143">
        <v>0</v>
      </c>
      <c r="SR191" s="143">
        <v>0</v>
      </c>
      <c r="SS191" s="143">
        <v>0</v>
      </c>
      <c r="ST191" s="143">
        <v>0</v>
      </c>
      <c r="SU191" s="143">
        <v>0</v>
      </c>
      <c r="SV191" s="143">
        <v>0</v>
      </c>
      <c r="SW191" s="143">
        <v>0</v>
      </c>
      <c r="SX191" s="143">
        <v>0</v>
      </c>
      <c r="SY191" s="142">
        <v>11.2</v>
      </c>
      <c r="SZ191" s="147">
        <v>0.84499999999999997</v>
      </c>
      <c r="TB191" s="142"/>
      <c r="TD191" s="142"/>
      <c r="TF191" s="142"/>
      <c r="TG191" s="83">
        <f>(SY191/(SZ191*SZ191))</f>
        <v>15.685725289730753</v>
      </c>
      <c r="TH191" s="143">
        <v>11.3</v>
      </c>
      <c r="TI191" s="15" t="s">
        <v>520</v>
      </c>
      <c r="TJ191" s="143"/>
      <c r="TK191" s="143"/>
      <c r="TL191" s="59">
        <v>45354</v>
      </c>
      <c r="TM191">
        <v>0</v>
      </c>
      <c r="TP191">
        <v>0</v>
      </c>
    </row>
    <row r="192" spans="1:537" x14ac:dyDescent="0.25">
      <c r="A192">
        <v>190</v>
      </c>
      <c r="B192" s="15" t="s">
        <v>2310</v>
      </c>
      <c r="C192" t="s">
        <v>2575</v>
      </c>
      <c r="F192" t="s">
        <v>3227</v>
      </c>
      <c r="H192">
        <v>1</v>
      </c>
      <c r="JF192" s="59">
        <v>44693</v>
      </c>
      <c r="JG192" s="59"/>
      <c r="JH192">
        <v>0</v>
      </c>
      <c r="JK192">
        <v>0</v>
      </c>
      <c r="JN192">
        <v>0</v>
      </c>
      <c r="JR192">
        <v>0</v>
      </c>
      <c r="JS192">
        <v>0</v>
      </c>
      <c r="JU192">
        <v>1</v>
      </c>
      <c r="JV192" t="s">
        <v>2577</v>
      </c>
      <c r="JW192">
        <v>1</v>
      </c>
      <c r="JX192" t="s">
        <v>2402</v>
      </c>
      <c r="JY192">
        <v>0</v>
      </c>
      <c r="JZ192">
        <v>1</v>
      </c>
      <c r="KA192">
        <v>1</v>
      </c>
      <c r="KB192">
        <v>1</v>
      </c>
      <c r="KC192">
        <v>0</v>
      </c>
      <c r="KD192">
        <v>0</v>
      </c>
      <c r="KE192" s="59">
        <v>44740</v>
      </c>
      <c r="KF192">
        <v>0</v>
      </c>
      <c r="KI192">
        <v>0</v>
      </c>
      <c r="KL192">
        <v>0</v>
      </c>
      <c r="KP192">
        <v>0</v>
      </c>
      <c r="KQ192">
        <v>0</v>
      </c>
      <c r="KS192">
        <v>1</v>
      </c>
      <c r="KT192" t="s">
        <v>2578</v>
      </c>
      <c r="KU192">
        <v>1</v>
      </c>
      <c r="KV192" t="s">
        <v>2579</v>
      </c>
      <c r="LA192">
        <v>1</v>
      </c>
      <c r="LB192">
        <v>0</v>
      </c>
      <c r="LC192" s="59">
        <v>44761</v>
      </c>
      <c r="LD192">
        <v>0</v>
      </c>
      <c r="LG192">
        <v>0</v>
      </c>
      <c r="LJ192">
        <v>0</v>
      </c>
      <c r="LN192">
        <v>0</v>
      </c>
      <c r="LO192">
        <v>0</v>
      </c>
      <c r="LQ192">
        <v>1</v>
      </c>
      <c r="LR192" t="s">
        <v>2580</v>
      </c>
      <c r="LS192">
        <v>1</v>
      </c>
      <c r="LT192" t="s">
        <v>2581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0</v>
      </c>
      <c r="MA192" s="59">
        <v>44781</v>
      </c>
      <c r="MB192">
        <v>0</v>
      </c>
      <c r="ME192">
        <v>0</v>
      </c>
      <c r="PK192" s="59">
        <v>44907</v>
      </c>
      <c r="PL192">
        <v>1</v>
      </c>
      <c r="PM192" s="69">
        <v>44866</v>
      </c>
      <c r="PN192">
        <v>2</v>
      </c>
      <c r="PO192">
        <v>1</v>
      </c>
      <c r="PP192">
        <v>0</v>
      </c>
      <c r="PQ192">
        <v>0</v>
      </c>
      <c r="PR192">
        <v>0</v>
      </c>
      <c r="PS192">
        <v>0</v>
      </c>
      <c r="PU192">
        <v>0</v>
      </c>
      <c r="PW192">
        <v>1</v>
      </c>
      <c r="PX192">
        <v>1</v>
      </c>
      <c r="PY192" s="153">
        <v>44866</v>
      </c>
      <c r="PZ192">
        <v>7</v>
      </c>
      <c r="QA192">
        <v>0</v>
      </c>
      <c r="QB192">
        <v>0</v>
      </c>
      <c r="QC192">
        <v>0</v>
      </c>
      <c r="QD192">
        <v>0</v>
      </c>
      <c r="QE192">
        <v>0</v>
      </c>
      <c r="QK192">
        <v>1</v>
      </c>
      <c r="QL192">
        <v>1</v>
      </c>
      <c r="QM192">
        <v>1</v>
      </c>
      <c r="QN192">
        <v>0</v>
      </c>
      <c r="QO192" t="s">
        <v>2582</v>
      </c>
      <c r="QP192">
        <v>1</v>
      </c>
      <c r="QQ192" t="s">
        <v>14</v>
      </c>
      <c r="QR192">
        <v>1</v>
      </c>
      <c r="QS192">
        <v>1</v>
      </c>
      <c r="QV192" s="59">
        <v>45061</v>
      </c>
      <c r="QW192">
        <v>0</v>
      </c>
      <c r="RH192">
        <v>1</v>
      </c>
      <c r="RI192">
        <v>0</v>
      </c>
      <c r="RP192">
        <v>0</v>
      </c>
      <c r="RV192">
        <v>1</v>
      </c>
      <c r="RW192">
        <v>1</v>
      </c>
      <c r="RX192">
        <v>1</v>
      </c>
      <c r="RY192">
        <v>1</v>
      </c>
      <c r="SA192">
        <v>1</v>
      </c>
      <c r="SB192" t="s">
        <v>182</v>
      </c>
      <c r="SC192">
        <v>1</v>
      </c>
      <c r="SD192">
        <v>1</v>
      </c>
      <c r="TI192" s="15"/>
      <c r="TL192" s="59">
        <v>45354</v>
      </c>
      <c r="TM192">
        <v>0</v>
      </c>
      <c r="TP192">
        <v>0</v>
      </c>
    </row>
    <row r="193" spans="1:537" x14ac:dyDescent="0.25">
      <c r="A193">
        <v>191</v>
      </c>
      <c r="B193" s="15" t="s">
        <v>2310</v>
      </c>
      <c r="C193" s="15" t="s">
        <v>2425</v>
      </c>
      <c r="D193" t="s">
        <v>2724</v>
      </c>
      <c r="E193" t="s">
        <v>3228</v>
      </c>
      <c r="F193" t="s">
        <v>3229</v>
      </c>
      <c r="G193" s="139">
        <v>42804</v>
      </c>
      <c r="H193">
        <v>0</v>
      </c>
      <c r="I193" s="140">
        <v>44176</v>
      </c>
      <c r="J193" s="58">
        <f>(I193-G193)/365.25</f>
        <v>3.7563312799452429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13.5</v>
      </c>
      <c r="T193">
        <v>0.92</v>
      </c>
      <c r="U193">
        <v>-1.06</v>
      </c>
      <c r="V193" t="s">
        <v>29</v>
      </c>
      <c r="W193">
        <v>-2.14</v>
      </c>
      <c r="X193" t="s">
        <v>20</v>
      </c>
      <c r="Y193">
        <v>0.47</v>
      </c>
      <c r="Z193" t="s">
        <v>21</v>
      </c>
      <c r="AB193">
        <v>13</v>
      </c>
      <c r="AC193">
        <v>0</v>
      </c>
      <c r="AD193">
        <v>38</v>
      </c>
      <c r="AE193">
        <v>13.2</v>
      </c>
      <c r="AF193">
        <v>0</v>
      </c>
      <c r="AG193">
        <v>1</v>
      </c>
      <c r="AH193">
        <v>5</v>
      </c>
      <c r="AL193">
        <v>1</v>
      </c>
      <c r="AM193">
        <v>6</v>
      </c>
      <c r="AO193">
        <v>0</v>
      </c>
      <c r="AQ193" s="15">
        <v>-1</v>
      </c>
      <c r="AT193" s="68">
        <v>1</v>
      </c>
      <c r="AU193" s="68">
        <v>1</v>
      </c>
      <c r="AV193" s="68">
        <v>9</v>
      </c>
      <c r="AW193" s="68">
        <v>10</v>
      </c>
      <c r="AX193" s="68">
        <v>9</v>
      </c>
      <c r="AY193" s="68">
        <v>1</v>
      </c>
      <c r="AZ193" s="68">
        <v>1</v>
      </c>
      <c r="BA193" s="68">
        <v>1</v>
      </c>
      <c r="BB193" s="68">
        <v>1</v>
      </c>
      <c r="BC193" s="68">
        <v>0</v>
      </c>
      <c r="BD193" s="68">
        <v>0</v>
      </c>
      <c r="BE193" s="68">
        <v>0</v>
      </c>
      <c r="BF193" s="68">
        <v>0</v>
      </c>
      <c r="BG193" s="68">
        <v>1</v>
      </c>
      <c r="BH193" s="68">
        <v>0</v>
      </c>
      <c r="BJ193" s="68">
        <v>0</v>
      </c>
      <c r="BK193" s="68">
        <v>1</v>
      </c>
      <c r="BL193" s="68">
        <v>1</v>
      </c>
      <c r="BM193" s="68">
        <v>0</v>
      </c>
      <c r="BN193" s="68">
        <v>0</v>
      </c>
      <c r="BO193" s="68">
        <v>1</v>
      </c>
      <c r="BP193" s="68">
        <v>0</v>
      </c>
      <c r="BQ193" s="68">
        <v>0</v>
      </c>
      <c r="BR193" s="68">
        <v>0</v>
      </c>
      <c r="BT193" s="68">
        <v>1</v>
      </c>
      <c r="BU193" s="68">
        <v>0</v>
      </c>
      <c r="BV193" s="68">
        <v>0</v>
      </c>
      <c r="BW193" s="68">
        <v>0</v>
      </c>
      <c r="BX193" s="68">
        <v>0</v>
      </c>
      <c r="BY193" s="68">
        <v>0</v>
      </c>
      <c r="BZ193" s="68">
        <v>1</v>
      </c>
      <c r="CA193" s="68">
        <v>0</v>
      </c>
      <c r="CB193" s="68">
        <v>0</v>
      </c>
      <c r="CC193" s="68">
        <v>0</v>
      </c>
      <c r="CD193" s="68">
        <v>0</v>
      </c>
      <c r="CE193" s="68">
        <v>0</v>
      </c>
      <c r="CG193" s="68">
        <v>1</v>
      </c>
      <c r="CH193" s="68">
        <v>1</v>
      </c>
      <c r="CI193" s="68">
        <v>1</v>
      </c>
      <c r="CJ193" s="68">
        <v>0</v>
      </c>
      <c r="CK193" s="68">
        <v>0</v>
      </c>
      <c r="CL193" s="68">
        <v>1</v>
      </c>
      <c r="CM193" t="s">
        <v>2624</v>
      </c>
      <c r="CN193" s="68">
        <v>1</v>
      </c>
      <c r="CO193" s="68">
        <v>0</v>
      </c>
      <c r="CP193" s="68">
        <v>1</v>
      </c>
      <c r="CQ193" s="68">
        <v>0</v>
      </c>
      <c r="CR193" s="68">
        <v>0</v>
      </c>
      <c r="CS193" s="68">
        <v>0</v>
      </c>
      <c r="CT193" s="68"/>
      <c r="CU193" s="68">
        <v>1</v>
      </c>
      <c r="CV193" s="68">
        <v>1</v>
      </c>
      <c r="CW193" s="68">
        <v>1</v>
      </c>
      <c r="CX193" s="68">
        <v>1</v>
      </c>
      <c r="CY193" s="141" t="s">
        <v>2428</v>
      </c>
      <c r="CZ193" s="68">
        <v>1</v>
      </c>
      <c r="DA193" s="141" t="s">
        <v>2727</v>
      </c>
      <c r="DB193" s="15">
        <v>0</v>
      </c>
      <c r="DC193" s="15"/>
      <c r="DD193" s="68">
        <v>1</v>
      </c>
      <c r="DE193" s="68">
        <v>1</v>
      </c>
      <c r="DF193" s="149">
        <v>43983</v>
      </c>
      <c r="DG193" s="150"/>
      <c r="DH193" s="141"/>
      <c r="GI193">
        <v>1</v>
      </c>
      <c r="GJ193" s="59">
        <v>44506</v>
      </c>
      <c r="GK193" s="59">
        <v>44617</v>
      </c>
      <c r="GL193">
        <v>5</v>
      </c>
      <c r="GM193">
        <v>0</v>
      </c>
      <c r="GN193" s="59"/>
      <c r="GO193" s="59"/>
      <c r="GP193">
        <v>0</v>
      </c>
      <c r="GQ193" s="59"/>
      <c r="GR193" s="59"/>
      <c r="GS193">
        <v>0</v>
      </c>
      <c r="GT193" s="59"/>
      <c r="GU193" s="59"/>
      <c r="GV193" s="59"/>
      <c r="GW193">
        <v>0</v>
      </c>
      <c r="GX193">
        <v>1</v>
      </c>
      <c r="GY193" s="59"/>
      <c r="GZ193">
        <v>1</v>
      </c>
      <c r="HA193" s="59" t="s">
        <v>2313</v>
      </c>
      <c r="HB193">
        <v>1</v>
      </c>
      <c r="HC193" s="59" t="s">
        <v>2415</v>
      </c>
      <c r="HD193">
        <v>1</v>
      </c>
      <c r="HE193">
        <v>1</v>
      </c>
      <c r="HF193">
        <v>1</v>
      </c>
      <c r="HG193">
        <v>1</v>
      </c>
      <c r="HH193">
        <v>0</v>
      </c>
      <c r="HI193">
        <v>0</v>
      </c>
      <c r="HJ193" s="59">
        <v>44642</v>
      </c>
      <c r="HK193">
        <v>0</v>
      </c>
      <c r="HL193" s="59"/>
      <c r="HM193" s="59"/>
      <c r="HN193">
        <v>0</v>
      </c>
      <c r="HO193" s="59"/>
      <c r="HP193" s="59"/>
      <c r="HQ193">
        <v>0</v>
      </c>
      <c r="HS193" s="59"/>
      <c r="HT193" s="59"/>
      <c r="HU193">
        <v>0</v>
      </c>
      <c r="HV193">
        <v>1</v>
      </c>
      <c r="HW193" s="59"/>
      <c r="HX193">
        <v>1</v>
      </c>
      <c r="HY193" s="59" t="s">
        <v>2427</v>
      </c>
      <c r="HZ193">
        <v>1</v>
      </c>
      <c r="IA193" s="59" t="s">
        <v>2343</v>
      </c>
      <c r="IB193">
        <v>1</v>
      </c>
      <c r="IC193">
        <v>1</v>
      </c>
      <c r="ID193">
        <v>1</v>
      </c>
      <c r="IE193">
        <v>1</v>
      </c>
      <c r="IF193">
        <v>0</v>
      </c>
      <c r="IG193">
        <v>0</v>
      </c>
      <c r="IH193" s="59">
        <v>44663</v>
      </c>
      <c r="II193">
        <v>0</v>
      </c>
      <c r="IJ193" s="59"/>
      <c r="IK193" s="59"/>
      <c r="IL193">
        <v>0</v>
      </c>
      <c r="IM193" s="59"/>
      <c r="IN193" s="59"/>
      <c r="IO193">
        <v>0</v>
      </c>
      <c r="IP193" s="59"/>
      <c r="IQ193" s="59"/>
      <c r="IR193" s="59"/>
      <c r="IS193">
        <v>0</v>
      </c>
      <c r="IT193">
        <v>1</v>
      </c>
      <c r="IU193" s="59"/>
      <c r="IV193">
        <v>1</v>
      </c>
      <c r="IW193" s="59" t="s">
        <v>2428</v>
      </c>
      <c r="IX193">
        <v>1</v>
      </c>
      <c r="IY193" s="59" t="s">
        <v>2429</v>
      </c>
      <c r="IZ193">
        <v>1</v>
      </c>
      <c r="JA193">
        <v>1</v>
      </c>
      <c r="JB193">
        <v>1</v>
      </c>
      <c r="JC193">
        <v>1</v>
      </c>
      <c r="JD193">
        <v>0</v>
      </c>
      <c r="JE193">
        <v>0</v>
      </c>
      <c r="JF193" s="59"/>
      <c r="JG193" s="59"/>
      <c r="JI193" s="59"/>
      <c r="JJ193" s="59"/>
      <c r="JL193" s="59"/>
      <c r="JM193" s="59"/>
      <c r="JO193" s="59"/>
      <c r="JP193" s="59"/>
      <c r="JQ193" s="59"/>
      <c r="JT193" s="59"/>
      <c r="JV193" s="59"/>
      <c r="JW193" s="59"/>
      <c r="JX193" s="59"/>
      <c r="JY193" s="59"/>
      <c r="KA193" s="59"/>
      <c r="KB193" s="59"/>
      <c r="KD193" s="59"/>
      <c r="KE193" s="59">
        <v>44740</v>
      </c>
      <c r="KF193">
        <v>0</v>
      </c>
      <c r="KG193" s="59"/>
      <c r="KH193" s="59"/>
      <c r="KI193">
        <v>0</v>
      </c>
      <c r="KJ193" s="59"/>
      <c r="KK193" s="59"/>
      <c r="KL193">
        <v>0</v>
      </c>
      <c r="KM193" s="59"/>
      <c r="KN193" s="59"/>
      <c r="KO193" s="59"/>
      <c r="KP193">
        <v>0</v>
      </c>
      <c r="KQ193">
        <v>0</v>
      </c>
      <c r="KR193" s="59"/>
      <c r="KS193">
        <v>1</v>
      </c>
      <c r="KT193" s="59" t="s">
        <v>2430</v>
      </c>
      <c r="KU193">
        <v>1</v>
      </c>
      <c r="KV193" s="59" t="s">
        <v>2431</v>
      </c>
      <c r="KY193" s="59"/>
      <c r="KZ193" s="59"/>
      <c r="LA193">
        <v>1</v>
      </c>
      <c r="LB193">
        <v>0</v>
      </c>
      <c r="LC193" s="59">
        <v>44762</v>
      </c>
      <c r="LD193">
        <v>0</v>
      </c>
      <c r="LE193" s="59"/>
      <c r="LF193" s="59"/>
      <c r="LG193">
        <v>0</v>
      </c>
      <c r="LH193" s="59"/>
      <c r="LI193" s="59"/>
      <c r="LJ193">
        <v>0</v>
      </c>
      <c r="LK193" s="59"/>
      <c r="LL193" s="59"/>
      <c r="LM193" s="59"/>
      <c r="LN193">
        <v>0</v>
      </c>
      <c r="LO193">
        <v>0</v>
      </c>
      <c r="LP193" s="59"/>
      <c r="LQ193">
        <v>1</v>
      </c>
      <c r="LR193" s="59" t="s">
        <v>2342</v>
      </c>
      <c r="LS193">
        <v>1</v>
      </c>
      <c r="LT193" s="59" t="s">
        <v>2432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 s="59">
        <v>44780</v>
      </c>
      <c r="MB193">
        <v>1</v>
      </c>
      <c r="MD193">
        <v>0</v>
      </c>
      <c r="ME193">
        <v>1</v>
      </c>
      <c r="MG193">
        <v>1</v>
      </c>
      <c r="NZ193" s="59">
        <v>44841</v>
      </c>
      <c r="OA193">
        <v>0</v>
      </c>
      <c r="OM193">
        <v>1</v>
      </c>
      <c r="ON193" s="69">
        <v>44774</v>
      </c>
      <c r="OO193">
        <v>7</v>
      </c>
      <c r="OS193">
        <v>1</v>
      </c>
      <c r="OT193">
        <v>0</v>
      </c>
      <c r="PG193">
        <v>1</v>
      </c>
      <c r="PH193">
        <v>1</v>
      </c>
      <c r="PK193" s="59">
        <v>44907</v>
      </c>
      <c r="PL193">
        <v>0</v>
      </c>
      <c r="PW193">
        <v>0</v>
      </c>
      <c r="PX193">
        <v>1</v>
      </c>
      <c r="PY193" s="69">
        <v>44866</v>
      </c>
      <c r="PZ193">
        <v>7</v>
      </c>
      <c r="QA193">
        <v>1</v>
      </c>
      <c r="QB193">
        <v>1</v>
      </c>
      <c r="QC193">
        <v>1</v>
      </c>
      <c r="QD193">
        <v>1</v>
      </c>
      <c r="QE193">
        <v>1</v>
      </c>
      <c r="QF193" t="s">
        <v>2423</v>
      </c>
      <c r="QH193">
        <v>1</v>
      </c>
      <c r="QI193">
        <v>1</v>
      </c>
      <c r="QJ193" t="s">
        <v>2406</v>
      </c>
      <c r="QK193">
        <v>1</v>
      </c>
      <c r="QL193">
        <v>0</v>
      </c>
      <c r="QM193">
        <v>1</v>
      </c>
      <c r="QN193">
        <v>0</v>
      </c>
      <c r="QO193" t="s">
        <v>2731</v>
      </c>
      <c r="QP193">
        <v>1</v>
      </c>
      <c r="QQ193" t="s">
        <v>2732</v>
      </c>
      <c r="QR193">
        <v>1</v>
      </c>
      <c r="QV193" s="59">
        <v>45059</v>
      </c>
      <c r="QW193">
        <v>0</v>
      </c>
      <c r="RH193">
        <v>0</v>
      </c>
      <c r="RI193">
        <v>1</v>
      </c>
      <c r="RJ193" s="69">
        <v>45017</v>
      </c>
      <c r="RK193">
        <v>7</v>
      </c>
      <c r="RL193">
        <v>1</v>
      </c>
      <c r="RM193">
        <v>1</v>
      </c>
      <c r="RN193">
        <v>1</v>
      </c>
      <c r="RO193">
        <v>1</v>
      </c>
      <c r="RP193">
        <v>1</v>
      </c>
      <c r="RQ193" t="s">
        <v>2433</v>
      </c>
      <c r="RR193">
        <v>0</v>
      </c>
      <c r="RS193">
        <v>1</v>
      </c>
      <c r="RV193">
        <v>1</v>
      </c>
      <c r="RW193">
        <v>0</v>
      </c>
      <c r="RX193">
        <v>1</v>
      </c>
      <c r="RY193">
        <v>0</v>
      </c>
      <c r="RZ193" t="s">
        <v>2434</v>
      </c>
      <c r="SA193">
        <v>1</v>
      </c>
      <c r="SB193" t="s">
        <v>2435</v>
      </c>
      <c r="SC193">
        <v>0</v>
      </c>
      <c r="SG193" s="59">
        <v>45247</v>
      </c>
      <c r="SO193" s="97"/>
      <c r="SP193" s="143"/>
      <c r="SQ193" s="143"/>
      <c r="SR193" s="143"/>
      <c r="SS193" s="143"/>
      <c r="ST193" s="143"/>
      <c r="SU193" s="143"/>
      <c r="SV193" s="143"/>
      <c r="SW193" s="143"/>
      <c r="SX193" s="143"/>
      <c r="SY193" s="143"/>
      <c r="SZ193" s="143"/>
      <c r="TB193" s="143"/>
      <c r="TD193" s="143"/>
      <c r="TF193" s="143"/>
      <c r="TG193" s="143"/>
      <c r="TH193" s="143"/>
      <c r="TI193" s="15"/>
      <c r="TJ193" s="143"/>
      <c r="TK193" s="143"/>
      <c r="TL193" s="59">
        <v>45354</v>
      </c>
      <c r="TM193">
        <v>0</v>
      </c>
    </row>
    <row r="194" spans="1:537" x14ac:dyDescent="0.25">
      <c r="A194">
        <v>192</v>
      </c>
      <c r="B194" s="15" t="s">
        <v>2310</v>
      </c>
      <c r="C194" s="15" t="s">
        <v>2915</v>
      </c>
      <c r="D194" t="s">
        <v>2916</v>
      </c>
      <c r="E194" t="s">
        <v>3230</v>
      </c>
      <c r="F194" t="s">
        <v>3231</v>
      </c>
      <c r="G194" s="139">
        <v>43501</v>
      </c>
      <c r="H194">
        <v>1</v>
      </c>
      <c r="I194" s="140">
        <v>44176</v>
      </c>
      <c r="J194" s="58">
        <f>(I194-G194)/365.25</f>
        <v>1.8480492813141685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10.199999999999999</v>
      </c>
      <c r="T194">
        <v>84</v>
      </c>
      <c r="U194">
        <v>-1.28</v>
      </c>
      <c r="V194" t="s">
        <v>29</v>
      </c>
      <c r="W194">
        <v>-0.75</v>
      </c>
      <c r="X194" t="s">
        <v>21</v>
      </c>
      <c r="Y194">
        <v>-1.2</v>
      </c>
      <c r="Z194" t="s">
        <v>29</v>
      </c>
      <c r="AB194">
        <v>8.8000000000000007</v>
      </c>
      <c r="AC194">
        <v>1</v>
      </c>
      <c r="AD194">
        <v>27.4</v>
      </c>
      <c r="AE194">
        <v>9</v>
      </c>
      <c r="AF194">
        <v>0</v>
      </c>
      <c r="AG194">
        <v>0</v>
      </c>
      <c r="AL194">
        <v>1</v>
      </c>
      <c r="AM194">
        <v>3</v>
      </c>
      <c r="AN194">
        <v>4</v>
      </c>
      <c r="AO194">
        <v>1</v>
      </c>
      <c r="AP194" t="s">
        <v>3232</v>
      </c>
      <c r="AQ194" s="15">
        <v>0</v>
      </c>
      <c r="AT194" s="68">
        <v>1</v>
      </c>
      <c r="AU194" s="68">
        <v>0</v>
      </c>
      <c r="AV194" s="68">
        <v>6</v>
      </c>
      <c r="AW194">
        <v>9</v>
      </c>
      <c r="AX194">
        <v>11</v>
      </c>
      <c r="AY194" s="68">
        <v>1</v>
      </c>
      <c r="AZ194" s="68">
        <v>0</v>
      </c>
      <c r="BA194" s="68">
        <v>0</v>
      </c>
      <c r="BB194" s="68">
        <v>1</v>
      </c>
      <c r="BC194" s="68">
        <v>0</v>
      </c>
      <c r="BD194" s="68">
        <v>0</v>
      </c>
      <c r="BE194" s="68">
        <v>0</v>
      </c>
      <c r="BF194" s="68">
        <v>0</v>
      </c>
      <c r="BG194" s="68">
        <v>0</v>
      </c>
      <c r="BH194" s="68">
        <v>1</v>
      </c>
      <c r="BI194" t="s">
        <v>2919</v>
      </c>
      <c r="BJ194" s="68">
        <v>0</v>
      </c>
      <c r="BK194" s="68">
        <v>1</v>
      </c>
      <c r="BL194" s="68">
        <v>1</v>
      </c>
      <c r="BM194" s="68">
        <v>1</v>
      </c>
      <c r="BN194" s="68">
        <v>0</v>
      </c>
      <c r="BO194" s="68">
        <v>1</v>
      </c>
      <c r="BP194" s="68">
        <v>0</v>
      </c>
      <c r="BQ194" s="68">
        <v>1</v>
      </c>
      <c r="BR194" s="68">
        <v>0</v>
      </c>
      <c r="BT194" s="68">
        <v>0</v>
      </c>
      <c r="BU194" s="68">
        <v>0</v>
      </c>
      <c r="BV194" s="68">
        <v>0</v>
      </c>
      <c r="BW194" s="68">
        <v>0</v>
      </c>
      <c r="BX194" s="68">
        <v>0</v>
      </c>
      <c r="BY194" s="68">
        <v>0</v>
      </c>
      <c r="BZ194" s="68">
        <v>0</v>
      </c>
      <c r="CA194" s="68">
        <v>0</v>
      </c>
      <c r="CB194" s="68">
        <v>0</v>
      </c>
      <c r="CC194" s="68">
        <v>0</v>
      </c>
      <c r="CD194" s="68">
        <v>0</v>
      </c>
      <c r="CE194" s="68">
        <v>0</v>
      </c>
      <c r="CG194" s="68">
        <v>1</v>
      </c>
      <c r="CH194" s="68">
        <v>0</v>
      </c>
      <c r="CI194" s="68">
        <v>1</v>
      </c>
      <c r="CJ194" s="68">
        <v>0</v>
      </c>
      <c r="CK194" s="68">
        <v>1</v>
      </c>
      <c r="CL194" s="68">
        <v>0</v>
      </c>
      <c r="CN194" s="68">
        <v>1</v>
      </c>
      <c r="CO194" s="68">
        <v>1</v>
      </c>
      <c r="CP194" s="68">
        <v>0</v>
      </c>
      <c r="CQ194" s="68">
        <v>0</v>
      </c>
      <c r="CR194" s="68">
        <v>0</v>
      </c>
      <c r="CS194" s="68">
        <v>0</v>
      </c>
      <c r="CU194" s="68">
        <v>1</v>
      </c>
      <c r="CV194" s="68">
        <v>1</v>
      </c>
      <c r="CW194" s="68">
        <v>0</v>
      </c>
      <c r="CX194" s="68">
        <v>1</v>
      </c>
      <c r="CY194" s="141" t="s">
        <v>2342</v>
      </c>
      <c r="CZ194" s="68">
        <v>1</v>
      </c>
      <c r="DA194" s="141" t="s">
        <v>2657</v>
      </c>
      <c r="DB194" s="15">
        <v>0</v>
      </c>
      <c r="DC194" s="15"/>
      <c r="DD194" s="68">
        <v>0</v>
      </c>
      <c r="DE194" s="68"/>
      <c r="DF194" s="68"/>
      <c r="DG194" s="68"/>
      <c r="DH194" s="141"/>
      <c r="GI194">
        <v>1</v>
      </c>
      <c r="GJ194" s="59">
        <v>44506</v>
      </c>
      <c r="GK194" s="59"/>
      <c r="GN194" s="59"/>
      <c r="GO194" s="59"/>
      <c r="GQ194" s="59"/>
      <c r="GR194" s="59"/>
      <c r="GT194" s="59"/>
      <c r="GU194" s="59"/>
      <c r="GV194" s="59"/>
      <c r="GY194" s="59"/>
      <c r="HA194" s="59"/>
      <c r="HC194" s="59"/>
      <c r="HG194" s="59"/>
      <c r="HH194" s="59"/>
      <c r="HI194" s="59"/>
      <c r="HJ194" s="59"/>
      <c r="HL194" s="59"/>
      <c r="HM194" s="59"/>
      <c r="HO194" s="59"/>
      <c r="HP194" s="59"/>
      <c r="HS194" s="59"/>
      <c r="HT194" s="59"/>
      <c r="HW194" s="59"/>
      <c r="HY194" s="59"/>
      <c r="IA194" s="59"/>
      <c r="IE194" s="59"/>
      <c r="IF194" s="59"/>
      <c r="IH194" s="59"/>
      <c r="IJ194" s="59"/>
      <c r="IK194" s="59"/>
      <c r="IM194" s="59"/>
      <c r="IN194" s="59"/>
      <c r="IP194" s="59"/>
      <c r="IQ194" s="59"/>
      <c r="IR194" s="59"/>
      <c r="IU194" s="59"/>
      <c r="IW194" s="59"/>
      <c r="IY194" s="59"/>
      <c r="JB194" s="59"/>
      <c r="JC194" s="59"/>
      <c r="JF194" s="59"/>
      <c r="JG194" s="59"/>
      <c r="JI194" s="59"/>
      <c r="JJ194" s="59"/>
      <c r="JL194" s="59"/>
      <c r="JM194" s="59"/>
      <c r="JO194" s="59"/>
      <c r="JP194" s="59"/>
      <c r="JQ194" s="59"/>
      <c r="JT194" s="59"/>
      <c r="JV194" s="59"/>
      <c r="JW194" s="59"/>
      <c r="JX194" s="59"/>
      <c r="JY194" s="59"/>
      <c r="KA194" s="59"/>
      <c r="KB194" s="59"/>
      <c r="KD194" s="59"/>
      <c r="KE194" s="59"/>
      <c r="KG194" s="59"/>
      <c r="KH194" s="59"/>
      <c r="KJ194" s="59"/>
      <c r="KK194" s="59"/>
      <c r="KM194" s="59"/>
      <c r="KN194" s="59"/>
      <c r="KO194" s="59"/>
      <c r="KR194" s="59"/>
      <c r="KT194" s="59"/>
      <c r="KV194" s="59"/>
      <c r="KY194" s="59"/>
      <c r="KZ194" s="59"/>
      <c r="LC194" s="59"/>
      <c r="LE194" s="59"/>
      <c r="LF194" s="59"/>
      <c r="LH194" s="59"/>
      <c r="LI194" s="59"/>
      <c r="LK194" s="59"/>
      <c r="LL194" s="59"/>
      <c r="LM194" s="59"/>
      <c r="LP194" s="59"/>
      <c r="LR194" s="59"/>
      <c r="LT194" s="59"/>
      <c r="LW194" s="59"/>
      <c r="MA194" s="59">
        <v>44782</v>
      </c>
      <c r="MB194">
        <v>0</v>
      </c>
      <c r="ME194">
        <v>1</v>
      </c>
      <c r="NZ194" s="59">
        <v>44841</v>
      </c>
      <c r="OA194">
        <v>0</v>
      </c>
      <c r="OL194">
        <v>0</v>
      </c>
      <c r="OM194">
        <v>1</v>
      </c>
      <c r="ON194" s="69">
        <v>44805</v>
      </c>
      <c r="OO194">
        <v>14</v>
      </c>
      <c r="OP194">
        <v>1</v>
      </c>
      <c r="OQ194">
        <v>1</v>
      </c>
      <c r="OR194">
        <v>0</v>
      </c>
      <c r="OS194">
        <v>0</v>
      </c>
      <c r="OT194">
        <v>1</v>
      </c>
      <c r="OU194" t="s">
        <v>2423</v>
      </c>
      <c r="OV194">
        <v>1</v>
      </c>
      <c r="OZ194">
        <v>1</v>
      </c>
      <c r="PA194">
        <v>0</v>
      </c>
      <c r="PB194">
        <v>1</v>
      </c>
      <c r="PC194">
        <v>1</v>
      </c>
      <c r="PE194">
        <v>0</v>
      </c>
      <c r="PG194">
        <v>0</v>
      </c>
      <c r="QV194" s="59">
        <v>45061</v>
      </c>
      <c r="QW194">
        <v>0</v>
      </c>
      <c r="RH194">
        <v>1</v>
      </c>
      <c r="RI194">
        <v>1</v>
      </c>
      <c r="RJ194" s="69">
        <v>44958</v>
      </c>
      <c r="RK194">
        <v>14</v>
      </c>
      <c r="RL194">
        <v>0</v>
      </c>
      <c r="RM194">
        <v>1</v>
      </c>
      <c r="RN194">
        <v>0</v>
      </c>
      <c r="RO194">
        <v>1</v>
      </c>
      <c r="RP194">
        <v>1</v>
      </c>
      <c r="RQ194" t="s">
        <v>2423</v>
      </c>
      <c r="RR194">
        <v>0</v>
      </c>
      <c r="RS194">
        <v>1</v>
      </c>
      <c r="RV194">
        <v>1</v>
      </c>
      <c r="RW194">
        <v>0</v>
      </c>
      <c r="RX194">
        <v>1</v>
      </c>
      <c r="RY194">
        <v>0</v>
      </c>
      <c r="RZ194" t="s">
        <v>2350</v>
      </c>
      <c r="SA194">
        <v>1</v>
      </c>
      <c r="SB194" t="s">
        <v>2349</v>
      </c>
      <c r="SC194">
        <v>1</v>
      </c>
      <c r="SD194">
        <v>1</v>
      </c>
      <c r="SO194" s="97"/>
      <c r="SP194" s="143"/>
      <c r="SQ194" s="143"/>
      <c r="SR194" s="143"/>
      <c r="SS194" s="143"/>
      <c r="ST194" s="143"/>
      <c r="SU194" s="143"/>
      <c r="SV194" s="143"/>
      <c r="SW194" s="143"/>
      <c r="SX194" s="143"/>
      <c r="SY194" s="143"/>
      <c r="SZ194" s="143"/>
      <c r="TB194" s="143"/>
      <c r="TD194" s="143"/>
      <c r="TF194" s="143"/>
      <c r="TG194" s="143"/>
      <c r="TH194" s="143"/>
      <c r="TI194" s="15"/>
      <c r="TJ194" s="143"/>
      <c r="TK194" s="143"/>
    </row>
    <row r="195" spans="1:537" x14ac:dyDescent="0.25">
      <c r="A195">
        <v>193</v>
      </c>
      <c r="B195" s="15" t="s">
        <v>2310</v>
      </c>
      <c r="C195" t="s">
        <v>2933</v>
      </c>
      <c r="F195" t="s">
        <v>3233</v>
      </c>
      <c r="H195">
        <v>0</v>
      </c>
      <c r="MA195" s="59">
        <v>44780</v>
      </c>
      <c r="MB195">
        <v>0</v>
      </c>
      <c r="ME195">
        <v>0</v>
      </c>
      <c r="SO195" s="97"/>
      <c r="SP195" s="143"/>
      <c r="SQ195" s="143"/>
      <c r="SR195" s="143"/>
      <c r="SS195" s="143"/>
      <c r="ST195" s="143"/>
      <c r="SU195" s="143"/>
      <c r="SV195" s="143"/>
      <c r="SW195" s="143"/>
      <c r="SX195" s="143"/>
      <c r="SY195" s="143"/>
      <c r="SZ195" s="143"/>
      <c r="TB195" s="143"/>
      <c r="TD195" s="143"/>
      <c r="TF195" s="143"/>
      <c r="TG195" s="143"/>
      <c r="TH195" s="143"/>
      <c r="TI195" s="15"/>
      <c r="TJ195" s="143"/>
      <c r="TK195" s="143"/>
    </row>
    <row r="196" spans="1:537" x14ac:dyDescent="0.25">
      <c r="A196">
        <v>194</v>
      </c>
      <c r="B196" s="15" t="s">
        <v>2310</v>
      </c>
      <c r="C196" s="15" t="s">
        <v>3042</v>
      </c>
      <c r="D196" t="s">
        <v>3043</v>
      </c>
      <c r="E196" t="s">
        <v>3234</v>
      </c>
      <c r="F196" t="s">
        <v>3235</v>
      </c>
      <c r="G196" s="139">
        <v>39860</v>
      </c>
      <c r="H196">
        <v>0</v>
      </c>
      <c r="I196" s="140">
        <v>44176</v>
      </c>
      <c r="J196" s="58">
        <f t="shared" ref="J196:J201" si="3">(I196-G196)/365.25</f>
        <v>11.816563997262149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39.5</v>
      </c>
      <c r="T196">
        <v>1.46</v>
      </c>
      <c r="W196">
        <v>-0.61</v>
      </c>
      <c r="X196" t="s">
        <v>21</v>
      </c>
      <c r="Y196">
        <v>0.28000000000000003</v>
      </c>
      <c r="Z196" t="s">
        <v>21</v>
      </c>
      <c r="AB196">
        <v>13</v>
      </c>
      <c r="AC196">
        <v>0</v>
      </c>
      <c r="AD196">
        <v>38</v>
      </c>
      <c r="AE196">
        <v>12.8</v>
      </c>
      <c r="AF196">
        <v>6</v>
      </c>
      <c r="AG196">
        <v>1</v>
      </c>
      <c r="AH196">
        <v>1</v>
      </c>
      <c r="AI196">
        <v>5</v>
      </c>
      <c r="AJ196">
        <v>0</v>
      </c>
      <c r="AL196">
        <v>0</v>
      </c>
      <c r="AO196">
        <v>1</v>
      </c>
      <c r="AP196" t="s">
        <v>3236</v>
      </c>
      <c r="AQ196" s="15">
        <v>1</v>
      </c>
      <c r="AR196" s="15">
        <v>1</v>
      </c>
      <c r="AT196" s="68">
        <v>0</v>
      </c>
      <c r="AU196" s="68">
        <v>0</v>
      </c>
      <c r="AV196" s="68">
        <v>6</v>
      </c>
      <c r="AW196" s="68">
        <v>11</v>
      </c>
      <c r="AX196" s="68">
        <v>14</v>
      </c>
      <c r="AY196" s="68">
        <v>1</v>
      </c>
      <c r="AZ196" s="68">
        <v>1</v>
      </c>
      <c r="BA196" s="68">
        <v>1</v>
      </c>
      <c r="BB196" s="68">
        <v>0</v>
      </c>
      <c r="BC196" s="68">
        <v>0</v>
      </c>
      <c r="BD196" s="68">
        <v>0</v>
      </c>
      <c r="BE196" s="68">
        <v>1</v>
      </c>
      <c r="BF196" s="68">
        <v>0</v>
      </c>
      <c r="BG196" s="68">
        <v>1</v>
      </c>
      <c r="BH196" s="68">
        <v>1</v>
      </c>
      <c r="BI196" t="s">
        <v>3047</v>
      </c>
      <c r="BJ196" s="68">
        <v>0</v>
      </c>
      <c r="BK196" s="68">
        <v>0</v>
      </c>
      <c r="BL196" s="68">
        <v>0</v>
      </c>
      <c r="BM196" s="68">
        <v>1</v>
      </c>
      <c r="BN196" s="68">
        <v>1</v>
      </c>
      <c r="BO196" s="68">
        <v>0</v>
      </c>
      <c r="BP196" s="68">
        <v>0</v>
      </c>
      <c r="BQ196" s="68">
        <v>0</v>
      </c>
      <c r="BR196" s="68">
        <v>0</v>
      </c>
      <c r="BT196" s="68">
        <v>1</v>
      </c>
      <c r="BU196" s="68">
        <v>0</v>
      </c>
      <c r="BV196" s="68">
        <v>0</v>
      </c>
      <c r="BW196" s="68">
        <v>0</v>
      </c>
      <c r="BX196" s="68">
        <v>0</v>
      </c>
      <c r="BY196" s="68">
        <v>0</v>
      </c>
      <c r="BZ196" s="68">
        <v>1</v>
      </c>
      <c r="CA196" s="68">
        <v>1</v>
      </c>
      <c r="CB196" s="68">
        <v>0</v>
      </c>
      <c r="CC196" s="68">
        <v>0</v>
      </c>
      <c r="CD196" s="68">
        <v>1</v>
      </c>
      <c r="CE196" s="68">
        <v>0</v>
      </c>
      <c r="CF196" s="68"/>
      <c r="CG196" s="68">
        <v>1</v>
      </c>
      <c r="CH196" s="68">
        <v>1</v>
      </c>
      <c r="CI196" s="68">
        <v>1</v>
      </c>
      <c r="CJ196" s="68">
        <v>0</v>
      </c>
      <c r="CK196" s="68">
        <v>0</v>
      </c>
      <c r="CL196" s="68">
        <v>0</v>
      </c>
      <c r="CN196" s="68">
        <v>1</v>
      </c>
      <c r="CO196" s="68">
        <v>1</v>
      </c>
      <c r="CP196" s="68">
        <v>1</v>
      </c>
      <c r="CQ196" s="68">
        <v>0</v>
      </c>
      <c r="CR196" s="68">
        <v>0</v>
      </c>
      <c r="CS196" s="68">
        <v>0</v>
      </c>
      <c r="CT196" s="68"/>
      <c r="CU196" s="68">
        <v>1</v>
      </c>
      <c r="CV196" s="68">
        <v>1</v>
      </c>
      <c r="CW196" s="68">
        <v>0</v>
      </c>
      <c r="CX196" s="68">
        <v>1</v>
      </c>
      <c r="CY196" s="141" t="s">
        <v>3048</v>
      </c>
      <c r="CZ196" s="68">
        <v>1</v>
      </c>
      <c r="DA196" s="141" t="s">
        <v>3049</v>
      </c>
      <c r="DB196" s="15">
        <v>1</v>
      </c>
      <c r="DC196" s="15">
        <v>6</v>
      </c>
      <c r="DD196" s="68">
        <v>1</v>
      </c>
      <c r="DE196" s="68">
        <v>1</v>
      </c>
      <c r="DF196" s="148">
        <v>44008</v>
      </c>
      <c r="DG196" s="151"/>
      <c r="DH196" s="141"/>
      <c r="GI196">
        <v>1</v>
      </c>
      <c r="GJ196" s="59">
        <v>44506</v>
      </c>
      <c r="GK196" s="59">
        <v>44617</v>
      </c>
      <c r="GL196">
        <v>13</v>
      </c>
      <c r="GM196">
        <v>0</v>
      </c>
      <c r="GN196" s="59"/>
      <c r="GO196" s="59"/>
      <c r="GP196">
        <v>0</v>
      </c>
      <c r="GQ196" s="59"/>
      <c r="GR196" s="59"/>
      <c r="GS196">
        <v>0</v>
      </c>
      <c r="GT196" s="59"/>
      <c r="GU196" s="59"/>
      <c r="GV196" s="59"/>
      <c r="GW196">
        <v>0</v>
      </c>
      <c r="GX196">
        <v>0</v>
      </c>
      <c r="GY196" s="59"/>
      <c r="GZ196">
        <v>1</v>
      </c>
      <c r="HA196" s="59" t="s">
        <v>3051</v>
      </c>
      <c r="HB196">
        <v>1</v>
      </c>
      <c r="HC196" s="59" t="s">
        <v>3052</v>
      </c>
      <c r="HD196">
        <v>1</v>
      </c>
      <c r="HE196">
        <v>1</v>
      </c>
      <c r="HF196">
        <v>1</v>
      </c>
      <c r="HG196">
        <v>1</v>
      </c>
      <c r="HH196">
        <v>0</v>
      </c>
      <c r="HI196">
        <v>0</v>
      </c>
      <c r="HJ196" s="59">
        <v>44640</v>
      </c>
      <c r="HK196">
        <v>0</v>
      </c>
      <c r="HL196" s="59"/>
      <c r="HM196" s="59"/>
      <c r="HN196">
        <v>0</v>
      </c>
      <c r="HO196" s="59"/>
      <c r="HP196" s="59"/>
      <c r="HQ196">
        <v>0</v>
      </c>
      <c r="HS196" s="59"/>
      <c r="HT196" s="59"/>
      <c r="HU196">
        <v>1</v>
      </c>
      <c r="HV196">
        <v>1</v>
      </c>
      <c r="HW196" s="59"/>
      <c r="HX196">
        <v>1</v>
      </c>
      <c r="HY196" s="59" t="s">
        <v>2365</v>
      </c>
      <c r="HZ196">
        <v>1</v>
      </c>
      <c r="IA196" s="59" t="s">
        <v>3053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 s="59">
        <v>44663</v>
      </c>
      <c r="II196">
        <v>0</v>
      </c>
      <c r="IJ196" s="59"/>
      <c r="IK196" s="59"/>
      <c r="IL196">
        <v>0</v>
      </c>
      <c r="IM196" s="59"/>
      <c r="IN196" s="59"/>
      <c r="IO196">
        <v>0</v>
      </c>
      <c r="IP196" s="59"/>
      <c r="IQ196" s="59"/>
      <c r="IR196" s="59"/>
      <c r="IS196">
        <v>0</v>
      </c>
      <c r="IT196">
        <v>0</v>
      </c>
      <c r="IU196" s="59"/>
      <c r="IV196">
        <v>1</v>
      </c>
      <c r="IW196" s="59" t="s">
        <v>3054</v>
      </c>
      <c r="IX196">
        <v>1</v>
      </c>
      <c r="IY196" s="59" t="s">
        <v>3055</v>
      </c>
      <c r="IZ196">
        <v>1</v>
      </c>
      <c r="JA196">
        <v>1</v>
      </c>
      <c r="JB196">
        <v>1</v>
      </c>
      <c r="JC196">
        <v>1</v>
      </c>
      <c r="JD196">
        <v>0</v>
      </c>
      <c r="JE196">
        <v>0</v>
      </c>
      <c r="JF196" s="59">
        <v>44693</v>
      </c>
      <c r="JG196" s="59"/>
      <c r="JH196">
        <v>0</v>
      </c>
      <c r="JI196" s="59"/>
      <c r="JJ196" s="59"/>
      <c r="JK196">
        <v>0</v>
      </c>
      <c r="JL196" s="59"/>
      <c r="JM196" s="59"/>
      <c r="JN196">
        <v>1</v>
      </c>
      <c r="JO196" s="59"/>
      <c r="JP196" s="59"/>
      <c r="JQ196" s="59"/>
      <c r="JR196">
        <v>0</v>
      </c>
      <c r="JS196">
        <v>0</v>
      </c>
      <c r="JT196" s="59"/>
      <c r="JV196" s="59"/>
      <c r="JW196" s="59"/>
      <c r="JX196" s="59"/>
      <c r="JY196" s="59"/>
      <c r="KA196" s="59"/>
      <c r="KB196" s="59"/>
      <c r="KD196" s="59"/>
      <c r="KE196" s="59">
        <v>44741</v>
      </c>
      <c r="KF196">
        <v>0</v>
      </c>
      <c r="KG196" s="59"/>
      <c r="KH196" s="59"/>
      <c r="KI196">
        <v>0</v>
      </c>
      <c r="KJ196" s="59"/>
      <c r="KK196" s="59"/>
      <c r="KL196">
        <v>1</v>
      </c>
      <c r="KM196" s="59"/>
      <c r="KN196" s="59"/>
      <c r="KO196" s="59"/>
      <c r="KP196">
        <v>0</v>
      </c>
      <c r="KQ196">
        <v>0</v>
      </c>
      <c r="KR196" s="59"/>
      <c r="KS196">
        <v>1</v>
      </c>
      <c r="KT196" s="59" t="s">
        <v>2432</v>
      </c>
      <c r="KU196">
        <v>1</v>
      </c>
      <c r="KV196" s="59" t="s">
        <v>2429</v>
      </c>
      <c r="KW196">
        <v>1</v>
      </c>
      <c r="KX196">
        <v>1</v>
      </c>
      <c r="KY196">
        <v>1</v>
      </c>
      <c r="KZ196">
        <v>1</v>
      </c>
      <c r="LA196">
        <v>0</v>
      </c>
      <c r="LB196">
        <v>0</v>
      </c>
      <c r="LC196" s="59">
        <v>44760</v>
      </c>
      <c r="LD196">
        <v>0</v>
      </c>
      <c r="LE196" s="59"/>
      <c r="LF196" s="59"/>
      <c r="LG196">
        <v>0</v>
      </c>
      <c r="LH196" s="59"/>
      <c r="LI196" s="59"/>
      <c r="LJ196">
        <v>1</v>
      </c>
      <c r="LK196" s="59"/>
      <c r="LL196" s="59"/>
      <c r="LM196" s="59"/>
      <c r="LN196">
        <v>0</v>
      </c>
      <c r="LO196">
        <v>0</v>
      </c>
      <c r="LP196" s="59"/>
      <c r="LQ196">
        <v>1</v>
      </c>
      <c r="LR196" s="59" t="s">
        <v>2313</v>
      </c>
      <c r="LS196">
        <v>1</v>
      </c>
      <c r="LT196" s="59" t="s">
        <v>2608</v>
      </c>
      <c r="LU196">
        <v>1</v>
      </c>
      <c r="LV196">
        <v>1</v>
      </c>
      <c r="LW196">
        <v>1</v>
      </c>
      <c r="LX196">
        <v>1</v>
      </c>
      <c r="LY196">
        <v>0</v>
      </c>
      <c r="LZ196">
        <v>0</v>
      </c>
      <c r="MA196" s="59">
        <v>44780</v>
      </c>
      <c r="MB196">
        <v>0</v>
      </c>
      <c r="MD196">
        <v>0</v>
      </c>
      <c r="MH196" s="59">
        <v>44783</v>
      </c>
      <c r="MI196">
        <v>0</v>
      </c>
      <c r="ML196">
        <v>0</v>
      </c>
      <c r="MO196" s="59">
        <v>44840</v>
      </c>
      <c r="MP196">
        <v>0</v>
      </c>
      <c r="NA196">
        <v>0</v>
      </c>
      <c r="NB196">
        <v>1</v>
      </c>
      <c r="NC196" s="69">
        <v>44774</v>
      </c>
      <c r="ND196">
        <v>7</v>
      </c>
      <c r="NE196">
        <v>1</v>
      </c>
      <c r="NF196">
        <v>0</v>
      </c>
      <c r="NG196">
        <v>0</v>
      </c>
      <c r="NH196">
        <v>0</v>
      </c>
      <c r="NI196">
        <v>0</v>
      </c>
      <c r="NO196">
        <v>0</v>
      </c>
      <c r="NV196">
        <v>0</v>
      </c>
      <c r="PK196" s="59">
        <v>44907</v>
      </c>
      <c r="PL196">
        <v>0</v>
      </c>
      <c r="PW196">
        <v>1</v>
      </c>
      <c r="QE196">
        <v>1</v>
      </c>
      <c r="QF196" t="s">
        <v>2369</v>
      </c>
      <c r="QH196">
        <v>1</v>
      </c>
      <c r="QI196">
        <v>1</v>
      </c>
      <c r="QL196">
        <v>0</v>
      </c>
      <c r="QM196">
        <v>1</v>
      </c>
      <c r="QN196">
        <v>1</v>
      </c>
      <c r="QP196">
        <v>1</v>
      </c>
      <c r="QQ196" t="s">
        <v>2446</v>
      </c>
      <c r="QR196">
        <v>0</v>
      </c>
      <c r="QV196" s="59">
        <v>45062</v>
      </c>
      <c r="QW196">
        <v>0</v>
      </c>
      <c r="RH196">
        <v>1</v>
      </c>
      <c r="RI196">
        <v>0</v>
      </c>
      <c r="RP196">
        <v>1</v>
      </c>
      <c r="RQ196" t="s">
        <v>2369</v>
      </c>
      <c r="RR196">
        <v>0</v>
      </c>
      <c r="RS196">
        <v>1</v>
      </c>
      <c r="RW196">
        <v>0</v>
      </c>
      <c r="RX196">
        <v>1</v>
      </c>
      <c r="RY196">
        <v>1</v>
      </c>
      <c r="SA196">
        <v>1</v>
      </c>
      <c r="SB196" t="s">
        <v>2349</v>
      </c>
      <c r="SC196">
        <v>0</v>
      </c>
      <c r="SG196" s="59">
        <v>45247</v>
      </c>
      <c r="SH196">
        <v>0</v>
      </c>
      <c r="SK196">
        <v>0</v>
      </c>
      <c r="SO196" s="97">
        <v>45265</v>
      </c>
      <c r="SP196" s="142">
        <v>14.798083504449007</v>
      </c>
      <c r="SQ196" s="143">
        <v>0</v>
      </c>
      <c r="SR196" s="143">
        <v>0</v>
      </c>
      <c r="SS196" s="143">
        <v>0</v>
      </c>
      <c r="ST196" s="143">
        <v>0</v>
      </c>
      <c r="SU196" s="143">
        <v>0</v>
      </c>
      <c r="SV196" s="143">
        <v>0</v>
      </c>
      <c r="SW196" s="143">
        <v>0</v>
      </c>
      <c r="SX196" s="143">
        <v>1</v>
      </c>
      <c r="SY196" s="142">
        <v>53.3</v>
      </c>
      <c r="SZ196" s="147">
        <v>1.56</v>
      </c>
      <c r="TB196" s="142"/>
      <c r="TC196">
        <v>-0.78</v>
      </c>
      <c r="TD196" s="142" t="s">
        <v>21</v>
      </c>
      <c r="TE196">
        <v>0.59</v>
      </c>
      <c r="TF196" s="142" t="s">
        <v>21</v>
      </c>
      <c r="TG196" s="142"/>
      <c r="TH196" s="143">
        <v>11.1</v>
      </c>
      <c r="TI196" s="15" t="s">
        <v>520</v>
      </c>
      <c r="TJ196" s="143"/>
      <c r="TK196" s="143"/>
      <c r="TL196" s="59">
        <v>45354</v>
      </c>
      <c r="TM196">
        <v>1</v>
      </c>
    </row>
    <row r="197" spans="1:537" x14ac:dyDescent="0.25">
      <c r="A197">
        <v>195</v>
      </c>
      <c r="B197" s="15" t="s">
        <v>2310</v>
      </c>
      <c r="C197" s="15" t="s">
        <v>2393</v>
      </c>
      <c r="D197" t="s">
        <v>2394</v>
      </c>
      <c r="E197" t="s">
        <v>3237</v>
      </c>
      <c r="F197" t="s">
        <v>3238</v>
      </c>
      <c r="G197" s="139">
        <v>35744</v>
      </c>
      <c r="H197">
        <v>0</v>
      </c>
      <c r="I197" s="140">
        <v>44176</v>
      </c>
      <c r="J197" s="58">
        <f t="shared" si="3"/>
        <v>23.085557837097877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65</v>
      </c>
      <c r="T197">
        <v>1.56</v>
      </c>
      <c r="AA197" s="83">
        <f>(S197/(T197*T197))</f>
        <v>26.709401709401707</v>
      </c>
      <c r="AB197">
        <v>12.2</v>
      </c>
      <c r="AC197">
        <v>0</v>
      </c>
      <c r="AD197">
        <v>36</v>
      </c>
      <c r="AE197">
        <v>11.9</v>
      </c>
      <c r="AF197">
        <v>11</v>
      </c>
      <c r="AG197">
        <v>1</v>
      </c>
      <c r="AH197">
        <v>1</v>
      </c>
      <c r="AI197">
        <v>4</v>
      </c>
      <c r="AL197">
        <v>1</v>
      </c>
      <c r="AM197">
        <v>2</v>
      </c>
      <c r="AN197">
        <v>7</v>
      </c>
      <c r="AO197">
        <v>0</v>
      </c>
      <c r="AQ197" s="15">
        <v>0</v>
      </c>
      <c r="AS197" s="15">
        <v>1</v>
      </c>
      <c r="AT197" s="68">
        <v>0</v>
      </c>
      <c r="AU197" s="68">
        <v>0</v>
      </c>
      <c r="AV197" s="68">
        <v>6</v>
      </c>
      <c r="AW197" s="68">
        <v>8</v>
      </c>
      <c r="AX197" s="68">
        <v>11</v>
      </c>
      <c r="AY197" s="68">
        <v>1</v>
      </c>
      <c r="AZ197" s="68">
        <v>0</v>
      </c>
      <c r="BA197" s="68">
        <v>1</v>
      </c>
      <c r="BB197" s="68">
        <v>1</v>
      </c>
      <c r="BC197" s="68">
        <v>0</v>
      </c>
      <c r="BD197" s="68">
        <v>0</v>
      </c>
      <c r="BE197" s="68">
        <v>1</v>
      </c>
      <c r="BF197" s="68">
        <v>0</v>
      </c>
      <c r="BG197" s="68">
        <v>1</v>
      </c>
      <c r="BH197" s="68">
        <v>0</v>
      </c>
      <c r="BJ197" s="68">
        <v>0</v>
      </c>
      <c r="BK197" s="68">
        <v>0</v>
      </c>
      <c r="BL197" s="68">
        <v>1</v>
      </c>
      <c r="BM197" s="68">
        <v>1</v>
      </c>
      <c r="BN197" s="68">
        <v>0</v>
      </c>
      <c r="BO197" s="68">
        <v>1</v>
      </c>
      <c r="BP197" s="68">
        <v>0</v>
      </c>
      <c r="BQ197" s="68">
        <v>1</v>
      </c>
      <c r="BR197" s="68">
        <v>0</v>
      </c>
      <c r="BT197" s="68">
        <v>1</v>
      </c>
      <c r="BU197" s="68">
        <v>0</v>
      </c>
      <c r="BV197" s="68">
        <v>0</v>
      </c>
      <c r="BW197" s="68">
        <v>0</v>
      </c>
      <c r="BX197" s="68">
        <v>1</v>
      </c>
      <c r="BY197" s="68">
        <v>0</v>
      </c>
      <c r="BZ197" s="68">
        <v>1</v>
      </c>
      <c r="CA197" s="68">
        <v>0</v>
      </c>
      <c r="CB197" s="68">
        <v>0</v>
      </c>
      <c r="CC197" s="68">
        <v>1</v>
      </c>
      <c r="CD197" s="68">
        <v>1</v>
      </c>
      <c r="CE197" s="68">
        <v>0</v>
      </c>
      <c r="CG197" s="68">
        <v>1</v>
      </c>
      <c r="CH197" s="68">
        <v>1</v>
      </c>
      <c r="CI197" s="68">
        <v>1</v>
      </c>
      <c r="CJ197" s="68">
        <v>0</v>
      </c>
      <c r="CK197" s="68">
        <v>0</v>
      </c>
      <c r="CL197" s="68">
        <v>0</v>
      </c>
      <c r="CN197" s="68">
        <v>1</v>
      </c>
      <c r="CO197" s="68">
        <v>1</v>
      </c>
      <c r="CP197" s="68">
        <v>1</v>
      </c>
      <c r="CQ197" s="68">
        <v>0</v>
      </c>
      <c r="CR197" s="68">
        <v>0</v>
      </c>
      <c r="CS197" s="68">
        <v>0</v>
      </c>
      <c r="CT197" s="68"/>
      <c r="CU197" s="68">
        <v>1</v>
      </c>
      <c r="CV197" s="68">
        <v>1</v>
      </c>
      <c r="CW197" s="68">
        <v>0</v>
      </c>
      <c r="CX197" s="68">
        <v>1</v>
      </c>
      <c r="CY197" s="141" t="s">
        <v>2397</v>
      </c>
      <c r="CZ197" s="68">
        <v>1</v>
      </c>
      <c r="DA197" s="141" t="s">
        <v>2398</v>
      </c>
      <c r="DB197" s="15">
        <v>0</v>
      </c>
      <c r="DC197" s="15"/>
      <c r="DD197" s="68">
        <v>1</v>
      </c>
      <c r="DE197" s="68"/>
      <c r="DF197" s="68"/>
      <c r="DG197" s="15"/>
      <c r="DH197" s="141"/>
      <c r="GI197">
        <v>1</v>
      </c>
      <c r="GJ197" s="59">
        <v>44506</v>
      </c>
      <c r="GK197" s="59">
        <v>44617</v>
      </c>
      <c r="GL197">
        <v>24</v>
      </c>
      <c r="GM197">
        <v>0</v>
      </c>
      <c r="GN197" s="59"/>
      <c r="GO197" s="59"/>
      <c r="GP197">
        <v>0</v>
      </c>
      <c r="GQ197" s="59"/>
      <c r="GR197" s="59"/>
      <c r="GS197">
        <v>0</v>
      </c>
      <c r="GT197" s="59"/>
      <c r="GU197" s="59"/>
      <c r="GV197" s="59"/>
      <c r="GW197">
        <v>1</v>
      </c>
      <c r="GX197">
        <v>1</v>
      </c>
      <c r="GY197" s="59"/>
      <c r="GZ197">
        <v>1</v>
      </c>
      <c r="HA197" s="59" t="s">
        <v>2399</v>
      </c>
      <c r="HB197">
        <v>1</v>
      </c>
      <c r="HC197" s="59" t="s">
        <v>2400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0</v>
      </c>
      <c r="HJ197" s="59">
        <v>44640</v>
      </c>
      <c r="HK197">
        <v>0</v>
      </c>
      <c r="HL197" s="59"/>
      <c r="HM197" s="59"/>
      <c r="HN197">
        <v>0</v>
      </c>
      <c r="HO197" s="59"/>
      <c r="HP197" s="59"/>
      <c r="HQ197">
        <v>0</v>
      </c>
      <c r="HS197" s="59"/>
      <c r="HT197" s="59"/>
      <c r="HU197">
        <v>0</v>
      </c>
      <c r="HV197">
        <v>1</v>
      </c>
      <c r="HW197" s="59"/>
      <c r="HX197">
        <v>1</v>
      </c>
      <c r="HY197" s="59" t="s">
        <v>2400</v>
      </c>
      <c r="HZ197">
        <v>1</v>
      </c>
      <c r="IA197" s="59" t="s">
        <v>2342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0</v>
      </c>
      <c r="IH197" s="59">
        <v>44663</v>
      </c>
      <c r="II197">
        <v>0</v>
      </c>
      <c r="IJ197" s="59"/>
      <c r="IK197" s="59"/>
      <c r="IL197">
        <v>0</v>
      </c>
      <c r="IM197" s="59"/>
      <c r="IN197" s="59"/>
      <c r="IO197">
        <v>0</v>
      </c>
      <c r="IP197" s="59"/>
      <c r="IQ197" s="59"/>
      <c r="IR197" s="59"/>
      <c r="IS197">
        <v>1</v>
      </c>
      <c r="IT197">
        <v>0</v>
      </c>
      <c r="IU197" s="59"/>
      <c r="IV197">
        <v>1</v>
      </c>
      <c r="IW197" s="59" t="s">
        <v>2401</v>
      </c>
      <c r="IX197">
        <v>1</v>
      </c>
      <c r="IY197" s="59" t="s">
        <v>2402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0</v>
      </c>
      <c r="JF197" s="59">
        <v>44693</v>
      </c>
      <c r="JG197" s="59"/>
      <c r="JH197">
        <v>0</v>
      </c>
      <c r="JI197" s="59"/>
      <c r="JJ197" s="59"/>
      <c r="JK197">
        <v>0</v>
      </c>
      <c r="JL197" s="59"/>
      <c r="JM197" s="59"/>
      <c r="JN197">
        <v>0</v>
      </c>
      <c r="JO197" s="59"/>
      <c r="JP197" s="59"/>
      <c r="JQ197" s="59"/>
      <c r="JR197">
        <v>0</v>
      </c>
      <c r="JS197">
        <v>0</v>
      </c>
      <c r="JT197" s="59"/>
      <c r="JU197">
        <v>1</v>
      </c>
      <c r="JV197" s="59" t="s">
        <v>2403</v>
      </c>
      <c r="JW197">
        <v>1</v>
      </c>
      <c r="JX197" s="59" t="s">
        <v>2343</v>
      </c>
      <c r="JY197">
        <v>1</v>
      </c>
      <c r="JZ197">
        <v>1</v>
      </c>
      <c r="KA197">
        <v>1</v>
      </c>
      <c r="KB197">
        <v>1</v>
      </c>
      <c r="KC197">
        <v>0</v>
      </c>
      <c r="KD197">
        <v>0</v>
      </c>
      <c r="KE197" s="59">
        <v>44741</v>
      </c>
      <c r="KF197">
        <v>0</v>
      </c>
      <c r="KG197" s="59"/>
      <c r="KH197" s="59"/>
      <c r="KI197">
        <v>0</v>
      </c>
      <c r="KJ197" s="59"/>
      <c r="KK197" s="59"/>
      <c r="KL197">
        <v>0</v>
      </c>
      <c r="KM197" s="59"/>
      <c r="KN197" s="59"/>
      <c r="KO197" s="59"/>
      <c r="KP197">
        <v>0</v>
      </c>
      <c r="KQ197">
        <v>0</v>
      </c>
      <c r="KR197" s="59"/>
      <c r="KS197">
        <v>1</v>
      </c>
      <c r="KT197" s="59" t="s">
        <v>2401</v>
      </c>
      <c r="KU197">
        <v>1</v>
      </c>
      <c r="KV197" s="59" t="s">
        <v>2400</v>
      </c>
      <c r="KW197">
        <v>1</v>
      </c>
      <c r="KX197">
        <v>1</v>
      </c>
      <c r="KY197">
        <v>1</v>
      </c>
      <c r="KZ197">
        <v>1</v>
      </c>
      <c r="LA197">
        <v>0</v>
      </c>
      <c r="LB197">
        <v>0</v>
      </c>
      <c r="LC197" s="59">
        <v>44760</v>
      </c>
      <c r="LD197">
        <v>0</v>
      </c>
      <c r="LE197" s="59"/>
      <c r="LF197" s="59"/>
      <c r="LG197">
        <v>0</v>
      </c>
      <c r="LH197" s="59"/>
      <c r="LI197" s="59"/>
      <c r="LJ197">
        <v>0</v>
      </c>
      <c r="LK197" s="59"/>
      <c r="LL197" s="59"/>
      <c r="LM197" s="59"/>
      <c r="LN197">
        <v>0</v>
      </c>
      <c r="LO197">
        <v>0</v>
      </c>
      <c r="LP197" s="59"/>
      <c r="LQ197">
        <v>1</v>
      </c>
      <c r="LR197" s="59" t="s">
        <v>2401</v>
      </c>
      <c r="LS197">
        <v>1</v>
      </c>
      <c r="LT197" s="59" t="s">
        <v>2404</v>
      </c>
      <c r="LU197">
        <v>1</v>
      </c>
      <c r="LV197">
        <v>1</v>
      </c>
      <c r="LW197">
        <v>1</v>
      </c>
      <c r="LX197">
        <v>1</v>
      </c>
      <c r="LY197">
        <v>0</v>
      </c>
      <c r="LZ197">
        <v>0</v>
      </c>
      <c r="MA197" s="59"/>
      <c r="MH197" s="59">
        <v>44783</v>
      </c>
      <c r="MI197">
        <v>0</v>
      </c>
      <c r="ML197">
        <v>1</v>
      </c>
      <c r="MN197">
        <v>1</v>
      </c>
      <c r="MO197" s="59">
        <v>44840</v>
      </c>
      <c r="NB197">
        <v>1</v>
      </c>
      <c r="NC197" s="69">
        <v>44774</v>
      </c>
      <c r="ND197">
        <v>8</v>
      </c>
      <c r="NE197">
        <v>1</v>
      </c>
      <c r="NF197">
        <v>1</v>
      </c>
      <c r="NG197">
        <v>1</v>
      </c>
      <c r="NH197">
        <v>0</v>
      </c>
      <c r="NI197">
        <v>1</v>
      </c>
      <c r="NJ197" t="s">
        <v>2405</v>
      </c>
      <c r="NL197">
        <v>1</v>
      </c>
      <c r="NM197">
        <v>1</v>
      </c>
      <c r="NV197">
        <v>0</v>
      </c>
      <c r="PK197" s="59">
        <v>44907</v>
      </c>
      <c r="PL197">
        <v>0</v>
      </c>
      <c r="PW197">
        <v>1</v>
      </c>
      <c r="PX197">
        <v>0</v>
      </c>
      <c r="QE197">
        <v>1</v>
      </c>
      <c r="QF197" t="s">
        <v>2369</v>
      </c>
      <c r="QG197">
        <v>1</v>
      </c>
      <c r="QH197">
        <v>1</v>
      </c>
      <c r="QI197">
        <v>1</v>
      </c>
      <c r="QJ197" t="s">
        <v>2406</v>
      </c>
      <c r="QK197">
        <v>1</v>
      </c>
      <c r="QL197">
        <v>1</v>
      </c>
      <c r="QM197">
        <v>1</v>
      </c>
      <c r="QN197">
        <v>1</v>
      </c>
      <c r="QP197">
        <v>1</v>
      </c>
      <c r="QQ197" t="s">
        <v>2407</v>
      </c>
      <c r="QR197">
        <v>0</v>
      </c>
      <c r="QV197" s="59">
        <v>45062</v>
      </c>
      <c r="QW197">
        <v>0</v>
      </c>
      <c r="RH197">
        <v>1</v>
      </c>
      <c r="RI197">
        <v>0</v>
      </c>
      <c r="RP197">
        <v>1</v>
      </c>
      <c r="RQ197" t="s">
        <v>2310</v>
      </c>
      <c r="RR197">
        <v>0</v>
      </c>
      <c r="RS197">
        <v>1</v>
      </c>
      <c r="RV197">
        <v>1</v>
      </c>
      <c r="RW197">
        <v>1</v>
      </c>
      <c r="RX197">
        <v>1</v>
      </c>
      <c r="RY197">
        <v>1</v>
      </c>
      <c r="SA197">
        <v>1</v>
      </c>
      <c r="SB197" t="s">
        <v>2324</v>
      </c>
      <c r="SC197">
        <v>1</v>
      </c>
      <c r="SD197">
        <v>0</v>
      </c>
      <c r="SE197">
        <v>1</v>
      </c>
      <c r="SG197" s="59">
        <v>45247</v>
      </c>
      <c r="SH197">
        <v>1</v>
      </c>
      <c r="SI197" s="69">
        <v>45231</v>
      </c>
      <c r="SJ197">
        <v>1</v>
      </c>
      <c r="SO197" s="97">
        <v>45265</v>
      </c>
      <c r="SP197" s="142">
        <v>26.067077344284737</v>
      </c>
      <c r="SQ197" s="143">
        <v>0</v>
      </c>
      <c r="SR197" s="143">
        <v>0</v>
      </c>
      <c r="SS197" s="143">
        <v>0</v>
      </c>
      <c r="ST197" s="143">
        <v>0</v>
      </c>
      <c r="SU197" s="143">
        <v>0</v>
      </c>
      <c r="SV197" s="143">
        <v>0</v>
      </c>
      <c r="SW197" s="143">
        <v>0</v>
      </c>
      <c r="SX197" s="143">
        <v>0</v>
      </c>
      <c r="SY197" s="142">
        <v>72.8</v>
      </c>
      <c r="SZ197" s="147">
        <v>1.55</v>
      </c>
      <c r="TB197" s="142"/>
      <c r="TD197" s="142"/>
      <c r="TF197" s="142"/>
      <c r="TG197" s="83">
        <f>(SY197/(SZ197*SZ197))</f>
        <v>30.301768990634752</v>
      </c>
      <c r="TH197" s="143">
        <v>13.3</v>
      </c>
      <c r="TI197" s="144" t="s">
        <v>21</v>
      </c>
      <c r="TJ197" s="143">
        <v>39</v>
      </c>
      <c r="TK197" s="143"/>
      <c r="TL197" s="59">
        <v>45354</v>
      </c>
      <c r="TM197">
        <v>0</v>
      </c>
      <c r="TP197">
        <v>0</v>
      </c>
    </row>
    <row r="198" spans="1:537" x14ac:dyDescent="0.25">
      <c r="A198">
        <v>196</v>
      </c>
      <c r="B198" s="15" t="s">
        <v>2310</v>
      </c>
      <c r="C198" s="15" t="s">
        <v>2482</v>
      </c>
      <c r="D198" t="s">
        <v>2483</v>
      </c>
      <c r="E198" t="s">
        <v>3239</v>
      </c>
      <c r="F198" t="s">
        <v>3240</v>
      </c>
      <c r="G198" s="139">
        <v>43281</v>
      </c>
      <c r="H198">
        <v>1</v>
      </c>
      <c r="I198" s="140">
        <v>44176</v>
      </c>
      <c r="J198" s="58">
        <f t="shared" si="3"/>
        <v>2.4503764544832305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11.5</v>
      </c>
      <c r="T198">
        <v>86.7</v>
      </c>
      <c r="U198">
        <v>-1.17</v>
      </c>
      <c r="V198" t="s">
        <v>29</v>
      </c>
      <c r="W198">
        <v>-1.42</v>
      </c>
      <c r="X198" t="s">
        <v>29</v>
      </c>
      <c r="Y198">
        <v>-0.43</v>
      </c>
      <c r="Z198" t="s">
        <v>21</v>
      </c>
      <c r="AB198">
        <v>13.1</v>
      </c>
      <c r="AC198">
        <v>0</v>
      </c>
      <c r="AD198">
        <v>39.299999999999997</v>
      </c>
      <c r="AE198">
        <v>13.3</v>
      </c>
      <c r="AF198">
        <v>0</v>
      </c>
      <c r="AG198">
        <v>1</v>
      </c>
      <c r="AH198">
        <v>1</v>
      </c>
      <c r="AI198">
        <v>1</v>
      </c>
      <c r="AL198">
        <v>1</v>
      </c>
      <c r="AM198">
        <v>2</v>
      </c>
      <c r="AN198">
        <v>3</v>
      </c>
      <c r="AO198">
        <v>1</v>
      </c>
      <c r="AP198" t="s">
        <v>3241</v>
      </c>
      <c r="AQ198" s="15">
        <v>0</v>
      </c>
      <c r="AT198" s="68">
        <v>1</v>
      </c>
      <c r="AU198" s="68">
        <v>0</v>
      </c>
      <c r="AV198" s="68">
        <v>3</v>
      </c>
      <c r="AW198" s="68">
        <v>11</v>
      </c>
      <c r="AX198" s="68">
        <v>11</v>
      </c>
      <c r="AY198" s="68">
        <v>1</v>
      </c>
      <c r="AZ198" s="68">
        <v>0</v>
      </c>
      <c r="BA198" s="68">
        <v>0</v>
      </c>
      <c r="BB198" s="68">
        <v>0</v>
      </c>
      <c r="BC198" s="68">
        <v>1</v>
      </c>
      <c r="BD198" s="68">
        <v>0</v>
      </c>
      <c r="BE198" s="68">
        <v>0</v>
      </c>
      <c r="BF198" s="68">
        <v>0</v>
      </c>
      <c r="BG198" s="68">
        <v>1</v>
      </c>
      <c r="BH198" s="68">
        <v>1</v>
      </c>
      <c r="BI198" t="s">
        <v>2487</v>
      </c>
      <c r="BJ198" s="68">
        <v>0</v>
      </c>
      <c r="BK198" s="68">
        <v>0</v>
      </c>
      <c r="BL198" s="68">
        <v>0</v>
      </c>
      <c r="BM198" s="68">
        <v>1</v>
      </c>
      <c r="BN198" s="68">
        <v>0</v>
      </c>
      <c r="BO198" s="68">
        <v>0</v>
      </c>
      <c r="BP198" s="68">
        <v>0</v>
      </c>
      <c r="BQ198" s="68">
        <v>1</v>
      </c>
      <c r="BR198" s="68">
        <v>1</v>
      </c>
      <c r="BS198" t="s">
        <v>2488</v>
      </c>
      <c r="BT198" s="68">
        <v>0</v>
      </c>
      <c r="BU198" s="68">
        <v>0</v>
      </c>
      <c r="BV198" s="68">
        <v>0</v>
      </c>
      <c r="BW198" s="68">
        <v>0</v>
      </c>
      <c r="BX198" s="68">
        <v>0</v>
      </c>
      <c r="BY198" s="68">
        <v>0</v>
      </c>
      <c r="BZ198" s="68">
        <v>0</v>
      </c>
      <c r="CA198" s="68">
        <v>0</v>
      </c>
      <c r="CB198" s="68">
        <v>0</v>
      </c>
      <c r="CC198" s="68">
        <v>0</v>
      </c>
      <c r="CD198" s="68">
        <v>0</v>
      </c>
      <c r="CE198" s="68">
        <v>0</v>
      </c>
      <c r="CG198" s="68">
        <v>0</v>
      </c>
      <c r="CH198" s="68">
        <v>0</v>
      </c>
      <c r="CI198" s="68">
        <v>0</v>
      </c>
      <c r="CJ198" s="68">
        <v>0</v>
      </c>
      <c r="CK198" s="68">
        <v>0</v>
      </c>
      <c r="CL198" s="68">
        <v>0</v>
      </c>
      <c r="CN198" s="68">
        <v>1</v>
      </c>
      <c r="CO198" s="68">
        <v>1</v>
      </c>
      <c r="CP198" s="68">
        <v>1</v>
      </c>
      <c r="CQ198" s="68">
        <v>0</v>
      </c>
      <c r="CR198" s="68">
        <v>0</v>
      </c>
      <c r="CS198" s="68">
        <v>1</v>
      </c>
      <c r="CT198" t="s">
        <v>219</v>
      </c>
      <c r="CU198" s="68">
        <v>1</v>
      </c>
      <c r="CV198" s="68">
        <v>1</v>
      </c>
      <c r="CW198" s="68">
        <v>0</v>
      </c>
      <c r="CX198" s="68">
        <v>1</v>
      </c>
      <c r="CY198" s="141" t="s">
        <v>2489</v>
      </c>
      <c r="CZ198" s="68">
        <v>1</v>
      </c>
      <c r="DA198" s="141" t="s">
        <v>2490</v>
      </c>
      <c r="DB198" s="15">
        <v>1</v>
      </c>
      <c r="DC198" s="15">
        <v>6</v>
      </c>
      <c r="DD198" s="68">
        <v>1</v>
      </c>
      <c r="DE198" s="68">
        <v>1</v>
      </c>
      <c r="DF198" s="148">
        <v>44004</v>
      </c>
      <c r="DG198" s="151"/>
      <c r="DH198" s="141"/>
      <c r="SO198" s="97"/>
      <c r="SP198" s="143"/>
      <c r="SQ198" s="143"/>
      <c r="SR198" s="143"/>
      <c r="SS198" s="143"/>
      <c r="ST198" s="143"/>
      <c r="SU198" s="143"/>
      <c r="SV198" s="143"/>
      <c r="SW198" s="143"/>
      <c r="SX198" s="143"/>
      <c r="SY198" s="143"/>
      <c r="SZ198" s="143"/>
      <c r="TB198" s="143"/>
      <c r="TD198" s="143"/>
      <c r="TF198" s="143"/>
      <c r="TG198" s="143"/>
      <c r="TH198" s="143"/>
      <c r="TI198" s="15"/>
      <c r="TJ198" s="143"/>
      <c r="TK198" s="143"/>
    </row>
    <row r="199" spans="1:537" x14ac:dyDescent="0.25">
      <c r="A199">
        <v>197</v>
      </c>
      <c r="B199" s="15" t="s">
        <v>2310</v>
      </c>
      <c r="C199" s="15" t="s">
        <v>2787</v>
      </c>
      <c r="D199" t="s">
        <v>2788</v>
      </c>
      <c r="E199" t="s">
        <v>3242</v>
      </c>
      <c r="F199" t="s">
        <v>3243</v>
      </c>
      <c r="G199" s="139">
        <v>37918</v>
      </c>
      <c r="H199">
        <v>1</v>
      </c>
      <c r="I199" s="140">
        <v>44176</v>
      </c>
      <c r="J199" s="58">
        <f t="shared" si="3"/>
        <v>17.133470225872689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AA199" s="83"/>
      <c r="AF199">
        <v>11</v>
      </c>
      <c r="AG199">
        <v>0</v>
      </c>
      <c r="AL199">
        <v>1</v>
      </c>
      <c r="AM199">
        <v>2</v>
      </c>
      <c r="AO199">
        <v>0</v>
      </c>
      <c r="AQ199" s="15">
        <v>1</v>
      </c>
      <c r="AT199" s="68">
        <v>1</v>
      </c>
      <c r="AU199" s="68">
        <v>0</v>
      </c>
      <c r="AV199" s="68">
        <v>8</v>
      </c>
      <c r="AW199" s="68">
        <v>9</v>
      </c>
      <c r="AX199" s="68">
        <v>10</v>
      </c>
      <c r="AY199" s="68">
        <v>1</v>
      </c>
      <c r="AZ199" s="68">
        <v>1</v>
      </c>
      <c r="BA199" s="68">
        <v>1</v>
      </c>
      <c r="BB199" s="68">
        <v>1</v>
      </c>
      <c r="BC199" s="68">
        <v>0</v>
      </c>
      <c r="BD199" s="68">
        <v>0</v>
      </c>
      <c r="BE199" s="68">
        <v>0</v>
      </c>
      <c r="BF199" s="68">
        <v>0</v>
      </c>
      <c r="BG199" s="68">
        <v>1</v>
      </c>
      <c r="BH199" s="68">
        <v>0</v>
      </c>
      <c r="BJ199" s="68">
        <v>0</v>
      </c>
      <c r="BK199" s="68">
        <v>0</v>
      </c>
      <c r="BL199" s="68">
        <v>0</v>
      </c>
      <c r="BM199" s="68">
        <v>0</v>
      </c>
      <c r="BN199" s="68">
        <v>0</v>
      </c>
      <c r="BO199" s="68">
        <v>0</v>
      </c>
      <c r="BP199" s="68">
        <v>0</v>
      </c>
      <c r="BQ199" s="68">
        <v>0</v>
      </c>
      <c r="BR199" s="68">
        <v>0</v>
      </c>
      <c r="BT199" s="68">
        <v>0</v>
      </c>
      <c r="BU199" s="68">
        <v>0</v>
      </c>
      <c r="BV199" s="68">
        <v>0</v>
      </c>
      <c r="BW199" s="68">
        <v>0</v>
      </c>
      <c r="BX199" s="68">
        <v>0</v>
      </c>
      <c r="BY199" s="68">
        <v>0</v>
      </c>
      <c r="BZ199" s="68">
        <v>0</v>
      </c>
      <c r="CA199" s="68">
        <v>0</v>
      </c>
      <c r="CB199" s="68">
        <v>0</v>
      </c>
      <c r="CC199" s="68">
        <v>0</v>
      </c>
      <c r="CD199" s="68">
        <v>0</v>
      </c>
      <c r="CE199" s="68">
        <v>0</v>
      </c>
      <c r="CG199" s="68">
        <v>1</v>
      </c>
      <c r="CH199" s="68">
        <v>1</v>
      </c>
      <c r="CI199" s="68">
        <v>1</v>
      </c>
      <c r="CJ199" s="68">
        <v>0</v>
      </c>
      <c r="CK199" s="68">
        <v>0</v>
      </c>
      <c r="CL199" s="68">
        <v>1</v>
      </c>
      <c r="CM199" t="s">
        <v>219</v>
      </c>
      <c r="CN199" s="68">
        <v>1</v>
      </c>
      <c r="CO199" s="68">
        <v>1</v>
      </c>
      <c r="CP199" s="68">
        <v>1</v>
      </c>
      <c r="CQ199" s="68">
        <v>0</v>
      </c>
      <c r="CR199" s="68">
        <v>0</v>
      </c>
      <c r="CS199" s="68">
        <v>0</v>
      </c>
      <c r="CU199" s="68">
        <v>1</v>
      </c>
      <c r="CV199" s="68">
        <v>1</v>
      </c>
      <c r="CW199" s="68">
        <v>0</v>
      </c>
      <c r="CX199" s="68">
        <v>1</v>
      </c>
      <c r="CY199" s="141" t="s">
        <v>2830</v>
      </c>
      <c r="CZ199" s="68">
        <v>1</v>
      </c>
      <c r="DA199" s="141" t="s">
        <v>2831</v>
      </c>
      <c r="DB199" s="15">
        <v>0</v>
      </c>
      <c r="DC199" s="15"/>
      <c r="DD199" s="68">
        <v>0</v>
      </c>
      <c r="DE199" s="68"/>
      <c r="DF199" s="68"/>
      <c r="DG199" s="15"/>
      <c r="DH199" s="141"/>
      <c r="GI199">
        <v>1</v>
      </c>
      <c r="GJ199" s="59">
        <v>44506</v>
      </c>
      <c r="GK199" s="59"/>
      <c r="GL199" s="59"/>
      <c r="GN199" s="59"/>
      <c r="GO199" s="59"/>
      <c r="GQ199" s="59"/>
      <c r="GR199" s="59"/>
      <c r="GT199" s="59"/>
      <c r="GU199" s="59"/>
      <c r="GV199" s="59"/>
      <c r="GW199" s="59"/>
      <c r="GY199" s="59"/>
      <c r="HA199" s="59"/>
      <c r="HC199" s="59"/>
      <c r="HG199" s="59"/>
      <c r="HH199" s="59"/>
      <c r="HI199" s="59"/>
      <c r="HJ199" s="59"/>
      <c r="HL199" s="59"/>
      <c r="HM199" s="59"/>
      <c r="HO199" s="59"/>
      <c r="HP199" s="59"/>
      <c r="HS199" s="59"/>
      <c r="HT199" s="59"/>
      <c r="HW199" s="59"/>
      <c r="HY199" s="59"/>
      <c r="IA199" s="59"/>
      <c r="IE199" s="59"/>
      <c r="IF199" s="59"/>
      <c r="IG199" s="59"/>
      <c r="IH199" s="59"/>
      <c r="II199" s="59"/>
      <c r="IJ199" s="59"/>
      <c r="IK199" s="59"/>
      <c r="IM199" s="59"/>
      <c r="IN199" s="59"/>
      <c r="IP199" s="59"/>
      <c r="IQ199" s="59"/>
      <c r="IR199" s="59"/>
      <c r="IT199" s="59"/>
      <c r="IU199" s="59"/>
      <c r="IW199" s="59"/>
      <c r="IY199" s="59"/>
      <c r="JB199" s="59"/>
      <c r="JC199" s="59"/>
      <c r="JF199" s="59"/>
      <c r="JG199" s="59"/>
      <c r="JH199" s="59"/>
      <c r="JI199" s="59"/>
      <c r="JJ199" s="59"/>
      <c r="JL199" s="59"/>
      <c r="JM199" s="59"/>
      <c r="JO199" s="59"/>
      <c r="JP199" s="59"/>
      <c r="JQ199" s="59"/>
      <c r="JR199" s="59"/>
      <c r="JT199" s="59"/>
      <c r="JV199" s="59"/>
      <c r="JW199" s="59"/>
      <c r="JX199" s="59"/>
      <c r="JY199" s="59"/>
      <c r="KA199" s="59"/>
      <c r="KB199" s="59"/>
      <c r="KD199" s="59"/>
      <c r="KE199" s="59"/>
      <c r="KG199" s="59"/>
      <c r="KH199" s="59"/>
      <c r="KJ199" s="59"/>
      <c r="KK199" s="59"/>
      <c r="KM199" s="59"/>
      <c r="KN199" s="59"/>
      <c r="KO199" s="59"/>
      <c r="KR199" s="59"/>
      <c r="KT199" s="59"/>
      <c r="KV199" s="59"/>
      <c r="KY199" s="59"/>
      <c r="KZ199" s="59"/>
      <c r="LC199" s="59"/>
      <c r="LE199" s="59"/>
      <c r="LF199" s="59"/>
      <c r="LH199" s="59"/>
      <c r="LI199" s="59"/>
      <c r="LK199" s="59"/>
      <c r="LL199" s="59"/>
      <c r="LM199" s="59"/>
      <c r="LP199" s="59"/>
      <c r="LR199" s="59"/>
      <c r="LT199" s="59"/>
      <c r="MA199" s="59">
        <v>44782</v>
      </c>
      <c r="MB199">
        <v>0</v>
      </c>
      <c r="ME199">
        <v>0</v>
      </c>
      <c r="MO199" s="59">
        <v>44840</v>
      </c>
      <c r="MP199">
        <v>0</v>
      </c>
      <c r="NA199">
        <v>0</v>
      </c>
      <c r="NB199">
        <v>0</v>
      </c>
      <c r="NI199">
        <v>0</v>
      </c>
      <c r="NO199">
        <v>1</v>
      </c>
      <c r="NP199">
        <v>0</v>
      </c>
      <c r="NQ199">
        <v>1</v>
      </c>
      <c r="NR199">
        <v>0</v>
      </c>
      <c r="NS199" t="s">
        <v>2836</v>
      </c>
      <c r="NT199">
        <v>1</v>
      </c>
      <c r="NU199" t="s">
        <v>2790</v>
      </c>
      <c r="NV199">
        <v>0</v>
      </c>
      <c r="PK199" s="59">
        <v>44907</v>
      </c>
      <c r="PL199">
        <v>0</v>
      </c>
      <c r="PW199">
        <v>0</v>
      </c>
      <c r="PX199">
        <v>0</v>
      </c>
      <c r="QE199">
        <v>1</v>
      </c>
      <c r="QF199" t="s">
        <v>2310</v>
      </c>
      <c r="QH199">
        <v>1</v>
      </c>
      <c r="QK199">
        <v>1</v>
      </c>
      <c r="QL199">
        <v>1</v>
      </c>
      <c r="QM199">
        <v>1</v>
      </c>
      <c r="QN199">
        <v>1</v>
      </c>
      <c r="QP199">
        <v>1</v>
      </c>
      <c r="QQ199" t="s">
        <v>2732</v>
      </c>
      <c r="QR199">
        <v>1</v>
      </c>
      <c r="QS199">
        <v>1</v>
      </c>
      <c r="QT199">
        <v>1</v>
      </c>
      <c r="QV199" s="59">
        <v>45059</v>
      </c>
      <c r="QW199">
        <v>0</v>
      </c>
      <c r="RH199">
        <v>1</v>
      </c>
      <c r="RI199">
        <v>1</v>
      </c>
      <c r="RK199">
        <v>7</v>
      </c>
      <c r="RL199">
        <v>1</v>
      </c>
      <c r="RM199">
        <v>1</v>
      </c>
      <c r="RN199">
        <v>1</v>
      </c>
      <c r="RO199">
        <v>1</v>
      </c>
      <c r="RP199">
        <v>1</v>
      </c>
      <c r="RQ199" t="s">
        <v>2310</v>
      </c>
      <c r="RR199">
        <v>1</v>
      </c>
      <c r="RS199">
        <v>1</v>
      </c>
      <c r="RW199">
        <v>0</v>
      </c>
      <c r="RX199">
        <v>1</v>
      </c>
      <c r="RY199">
        <v>1</v>
      </c>
      <c r="SA199">
        <v>1</v>
      </c>
      <c r="SB199" t="s">
        <v>2349</v>
      </c>
      <c r="SC199">
        <v>1</v>
      </c>
      <c r="SD199">
        <v>1</v>
      </c>
      <c r="SO199" s="97"/>
      <c r="SP199" s="143"/>
      <c r="SQ199" s="143"/>
      <c r="SR199" s="143"/>
      <c r="SS199" s="143"/>
      <c r="ST199" s="143"/>
      <c r="SU199" s="143"/>
      <c r="SV199" s="143"/>
      <c r="SW199" s="143"/>
      <c r="SX199" s="143"/>
      <c r="SY199" s="143"/>
      <c r="SZ199" s="143"/>
      <c r="TB199" s="143"/>
      <c r="TD199" s="143"/>
      <c r="TF199" s="143"/>
      <c r="TG199" s="143"/>
      <c r="TH199" s="143"/>
      <c r="TI199" s="144"/>
      <c r="TJ199" s="143"/>
      <c r="TK199" s="143"/>
    </row>
    <row r="200" spans="1:537" x14ac:dyDescent="0.25">
      <c r="A200">
        <v>198</v>
      </c>
      <c r="B200" s="154" t="s">
        <v>2310</v>
      </c>
      <c r="C200" s="154" t="s">
        <v>2455</v>
      </c>
      <c r="D200" s="155" t="s">
        <v>2456</v>
      </c>
      <c r="E200" s="155" t="s">
        <v>3244</v>
      </c>
      <c r="F200" s="155" t="s">
        <v>3245</v>
      </c>
      <c r="G200" s="156">
        <v>39396</v>
      </c>
      <c r="H200" s="155">
        <v>0</v>
      </c>
      <c r="I200" s="157">
        <v>44176</v>
      </c>
      <c r="J200" s="58">
        <f t="shared" si="3"/>
        <v>13.086926762491444</v>
      </c>
      <c r="K200" s="155">
        <v>0</v>
      </c>
      <c r="L200" s="155">
        <v>0</v>
      </c>
      <c r="M200" s="155">
        <v>0</v>
      </c>
      <c r="N200" s="155">
        <v>0</v>
      </c>
      <c r="O200" s="155">
        <v>0</v>
      </c>
      <c r="P200" s="155">
        <v>0</v>
      </c>
      <c r="Q200" s="155">
        <v>0</v>
      </c>
      <c r="R200" s="155">
        <v>0</v>
      </c>
      <c r="S200" s="155">
        <v>50.6</v>
      </c>
      <c r="T200" s="155">
        <v>1.56</v>
      </c>
      <c r="U200" s="155"/>
      <c r="V200" s="155"/>
      <c r="W200" s="155">
        <v>-0.11</v>
      </c>
      <c r="X200" s="155" t="s">
        <v>21</v>
      </c>
      <c r="Y200" s="155">
        <v>0.68</v>
      </c>
      <c r="Z200" s="155" t="s">
        <v>21</v>
      </c>
      <c r="AA200" s="155"/>
      <c r="AB200" s="155">
        <v>11.1</v>
      </c>
      <c r="AC200" s="155">
        <v>1</v>
      </c>
      <c r="AD200" s="155">
        <v>34.299999999999997</v>
      </c>
      <c r="AE200" s="155">
        <v>11.4</v>
      </c>
      <c r="AF200" s="155">
        <v>7</v>
      </c>
      <c r="AG200" s="155">
        <v>1</v>
      </c>
      <c r="AH200" s="155">
        <v>2</v>
      </c>
      <c r="AI200" s="155">
        <v>4</v>
      </c>
      <c r="AJ200" s="155"/>
      <c r="AK200" s="155"/>
      <c r="AL200" s="155">
        <v>0</v>
      </c>
      <c r="AM200" s="155"/>
      <c r="AN200" s="155"/>
      <c r="AO200" s="155">
        <v>1</v>
      </c>
      <c r="AP200" s="155" t="s">
        <v>3246</v>
      </c>
      <c r="AQ200" s="154">
        <v>1</v>
      </c>
      <c r="AR200" s="154"/>
      <c r="AS200" s="154"/>
      <c r="AT200" s="159">
        <v>1</v>
      </c>
      <c r="AU200" s="159">
        <v>1</v>
      </c>
      <c r="AV200" s="159">
        <v>4</v>
      </c>
      <c r="AW200" s="159">
        <v>-1</v>
      </c>
      <c r="AX200" s="159">
        <v>-1</v>
      </c>
      <c r="AY200" s="159">
        <v>0</v>
      </c>
      <c r="AZ200" s="159">
        <v>0</v>
      </c>
      <c r="BA200" s="159">
        <v>0</v>
      </c>
      <c r="BB200" s="159">
        <v>0</v>
      </c>
      <c r="BC200" s="159">
        <v>0</v>
      </c>
      <c r="BD200" s="159">
        <v>0</v>
      </c>
      <c r="BE200" s="159">
        <v>0</v>
      </c>
      <c r="BF200" s="159">
        <v>0</v>
      </c>
      <c r="BG200" s="159">
        <v>0</v>
      </c>
      <c r="BH200" s="159">
        <v>0</v>
      </c>
      <c r="BI200" s="155"/>
      <c r="BJ200" s="159">
        <v>0</v>
      </c>
      <c r="BK200" s="159">
        <v>0</v>
      </c>
      <c r="BL200" s="159">
        <v>0</v>
      </c>
      <c r="BM200" s="159">
        <v>0</v>
      </c>
      <c r="BN200" s="159">
        <v>0</v>
      </c>
      <c r="BO200" s="159">
        <v>0</v>
      </c>
      <c r="BP200" s="159">
        <v>0</v>
      </c>
      <c r="BQ200" s="159">
        <v>1</v>
      </c>
      <c r="BR200" s="159">
        <v>0</v>
      </c>
      <c r="BS200" s="155"/>
      <c r="BT200" s="159">
        <v>1</v>
      </c>
      <c r="BU200" s="159">
        <v>0</v>
      </c>
      <c r="BV200" s="159">
        <v>1</v>
      </c>
      <c r="BW200" s="159">
        <v>0</v>
      </c>
      <c r="BX200" s="159">
        <v>0</v>
      </c>
      <c r="BY200" s="159">
        <v>0</v>
      </c>
      <c r="BZ200" s="159">
        <v>0</v>
      </c>
      <c r="CA200" s="159">
        <v>1</v>
      </c>
      <c r="CB200" s="159">
        <v>0</v>
      </c>
      <c r="CC200" s="159">
        <v>0</v>
      </c>
      <c r="CD200" s="159">
        <v>0</v>
      </c>
      <c r="CE200" s="159">
        <v>0</v>
      </c>
      <c r="CF200" s="155"/>
      <c r="CG200" s="159">
        <v>1</v>
      </c>
      <c r="CH200" s="159">
        <v>1</v>
      </c>
      <c r="CI200" s="159">
        <v>0</v>
      </c>
      <c r="CJ200" s="159">
        <v>0</v>
      </c>
      <c r="CK200" s="159">
        <v>0</v>
      </c>
      <c r="CL200" s="159">
        <v>1</v>
      </c>
      <c r="CM200" s="155" t="s">
        <v>219</v>
      </c>
      <c r="CN200" s="159">
        <v>1</v>
      </c>
      <c r="CO200" s="159">
        <v>0</v>
      </c>
      <c r="CP200" s="159">
        <v>1</v>
      </c>
      <c r="CQ200" s="159">
        <v>0</v>
      </c>
      <c r="CR200" s="159">
        <v>0</v>
      </c>
      <c r="CS200" s="159">
        <v>1</v>
      </c>
      <c r="CT200" s="155" t="s">
        <v>219</v>
      </c>
      <c r="CU200" s="159">
        <v>0</v>
      </c>
      <c r="CV200" s="159">
        <v>0</v>
      </c>
      <c r="CW200" s="159">
        <v>0</v>
      </c>
      <c r="CX200" s="159">
        <v>1</v>
      </c>
      <c r="CY200" s="160" t="s">
        <v>2460</v>
      </c>
      <c r="CZ200" s="159">
        <v>1</v>
      </c>
      <c r="DA200" s="160" t="s">
        <v>2461</v>
      </c>
      <c r="DB200" s="154">
        <v>1</v>
      </c>
      <c r="DC200" s="154">
        <v>5</v>
      </c>
      <c r="DD200" s="159">
        <v>0</v>
      </c>
      <c r="DE200" s="159">
        <v>1</v>
      </c>
      <c r="DF200" s="166">
        <v>44004</v>
      </c>
      <c r="DG200" s="169"/>
      <c r="DH200" s="160"/>
      <c r="GI200">
        <v>1</v>
      </c>
      <c r="GJ200" s="59">
        <v>44506</v>
      </c>
      <c r="GK200" s="59">
        <v>44617</v>
      </c>
      <c r="GL200" s="59"/>
      <c r="GM200">
        <v>0</v>
      </c>
      <c r="GN200" s="59"/>
      <c r="GO200" s="59"/>
      <c r="GP200">
        <v>0</v>
      </c>
      <c r="GQ200" s="59"/>
      <c r="GR200" s="59"/>
      <c r="GS200">
        <v>1</v>
      </c>
      <c r="GT200" s="59"/>
      <c r="GU200" s="59"/>
      <c r="GV200" s="59"/>
      <c r="GW200">
        <v>0</v>
      </c>
      <c r="GX200">
        <v>0</v>
      </c>
      <c r="GY200" s="59"/>
      <c r="GZ200">
        <v>1</v>
      </c>
      <c r="HA200" s="59" t="s">
        <v>2361</v>
      </c>
      <c r="HB200">
        <v>1</v>
      </c>
      <c r="HC200" s="59" t="s">
        <v>2362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0</v>
      </c>
      <c r="HJ200" s="59">
        <v>44640</v>
      </c>
      <c r="HK200">
        <v>0</v>
      </c>
      <c r="HL200" s="59"/>
      <c r="HM200" s="59"/>
      <c r="HN200">
        <v>0</v>
      </c>
      <c r="HO200" s="59"/>
      <c r="HP200" s="59"/>
      <c r="HS200" s="59"/>
      <c r="HT200" s="59"/>
      <c r="HW200" s="59"/>
      <c r="HX200">
        <v>1</v>
      </c>
      <c r="HY200" s="59" t="s">
        <v>2462</v>
      </c>
      <c r="HZ200">
        <v>1</v>
      </c>
      <c r="IA200" s="59" t="s">
        <v>2463</v>
      </c>
      <c r="IB200">
        <v>1</v>
      </c>
      <c r="IC200">
        <v>1</v>
      </c>
      <c r="ID200">
        <v>1</v>
      </c>
      <c r="IE200">
        <v>1</v>
      </c>
      <c r="IF200">
        <v>0</v>
      </c>
      <c r="IG200">
        <v>1</v>
      </c>
      <c r="IH200" s="59">
        <v>44663</v>
      </c>
      <c r="II200">
        <v>0</v>
      </c>
      <c r="IJ200" s="59"/>
      <c r="IK200" s="59"/>
      <c r="IL200">
        <v>0</v>
      </c>
      <c r="IM200" s="59"/>
      <c r="IN200" s="59"/>
      <c r="IO200">
        <v>0</v>
      </c>
      <c r="IP200" s="59"/>
      <c r="IQ200" s="59"/>
      <c r="IR200" s="59"/>
      <c r="IS200">
        <v>0</v>
      </c>
      <c r="IT200" s="59"/>
      <c r="IU200" s="59"/>
      <c r="IV200">
        <v>1</v>
      </c>
      <c r="IW200" s="59" t="s">
        <v>2464</v>
      </c>
      <c r="IX200">
        <v>1</v>
      </c>
      <c r="IY200" s="59" t="s">
        <v>2465</v>
      </c>
      <c r="IZ200">
        <v>1</v>
      </c>
      <c r="JA200">
        <v>1</v>
      </c>
      <c r="JB200">
        <v>1</v>
      </c>
      <c r="JC200">
        <v>1</v>
      </c>
      <c r="JF200" s="59">
        <v>44693</v>
      </c>
      <c r="JG200" s="59"/>
      <c r="JH200">
        <v>0</v>
      </c>
      <c r="JI200" s="59"/>
      <c r="JJ200" s="59"/>
      <c r="JK200">
        <v>0</v>
      </c>
      <c r="JL200" s="59"/>
      <c r="JM200" s="59"/>
      <c r="JN200">
        <v>0</v>
      </c>
      <c r="JO200" s="59"/>
      <c r="JP200" s="59"/>
      <c r="JQ200" s="59"/>
      <c r="JR200">
        <v>0</v>
      </c>
      <c r="JS200">
        <v>0</v>
      </c>
      <c r="JT200" s="59"/>
      <c r="JV200" s="59"/>
      <c r="JW200" s="59"/>
      <c r="JX200" s="59"/>
      <c r="JY200" s="59"/>
      <c r="KA200" s="59"/>
      <c r="KB200" s="59"/>
      <c r="KD200" s="59"/>
      <c r="KE200" s="59">
        <v>44741</v>
      </c>
      <c r="KF200">
        <v>0</v>
      </c>
      <c r="KG200" s="59"/>
      <c r="KH200" s="59"/>
      <c r="KI200">
        <v>0</v>
      </c>
      <c r="KJ200" s="59"/>
      <c r="KK200" s="59"/>
      <c r="KL200">
        <v>0</v>
      </c>
      <c r="KM200" s="59"/>
      <c r="KN200" s="59"/>
      <c r="KO200" s="59"/>
      <c r="KP200">
        <v>0</v>
      </c>
      <c r="KQ200">
        <v>0</v>
      </c>
      <c r="KR200" s="59"/>
      <c r="KS200">
        <v>1</v>
      </c>
      <c r="KT200" s="59" t="s">
        <v>2466</v>
      </c>
      <c r="KU200">
        <v>1</v>
      </c>
      <c r="KV200" s="59" t="s">
        <v>2467</v>
      </c>
      <c r="KW200">
        <v>0</v>
      </c>
      <c r="KX200">
        <v>1</v>
      </c>
      <c r="KY200">
        <v>1</v>
      </c>
      <c r="KZ200">
        <v>1</v>
      </c>
      <c r="LA200">
        <v>0</v>
      </c>
      <c r="LB200">
        <v>0</v>
      </c>
      <c r="LC200" s="59">
        <v>44761</v>
      </c>
      <c r="LD200">
        <v>0</v>
      </c>
      <c r="LE200" s="59"/>
      <c r="LF200" s="59"/>
      <c r="LG200">
        <v>0</v>
      </c>
      <c r="LH200" s="59"/>
      <c r="LI200" s="59"/>
      <c r="LJ200">
        <v>0</v>
      </c>
      <c r="LK200" s="59"/>
      <c r="LL200" s="59"/>
      <c r="LM200" s="59"/>
      <c r="LN200">
        <v>0</v>
      </c>
      <c r="LO200">
        <v>0</v>
      </c>
      <c r="LP200" s="59"/>
      <c r="LQ200">
        <v>1</v>
      </c>
      <c r="LR200" s="59" t="s">
        <v>2468</v>
      </c>
      <c r="LS200">
        <v>1</v>
      </c>
      <c r="LT200" s="59" t="s">
        <v>2469</v>
      </c>
      <c r="LU200">
        <v>0</v>
      </c>
      <c r="LV200">
        <v>1</v>
      </c>
      <c r="LW200">
        <v>1</v>
      </c>
      <c r="LX200">
        <v>1</v>
      </c>
      <c r="LY200">
        <v>0</v>
      </c>
      <c r="LZ200">
        <v>0</v>
      </c>
      <c r="MA200" s="161">
        <v>44780</v>
      </c>
      <c r="MB200" s="155">
        <v>0</v>
      </c>
      <c r="MC200" s="155"/>
      <c r="MD200" s="155"/>
      <c r="ME200" s="155">
        <v>0</v>
      </c>
      <c r="MF200" s="155"/>
      <c r="MG200" s="155"/>
      <c r="MH200" s="155"/>
      <c r="MI200" s="155"/>
      <c r="MJ200" s="155"/>
      <c r="MK200" s="155"/>
      <c r="ML200" s="155"/>
      <c r="MM200" s="155"/>
      <c r="MN200" s="155"/>
      <c r="MO200" s="59">
        <v>44840</v>
      </c>
      <c r="MP200">
        <v>0</v>
      </c>
      <c r="MQ200" s="155"/>
      <c r="MR200" s="155"/>
      <c r="MS200" s="155"/>
      <c r="MT200" s="155"/>
      <c r="MU200" s="155"/>
      <c r="MV200" s="155"/>
      <c r="MW200" s="155"/>
      <c r="MX200" s="155"/>
      <c r="MY200" s="155"/>
      <c r="MZ200" s="155"/>
      <c r="NA200" s="155">
        <v>0</v>
      </c>
      <c r="NB200" s="155">
        <v>0</v>
      </c>
      <c r="NC200" s="155"/>
      <c r="ND200" s="155"/>
      <c r="NE200" s="155"/>
      <c r="NF200" s="155"/>
      <c r="NG200" s="155"/>
      <c r="NH200" s="155"/>
      <c r="NI200" s="155">
        <v>1</v>
      </c>
      <c r="NJ200" s="155"/>
      <c r="NK200" s="155"/>
      <c r="NL200" s="155">
        <v>1</v>
      </c>
      <c r="NM200" s="155"/>
      <c r="NN200" s="155"/>
      <c r="NO200" s="155">
        <v>0</v>
      </c>
      <c r="NP200" s="155">
        <v>0</v>
      </c>
      <c r="NQ200" s="155"/>
      <c r="NR200" s="155"/>
      <c r="NS200" s="155"/>
      <c r="NT200" s="155"/>
      <c r="NU200" s="155"/>
      <c r="NV200" s="155">
        <v>0</v>
      </c>
      <c r="NW200" s="155"/>
      <c r="PK200" s="59">
        <v>44907</v>
      </c>
      <c r="PL200">
        <v>0</v>
      </c>
      <c r="PW200">
        <v>1</v>
      </c>
      <c r="QE200">
        <v>1</v>
      </c>
      <c r="QF200" t="s">
        <v>2447</v>
      </c>
      <c r="QG200">
        <v>1</v>
      </c>
      <c r="QH200">
        <v>1</v>
      </c>
      <c r="QI200">
        <v>1</v>
      </c>
      <c r="QK200">
        <v>1</v>
      </c>
      <c r="QL200">
        <v>0</v>
      </c>
      <c r="QM200">
        <v>1</v>
      </c>
      <c r="QN200">
        <v>0</v>
      </c>
      <c r="QO200" t="s">
        <v>2434</v>
      </c>
      <c r="QP200">
        <v>1</v>
      </c>
      <c r="QQ200" t="s">
        <v>2470</v>
      </c>
      <c r="QR200">
        <v>0</v>
      </c>
      <c r="QV200" s="59">
        <v>45061</v>
      </c>
      <c r="QW200">
        <v>0</v>
      </c>
      <c r="RH200">
        <v>1</v>
      </c>
      <c r="RI200">
        <v>1</v>
      </c>
      <c r="RJ200" s="69">
        <v>45047</v>
      </c>
      <c r="RK200">
        <v>14</v>
      </c>
      <c r="RL200">
        <v>1</v>
      </c>
      <c r="RM200">
        <v>1</v>
      </c>
      <c r="RN200">
        <v>1</v>
      </c>
      <c r="RO200">
        <v>1</v>
      </c>
      <c r="RP200">
        <v>1</v>
      </c>
      <c r="RQ200" t="s">
        <v>2310</v>
      </c>
      <c r="RR200">
        <v>1</v>
      </c>
      <c r="RS200">
        <v>1</v>
      </c>
      <c r="RV200">
        <v>1</v>
      </c>
      <c r="RW200">
        <v>1</v>
      </c>
      <c r="RX200">
        <v>0</v>
      </c>
      <c r="RY200">
        <v>0</v>
      </c>
      <c r="RZ200" t="s">
        <v>2332</v>
      </c>
      <c r="SA200">
        <v>1</v>
      </c>
      <c r="SB200" t="s">
        <v>2471</v>
      </c>
      <c r="SC200">
        <v>0</v>
      </c>
      <c r="SO200" s="97">
        <v>45265</v>
      </c>
      <c r="SP200" s="142">
        <v>16.068446269678301</v>
      </c>
      <c r="SQ200" s="152">
        <v>-1</v>
      </c>
      <c r="SR200" s="152">
        <v>-1</v>
      </c>
      <c r="SS200" s="152">
        <v>-1</v>
      </c>
      <c r="ST200" s="152">
        <v>-1</v>
      </c>
      <c r="SU200" s="152">
        <v>-1</v>
      </c>
      <c r="SV200" s="152">
        <v>-1</v>
      </c>
      <c r="SW200" s="152">
        <v>-1</v>
      </c>
      <c r="SX200" s="152">
        <v>-1</v>
      </c>
      <c r="SY200" s="142">
        <v>52.8</v>
      </c>
      <c r="SZ200" s="147">
        <v>1.59</v>
      </c>
      <c r="TB200" s="142"/>
      <c r="TC200">
        <v>-0.52</v>
      </c>
      <c r="TD200" s="142" t="s">
        <v>21</v>
      </c>
      <c r="TE200">
        <v>0.05</v>
      </c>
      <c r="TF200" s="142" t="s">
        <v>21</v>
      </c>
      <c r="TG200" s="142"/>
      <c r="TH200" s="143">
        <v>12.6</v>
      </c>
      <c r="TI200" s="144" t="s">
        <v>21</v>
      </c>
      <c r="TJ200" s="143">
        <v>36</v>
      </c>
      <c r="TK200" s="143"/>
      <c r="TL200" s="59">
        <v>45354</v>
      </c>
      <c r="TM200">
        <v>0</v>
      </c>
      <c r="TP200">
        <v>1</v>
      </c>
      <c r="TQ200" s="69">
        <v>45323</v>
      </c>
    </row>
    <row r="201" spans="1:537" x14ac:dyDescent="0.25">
      <c r="A201">
        <v>199</v>
      </c>
      <c r="B201" s="15" t="s">
        <v>2310</v>
      </c>
      <c r="C201" s="15" t="s">
        <v>2425</v>
      </c>
      <c r="D201" t="s">
        <v>2724</v>
      </c>
      <c r="E201" t="s">
        <v>3247</v>
      </c>
      <c r="F201" t="s">
        <v>3248</v>
      </c>
      <c r="G201" s="139">
        <v>41889</v>
      </c>
      <c r="H201">
        <v>1</v>
      </c>
      <c r="I201" s="140">
        <v>44176</v>
      </c>
      <c r="J201" s="58">
        <f t="shared" si="3"/>
        <v>6.2614647501711156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17.5</v>
      </c>
      <c r="T201">
        <v>1.1000000000000001</v>
      </c>
      <c r="U201">
        <v>-1.44</v>
      </c>
      <c r="V201" t="s">
        <v>29</v>
      </c>
      <c r="W201">
        <v>-1.49</v>
      </c>
      <c r="X201" t="s">
        <v>29</v>
      </c>
      <c r="Y201">
        <v>-0.69</v>
      </c>
      <c r="Z201" t="s">
        <v>21</v>
      </c>
      <c r="AB201">
        <v>12.1</v>
      </c>
      <c r="AC201">
        <v>0</v>
      </c>
      <c r="AD201">
        <v>36</v>
      </c>
      <c r="AE201">
        <v>12</v>
      </c>
      <c r="AF201">
        <v>0</v>
      </c>
      <c r="AG201">
        <v>1</v>
      </c>
      <c r="AH201">
        <v>6</v>
      </c>
      <c r="AI201">
        <v>4</v>
      </c>
      <c r="AL201">
        <v>0</v>
      </c>
      <c r="AO201">
        <v>0</v>
      </c>
      <c r="AQ201" s="15">
        <v>1</v>
      </c>
      <c r="AT201" s="68">
        <v>1</v>
      </c>
      <c r="AU201" s="68">
        <v>0</v>
      </c>
      <c r="AV201" s="68">
        <v>9</v>
      </c>
      <c r="AW201" s="68">
        <v>10</v>
      </c>
      <c r="AX201" s="68">
        <v>9</v>
      </c>
      <c r="AY201" s="68">
        <v>1</v>
      </c>
      <c r="AZ201" s="68">
        <v>1</v>
      </c>
      <c r="BA201" s="68">
        <v>1</v>
      </c>
      <c r="BB201" s="68">
        <v>1</v>
      </c>
      <c r="BC201" s="68">
        <v>0</v>
      </c>
      <c r="BD201" s="68">
        <v>0</v>
      </c>
      <c r="BE201" s="68">
        <v>0</v>
      </c>
      <c r="BF201" s="68">
        <v>0</v>
      </c>
      <c r="BG201" s="68">
        <v>1</v>
      </c>
      <c r="BH201" s="68">
        <v>0</v>
      </c>
      <c r="BJ201" s="68">
        <v>0</v>
      </c>
      <c r="BK201" s="68">
        <v>1</v>
      </c>
      <c r="BL201" s="68">
        <v>1</v>
      </c>
      <c r="BM201" s="68">
        <v>0</v>
      </c>
      <c r="BN201" s="68">
        <v>0</v>
      </c>
      <c r="BO201" s="68">
        <v>1</v>
      </c>
      <c r="BP201" s="68">
        <v>0</v>
      </c>
      <c r="BQ201" s="68">
        <v>0</v>
      </c>
      <c r="BR201" s="68">
        <v>0</v>
      </c>
      <c r="BT201" s="68">
        <v>1</v>
      </c>
      <c r="BU201" s="68">
        <v>0</v>
      </c>
      <c r="BV201" s="68">
        <v>0</v>
      </c>
      <c r="BW201" s="68">
        <v>0</v>
      </c>
      <c r="BX201" s="68">
        <v>0</v>
      </c>
      <c r="BY201" s="68">
        <v>0</v>
      </c>
      <c r="BZ201" s="68">
        <v>1</v>
      </c>
      <c r="CA201" s="68">
        <v>0</v>
      </c>
      <c r="CB201" s="68">
        <v>0</v>
      </c>
      <c r="CC201" s="68">
        <v>0</v>
      </c>
      <c r="CD201" s="68">
        <v>0</v>
      </c>
      <c r="CE201" s="68">
        <v>0</v>
      </c>
      <c r="CG201" s="68">
        <v>1</v>
      </c>
      <c r="CH201" s="68">
        <v>1</v>
      </c>
      <c r="CI201" s="68">
        <v>1</v>
      </c>
      <c r="CJ201" s="68">
        <v>0</v>
      </c>
      <c r="CK201" s="68">
        <v>0</v>
      </c>
      <c r="CL201" s="68">
        <v>1</v>
      </c>
      <c r="CM201" t="s">
        <v>2624</v>
      </c>
      <c r="CN201" s="68">
        <v>1</v>
      </c>
      <c r="CO201" s="68">
        <v>0</v>
      </c>
      <c r="CP201" s="68">
        <v>1</v>
      </c>
      <c r="CQ201" s="68">
        <v>0</v>
      </c>
      <c r="CR201" s="68">
        <v>0</v>
      </c>
      <c r="CS201" s="68">
        <v>0</v>
      </c>
      <c r="CT201" s="68"/>
      <c r="CU201" s="68">
        <v>1</v>
      </c>
      <c r="CV201" s="68">
        <v>1</v>
      </c>
      <c r="CW201" s="68">
        <v>1</v>
      </c>
      <c r="CX201" s="68">
        <v>1</v>
      </c>
      <c r="CY201" s="141" t="s">
        <v>2428</v>
      </c>
      <c r="CZ201" s="68">
        <v>1</v>
      </c>
      <c r="DA201" s="141" t="s">
        <v>2727</v>
      </c>
      <c r="DB201" s="15">
        <v>1</v>
      </c>
      <c r="DC201" s="15">
        <v>6</v>
      </c>
      <c r="DD201" s="68">
        <v>1</v>
      </c>
      <c r="DE201" s="68">
        <v>1</v>
      </c>
      <c r="DF201" s="148">
        <v>44004</v>
      </c>
      <c r="DG201" s="15"/>
      <c r="DH201" s="141"/>
      <c r="GI201">
        <v>1</v>
      </c>
      <c r="GJ201" s="59">
        <v>44506</v>
      </c>
      <c r="GK201" s="59">
        <v>44617</v>
      </c>
      <c r="GL201">
        <v>7</v>
      </c>
      <c r="GM201">
        <v>0</v>
      </c>
      <c r="GN201" s="59"/>
      <c r="GO201" s="59"/>
      <c r="GP201">
        <v>0</v>
      </c>
      <c r="GQ201" s="59"/>
      <c r="GR201" s="59"/>
      <c r="GS201">
        <v>0</v>
      </c>
      <c r="GT201" s="59"/>
      <c r="GU201" s="59"/>
      <c r="GV201" s="59"/>
      <c r="GW201">
        <v>0</v>
      </c>
      <c r="GX201">
        <v>1</v>
      </c>
      <c r="GY201" s="59"/>
      <c r="GZ201">
        <v>1</v>
      </c>
      <c r="HA201" s="59" t="s">
        <v>2313</v>
      </c>
      <c r="HB201">
        <v>1</v>
      </c>
      <c r="HC201" s="59" t="s">
        <v>2415</v>
      </c>
      <c r="HD201">
        <v>1</v>
      </c>
      <c r="HE201">
        <v>1</v>
      </c>
      <c r="HF201">
        <v>1</v>
      </c>
      <c r="HG201">
        <v>1</v>
      </c>
      <c r="HH201">
        <v>0</v>
      </c>
      <c r="HI201">
        <v>0</v>
      </c>
      <c r="HJ201" s="59">
        <v>44642</v>
      </c>
      <c r="HK201">
        <v>0</v>
      </c>
      <c r="HL201" s="59"/>
      <c r="HM201" s="59"/>
      <c r="HN201">
        <v>0</v>
      </c>
      <c r="HO201" s="59"/>
      <c r="HP201" s="59"/>
      <c r="HQ201">
        <v>0</v>
      </c>
      <c r="HS201" s="59"/>
      <c r="HT201" s="59"/>
      <c r="HU201">
        <v>0</v>
      </c>
      <c r="HV201">
        <v>1</v>
      </c>
      <c r="HW201" s="59"/>
      <c r="HX201">
        <v>1</v>
      </c>
      <c r="HY201" s="59" t="s">
        <v>2427</v>
      </c>
      <c r="HZ201">
        <v>1</v>
      </c>
      <c r="IA201" s="59" t="s">
        <v>2343</v>
      </c>
      <c r="IB201">
        <v>1</v>
      </c>
      <c r="IC201">
        <v>1</v>
      </c>
      <c r="ID201">
        <v>1</v>
      </c>
      <c r="IE201">
        <v>1</v>
      </c>
      <c r="IF201">
        <v>0</v>
      </c>
      <c r="IG201">
        <v>0</v>
      </c>
      <c r="IH201" s="59">
        <v>44663</v>
      </c>
      <c r="II201">
        <v>0</v>
      </c>
      <c r="IJ201" s="59"/>
      <c r="IK201" s="59"/>
      <c r="IL201">
        <v>0</v>
      </c>
      <c r="IM201" s="59"/>
      <c r="IN201" s="59"/>
      <c r="IO201">
        <v>0</v>
      </c>
      <c r="IP201" s="59"/>
      <c r="IQ201" s="59"/>
      <c r="IR201" s="59"/>
      <c r="IS201">
        <v>0</v>
      </c>
      <c r="IT201">
        <v>1</v>
      </c>
      <c r="IU201" s="59"/>
      <c r="IV201">
        <v>1</v>
      </c>
      <c r="IW201" s="59" t="s">
        <v>2428</v>
      </c>
      <c r="IX201">
        <v>1</v>
      </c>
      <c r="IY201" s="59" t="s">
        <v>2429</v>
      </c>
      <c r="IZ201">
        <v>1</v>
      </c>
      <c r="JA201">
        <v>1</v>
      </c>
      <c r="JB201">
        <v>1</v>
      </c>
      <c r="JC201">
        <v>1</v>
      </c>
      <c r="JD201">
        <v>0</v>
      </c>
      <c r="JE201">
        <v>0</v>
      </c>
      <c r="JF201" s="59"/>
      <c r="JG201" s="59"/>
      <c r="JI201" s="59"/>
      <c r="JJ201" s="59"/>
      <c r="JL201" s="59"/>
      <c r="JM201" s="59"/>
      <c r="JO201" s="59"/>
      <c r="JP201" s="59"/>
      <c r="JQ201" s="59"/>
      <c r="JT201" s="59"/>
      <c r="JV201" s="59"/>
      <c r="JW201" s="59"/>
      <c r="JX201" s="59"/>
      <c r="JY201" s="59"/>
      <c r="KA201" s="59"/>
      <c r="KB201" s="59"/>
      <c r="KD201" s="59"/>
      <c r="KE201" s="59">
        <v>44740</v>
      </c>
      <c r="KF201">
        <v>0</v>
      </c>
      <c r="KG201" s="59"/>
      <c r="KH201" s="59"/>
      <c r="KI201">
        <v>0</v>
      </c>
      <c r="KJ201" s="59"/>
      <c r="KK201" s="59"/>
      <c r="KL201">
        <v>0</v>
      </c>
      <c r="KM201" s="59"/>
      <c r="KN201" s="59"/>
      <c r="KO201" s="59"/>
      <c r="KP201">
        <v>0</v>
      </c>
      <c r="KQ201">
        <v>0</v>
      </c>
      <c r="KR201" s="59"/>
      <c r="KS201">
        <v>1</v>
      </c>
      <c r="KT201" s="59" t="s">
        <v>2430</v>
      </c>
      <c r="KU201">
        <v>1</v>
      </c>
      <c r="KV201" s="59" t="s">
        <v>2431</v>
      </c>
      <c r="KY201" s="59"/>
      <c r="KZ201" s="59"/>
      <c r="LA201">
        <v>1</v>
      </c>
      <c r="LB201">
        <v>0</v>
      </c>
      <c r="LC201" s="59">
        <v>44762</v>
      </c>
      <c r="LD201">
        <v>0</v>
      </c>
      <c r="LE201" s="59"/>
      <c r="LF201" s="59"/>
      <c r="LG201">
        <v>0</v>
      </c>
      <c r="LH201" s="59"/>
      <c r="LI201" s="59"/>
      <c r="LJ201">
        <v>0</v>
      </c>
      <c r="LK201" s="59"/>
      <c r="LL201" s="59"/>
      <c r="LM201" s="59"/>
      <c r="LN201">
        <v>0</v>
      </c>
      <c r="LO201">
        <v>0</v>
      </c>
      <c r="LP201" s="59"/>
      <c r="LQ201">
        <v>1</v>
      </c>
      <c r="LR201" s="59" t="s">
        <v>2342</v>
      </c>
      <c r="LS201">
        <v>1</v>
      </c>
      <c r="LT201" s="59" t="s">
        <v>2432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 s="59">
        <v>44780</v>
      </c>
      <c r="MB201">
        <v>0</v>
      </c>
      <c r="ME201">
        <v>1</v>
      </c>
      <c r="MG201">
        <v>1</v>
      </c>
      <c r="NZ201" s="59">
        <v>44841</v>
      </c>
      <c r="OA201">
        <v>0</v>
      </c>
      <c r="OM201">
        <v>1</v>
      </c>
      <c r="ON201" s="69">
        <v>44774</v>
      </c>
      <c r="OO201">
        <v>7</v>
      </c>
      <c r="OS201">
        <v>1</v>
      </c>
      <c r="OT201">
        <v>0</v>
      </c>
      <c r="PG201">
        <v>1</v>
      </c>
      <c r="PH201">
        <v>1</v>
      </c>
      <c r="PK201" s="59">
        <v>44907</v>
      </c>
      <c r="PL201">
        <v>0</v>
      </c>
      <c r="PW201">
        <v>0</v>
      </c>
      <c r="PX201">
        <v>1</v>
      </c>
      <c r="PY201" s="69">
        <v>44866</v>
      </c>
      <c r="PZ201">
        <v>7</v>
      </c>
      <c r="QA201">
        <v>1</v>
      </c>
      <c r="QB201">
        <v>1</v>
      </c>
      <c r="QC201">
        <v>1</v>
      </c>
      <c r="QD201">
        <v>1</v>
      </c>
      <c r="QE201">
        <v>1</v>
      </c>
      <c r="QF201" t="s">
        <v>2423</v>
      </c>
      <c r="QH201">
        <v>1</v>
      </c>
      <c r="QI201">
        <v>1</v>
      </c>
      <c r="QJ201" t="s">
        <v>2406</v>
      </c>
      <c r="QK201">
        <v>1</v>
      </c>
      <c r="QL201">
        <v>0</v>
      </c>
      <c r="QM201">
        <v>1</v>
      </c>
      <c r="QN201">
        <v>0</v>
      </c>
      <c r="QO201" t="s">
        <v>2731</v>
      </c>
      <c r="QP201">
        <v>1</v>
      </c>
      <c r="QQ201" t="s">
        <v>2732</v>
      </c>
      <c r="QR201">
        <v>1</v>
      </c>
      <c r="QV201" s="59">
        <v>45059</v>
      </c>
      <c r="QW201">
        <v>0</v>
      </c>
      <c r="RH201">
        <v>0</v>
      </c>
      <c r="RI201">
        <v>1</v>
      </c>
      <c r="RJ201" s="69">
        <v>45017</v>
      </c>
      <c r="RK201">
        <v>7</v>
      </c>
      <c r="RL201">
        <v>1</v>
      </c>
      <c r="RM201">
        <v>1</v>
      </c>
      <c r="RN201">
        <v>1</v>
      </c>
      <c r="RO201">
        <v>1</v>
      </c>
      <c r="RP201">
        <v>1</v>
      </c>
      <c r="RQ201" t="s">
        <v>2433</v>
      </c>
      <c r="RR201">
        <v>0</v>
      </c>
      <c r="RS201">
        <v>1</v>
      </c>
      <c r="RV201">
        <v>1</v>
      </c>
      <c r="RW201">
        <v>0</v>
      </c>
      <c r="RX201">
        <v>1</v>
      </c>
      <c r="RY201">
        <v>0</v>
      </c>
      <c r="RZ201" t="s">
        <v>2434</v>
      </c>
      <c r="SA201">
        <v>1</v>
      </c>
      <c r="SB201" t="s">
        <v>2435</v>
      </c>
      <c r="SC201">
        <v>0</v>
      </c>
      <c r="SG201" s="59">
        <v>45247</v>
      </c>
      <c r="SO201" s="97">
        <v>45265</v>
      </c>
      <c r="SP201" s="142">
        <v>9.2429842573579748</v>
      </c>
      <c r="SQ201" s="143">
        <v>0</v>
      </c>
      <c r="SR201" s="143">
        <v>0</v>
      </c>
      <c r="SS201" s="143">
        <v>0</v>
      </c>
      <c r="ST201" s="143">
        <v>0</v>
      </c>
      <c r="SU201" s="143">
        <v>0</v>
      </c>
      <c r="SV201" s="143">
        <v>0</v>
      </c>
      <c r="SW201" s="143">
        <v>0</v>
      </c>
      <c r="SX201" s="143">
        <v>0</v>
      </c>
      <c r="SY201" s="142">
        <v>24.6</v>
      </c>
      <c r="SZ201" s="147">
        <v>1.2549999999999999</v>
      </c>
      <c r="TA201">
        <v>-1.07</v>
      </c>
      <c r="TB201" s="142" t="s">
        <v>19</v>
      </c>
      <c r="TC201">
        <v>-1.37</v>
      </c>
      <c r="TD201" s="143" t="s">
        <v>29</v>
      </c>
      <c r="TE201">
        <v>-0.33</v>
      </c>
      <c r="TF201" s="142" t="s">
        <v>21</v>
      </c>
      <c r="TG201" s="142"/>
      <c r="TH201" s="143">
        <v>12.1</v>
      </c>
      <c r="TI201" s="15" t="s">
        <v>21</v>
      </c>
      <c r="TJ201" s="143">
        <v>36</v>
      </c>
      <c r="TK201" s="143"/>
      <c r="TL201" s="59">
        <v>45354</v>
      </c>
      <c r="TM201">
        <v>0</v>
      </c>
    </row>
    <row r="202" spans="1:537" x14ac:dyDescent="0.25">
      <c r="A202">
        <v>200</v>
      </c>
      <c r="B202" s="15" t="s">
        <v>2310</v>
      </c>
      <c r="C202" t="s">
        <v>2890</v>
      </c>
      <c r="F202" t="s">
        <v>3249</v>
      </c>
      <c r="H202">
        <v>1</v>
      </c>
      <c r="GK202" s="59">
        <v>44617</v>
      </c>
      <c r="GM202">
        <v>0</v>
      </c>
      <c r="GP202">
        <v>0</v>
      </c>
      <c r="GS202">
        <v>1</v>
      </c>
      <c r="GW202">
        <v>0</v>
      </c>
      <c r="GX202">
        <v>0</v>
      </c>
      <c r="GZ202">
        <v>1</v>
      </c>
      <c r="HA202" s="59" t="s">
        <v>2897</v>
      </c>
      <c r="HB202">
        <v>1</v>
      </c>
      <c r="HC202" s="59" t="s">
        <v>2898</v>
      </c>
      <c r="HD202">
        <v>1</v>
      </c>
      <c r="HE202">
        <v>1</v>
      </c>
      <c r="HF202">
        <v>1</v>
      </c>
      <c r="HG202">
        <v>1</v>
      </c>
      <c r="HH202">
        <v>0</v>
      </c>
      <c r="HI202">
        <v>0</v>
      </c>
      <c r="HJ202" s="59">
        <v>44640</v>
      </c>
      <c r="HK202">
        <v>0</v>
      </c>
      <c r="HN202">
        <v>0</v>
      </c>
      <c r="HQ202">
        <v>1</v>
      </c>
      <c r="HU202">
        <v>0</v>
      </c>
      <c r="HV202">
        <v>0</v>
      </c>
      <c r="HX202">
        <v>1</v>
      </c>
      <c r="HY202" s="59" t="s">
        <v>2899</v>
      </c>
      <c r="HZ202">
        <v>1</v>
      </c>
      <c r="IA202" s="59" t="s">
        <v>2900</v>
      </c>
      <c r="IB202">
        <v>1</v>
      </c>
      <c r="IC202">
        <v>1</v>
      </c>
      <c r="ID202">
        <v>1</v>
      </c>
      <c r="IE202">
        <v>1</v>
      </c>
      <c r="IF202">
        <v>0</v>
      </c>
      <c r="IG202">
        <v>0</v>
      </c>
      <c r="IH202" s="59">
        <v>44663</v>
      </c>
      <c r="II202">
        <v>0</v>
      </c>
      <c r="IL202">
        <v>0</v>
      </c>
      <c r="IO202">
        <v>1</v>
      </c>
      <c r="IS202">
        <v>0</v>
      </c>
      <c r="IT202">
        <v>0</v>
      </c>
      <c r="IV202">
        <v>1</v>
      </c>
      <c r="IW202" s="59" t="s">
        <v>2901</v>
      </c>
      <c r="IX202">
        <v>1</v>
      </c>
      <c r="IY202" s="59" t="s">
        <v>2902</v>
      </c>
      <c r="IZ202">
        <v>1</v>
      </c>
      <c r="JA202">
        <v>1</v>
      </c>
      <c r="JB202">
        <v>1</v>
      </c>
      <c r="JC202">
        <v>1</v>
      </c>
      <c r="JD202">
        <v>0</v>
      </c>
      <c r="JE202">
        <v>0</v>
      </c>
      <c r="JF202" s="59">
        <v>44693</v>
      </c>
      <c r="JH202">
        <v>0</v>
      </c>
      <c r="JK202">
        <v>0</v>
      </c>
      <c r="JN202">
        <v>0</v>
      </c>
      <c r="JR202">
        <v>1</v>
      </c>
      <c r="JS202">
        <v>0</v>
      </c>
      <c r="JU202">
        <v>1</v>
      </c>
      <c r="JV202" s="59" t="s">
        <v>2443</v>
      </c>
      <c r="JW202">
        <v>1</v>
      </c>
      <c r="JX202" s="59" t="s">
        <v>2400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 s="59">
        <v>44739</v>
      </c>
      <c r="KF202">
        <v>0</v>
      </c>
      <c r="KI202">
        <v>0</v>
      </c>
      <c r="KP202">
        <v>0</v>
      </c>
      <c r="KQ202">
        <v>0</v>
      </c>
      <c r="KS202">
        <v>1</v>
      </c>
      <c r="KT202" s="59" t="s">
        <v>2400</v>
      </c>
      <c r="KU202">
        <v>1</v>
      </c>
      <c r="KV202" s="59" t="s">
        <v>2862</v>
      </c>
      <c r="KW202">
        <v>1</v>
      </c>
      <c r="KX202">
        <v>1</v>
      </c>
      <c r="KY202">
        <v>1</v>
      </c>
      <c r="KZ202">
        <v>1</v>
      </c>
      <c r="LA202">
        <v>0</v>
      </c>
      <c r="LB202">
        <v>0</v>
      </c>
      <c r="LC202" s="59">
        <v>44761</v>
      </c>
      <c r="LD202">
        <v>0</v>
      </c>
      <c r="LG202">
        <v>0</v>
      </c>
      <c r="LJ202">
        <v>1</v>
      </c>
      <c r="LN202">
        <v>1</v>
      </c>
      <c r="LO202">
        <v>0</v>
      </c>
      <c r="LQ202">
        <v>1</v>
      </c>
      <c r="LR202" s="59" t="s">
        <v>2417</v>
      </c>
      <c r="LS202">
        <v>1</v>
      </c>
      <c r="LT202" s="59" t="s">
        <v>2400</v>
      </c>
      <c r="LU202">
        <v>1</v>
      </c>
      <c r="LV202">
        <v>1</v>
      </c>
      <c r="LW202">
        <v>1</v>
      </c>
      <c r="LX202">
        <v>1</v>
      </c>
      <c r="LY202">
        <v>0</v>
      </c>
      <c r="LZ202">
        <v>0</v>
      </c>
      <c r="MO202" s="59">
        <v>44840</v>
      </c>
      <c r="MP202">
        <v>0</v>
      </c>
      <c r="NB202">
        <v>0</v>
      </c>
      <c r="QV202" s="59">
        <v>45059</v>
      </c>
      <c r="QW202">
        <v>0</v>
      </c>
      <c r="RH202">
        <v>1</v>
      </c>
      <c r="RI202">
        <v>0</v>
      </c>
      <c r="RP202">
        <v>0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 t="s">
        <v>2904</v>
      </c>
      <c r="SC202">
        <v>0</v>
      </c>
      <c r="SG202" s="59">
        <v>45247</v>
      </c>
      <c r="SH202">
        <v>0</v>
      </c>
      <c r="SK202">
        <v>0</v>
      </c>
      <c r="SO202" s="97"/>
      <c r="SP202" s="143"/>
      <c r="SQ202" s="143"/>
      <c r="SR202" s="143"/>
      <c r="SS202" s="143"/>
      <c r="ST202" s="143"/>
      <c r="SU202" s="143"/>
      <c r="SV202" s="143"/>
      <c r="SW202" s="143"/>
      <c r="SX202" s="143"/>
      <c r="SY202" s="143"/>
      <c r="SZ202" s="143"/>
      <c r="TB202" s="143"/>
      <c r="TD202" s="143"/>
      <c r="TF202" s="143"/>
      <c r="TG202" s="143"/>
      <c r="TH202" s="143"/>
      <c r="TI202" s="15"/>
      <c r="TJ202" s="143"/>
      <c r="TK202" s="143"/>
    </row>
    <row r="203" spans="1:537" x14ac:dyDescent="0.25">
      <c r="A203">
        <v>201</v>
      </c>
      <c r="B203" s="154" t="s">
        <v>2310</v>
      </c>
      <c r="C203" s="154" t="s">
        <v>2455</v>
      </c>
      <c r="D203" s="155" t="s">
        <v>2456</v>
      </c>
      <c r="E203" s="155" t="s">
        <v>3250</v>
      </c>
      <c r="F203" s="155" t="s">
        <v>3251</v>
      </c>
      <c r="G203" s="156">
        <v>31979</v>
      </c>
      <c r="H203" s="155">
        <v>0</v>
      </c>
      <c r="I203" s="157">
        <v>44176</v>
      </c>
      <c r="J203" s="58">
        <f>(I203-G203)/365.25</f>
        <v>33.393566050650243</v>
      </c>
      <c r="K203" s="155">
        <v>0</v>
      </c>
      <c r="L203" s="155">
        <v>0</v>
      </c>
      <c r="M203" s="155">
        <v>0</v>
      </c>
      <c r="N203" s="155">
        <v>0</v>
      </c>
      <c r="O203" s="155">
        <v>0</v>
      </c>
      <c r="P203" s="155">
        <v>0</v>
      </c>
      <c r="Q203" s="155">
        <v>0</v>
      </c>
      <c r="R203" s="155">
        <v>0</v>
      </c>
      <c r="S203" s="155">
        <v>86.6</v>
      </c>
      <c r="T203" s="155">
        <v>1.54</v>
      </c>
      <c r="U203" s="155"/>
      <c r="V203" s="155"/>
      <c r="W203" s="155"/>
      <c r="X203" s="155"/>
      <c r="Y203" s="155"/>
      <c r="Z203" s="155"/>
      <c r="AA203" s="83">
        <f>(S203/(T203*T203))</f>
        <v>36.51543261932872</v>
      </c>
      <c r="AB203" s="155">
        <v>11.8</v>
      </c>
      <c r="AC203" s="155">
        <v>1</v>
      </c>
      <c r="AD203" s="155">
        <v>35.700000000000003</v>
      </c>
      <c r="AE203" s="155">
        <v>11.9</v>
      </c>
      <c r="AF203" s="155">
        <v>8</v>
      </c>
      <c r="AG203" s="155">
        <v>1</v>
      </c>
      <c r="AH203" s="155">
        <v>1</v>
      </c>
      <c r="AI203" s="155">
        <v>7</v>
      </c>
      <c r="AJ203" s="155"/>
      <c r="AK203" s="155"/>
      <c r="AL203" s="155">
        <v>1</v>
      </c>
      <c r="AM203" s="155">
        <v>1</v>
      </c>
      <c r="AN203" s="155">
        <v>4</v>
      </c>
      <c r="AO203" s="155">
        <v>0</v>
      </c>
      <c r="AP203" s="155"/>
      <c r="AQ203" s="154">
        <v>0</v>
      </c>
      <c r="AR203" s="154"/>
      <c r="AS203" s="154"/>
      <c r="AT203" s="159">
        <v>1</v>
      </c>
      <c r="AU203" s="159">
        <v>0</v>
      </c>
      <c r="AV203" s="159">
        <v>4</v>
      </c>
      <c r="AW203" s="159">
        <v>-1</v>
      </c>
      <c r="AX203" s="159">
        <v>-1</v>
      </c>
      <c r="AY203" s="159">
        <v>0</v>
      </c>
      <c r="AZ203" s="159">
        <v>0</v>
      </c>
      <c r="BA203" s="159">
        <v>0</v>
      </c>
      <c r="BB203" s="159">
        <v>0</v>
      </c>
      <c r="BC203" s="159">
        <v>0</v>
      </c>
      <c r="BD203" s="159">
        <v>0</v>
      </c>
      <c r="BE203" s="159">
        <v>0</v>
      </c>
      <c r="BF203" s="159">
        <v>0</v>
      </c>
      <c r="BG203" s="159">
        <v>0</v>
      </c>
      <c r="BH203" s="159">
        <v>0</v>
      </c>
      <c r="BI203" s="155"/>
      <c r="BJ203" s="159">
        <v>0</v>
      </c>
      <c r="BK203" s="159">
        <v>0</v>
      </c>
      <c r="BL203" s="159">
        <v>0</v>
      </c>
      <c r="BM203" s="159">
        <v>0</v>
      </c>
      <c r="BN203" s="159">
        <v>0</v>
      </c>
      <c r="BO203" s="159">
        <v>0</v>
      </c>
      <c r="BP203" s="159">
        <v>0</v>
      </c>
      <c r="BQ203" s="159">
        <v>1</v>
      </c>
      <c r="BR203" s="159">
        <v>0</v>
      </c>
      <c r="BS203" s="155"/>
      <c r="BT203" s="159">
        <v>1</v>
      </c>
      <c r="BU203" s="159">
        <v>0</v>
      </c>
      <c r="BV203" s="159">
        <v>1</v>
      </c>
      <c r="BW203" s="159">
        <v>0</v>
      </c>
      <c r="BX203" s="159">
        <v>0</v>
      </c>
      <c r="BY203" s="159">
        <v>0</v>
      </c>
      <c r="BZ203" s="159">
        <v>0</v>
      </c>
      <c r="CA203" s="159">
        <v>1</v>
      </c>
      <c r="CB203" s="159">
        <v>0</v>
      </c>
      <c r="CC203" s="159">
        <v>0</v>
      </c>
      <c r="CD203" s="159">
        <v>0</v>
      </c>
      <c r="CE203" s="159">
        <v>0</v>
      </c>
      <c r="CF203" s="155"/>
      <c r="CG203" s="159">
        <v>1</v>
      </c>
      <c r="CH203" s="159">
        <v>1</v>
      </c>
      <c r="CI203" s="159">
        <v>0</v>
      </c>
      <c r="CJ203" s="159">
        <v>0</v>
      </c>
      <c r="CK203" s="159">
        <v>0</v>
      </c>
      <c r="CL203" s="159">
        <v>1</v>
      </c>
      <c r="CM203" s="155" t="s">
        <v>219</v>
      </c>
      <c r="CN203" s="159">
        <v>1</v>
      </c>
      <c r="CO203" s="159">
        <v>0</v>
      </c>
      <c r="CP203" s="159">
        <v>1</v>
      </c>
      <c r="CQ203" s="159">
        <v>0</v>
      </c>
      <c r="CR203" s="159">
        <v>0</v>
      </c>
      <c r="CS203" s="159">
        <v>1</v>
      </c>
      <c r="CT203" s="155" t="s">
        <v>219</v>
      </c>
      <c r="CU203" s="159">
        <v>0</v>
      </c>
      <c r="CV203" s="159">
        <v>0</v>
      </c>
      <c r="CW203" s="159">
        <v>0</v>
      </c>
      <c r="CX203" s="159">
        <v>1</v>
      </c>
      <c r="CY203" s="160" t="s">
        <v>2460</v>
      </c>
      <c r="CZ203" s="159">
        <v>1</v>
      </c>
      <c r="DA203" s="160" t="s">
        <v>2461</v>
      </c>
      <c r="DB203" s="154">
        <v>1</v>
      </c>
      <c r="DC203" s="154">
        <v>4</v>
      </c>
      <c r="DD203" s="159">
        <v>0</v>
      </c>
      <c r="DE203" s="159">
        <v>1</v>
      </c>
      <c r="DF203" s="166">
        <v>44004</v>
      </c>
      <c r="DG203" s="169"/>
      <c r="DH203" s="160"/>
      <c r="DI203" s="59">
        <v>44507</v>
      </c>
      <c r="DJ203" s="58">
        <f>(DI203-G203)/365.25</f>
        <v>34.299794661190965</v>
      </c>
      <c r="DL203">
        <v>1</v>
      </c>
      <c r="DM203">
        <v>1</v>
      </c>
      <c r="DN203">
        <v>1</v>
      </c>
      <c r="DO203">
        <v>1</v>
      </c>
      <c r="DP203">
        <v>30</v>
      </c>
      <c r="DQ203">
        <v>7</v>
      </c>
      <c r="DR203">
        <v>0</v>
      </c>
      <c r="DS203">
        <v>0</v>
      </c>
      <c r="DT203">
        <v>1</v>
      </c>
      <c r="DU203">
        <v>0</v>
      </c>
      <c r="DW203">
        <v>1</v>
      </c>
      <c r="EA203">
        <v>2</v>
      </c>
      <c r="EC203">
        <v>0</v>
      </c>
      <c r="ED203">
        <v>0</v>
      </c>
      <c r="EE203">
        <v>0</v>
      </c>
      <c r="EG203">
        <v>1</v>
      </c>
      <c r="EH203">
        <v>0</v>
      </c>
      <c r="EI203">
        <v>0</v>
      </c>
      <c r="EJ203">
        <v>1</v>
      </c>
      <c r="EL203">
        <v>1</v>
      </c>
      <c r="EM203">
        <v>1</v>
      </c>
      <c r="EN203">
        <v>1</v>
      </c>
      <c r="EO203">
        <v>-1</v>
      </c>
      <c r="EQ203">
        <v>1</v>
      </c>
      <c r="ER203">
        <v>0</v>
      </c>
      <c r="ES203">
        <v>3</v>
      </c>
      <c r="ET203">
        <v>1</v>
      </c>
      <c r="EU203" t="s">
        <v>804</v>
      </c>
      <c r="EV203" t="s">
        <v>2728</v>
      </c>
      <c r="EZ203">
        <v>0</v>
      </c>
      <c r="FA203">
        <v>210</v>
      </c>
      <c r="FC203">
        <v>1</v>
      </c>
      <c r="FD203">
        <v>1</v>
      </c>
      <c r="FE203">
        <v>0</v>
      </c>
      <c r="FG203" t="s">
        <v>14</v>
      </c>
      <c r="FH203">
        <v>2</v>
      </c>
      <c r="FI203" t="s">
        <v>3252</v>
      </c>
      <c r="FJ203" t="s">
        <v>3253</v>
      </c>
      <c r="FK203">
        <v>2</v>
      </c>
      <c r="FL203" t="s">
        <v>100</v>
      </c>
      <c r="FM203">
        <v>2</v>
      </c>
      <c r="FN203">
        <v>5</v>
      </c>
      <c r="FO203" t="s">
        <v>15</v>
      </c>
      <c r="FP203">
        <v>1</v>
      </c>
      <c r="FQ203">
        <v>30</v>
      </c>
      <c r="FR203">
        <v>3</v>
      </c>
      <c r="FS203">
        <v>0</v>
      </c>
      <c r="FT203">
        <v>3</v>
      </c>
      <c r="FU203">
        <v>1</v>
      </c>
      <c r="FX203">
        <v>-1</v>
      </c>
      <c r="GE203">
        <v>0</v>
      </c>
      <c r="GH203">
        <v>-1</v>
      </c>
      <c r="GI203">
        <v>1</v>
      </c>
      <c r="GJ203" s="59">
        <v>44506</v>
      </c>
      <c r="GK203" s="59">
        <v>44617</v>
      </c>
      <c r="GM203">
        <v>0</v>
      </c>
      <c r="GN203" s="59"/>
      <c r="GO203" s="59"/>
      <c r="GP203">
        <v>0</v>
      </c>
      <c r="GQ203" s="59"/>
      <c r="GR203" s="59"/>
      <c r="GS203">
        <v>1</v>
      </c>
      <c r="GT203" s="59"/>
      <c r="GU203" s="59"/>
      <c r="GV203" s="59"/>
      <c r="GW203">
        <v>0</v>
      </c>
      <c r="GX203">
        <v>1</v>
      </c>
      <c r="GY203" s="59"/>
      <c r="GZ203">
        <v>1</v>
      </c>
      <c r="HA203" s="59" t="s">
        <v>2361</v>
      </c>
      <c r="HB203">
        <v>1</v>
      </c>
      <c r="HC203" s="59" t="s">
        <v>2362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0</v>
      </c>
      <c r="HJ203" s="59">
        <v>44640</v>
      </c>
      <c r="HK203">
        <v>0</v>
      </c>
      <c r="HL203" s="59"/>
      <c r="HM203" s="59"/>
      <c r="HN203">
        <v>0</v>
      </c>
      <c r="HO203" s="59"/>
      <c r="HP203" s="59"/>
      <c r="HS203" s="59"/>
      <c r="HT203" s="59"/>
      <c r="HW203" s="59"/>
      <c r="HX203">
        <v>1</v>
      </c>
      <c r="HY203" s="59" t="s">
        <v>2462</v>
      </c>
      <c r="HZ203">
        <v>1</v>
      </c>
      <c r="IA203" s="59" t="s">
        <v>2463</v>
      </c>
      <c r="IB203">
        <v>1</v>
      </c>
      <c r="IC203">
        <v>1</v>
      </c>
      <c r="ID203">
        <v>1</v>
      </c>
      <c r="IE203">
        <v>1</v>
      </c>
      <c r="IF203">
        <v>0</v>
      </c>
      <c r="IG203">
        <v>1</v>
      </c>
      <c r="IH203" s="59">
        <v>44663</v>
      </c>
      <c r="II203">
        <v>0</v>
      </c>
      <c r="IJ203" s="59"/>
      <c r="IK203" s="59"/>
      <c r="IL203">
        <v>0</v>
      </c>
      <c r="IM203" s="59"/>
      <c r="IN203" s="59"/>
      <c r="IO203">
        <v>0</v>
      </c>
      <c r="IP203" s="59"/>
      <c r="IQ203" s="59"/>
      <c r="IR203" s="59"/>
      <c r="IS203">
        <v>0</v>
      </c>
      <c r="IT203" s="59"/>
      <c r="IU203" s="59"/>
      <c r="IV203">
        <v>1</v>
      </c>
      <c r="IW203" s="59" t="s">
        <v>2464</v>
      </c>
      <c r="IX203">
        <v>1</v>
      </c>
      <c r="IY203" s="59" t="s">
        <v>2465</v>
      </c>
      <c r="IZ203">
        <v>1</v>
      </c>
      <c r="JA203">
        <v>1</v>
      </c>
      <c r="JB203">
        <v>1</v>
      </c>
      <c r="JC203">
        <v>1</v>
      </c>
      <c r="JF203" s="59">
        <v>44693</v>
      </c>
      <c r="JG203" s="59"/>
      <c r="JH203">
        <v>0</v>
      </c>
      <c r="JI203" s="59"/>
      <c r="JJ203" s="59"/>
      <c r="JK203">
        <v>0</v>
      </c>
      <c r="JL203" s="59"/>
      <c r="JM203" s="59"/>
      <c r="JN203">
        <v>0</v>
      </c>
      <c r="JO203" s="59"/>
      <c r="JP203" s="59"/>
      <c r="JQ203" s="59"/>
      <c r="JR203">
        <v>0</v>
      </c>
      <c r="JS203">
        <v>0</v>
      </c>
      <c r="JT203" s="59"/>
      <c r="JV203" s="59"/>
      <c r="JW203" s="59"/>
      <c r="JX203" s="59"/>
      <c r="JY203" s="59"/>
      <c r="KA203" s="59"/>
      <c r="KB203" s="59"/>
      <c r="KD203" s="59"/>
      <c r="KE203" s="59">
        <v>44741</v>
      </c>
      <c r="KF203">
        <v>0</v>
      </c>
      <c r="KG203" s="59"/>
      <c r="KH203" s="59"/>
      <c r="KI203">
        <v>0</v>
      </c>
      <c r="KJ203" s="59"/>
      <c r="KK203" s="59"/>
      <c r="KL203">
        <v>0</v>
      </c>
      <c r="KM203" s="59"/>
      <c r="KN203" s="59"/>
      <c r="KO203" s="59"/>
      <c r="KP203">
        <v>0</v>
      </c>
      <c r="KQ203">
        <v>0</v>
      </c>
      <c r="KR203" s="59"/>
      <c r="KS203">
        <v>1</v>
      </c>
      <c r="KT203" s="59" t="s">
        <v>2466</v>
      </c>
      <c r="KU203">
        <v>1</v>
      </c>
      <c r="KV203" s="59" t="s">
        <v>2467</v>
      </c>
      <c r="KW203">
        <v>0</v>
      </c>
      <c r="KX203">
        <v>1</v>
      </c>
      <c r="KY203">
        <v>1</v>
      </c>
      <c r="KZ203">
        <v>1</v>
      </c>
      <c r="LA203">
        <v>0</v>
      </c>
      <c r="LB203">
        <v>0</v>
      </c>
      <c r="LC203" s="59">
        <v>44761</v>
      </c>
      <c r="LD203">
        <v>0</v>
      </c>
      <c r="LE203" s="59"/>
      <c r="LF203" s="59"/>
      <c r="LG203">
        <v>0</v>
      </c>
      <c r="LH203" s="59"/>
      <c r="LI203" s="59"/>
      <c r="LJ203">
        <v>0</v>
      </c>
      <c r="LK203" s="59"/>
      <c r="LL203" s="59"/>
      <c r="LM203" s="59"/>
      <c r="LN203">
        <v>0</v>
      </c>
      <c r="LO203">
        <v>0</v>
      </c>
      <c r="LP203" s="59"/>
      <c r="LQ203">
        <v>1</v>
      </c>
      <c r="LR203" s="59" t="s">
        <v>2468</v>
      </c>
      <c r="LS203">
        <v>1</v>
      </c>
      <c r="LT203" s="59" t="s">
        <v>2469</v>
      </c>
      <c r="LU203">
        <v>0</v>
      </c>
      <c r="LV203">
        <v>1</v>
      </c>
      <c r="LW203">
        <v>1</v>
      </c>
      <c r="LX203">
        <v>1</v>
      </c>
      <c r="LY203">
        <v>0</v>
      </c>
      <c r="LZ203">
        <v>0</v>
      </c>
      <c r="MA203" s="161">
        <v>44780</v>
      </c>
      <c r="MB203" s="155">
        <v>1</v>
      </c>
      <c r="MC203" s="155">
        <v>3</v>
      </c>
      <c r="MD203" s="155">
        <v>0</v>
      </c>
      <c r="ME203" s="155">
        <v>0</v>
      </c>
      <c r="MF203" s="155"/>
      <c r="MG203" s="155"/>
      <c r="MH203" s="155"/>
      <c r="MI203" s="155"/>
      <c r="MJ203" s="155"/>
      <c r="MK203" s="155"/>
      <c r="ML203" s="155"/>
      <c r="MM203" s="155"/>
      <c r="MN203" s="155"/>
      <c r="MO203" s="59">
        <v>44840</v>
      </c>
      <c r="MP203">
        <v>0</v>
      </c>
      <c r="MQ203" s="155"/>
      <c r="MR203" s="155"/>
      <c r="MS203" s="155"/>
      <c r="MT203" s="155"/>
      <c r="MU203" s="155"/>
      <c r="MV203" s="155"/>
      <c r="MW203" s="155"/>
      <c r="MX203" s="155"/>
      <c r="MY203" s="155"/>
      <c r="MZ203" s="155"/>
      <c r="NA203" s="155">
        <v>0</v>
      </c>
      <c r="NB203" s="155">
        <v>0</v>
      </c>
      <c r="NC203" s="155"/>
      <c r="ND203" s="155"/>
      <c r="NE203" s="155"/>
      <c r="NF203" s="155"/>
      <c r="NG203" s="155"/>
      <c r="NH203" s="155"/>
      <c r="NI203" s="155">
        <v>1</v>
      </c>
      <c r="NJ203" s="155"/>
      <c r="NK203" s="155"/>
      <c r="NL203" s="155">
        <v>1</v>
      </c>
      <c r="NM203" s="155"/>
      <c r="NN203" s="155"/>
      <c r="NO203" s="155">
        <v>0</v>
      </c>
      <c r="NP203" s="155">
        <v>0</v>
      </c>
      <c r="NQ203" s="155"/>
      <c r="NR203" s="155"/>
      <c r="NS203" s="155"/>
      <c r="NT203" s="155"/>
      <c r="NU203" s="155"/>
      <c r="NV203" s="155">
        <v>0</v>
      </c>
      <c r="PK203" s="59">
        <v>44907</v>
      </c>
      <c r="PL203">
        <v>0</v>
      </c>
      <c r="PW203">
        <v>1</v>
      </c>
      <c r="QE203">
        <v>1</v>
      </c>
      <c r="QF203" t="s">
        <v>2447</v>
      </c>
      <c r="QG203">
        <v>1</v>
      </c>
      <c r="QH203">
        <v>1</v>
      </c>
      <c r="QI203">
        <v>1</v>
      </c>
      <c r="QK203">
        <v>1</v>
      </c>
      <c r="QL203">
        <v>0</v>
      </c>
      <c r="QM203">
        <v>1</v>
      </c>
      <c r="QN203">
        <v>0</v>
      </c>
      <c r="QO203" t="s">
        <v>2434</v>
      </c>
      <c r="QP203">
        <v>1</v>
      </c>
      <c r="QQ203" t="s">
        <v>2470</v>
      </c>
      <c r="QR203">
        <v>0</v>
      </c>
      <c r="QV203" s="59">
        <v>45061</v>
      </c>
      <c r="QW203">
        <v>1</v>
      </c>
      <c r="QX203" s="69">
        <v>45017</v>
      </c>
      <c r="QY203">
        <v>7</v>
      </c>
      <c r="QZ203">
        <v>0</v>
      </c>
      <c r="RA203">
        <v>0</v>
      </c>
      <c r="RB203">
        <v>0</v>
      </c>
      <c r="RC203">
        <v>0</v>
      </c>
      <c r="RD203">
        <v>1</v>
      </c>
      <c r="RF203">
        <v>0</v>
      </c>
      <c r="RH203">
        <v>1</v>
      </c>
      <c r="RI203">
        <v>1</v>
      </c>
      <c r="RJ203" s="69">
        <v>45047</v>
      </c>
      <c r="RK203">
        <v>14</v>
      </c>
      <c r="RL203">
        <v>1</v>
      </c>
      <c r="RM203">
        <v>1</v>
      </c>
      <c r="RN203">
        <v>1</v>
      </c>
      <c r="RO203">
        <v>1</v>
      </c>
      <c r="RP203">
        <v>1</v>
      </c>
      <c r="RQ203" t="s">
        <v>2310</v>
      </c>
      <c r="RR203">
        <v>1</v>
      </c>
      <c r="RS203">
        <v>1</v>
      </c>
      <c r="RV203">
        <v>1</v>
      </c>
      <c r="RW203">
        <v>1</v>
      </c>
      <c r="RX203">
        <v>0</v>
      </c>
      <c r="RY203">
        <v>0</v>
      </c>
      <c r="RZ203" t="s">
        <v>2332</v>
      </c>
      <c r="SA203">
        <v>1</v>
      </c>
      <c r="SB203" t="s">
        <v>2471</v>
      </c>
      <c r="SC203">
        <v>0</v>
      </c>
      <c r="SO203" s="97">
        <v>45265</v>
      </c>
      <c r="SP203" s="142">
        <v>36.375085557837096</v>
      </c>
      <c r="SQ203" s="152">
        <v>-1</v>
      </c>
      <c r="SR203" s="152">
        <v>-1</v>
      </c>
      <c r="SS203" s="152">
        <v>-1</v>
      </c>
      <c r="ST203" s="152">
        <v>-1</v>
      </c>
      <c r="SU203" s="152">
        <v>-1</v>
      </c>
      <c r="SV203" s="152">
        <v>-1</v>
      </c>
      <c r="SW203" s="152">
        <v>-1</v>
      </c>
      <c r="SX203" s="152">
        <v>-1</v>
      </c>
      <c r="SY203" s="142">
        <v>92.6</v>
      </c>
      <c r="SZ203" s="147">
        <v>1.542</v>
      </c>
      <c r="TB203" s="142"/>
      <c r="TD203" s="142"/>
      <c r="TF203" s="142"/>
      <c r="TG203" s="83">
        <f>(SY203/(SZ203*SZ203))</f>
        <v>38.944150891341614</v>
      </c>
      <c r="TH203" s="143">
        <v>13.5</v>
      </c>
      <c r="TI203" s="144" t="s">
        <v>21</v>
      </c>
      <c r="TJ203" s="143">
        <v>40</v>
      </c>
      <c r="TK203" s="143"/>
      <c r="TL203" s="59">
        <v>45354</v>
      </c>
      <c r="TM203">
        <v>0</v>
      </c>
      <c r="TP203">
        <v>1</v>
      </c>
      <c r="TQ203" s="69">
        <v>45323</v>
      </c>
    </row>
    <row r="204" spans="1:537" x14ac:dyDescent="0.25">
      <c r="A204">
        <v>202</v>
      </c>
      <c r="B204" s="15" t="s">
        <v>2310</v>
      </c>
      <c r="C204" s="15" t="s">
        <v>2787</v>
      </c>
      <c r="D204" t="s">
        <v>3254</v>
      </c>
      <c r="E204" t="s">
        <v>3255</v>
      </c>
      <c r="F204" t="s">
        <v>3256</v>
      </c>
      <c r="G204" s="139">
        <v>43196</v>
      </c>
      <c r="H204">
        <v>0</v>
      </c>
      <c r="I204" s="140">
        <v>44176</v>
      </c>
      <c r="J204" s="58">
        <f>(I204-G204)/365.25</f>
        <v>2.6830937713894594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11.8</v>
      </c>
      <c r="T204">
        <v>88.5</v>
      </c>
      <c r="U204">
        <v>-0.86</v>
      </c>
      <c r="V204" t="s">
        <v>21</v>
      </c>
      <c r="W204">
        <v>-1.06</v>
      </c>
      <c r="X204" t="s">
        <v>29</v>
      </c>
      <c r="Y204">
        <v>-0.32</v>
      </c>
      <c r="Z204" t="s">
        <v>21</v>
      </c>
      <c r="AB204">
        <v>11.2</v>
      </c>
      <c r="AC204">
        <v>0</v>
      </c>
      <c r="AD204">
        <v>34</v>
      </c>
      <c r="AE204">
        <v>11.3</v>
      </c>
      <c r="AF204">
        <v>0</v>
      </c>
      <c r="AG204">
        <v>1</v>
      </c>
      <c r="AH204">
        <v>4</v>
      </c>
      <c r="AI204">
        <v>3</v>
      </c>
      <c r="AL204">
        <v>1</v>
      </c>
      <c r="AM204">
        <v>3</v>
      </c>
      <c r="AN204">
        <v>7</v>
      </c>
      <c r="AO204">
        <v>1</v>
      </c>
      <c r="AP204" t="s">
        <v>3257</v>
      </c>
      <c r="AQ204" s="15">
        <v>1</v>
      </c>
      <c r="AT204" s="68">
        <v>1</v>
      </c>
      <c r="AU204" s="68">
        <v>0</v>
      </c>
      <c r="AV204" s="68">
        <v>8</v>
      </c>
      <c r="AW204" s="68">
        <v>-1</v>
      </c>
      <c r="AX204" s="68">
        <v>-1</v>
      </c>
      <c r="AY204" s="68">
        <v>1</v>
      </c>
      <c r="AZ204" s="68">
        <v>1</v>
      </c>
      <c r="BA204" s="68">
        <v>1</v>
      </c>
      <c r="BB204" s="68">
        <v>0</v>
      </c>
      <c r="BC204" s="68">
        <v>0</v>
      </c>
      <c r="BD204" s="68">
        <v>0</v>
      </c>
      <c r="BE204" s="68">
        <v>0</v>
      </c>
      <c r="BF204" s="68">
        <v>0</v>
      </c>
      <c r="BG204" s="68">
        <v>1</v>
      </c>
      <c r="BH204" s="68">
        <v>1</v>
      </c>
      <c r="BI204" t="s">
        <v>2810</v>
      </c>
      <c r="BJ204" s="68">
        <v>0</v>
      </c>
      <c r="BK204" s="68">
        <v>0</v>
      </c>
      <c r="BL204" s="68">
        <v>0</v>
      </c>
      <c r="BM204" s="68">
        <v>0</v>
      </c>
      <c r="BN204" s="68">
        <v>0</v>
      </c>
      <c r="BO204" s="68">
        <v>0</v>
      </c>
      <c r="BP204" s="68">
        <v>0</v>
      </c>
      <c r="BQ204" s="68">
        <v>0</v>
      </c>
      <c r="BR204" s="68">
        <v>0</v>
      </c>
      <c r="BT204" s="68">
        <v>0</v>
      </c>
      <c r="BU204" s="68">
        <v>0</v>
      </c>
      <c r="BV204" s="68">
        <v>0</v>
      </c>
      <c r="BW204" s="68">
        <v>0</v>
      </c>
      <c r="BX204" s="68">
        <v>0</v>
      </c>
      <c r="BY204" s="68">
        <v>0</v>
      </c>
      <c r="BZ204" s="68">
        <v>0</v>
      </c>
      <c r="CA204" s="68">
        <v>0</v>
      </c>
      <c r="CB204" s="68">
        <v>0</v>
      </c>
      <c r="CC204" s="68">
        <v>0</v>
      </c>
      <c r="CD204" s="68">
        <v>0</v>
      </c>
      <c r="CE204" s="68">
        <v>0</v>
      </c>
      <c r="CG204" s="68">
        <v>1</v>
      </c>
      <c r="CH204" s="68">
        <v>1</v>
      </c>
      <c r="CI204" s="68">
        <v>1</v>
      </c>
      <c r="CJ204" s="68">
        <v>0</v>
      </c>
      <c r="CK204" s="68">
        <v>0</v>
      </c>
      <c r="CL204" s="68">
        <v>1</v>
      </c>
      <c r="CM204" t="s">
        <v>219</v>
      </c>
      <c r="CN204" s="68">
        <v>1</v>
      </c>
      <c r="CO204" s="68">
        <v>1</v>
      </c>
      <c r="CP204" s="68">
        <v>1</v>
      </c>
      <c r="CQ204" s="68">
        <v>0</v>
      </c>
      <c r="CR204" s="68">
        <v>0</v>
      </c>
      <c r="CS204" s="68">
        <v>0</v>
      </c>
      <c r="CT204" s="68"/>
      <c r="CU204" s="68">
        <v>1</v>
      </c>
      <c r="CV204" s="68">
        <v>1</v>
      </c>
      <c r="CW204" s="68">
        <v>1</v>
      </c>
      <c r="CX204" s="68">
        <v>1</v>
      </c>
      <c r="CY204" s="141" t="s">
        <v>3258</v>
      </c>
      <c r="CZ204" s="68">
        <v>1</v>
      </c>
      <c r="DA204" s="141" t="s">
        <v>2319</v>
      </c>
      <c r="DB204" s="15">
        <v>0</v>
      </c>
      <c r="DC204" s="15"/>
      <c r="DD204" s="68">
        <v>0</v>
      </c>
      <c r="DE204" s="68"/>
      <c r="DF204" s="68"/>
      <c r="DG204" s="15">
        <v>1</v>
      </c>
      <c r="DH204" s="141"/>
      <c r="GI204">
        <v>1</v>
      </c>
      <c r="GJ204" s="59">
        <v>44506</v>
      </c>
      <c r="GK204" s="59"/>
      <c r="GN204" s="59"/>
      <c r="GO204" s="59"/>
      <c r="GQ204" s="59"/>
      <c r="GR204" s="59"/>
      <c r="GT204" s="59"/>
      <c r="GU204" s="59"/>
      <c r="GV204" s="59"/>
      <c r="GY204" s="59"/>
      <c r="HA204" s="59"/>
      <c r="HC204" s="59"/>
      <c r="HG204" s="59"/>
      <c r="HH204" s="59"/>
      <c r="HI204" s="59"/>
      <c r="HJ204" s="59"/>
      <c r="HL204" s="59"/>
      <c r="HM204" s="59"/>
      <c r="HO204" s="59"/>
      <c r="HP204" s="59"/>
      <c r="HS204" s="59"/>
      <c r="HT204" s="59"/>
      <c r="HW204" s="59"/>
      <c r="HY204" s="59"/>
      <c r="IA204" s="59"/>
      <c r="IE204" s="59"/>
      <c r="IG204" s="59"/>
      <c r="IH204" s="59"/>
      <c r="II204" s="59"/>
      <c r="IJ204" s="59"/>
      <c r="IK204" s="59"/>
      <c r="IM204" s="59"/>
      <c r="IN204" s="59"/>
      <c r="IP204" s="59"/>
      <c r="IQ204" s="59"/>
      <c r="IR204" s="59"/>
      <c r="IT204" s="59"/>
      <c r="IU204" s="59"/>
      <c r="IW204" s="59"/>
      <c r="IY204" s="59"/>
      <c r="JB204" s="59"/>
      <c r="JC204" s="59"/>
      <c r="JF204" s="59"/>
      <c r="JG204" s="59"/>
      <c r="JI204" s="59"/>
      <c r="JJ204" s="59"/>
      <c r="JL204" s="59"/>
      <c r="JM204" s="59"/>
      <c r="JO204" s="59"/>
      <c r="JP204" s="59"/>
      <c r="JQ204" s="59"/>
      <c r="JT204" s="59"/>
      <c r="JV204" s="59"/>
      <c r="JW204" s="59"/>
      <c r="JX204" s="59"/>
      <c r="JY204" s="59"/>
      <c r="KA204" s="59"/>
      <c r="KB204" s="59"/>
      <c r="KD204" s="59"/>
      <c r="KE204" s="59"/>
      <c r="KG204" s="59"/>
      <c r="KH204" s="59"/>
      <c r="KJ204" s="59"/>
      <c r="KK204" s="59"/>
      <c r="KM204" s="59"/>
      <c r="KN204" s="59"/>
      <c r="KO204" s="59"/>
      <c r="KR204" s="59"/>
      <c r="KT204" s="59"/>
      <c r="KV204" s="59"/>
      <c r="KY204" s="59"/>
      <c r="KZ204" s="59"/>
      <c r="LC204" s="59"/>
      <c r="LE204" s="59"/>
      <c r="LF204" s="59"/>
      <c r="LH204" s="59"/>
      <c r="LI204" s="59"/>
      <c r="LK204" s="59"/>
      <c r="LL204" s="59"/>
      <c r="LM204" s="59"/>
      <c r="LP204" s="59"/>
      <c r="LR204" s="59"/>
      <c r="LT204" s="59"/>
      <c r="MA204" s="59">
        <v>44782</v>
      </c>
      <c r="MB204">
        <v>0</v>
      </c>
      <c r="ME204">
        <v>0</v>
      </c>
      <c r="MO204" s="59">
        <v>44840</v>
      </c>
      <c r="MP204">
        <v>0</v>
      </c>
      <c r="NA204">
        <v>0</v>
      </c>
      <c r="NB204">
        <v>1</v>
      </c>
      <c r="NC204" s="69">
        <v>44805</v>
      </c>
      <c r="NE204">
        <v>0</v>
      </c>
      <c r="NF204">
        <v>1</v>
      </c>
      <c r="NG204">
        <v>1</v>
      </c>
      <c r="NH204">
        <v>1</v>
      </c>
      <c r="NI204">
        <v>0</v>
      </c>
      <c r="NO204">
        <v>1</v>
      </c>
      <c r="NP204">
        <v>0</v>
      </c>
      <c r="NQ204">
        <v>1</v>
      </c>
      <c r="NR204">
        <v>0</v>
      </c>
      <c r="NS204" t="s">
        <v>2836</v>
      </c>
      <c r="NT204">
        <v>1</v>
      </c>
      <c r="NU204" t="s">
        <v>2790</v>
      </c>
      <c r="NV204">
        <v>0</v>
      </c>
      <c r="PK204" s="59">
        <v>44907</v>
      </c>
      <c r="PL204">
        <v>1</v>
      </c>
      <c r="PM204" s="69">
        <v>44866</v>
      </c>
      <c r="PN204">
        <v>3</v>
      </c>
      <c r="PO204">
        <v>0</v>
      </c>
      <c r="PP204">
        <v>0</v>
      </c>
      <c r="PQ204">
        <v>0</v>
      </c>
      <c r="PR204">
        <v>0</v>
      </c>
      <c r="PS204">
        <v>1</v>
      </c>
      <c r="PU204">
        <v>0</v>
      </c>
      <c r="PW204">
        <v>0</v>
      </c>
      <c r="PX204">
        <v>1</v>
      </c>
      <c r="PY204" s="69">
        <v>44866</v>
      </c>
      <c r="PZ204">
        <v>11</v>
      </c>
      <c r="QA204">
        <v>0</v>
      </c>
      <c r="QB204">
        <v>1</v>
      </c>
      <c r="QC204">
        <v>1</v>
      </c>
      <c r="QD204">
        <v>1</v>
      </c>
      <c r="QE204">
        <v>1</v>
      </c>
      <c r="QF204" t="s">
        <v>2310</v>
      </c>
      <c r="QH204">
        <v>1</v>
      </c>
      <c r="QK204">
        <v>1</v>
      </c>
      <c r="QL204">
        <v>1</v>
      </c>
      <c r="QM204">
        <v>1</v>
      </c>
      <c r="QN204">
        <v>1</v>
      </c>
      <c r="QP204">
        <v>1</v>
      </c>
      <c r="QQ204" t="s">
        <v>2732</v>
      </c>
      <c r="QR204">
        <v>1</v>
      </c>
      <c r="QS204">
        <v>1</v>
      </c>
      <c r="QT204">
        <v>1</v>
      </c>
      <c r="QV204" s="59">
        <v>45059</v>
      </c>
      <c r="QW204">
        <v>0</v>
      </c>
      <c r="RH204">
        <v>1</v>
      </c>
      <c r="RI204">
        <v>1</v>
      </c>
      <c r="RK204">
        <v>7</v>
      </c>
      <c r="RL204">
        <v>1</v>
      </c>
      <c r="RM204">
        <v>1</v>
      </c>
      <c r="RN204">
        <v>1</v>
      </c>
      <c r="RO204">
        <v>1</v>
      </c>
      <c r="RP204">
        <v>1</v>
      </c>
      <c r="RQ204" t="s">
        <v>2310</v>
      </c>
      <c r="RR204">
        <v>1</v>
      </c>
      <c r="RS204">
        <v>1</v>
      </c>
      <c r="RW204">
        <v>0</v>
      </c>
      <c r="RX204">
        <v>1</v>
      </c>
      <c r="RY204">
        <v>1</v>
      </c>
      <c r="SA204">
        <v>1</v>
      </c>
      <c r="SB204" t="s">
        <v>2349</v>
      </c>
      <c r="SC204">
        <v>1</v>
      </c>
      <c r="SD204">
        <v>1</v>
      </c>
      <c r="SO204" s="97"/>
      <c r="SP204" s="143"/>
      <c r="SQ204" s="143"/>
      <c r="SR204" s="143"/>
      <c r="SS204" s="143"/>
      <c r="ST204" s="143"/>
      <c r="SU204" s="143"/>
      <c r="SV204" s="143"/>
      <c r="SW204" s="143"/>
      <c r="SX204" s="143"/>
      <c r="SY204" s="143"/>
      <c r="SZ204" s="143"/>
      <c r="TB204" s="143"/>
      <c r="TD204" s="143"/>
      <c r="TF204" s="143"/>
      <c r="TG204" s="143"/>
      <c r="TH204" s="143"/>
      <c r="TI204" s="15"/>
      <c r="TJ204" s="143"/>
      <c r="TK204" s="143"/>
    </row>
    <row r="205" spans="1:537" x14ac:dyDescent="0.25">
      <c r="A205">
        <v>203</v>
      </c>
      <c r="B205" s="15" t="s">
        <v>2310</v>
      </c>
      <c r="C205" s="68" t="s">
        <v>2666</v>
      </c>
      <c r="F205" t="s">
        <v>3259</v>
      </c>
      <c r="H205">
        <v>0</v>
      </c>
      <c r="JF205" s="59">
        <v>44693</v>
      </c>
      <c r="JG205" s="59"/>
      <c r="JH205">
        <v>0</v>
      </c>
      <c r="JK205">
        <v>0</v>
      </c>
      <c r="JN205">
        <v>0</v>
      </c>
      <c r="JO205">
        <v>0</v>
      </c>
      <c r="JR205">
        <v>0</v>
      </c>
      <c r="JS205">
        <v>0</v>
      </c>
      <c r="JU205">
        <v>1</v>
      </c>
      <c r="JV205" t="s">
        <v>2467</v>
      </c>
      <c r="JW205">
        <v>1</v>
      </c>
      <c r="JX205" t="s">
        <v>2343</v>
      </c>
      <c r="JY205">
        <v>1</v>
      </c>
      <c r="JZ205">
        <v>1</v>
      </c>
      <c r="KA205">
        <v>1</v>
      </c>
      <c r="KB205">
        <v>1</v>
      </c>
      <c r="KC205">
        <v>0</v>
      </c>
      <c r="KD205">
        <v>0</v>
      </c>
      <c r="KE205" s="59">
        <v>44740</v>
      </c>
      <c r="KF205">
        <v>0</v>
      </c>
      <c r="KI205">
        <v>0</v>
      </c>
      <c r="KL205">
        <v>0</v>
      </c>
      <c r="KS205">
        <v>1</v>
      </c>
      <c r="KT205" t="s">
        <v>2318</v>
      </c>
      <c r="KU205">
        <v>1</v>
      </c>
      <c r="KV205" t="s">
        <v>2608</v>
      </c>
      <c r="LA205">
        <v>0</v>
      </c>
      <c r="LB205">
        <v>0</v>
      </c>
      <c r="LC205" s="59">
        <v>44761</v>
      </c>
      <c r="LD205">
        <v>0</v>
      </c>
      <c r="LG205">
        <v>0</v>
      </c>
      <c r="LJ205">
        <v>0</v>
      </c>
      <c r="LN205">
        <v>0</v>
      </c>
      <c r="LO205">
        <v>0</v>
      </c>
      <c r="LQ205">
        <v>1</v>
      </c>
      <c r="LR205" t="s">
        <v>2342</v>
      </c>
      <c r="LS205">
        <v>1</v>
      </c>
      <c r="LT205" t="s">
        <v>2671</v>
      </c>
      <c r="LU205">
        <v>1</v>
      </c>
      <c r="LV205">
        <v>1</v>
      </c>
      <c r="LW205">
        <v>1</v>
      </c>
      <c r="LX205">
        <v>1</v>
      </c>
      <c r="LY205">
        <v>0</v>
      </c>
      <c r="LZ205">
        <v>0</v>
      </c>
      <c r="MA205" s="59">
        <v>44781</v>
      </c>
      <c r="MB205">
        <v>1</v>
      </c>
      <c r="MD205">
        <v>1</v>
      </c>
      <c r="ME205">
        <v>0</v>
      </c>
      <c r="NZ205" s="59">
        <v>44841</v>
      </c>
      <c r="OA205">
        <v>0</v>
      </c>
      <c r="OL205">
        <v>1</v>
      </c>
      <c r="OM205">
        <v>1</v>
      </c>
      <c r="ON205" s="69">
        <v>44805</v>
      </c>
      <c r="OO205">
        <v>3</v>
      </c>
      <c r="OP205">
        <v>0</v>
      </c>
      <c r="OQ205">
        <v>1</v>
      </c>
      <c r="OR205">
        <v>1</v>
      </c>
      <c r="OS205">
        <v>1</v>
      </c>
      <c r="OT205">
        <v>0</v>
      </c>
      <c r="OZ205">
        <v>0</v>
      </c>
      <c r="PE205">
        <v>1</v>
      </c>
      <c r="PF205" t="s">
        <v>2672</v>
      </c>
      <c r="PG205">
        <v>0</v>
      </c>
      <c r="PK205" s="59">
        <v>44917</v>
      </c>
      <c r="PL205">
        <v>0</v>
      </c>
      <c r="PW205">
        <v>1</v>
      </c>
      <c r="PX205">
        <v>0</v>
      </c>
      <c r="QE205">
        <v>1</v>
      </c>
      <c r="QF205" t="s">
        <v>2310</v>
      </c>
      <c r="QG205">
        <v>0</v>
      </c>
      <c r="QH205">
        <v>1</v>
      </c>
      <c r="QK205">
        <v>1</v>
      </c>
      <c r="QL205">
        <v>0</v>
      </c>
      <c r="QM205">
        <v>1</v>
      </c>
      <c r="QP205">
        <v>1</v>
      </c>
      <c r="QQ205" t="s">
        <v>2673</v>
      </c>
      <c r="QR205">
        <v>0</v>
      </c>
      <c r="QV205" s="59">
        <v>45060</v>
      </c>
      <c r="QW205">
        <v>1</v>
      </c>
      <c r="QX205" s="69">
        <v>45047</v>
      </c>
      <c r="QZ205">
        <v>0</v>
      </c>
      <c r="RA205">
        <v>0</v>
      </c>
      <c r="RB205">
        <v>0</v>
      </c>
      <c r="RC205">
        <v>0</v>
      </c>
      <c r="RD205">
        <v>0</v>
      </c>
      <c r="RF205">
        <v>0</v>
      </c>
      <c r="RH205">
        <v>1</v>
      </c>
      <c r="RI205">
        <v>1</v>
      </c>
      <c r="RJ205" s="69">
        <v>45017</v>
      </c>
      <c r="RK205">
        <v>7</v>
      </c>
      <c r="RL205">
        <v>0</v>
      </c>
      <c r="RM205">
        <v>1</v>
      </c>
      <c r="RN205">
        <v>1</v>
      </c>
      <c r="RO205">
        <v>0</v>
      </c>
      <c r="RP205">
        <v>0</v>
      </c>
      <c r="RV205">
        <v>1</v>
      </c>
      <c r="RW205">
        <v>1</v>
      </c>
      <c r="RX205">
        <v>1</v>
      </c>
      <c r="RY205">
        <v>1</v>
      </c>
      <c r="SA205">
        <v>1</v>
      </c>
      <c r="SB205" t="s">
        <v>2674</v>
      </c>
      <c r="SC205">
        <v>0</v>
      </c>
      <c r="SO205" s="97">
        <v>45265</v>
      </c>
      <c r="SP205" s="142">
        <v>4.3600000000000003</v>
      </c>
      <c r="SQ205" s="143">
        <v>0</v>
      </c>
      <c r="SR205" s="143">
        <v>0</v>
      </c>
      <c r="SS205" s="143">
        <v>0</v>
      </c>
      <c r="ST205" s="143">
        <v>0</v>
      </c>
      <c r="SU205" s="143">
        <v>0</v>
      </c>
      <c r="SV205" s="143">
        <v>0</v>
      </c>
      <c r="SW205" s="143">
        <v>0</v>
      </c>
      <c r="SX205" s="143">
        <v>0</v>
      </c>
      <c r="SY205" s="142">
        <v>11</v>
      </c>
      <c r="SZ205" s="147">
        <v>0.85</v>
      </c>
      <c r="TA205">
        <v>-3.23</v>
      </c>
      <c r="TB205" s="142" t="s">
        <v>28</v>
      </c>
      <c r="TC205">
        <v>-4.5599999999999996</v>
      </c>
      <c r="TD205" s="142" t="s">
        <v>28</v>
      </c>
      <c r="TE205">
        <v>-0.02</v>
      </c>
      <c r="TF205" s="142" t="s">
        <v>21</v>
      </c>
      <c r="TG205" s="142"/>
      <c r="TH205" s="143">
        <v>9.6</v>
      </c>
      <c r="TI205" s="144" t="s">
        <v>520</v>
      </c>
      <c r="TJ205" s="143"/>
      <c r="TK205" s="143"/>
      <c r="TL205" s="59">
        <v>45354</v>
      </c>
      <c r="TM205">
        <v>0</v>
      </c>
      <c r="TP205">
        <v>0</v>
      </c>
    </row>
    <row r="206" spans="1:537" x14ac:dyDescent="0.25">
      <c r="A206">
        <v>204</v>
      </c>
      <c r="B206" s="15" t="s">
        <v>2310</v>
      </c>
      <c r="C206" s="15" t="s">
        <v>2675</v>
      </c>
      <c r="F206" t="s">
        <v>3260</v>
      </c>
      <c r="H206">
        <v>1</v>
      </c>
      <c r="PK206" s="59">
        <v>44907</v>
      </c>
      <c r="PL206">
        <v>0</v>
      </c>
      <c r="PW206">
        <v>1</v>
      </c>
      <c r="PX206">
        <v>0</v>
      </c>
      <c r="QE206">
        <v>1</v>
      </c>
      <c r="QF206" t="s">
        <v>2310</v>
      </c>
      <c r="QG206">
        <v>0</v>
      </c>
      <c r="QH206">
        <v>1</v>
      </c>
      <c r="QI206">
        <v>0</v>
      </c>
      <c r="QK206">
        <v>1</v>
      </c>
      <c r="QL206">
        <v>2</v>
      </c>
      <c r="QM206">
        <v>1</v>
      </c>
      <c r="QN206">
        <v>1</v>
      </c>
      <c r="QP206">
        <v>1</v>
      </c>
      <c r="QQ206" t="s">
        <v>2691</v>
      </c>
      <c r="QR206">
        <v>1</v>
      </c>
      <c r="QT206">
        <v>1</v>
      </c>
      <c r="QV206" s="59">
        <v>45060</v>
      </c>
      <c r="QW206">
        <v>1</v>
      </c>
      <c r="QX206" s="69">
        <v>45047</v>
      </c>
      <c r="QY206">
        <v>3</v>
      </c>
      <c r="QZ206">
        <v>1</v>
      </c>
      <c r="RA206">
        <v>1</v>
      </c>
      <c r="RB206">
        <v>0</v>
      </c>
      <c r="RC206">
        <v>1</v>
      </c>
      <c r="RD206">
        <v>1</v>
      </c>
      <c r="RI206">
        <v>0</v>
      </c>
      <c r="RP206">
        <v>0</v>
      </c>
      <c r="RV206">
        <v>0</v>
      </c>
      <c r="SA206">
        <v>0</v>
      </c>
      <c r="SC206">
        <v>1</v>
      </c>
      <c r="SD206">
        <v>0</v>
      </c>
      <c r="SE206">
        <v>1</v>
      </c>
      <c r="SO206" s="97"/>
      <c r="SP206" s="143"/>
      <c r="SQ206" s="143"/>
      <c r="SR206" s="143"/>
      <c r="SS206" s="143"/>
      <c r="ST206" s="143"/>
      <c r="SU206" s="143"/>
      <c r="SV206" s="143"/>
      <c r="SW206" s="143"/>
      <c r="SX206" s="143"/>
      <c r="SY206" s="143"/>
      <c r="SZ206" s="143"/>
      <c r="TB206" s="143"/>
      <c r="TD206" s="143"/>
      <c r="TF206" s="143"/>
      <c r="TG206" s="143"/>
      <c r="TH206" s="143"/>
      <c r="TI206" s="15"/>
      <c r="TJ206" s="143"/>
      <c r="TK206" s="143"/>
    </row>
    <row r="207" spans="1:537" x14ac:dyDescent="0.25">
      <c r="A207">
        <v>205</v>
      </c>
      <c r="B207" s="15" t="s">
        <v>2310</v>
      </c>
      <c r="F207" t="s">
        <v>3261</v>
      </c>
      <c r="G207" s="139">
        <v>21936</v>
      </c>
      <c r="H207">
        <v>1</v>
      </c>
      <c r="DI207" s="59">
        <v>44507</v>
      </c>
      <c r="DJ207" s="58">
        <f>(DI207-G207)/365.25</f>
        <v>61.796030116358658</v>
      </c>
      <c r="DL207">
        <v>1</v>
      </c>
      <c r="DM207">
        <v>1</v>
      </c>
      <c r="DN207">
        <v>2</v>
      </c>
      <c r="DO207">
        <v>1</v>
      </c>
      <c r="DP207">
        <v>60</v>
      </c>
      <c r="DR207">
        <v>0</v>
      </c>
      <c r="DS207">
        <v>1</v>
      </c>
      <c r="DT207">
        <v>0</v>
      </c>
      <c r="DU207">
        <v>0</v>
      </c>
      <c r="DW207">
        <v>1</v>
      </c>
      <c r="EA207">
        <v>1</v>
      </c>
      <c r="EC207">
        <v>0</v>
      </c>
      <c r="ED207">
        <v>1</v>
      </c>
      <c r="EE207">
        <v>0</v>
      </c>
      <c r="EF207">
        <v>7</v>
      </c>
      <c r="EG207">
        <v>0</v>
      </c>
      <c r="EH207">
        <v>0</v>
      </c>
      <c r="EI207">
        <v>0</v>
      </c>
      <c r="EJ207">
        <v>1</v>
      </c>
      <c r="EK207" t="s">
        <v>23</v>
      </c>
      <c r="EL207">
        <v>2</v>
      </c>
      <c r="EM207">
        <v>1</v>
      </c>
      <c r="EN207">
        <v>1</v>
      </c>
      <c r="EO207">
        <v>-1</v>
      </c>
      <c r="EQ207">
        <v>1</v>
      </c>
      <c r="ER207">
        <v>1</v>
      </c>
      <c r="ES207">
        <v>2</v>
      </c>
      <c r="ET207">
        <v>1</v>
      </c>
      <c r="EV207" t="s">
        <v>13</v>
      </c>
      <c r="EZ207">
        <v>0</v>
      </c>
      <c r="FA207">
        <v>360</v>
      </c>
      <c r="FC207">
        <v>3</v>
      </c>
      <c r="FD207">
        <v>0</v>
      </c>
      <c r="FE207">
        <v>0</v>
      </c>
      <c r="FG207" t="s">
        <v>2380</v>
      </c>
      <c r="FH207">
        <v>2</v>
      </c>
      <c r="FI207" t="s">
        <v>3262</v>
      </c>
      <c r="FK207">
        <v>7</v>
      </c>
      <c r="FL207" t="s">
        <v>220</v>
      </c>
      <c r="FM207">
        <v>1</v>
      </c>
      <c r="FN207">
        <v>7</v>
      </c>
      <c r="FO207" t="s">
        <v>306</v>
      </c>
      <c r="FP207">
        <v>3</v>
      </c>
      <c r="FQ207">
        <v>0</v>
      </c>
      <c r="FX207">
        <v>0</v>
      </c>
      <c r="GE207">
        <v>1</v>
      </c>
      <c r="GF207">
        <v>0</v>
      </c>
      <c r="GH207">
        <v>30</v>
      </c>
      <c r="GI207">
        <v>1</v>
      </c>
      <c r="GJ207" s="59">
        <v>44506</v>
      </c>
      <c r="GK207" s="59"/>
      <c r="GN207" s="59"/>
      <c r="GO207" s="59"/>
      <c r="GQ207" s="59"/>
      <c r="GR207" s="59"/>
      <c r="GT207" s="59"/>
      <c r="GU207" s="59"/>
      <c r="GV207" s="59"/>
      <c r="GY207" s="59"/>
      <c r="HA207" s="59"/>
      <c r="HC207" s="59"/>
      <c r="HG207" s="59"/>
      <c r="HH207" s="59"/>
      <c r="HI207" s="59"/>
      <c r="HJ207" s="59"/>
      <c r="HL207" s="59"/>
      <c r="HM207" s="59"/>
      <c r="HO207" s="59"/>
      <c r="HP207" s="59"/>
      <c r="HS207" s="59"/>
      <c r="HT207" s="59"/>
      <c r="HW207" s="59"/>
      <c r="HY207" s="59"/>
      <c r="IA207" s="59"/>
      <c r="IE207" s="59"/>
      <c r="IG207" s="59"/>
      <c r="IH207" s="59"/>
      <c r="II207" s="59"/>
      <c r="IJ207" s="59"/>
      <c r="IK207" s="59"/>
      <c r="IM207" s="59"/>
      <c r="IN207" s="59"/>
      <c r="IP207" s="59"/>
      <c r="IQ207" s="59"/>
      <c r="IR207" s="59"/>
      <c r="IT207" s="59"/>
      <c r="IU207" s="59"/>
      <c r="IW207" s="59"/>
      <c r="IY207" s="59"/>
      <c r="JB207" s="59"/>
      <c r="JC207" s="59"/>
      <c r="JF207" s="59"/>
      <c r="JG207" s="59"/>
      <c r="JI207" s="59"/>
      <c r="JJ207" s="59"/>
      <c r="JL207" s="59"/>
      <c r="JM207" s="59"/>
      <c r="JO207" s="59"/>
      <c r="JP207" s="59"/>
      <c r="JQ207" s="59"/>
      <c r="JT207" s="59"/>
      <c r="JV207" s="59"/>
      <c r="JW207" s="59"/>
      <c r="JX207" s="59"/>
      <c r="JY207" s="59"/>
      <c r="KA207" s="59"/>
      <c r="KB207" s="59"/>
      <c r="KD207" s="59"/>
      <c r="KE207" s="59"/>
      <c r="KG207" s="59"/>
      <c r="KH207" s="59"/>
      <c r="KJ207" s="59"/>
      <c r="KK207" s="59"/>
      <c r="KM207" s="59"/>
      <c r="KN207" s="59"/>
      <c r="KO207" s="59"/>
      <c r="KR207" s="59"/>
      <c r="KT207" s="59"/>
      <c r="KV207" s="59"/>
      <c r="KY207" s="59"/>
      <c r="KZ207" s="59"/>
      <c r="LC207" s="59"/>
      <c r="LE207" s="59"/>
      <c r="LF207" s="59"/>
      <c r="LH207" s="59"/>
      <c r="LI207" s="59"/>
      <c r="LK207" s="59"/>
      <c r="LL207" s="59"/>
      <c r="LM207" s="59"/>
      <c r="LP207" s="59"/>
      <c r="LR207" s="59"/>
      <c r="LT207" s="59"/>
      <c r="SO207" s="97"/>
      <c r="SP207" s="143"/>
      <c r="SQ207" s="143"/>
      <c r="SR207" s="143"/>
      <c r="SS207" s="143"/>
      <c r="ST207" s="143"/>
      <c r="SU207" s="143"/>
      <c r="SV207" s="143"/>
      <c r="SW207" s="143"/>
      <c r="SX207" s="143"/>
      <c r="SY207" s="143"/>
      <c r="SZ207" s="143"/>
      <c r="TB207" s="143"/>
      <c r="TD207" s="143"/>
      <c r="TF207" s="143"/>
      <c r="TG207" s="143"/>
      <c r="TH207" s="143"/>
      <c r="TI207" s="15"/>
      <c r="TJ207" s="143"/>
      <c r="TK207" s="143"/>
    </row>
    <row r="208" spans="1:537" x14ac:dyDescent="0.25">
      <c r="A208">
        <v>206</v>
      </c>
      <c r="B208" s="15" t="s">
        <v>2310</v>
      </c>
      <c r="C208" s="15" t="s">
        <v>2539</v>
      </c>
      <c r="D208" t="s">
        <v>2540</v>
      </c>
      <c r="F208" t="s">
        <v>3263</v>
      </c>
      <c r="H208">
        <v>1</v>
      </c>
      <c r="JF208" s="59">
        <v>44694</v>
      </c>
      <c r="JH208">
        <v>0</v>
      </c>
      <c r="JK208">
        <v>0</v>
      </c>
      <c r="JN208">
        <v>1</v>
      </c>
      <c r="JR208">
        <v>1</v>
      </c>
      <c r="JS208">
        <v>1</v>
      </c>
      <c r="JU208">
        <v>1</v>
      </c>
      <c r="JV208" s="59" t="s">
        <v>2313</v>
      </c>
      <c r="JW208">
        <v>1</v>
      </c>
      <c r="JX208" s="59" t="s">
        <v>2422</v>
      </c>
      <c r="JY208">
        <v>1</v>
      </c>
      <c r="JZ208">
        <v>1</v>
      </c>
      <c r="KA208">
        <v>1</v>
      </c>
      <c r="KB208">
        <v>1</v>
      </c>
      <c r="KC208">
        <v>0</v>
      </c>
      <c r="KD208">
        <v>0</v>
      </c>
      <c r="KE208" s="59">
        <v>44740</v>
      </c>
      <c r="KF208">
        <v>0</v>
      </c>
      <c r="KI208">
        <v>0</v>
      </c>
      <c r="KL208">
        <v>1</v>
      </c>
      <c r="KP208">
        <v>0</v>
      </c>
      <c r="KQ208">
        <v>0</v>
      </c>
      <c r="KS208">
        <v>1</v>
      </c>
      <c r="KT208" s="59" t="s">
        <v>2545</v>
      </c>
      <c r="KU208">
        <v>1</v>
      </c>
      <c r="KV208" s="59" t="s">
        <v>2400</v>
      </c>
      <c r="KW208">
        <v>0</v>
      </c>
      <c r="LA208">
        <v>0</v>
      </c>
      <c r="LB208">
        <v>1</v>
      </c>
      <c r="LC208" s="59">
        <v>44762</v>
      </c>
      <c r="LD208">
        <v>0</v>
      </c>
      <c r="LG208">
        <v>0</v>
      </c>
      <c r="LJ208">
        <v>0</v>
      </c>
      <c r="LN208">
        <v>0</v>
      </c>
      <c r="LO208">
        <v>0</v>
      </c>
      <c r="LQ208">
        <v>1</v>
      </c>
      <c r="LR208" s="59" t="s">
        <v>2313</v>
      </c>
      <c r="LS208">
        <v>1</v>
      </c>
      <c r="LT208" s="59" t="s">
        <v>2404</v>
      </c>
      <c r="LU208">
        <v>1</v>
      </c>
      <c r="LV208">
        <v>1</v>
      </c>
      <c r="LW208">
        <v>1</v>
      </c>
      <c r="LX208">
        <v>1</v>
      </c>
      <c r="LY208">
        <v>0</v>
      </c>
      <c r="LZ208">
        <v>0</v>
      </c>
      <c r="NZ208" s="59">
        <v>44841</v>
      </c>
      <c r="OA208">
        <v>0</v>
      </c>
      <c r="OL208">
        <v>0</v>
      </c>
      <c r="OM208">
        <v>0</v>
      </c>
      <c r="OT208">
        <v>1</v>
      </c>
      <c r="OU208" t="s">
        <v>2348</v>
      </c>
      <c r="OV208">
        <v>1</v>
      </c>
      <c r="OZ208">
        <v>1</v>
      </c>
      <c r="PA208">
        <v>0</v>
      </c>
      <c r="PB208">
        <v>0</v>
      </c>
      <c r="PC208">
        <v>1</v>
      </c>
      <c r="PE208">
        <v>0</v>
      </c>
      <c r="PG208">
        <v>0</v>
      </c>
      <c r="PW208">
        <v>0</v>
      </c>
      <c r="PX208">
        <v>1</v>
      </c>
      <c r="PY208" s="69">
        <v>44805</v>
      </c>
      <c r="PZ208">
        <v>7</v>
      </c>
      <c r="QA208">
        <v>0</v>
      </c>
      <c r="QB208">
        <v>1</v>
      </c>
      <c r="QC208">
        <v>0</v>
      </c>
      <c r="QD208">
        <v>0</v>
      </c>
      <c r="QE208">
        <v>1</v>
      </c>
      <c r="QF208" t="s">
        <v>2348</v>
      </c>
      <c r="QG208">
        <v>1</v>
      </c>
      <c r="QK208">
        <v>1</v>
      </c>
      <c r="QL208">
        <v>0</v>
      </c>
      <c r="QM208">
        <v>0</v>
      </c>
      <c r="QN208">
        <v>1</v>
      </c>
      <c r="QP208">
        <v>0</v>
      </c>
      <c r="QR208">
        <v>0</v>
      </c>
      <c r="QV208" s="59">
        <v>45059</v>
      </c>
      <c r="QW208">
        <v>1</v>
      </c>
      <c r="QX208" s="69">
        <v>45017</v>
      </c>
      <c r="QY208">
        <v>3</v>
      </c>
      <c r="QZ208">
        <v>0</v>
      </c>
      <c r="RA208">
        <v>0</v>
      </c>
      <c r="RB208">
        <v>0</v>
      </c>
      <c r="RC208">
        <v>0</v>
      </c>
      <c r="RD208">
        <v>0</v>
      </c>
      <c r="RF208">
        <v>0</v>
      </c>
      <c r="RI208">
        <v>0</v>
      </c>
      <c r="RP208">
        <v>1</v>
      </c>
      <c r="RQ208" t="s">
        <v>2369</v>
      </c>
      <c r="RR208">
        <v>1</v>
      </c>
      <c r="RS208">
        <v>1</v>
      </c>
      <c r="RV208">
        <v>1</v>
      </c>
      <c r="RW208">
        <v>0</v>
      </c>
      <c r="RX208">
        <v>0</v>
      </c>
      <c r="RY208">
        <v>0</v>
      </c>
      <c r="RZ208" t="s">
        <v>2546</v>
      </c>
      <c r="SA208">
        <v>0</v>
      </c>
      <c r="SC208">
        <v>0</v>
      </c>
      <c r="SO208" s="97">
        <v>45265</v>
      </c>
      <c r="SP208" s="142">
        <v>25.2</v>
      </c>
      <c r="SQ208" s="152">
        <v>-1</v>
      </c>
      <c r="SR208" s="152">
        <v>-1</v>
      </c>
      <c r="SS208" s="152">
        <v>-1</v>
      </c>
      <c r="ST208" s="152">
        <v>-1</v>
      </c>
      <c r="SU208" s="152">
        <v>-1</v>
      </c>
      <c r="SV208" s="152">
        <v>-1</v>
      </c>
      <c r="SW208" s="152">
        <v>-1</v>
      </c>
      <c r="SX208" s="152">
        <v>-1</v>
      </c>
      <c r="SY208" s="142">
        <v>71.400000000000006</v>
      </c>
      <c r="SZ208" s="147">
        <v>1.7</v>
      </c>
      <c r="TB208" s="142"/>
      <c r="TD208" s="142"/>
      <c r="TF208" s="142"/>
      <c r="TG208" s="83">
        <f>(SY208/(SZ208*SZ208))</f>
        <v>24.705882352941181</v>
      </c>
      <c r="TH208" s="143">
        <v>15.2</v>
      </c>
      <c r="TI208" s="15" t="s">
        <v>21</v>
      </c>
      <c r="TJ208" s="143">
        <v>45</v>
      </c>
      <c r="TK208" s="143"/>
    </row>
    <row r="209" spans="1:536" x14ac:dyDescent="0.25">
      <c r="A209">
        <v>207</v>
      </c>
      <c r="B209" s="15" t="s">
        <v>2310</v>
      </c>
      <c r="C209" s="15" t="s">
        <v>2620</v>
      </c>
      <c r="D209" t="s">
        <v>2621</v>
      </c>
      <c r="E209" t="s">
        <v>3264</v>
      </c>
      <c r="F209" t="s">
        <v>3265</v>
      </c>
      <c r="G209" s="139">
        <v>43973</v>
      </c>
      <c r="H209">
        <v>0</v>
      </c>
      <c r="I209" s="140">
        <v>44176</v>
      </c>
      <c r="J209" s="58">
        <f>(I209-G209)/365.25</f>
        <v>0.55578370978781655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7.3</v>
      </c>
      <c r="T209">
        <v>0.65</v>
      </c>
      <c r="U209">
        <v>-0.26</v>
      </c>
      <c r="V209" t="s">
        <v>21</v>
      </c>
      <c r="W209">
        <v>-0.78</v>
      </c>
      <c r="X209" t="s">
        <v>21</v>
      </c>
      <c r="Y209">
        <v>0.24</v>
      </c>
      <c r="Z209" t="s">
        <v>21</v>
      </c>
      <c r="AB209">
        <v>11.8</v>
      </c>
      <c r="AC209">
        <v>0</v>
      </c>
      <c r="AD209">
        <v>35</v>
      </c>
      <c r="AE209">
        <v>11.6</v>
      </c>
      <c r="AF209">
        <v>0</v>
      </c>
      <c r="AG209">
        <v>0</v>
      </c>
      <c r="AJ209">
        <v>1</v>
      </c>
      <c r="AK209">
        <v>2</v>
      </c>
      <c r="AL209">
        <v>1</v>
      </c>
      <c r="AM209">
        <v>3</v>
      </c>
      <c r="AN209">
        <v>7</v>
      </c>
      <c r="AO209">
        <v>0</v>
      </c>
      <c r="AQ209" s="15">
        <v>0</v>
      </c>
      <c r="AT209" s="68">
        <v>1</v>
      </c>
      <c r="AU209" s="68">
        <v>0</v>
      </c>
      <c r="AV209" s="68">
        <v>4</v>
      </c>
      <c r="AW209" s="68">
        <v>-1</v>
      </c>
      <c r="AX209" s="68">
        <v>-1</v>
      </c>
      <c r="AY209" s="68">
        <v>1</v>
      </c>
      <c r="AZ209" s="68">
        <v>0</v>
      </c>
      <c r="BA209" s="68">
        <v>1</v>
      </c>
      <c r="BB209" s="68">
        <v>1</v>
      </c>
      <c r="BC209" s="68">
        <v>0</v>
      </c>
      <c r="BD209" s="68">
        <v>0</v>
      </c>
      <c r="BE209" s="68">
        <v>0</v>
      </c>
      <c r="BF209" s="68">
        <v>0</v>
      </c>
      <c r="BG209" s="68">
        <v>0</v>
      </c>
      <c r="BH209" s="68">
        <v>0</v>
      </c>
      <c r="BJ209" s="68">
        <v>0</v>
      </c>
      <c r="BK209" s="68">
        <v>0</v>
      </c>
      <c r="BL209" s="68">
        <v>0</v>
      </c>
      <c r="BM209" s="68">
        <v>1</v>
      </c>
      <c r="BN209" s="68">
        <v>0</v>
      </c>
      <c r="BO209" s="68">
        <v>0</v>
      </c>
      <c r="BP209" s="68">
        <v>0</v>
      </c>
      <c r="BQ209" s="68">
        <v>1</v>
      </c>
      <c r="BR209" s="68">
        <v>0</v>
      </c>
      <c r="BT209" s="68">
        <v>0</v>
      </c>
      <c r="BU209" s="68">
        <v>0</v>
      </c>
      <c r="BV209" s="68">
        <v>0</v>
      </c>
      <c r="BW209" s="68">
        <v>0</v>
      </c>
      <c r="BX209" s="68">
        <v>0</v>
      </c>
      <c r="BY209" s="68">
        <v>0</v>
      </c>
      <c r="BZ209" s="68">
        <v>0</v>
      </c>
      <c r="CA209" s="68">
        <v>0</v>
      </c>
      <c r="CB209" s="68">
        <v>0</v>
      </c>
      <c r="CC209" s="68">
        <v>0</v>
      </c>
      <c r="CD209" s="68">
        <v>0</v>
      </c>
      <c r="CE209" s="68">
        <v>0</v>
      </c>
      <c r="CG209" s="68">
        <v>1</v>
      </c>
      <c r="CH209" s="68">
        <v>1</v>
      </c>
      <c r="CI209" s="68">
        <v>0</v>
      </c>
      <c r="CJ209" s="68">
        <v>0</v>
      </c>
      <c r="CK209" s="68">
        <v>0</v>
      </c>
      <c r="CL209" s="68">
        <v>1</v>
      </c>
      <c r="CM209" t="s">
        <v>2624</v>
      </c>
      <c r="CN209" s="68">
        <v>0</v>
      </c>
      <c r="CO209" s="68">
        <v>0</v>
      </c>
      <c r="CP209" s="68">
        <v>0</v>
      </c>
      <c r="CQ209" s="68">
        <v>0</v>
      </c>
      <c r="CR209" s="68">
        <v>0</v>
      </c>
      <c r="CS209" s="68">
        <v>1</v>
      </c>
      <c r="CT209" s="68" t="s">
        <v>219</v>
      </c>
      <c r="CU209" s="68">
        <v>1</v>
      </c>
      <c r="CV209" s="68">
        <v>1</v>
      </c>
      <c r="CW209" s="68">
        <v>0</v>
      </c>
      <c r="CX209" s="68">
        <v>1</v>
      </c>
      <c r="CY209" s="141" t="s">
        <v>2625</v>
      </c>
      <c r="CZ209" s="68">
        <v>1</v>
      </c>
      <c r="DA209" s="141" t="s">
        <v>2626</v>
      </c>
      <c r="DB209" s="15">
        <v>0</v>
      </c>
      <c r="DC209" s="15"/>
      <c r="DD209" s="68">
        <v>0</v>
      </c>
      <c r="DE209" s="68"/>
      <c r="DF209" s="68"/>
      <c r="DG209" s="68"/>
      <c r="DH209" s="141"/>
      <c r="GK209" s="59">
        <v>44617</v>
      </c>
      <c r="GL209">
        <v>1</v>
      </c>
      <c r="GM209">
        <v>0</v>
      </c>
      <c r="GP209">
        <v>0</v>
      </c>
      <c r="GS209">
        <v>1</v>
      </c>
      <c r="GW209">
        <v>1</v>
      </c>
      <c r="GX209">
        <v>1</v>
      </c>
      <c r="GZ209">
        <v>1</v>
      </c>
      <c r="HA209" s="59" t="s">
        <v>2860</v>
      </c>
      <c r="HB209">
        <v>1</v>
      </c>
      <c r="HC209" s="59" t="s">
        <v>2861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0</v>
      </c>
      <c r="HJ209" s="59">
        <v>44640</v>
      </c>
      <c r="HK209">
        <v>0</v>
      </c>
      <c r="HN209">
        <v>0</v>
      </c>
      <c r="HQ209">
        <v>1</v>
      </c>
      <c r="HU209">
        <v>0</v>
      </c>
      <c r="HV209">
        <v>1</v>
      </c>
      <c r="HX209">
        <v>1</v>
      </c>
      <c r="HY209" s="59" t="s">
        <v>2545</v>
      </c>
      <c r="HZ209">
        <v>1</v>
      </c>
      <c r="IA209" s="59" t="s">
        <v>2343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0</v>
      </c>
      <c r="IH209" s="59">
        <v>44663</v>
      </c>
      <c r="II209">
        <v>0</v>
      </c>
      <c r="IL209">
        <v>0</v>
      </c>
      <c r="IO209">
        <v>1</v>
      </c>
      <c r="IS209">
        <v>1</v>
      </c>
      <c r="IV209">
        <v>1</v>
      </c>
      <c r="IW209" s="59" t="s">
        <v>2862</v>
      </c>
      <c r="IX209">
        <v>1</v>
      </c>
      <c r="IY209" s="59" t="s">
        <v>2863</v>
      </c>
      <c r="IZ209">
        <v>1</v>
      </c>
      <c r="JA209">
        <v>1</v>
      </c>
      <c r="JB209">
        <v>1</v>
      </c>
      <c r="JC209">
        <v>1</v>
      </c>
      <c r="JD209">
        <v>0</v>
      </c>
      <c r="JE209">
        <v>0</v>
      </c>
      <c r="MA209" s="59">
        <v>44782</v>
      </c>
      <c r="MB209">
        <v>1</v>
      </c>
      <c r="MD209">
        <v>0</v>
      </c>
      <c r="MO209" s="59"/>
      <c r="NZ209" s="59">
        <v>44841</v>
      </c>
      <c r="OA209">
        <v>0</v>
      </c>
      <c r="OL209">
        <v>0</v>
      </c>
      <c r="OM209">
        <v>1</v>
      </c>
      <c r="ON209" s="69">
        <v>44805</v>
      </c>
      <c r="OO209">
        <v>7</v>
      </c>
      <c r="OP209">
        <v>0</v>
      </c>
      <c r="OQ209">
        <v>1</v>
      </c>
      <c r="OR209">
        <v>0</v>
      </c>
      <c r="OS209">
        <v>0</v>
      </c>
      <c r="OT209">
        <v>1</v>
      </c>
      <c r="OU209" t="s">
        <v>2348</v>
      </c>
      <c r="OV209">
        <v>1</v>
      </c>
      <c r="OZ209">
        <v>1</v>
      </c>
      <c r="PA209">
        <v>0</v>
      </c>
      <c r="PB209">
        <v>0</v>
      </c>
      <c r="PC209">
        <v>0</v>
      </c>
      <c r="PD209" t="s">
        <v>2628</v>
      </c>
      <c r="PE209">
        <v>0</v>
      </c>
      <c r="PG209">
        <v>0</v>
      </c>
      <c r="PK209" s="59">
        <v>44907</v>
      </c>
      <c r="PL209">
        <v>0</v>
      </c>
      <c r="PW209">
        <v>0</v>
      </c>
      <c r="QM209">
        <v>1</v>
      </c>
      <c r="QN209">
        <v>1</v>
      </c>
      <c r="QP209">
        <v>1</v>
      </c>
      <c r="QQ209" t="s">
        <v>2629</v>
      </c>
      <c r="QR209">
        <v>0</v>
      </c>
      <c r="QS209">
        <v>0</v>
      </c>
      <c r="QT209">
        <v>0</v>
      </c>
      <c r="QV209" s="59">
        <v>45062</v>
      </c>
      <c r="QW209">
        <v>0</v>
      </c>
      <c r="RH209">
        <v>1</v>
      </c>
      <c r="RI209">
        <v>1</v>
      </c>
      <c r="RJ209" s="69">
        <v>45047</v>
      </c>
      <c r="RK209">
        <v>7</v>
      </c>
      <c r="RN209">
        <v>0</v>
      </c>
      <c r="RO209">
        <v>1</v>
      </c>
      <c r="RP209">
        <v>0</v>
      </c>
      <c r="RV209">
        <v>0</v>
      </c>
      <c r="RX209">
        <v>1</v>
      </c>
      <c r="RY209">
        <v>1</v>
      </c>
      <c r="SA209">
        <v>1</v>
      </c>
      <c r="SB209" t="s">
        <v>2324</v>
      </c>
      <c r="SC209">
        <v>0</v>
      </c>
      <c r="SG209" s="59">
        <v>45247</v>
      </c>
      <c r="SH209">
        <v>0</v>
      </c>
      <c r="SO209" s="97">
        <v>45265</v>
      </c>
      <c r="SP209" s="142">
        <v>3.5373032169746748</v>
      </c>
      <c r="SQ209" s="152">
        <v>-1</v>
      </c>
      <c r="SR209" s="152">
        <v>-1</v>
      </c>
      <c r="SS209" s="152">
        <v>-1</v>
      </c>
      <c r="ST209" s="152">
        <v>-1</v>
      </c>
      <c r="SU209" s="152">
        <v>-1</v>
      </c>
      <c r="SV209" s="152">
        <v>-1</v>
      </c>
      <c r="SW209" s="152">
        <v>-1</v>
      </c>
      <c r="SX209" s="152">
        <v>-1</v>
      </c>
      <c r="SY209" s="142">
        <v>12.7</v>
      </c>
      <c r="SZ209" s="147">
        <v>0.94</v>
      </c>
      <c r="TA209">
        <v>-1.3</v>
      </c>
      <c r="TB209" s="142" t="s">
        <v>19</v>
      </c>
      <c r="TC209">
        <v>-1.3</v>
      </c>
      <c r="TD209" s="143" t="s">
        <v>29</v>
      </c>
      <c r="TE209">
        <v>-0.72</v>
      </c>
      <c r="TF209" s="142" t="s">
        <v>21</v>
      </c>
      <c r="TG209" s="142"/>
      <c r="TH209" s="143">
        <v>9.9</v>
      </c>
      <c r="TI209" s="144" t="s">
        <v>520</v>
      </c>
      <c r="TJ209" s="143"/>
      <c r="TK209" s="143"/>
      <c r="TL209" s="59">
        <v>45354</v>
      </c>
      <c r="TM209">
        <v>0</v>
      </c>
      <c r="TP209">
        <v>0</v>
      </c>
    </row>
    <row r="210" spans="1:536" x14ac:dyDescent="0.25">
      <c r="A210">
        <v>208</v>
      </c>
      <c r="B210" s="15" t="s">
        <v>2310</v>
      </c>
      <c r="C210" s="15" t="s">
        <v>3086</v>
      </c>
      <c r="D210" t="s">
        <v>3087</v>
      </c>
      <c r="F210" t="s">
        <v>3266</v>
      </c>
      <c r="G210" s="139"/>
      <c r="H210">
        <v>0</v>
      </c>
      <c r="I210" s="140"/>
      <c r="J210" s="5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J210" s="68"/>
      <c r="BK210" s="68"/>
      <c r="BL210" s="68"/>
      <c r="BM210" s="68"/>
      <c r="BN210" s="68"/>
      <c r="BO210" s="68"/>
      <c r="BP210" s="68"/>
      <c r="BQ210" s="68"/>
      <c r="BR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G210" s="68"/>
      <c r="CH210" s="68"/>
      <c r="CI210" s="68"/>
      <c r="CJ210" s="68"/>
      <c r="CK210" s="68"/>
      <c r="CL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141"/>
      <c r="CZ210" s="68"/>
      <c r="DA210" s="141"/>
      <c r="DB210" s="15"/>
      <c r="DC210" s="15"/>
      <c r="DD210" s="68"/>
      <c r="DE210" s="68"/>
      <c r="DF210" s="68"/>
      <c r="DG210" s="68"/>
      <c r="DH210" s="141"/>
      <c r="GK210" s="59">
        <v>44617</v>
      </c>
      <c r="GL210">
        <v>8</v>
      </c>
      <c r="GM210">
        <v>0</v>
      </c>
      <c r="GP210">
        <v>0</v>
      </c>
      <c r="GS210">
        <v>1</v>
      </c>
      <c r="GW210">
        <v>0</v>
      </c>
      <c r="GX210">
        <v>0</v>
      </c>
      <c r="GZ210">
        <v>1</v>
      </c>
      <c r="HA210" s="59" t="s">
        <v>3095</v>
      </c>
      <c r="HB210">
        <v>1</v>
      </c>
      <c r="HC210" s="59" t="s">
        <v>3096</v>
      </c>
      <c r="HD210">
        <v>1</v>
      </c>
      <c r="HE210">
        <v>1</v>
      </c>
      <c r="HF210">
        <v>1</v>
      </c>
      <c r="HG210">
        <v>1</v>
      </c>
      <c r="HH210">
        <v>0</v>
      </c>
      <c r="HI210">
        <v>0</v>
      </c>
      <c r="HJ210" s="59">
        <v>44640</v>
      </c>
      <c r="HK210">
        <v>0</v>
      </c>
      <c r="HN210">
        <v>0</v>
      </c>
      <c r="HQ210">
        <v>1</v>
      </c>
      <c r="HU210">
        <v>0</v>
      </c>
      <c r="HV210">
        <v>0</v>
      </c>
      <c r="HX210">
        <v>1</v>
      </c>
      <c r="HY210" s="59" t="s">
        <v>3097</v>
      </c>
      <c r="HZ210">
        <v>1</v>
      </c>
      <c r="IA210" s="59" t="s">
        <v>3098</v>
      </c>
      <c r="IB210">
        <v>1</v>
      </c>
      <c r="IC210">
        <v>1</v>
      </c>
      <c r="ID210">
        <v>1</v>
      </c>
      <c r="IE210">
        <v>1</v>
      </c>
      <c r="IF210">
        <v>0</v>
      </c>
      <c r="IG210">
        <v>0</v>
      </c>
      <c r="IH210" s="59">
        <v>44663</v>
      </c>
      <c r="II210">
        <v>0</v>
      </c>
      <c r="IL210">
        <v>0</v>
      </c>
      <c r="IO210">
        <v>1</v>
      </c>
      <c r="IS210">
        <v>0</v>
      </c>
      <c r="IT210">
        <v>0</v>
      </c>
      <c r="IV210">
        <v>1</v>
      </c>
      <c r="IW210" s="59" t="s">
        <v>3099</v>
      </c>
      <c r="IX210">
        <v>1</v>
      </c>
      <c r="IY210" s="59" t="s">
        <v>2545</v>
      </c>
      <c r="IZ210">
        <v>0</v>
      </c>
      <c r="JA210">
        <v>1</v>
      </c>
      <c r="JB210">
        <v>1</v>
      </c>
      <c r="JC210">
        <v>1</v>
      </c>
      <c r="JD210">
        <v>0</v>
      </c>
      <c r="JE210">
        <v>0</v>
      </c>
      <c r="MA210" s="59"/>
      <c r="MO210" s="59"/>
      <c r="NZ210" s="59"/>
      <c r="ON210" s="69"/>
      <c r="PK210" s="59"/>
      <c r="QV210" s="59">
        <v>45061</v>
      </c>
      <c r="QW210">
        <v>0</v>
      </c>
      <c r="RI210">
        <v>0</v>
      </c>
      <c r="RP210">
        <v>0</v>
      </c>
      <c r="RQ210" t="s">
        <v>3102</v>
      </c>
      <c r="RR210">
        <v>1</v>
      </c>
      <c r="RS210">
        <v>1</v>
      </c>
      <c r="RV210">
        <v>1</v>
      </c>
      <c r="RW210">
        <v>0</v>
      </c>
      <c r="RX210">
        <v>1</v>
      </c>
      <c r="RY210">
        <v>1</v>
      </c>
      <c r="SA210">
        <v>1</v>
      </c>
      <c r="SB210" t="s">
        <v>3103</v>
      </c>
      <c r="SC210">
        <v>1</v>
      </c>
      <c r="SD210">
        <v>1</v>
      </c>
      <c r="TI210" s="15"/>
    </row>
    <row r="211" spans="1:536" x14ac:dyDescent="0.25">
      <c r="A211">
        <v>209</v>
      </c>
      <c r="B211" s="15" t="s">
        <v>2310</v>
      </c>
      <c r="C211" s="15" t="s">
        <v>3267</v>
      </c>
      <c r="F211" t="s">
        <v>3268</v>
      </c>
      <c r="H211">
        <v>0</v>
      </c>
      <c r="JF211" s="59">
        <v>44693</v>
      </c>
      <c r="JG211">
        <v>36</v>
      </c>
      <c r="JH211">
        <v>0</v>
      </c>
      <c r="JK211">
        <v>0</v>
      </c>
      <c r="JN211">
        <v>1</v>
      </c>
      <c r="JR211">
        <v>0</v>
      </c>
      <c r="JS211">
        <v>0</v>
      </c>
      <c r="JU211">
        <v>1</v>
      </c>
      <c r="JV211" t="s">
        <v>2319</v>
      </c>
      <c r="JW211">
        <v>1</v>
      </c>
      <c r="JX211" s="59" t="s">
        <v>3269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0</v>
      </c>
      <c r="KE211" s="59">
        <v>44741</v>
      </c>
      <c r="KF211">
        <v>0</v>
      </c>
      <c r="KI211">
        <v>0</v>
      </c>
      <c r="KL211">
        <v>1</v>
      </c>
      <c r="KP211">
        <v>0</v>
      </c>
      <c r="KQ211">
        <v>0</v>
      </c>
      <c r="KS211" s="15">
        <v>1</v>
      </c>
      <c r="KT211" s="59" t="s">
        <v>2400</v>
      </c>
      <c r="KU211">
        <v>1</v>
      </c>
      <c r="KV211" s="59" t="s">
        <v>2400</v>
      </c>
      <c r="KW211">
        <v>1</v>
      </c>
      <c r="KX211">
        <v>1</v>
      </c>
      <c r="KY211">
        <v>1</v>
      </c>
      <c r="KZ211">
        <v>1</v>
      </c>
      <c r="LA211">
        <v>0</v>
      </c>
      <c r="LB211">
        <v>0</v>
      </c>
      <c r="LC211" s="59">
        <v>44760</v>
      </c>
      <c r="LD211">
        <v>0</v>
      </c>
      <c r="LG211">
        <v>0</v>
      </c>
      <c r="LJ211">
        <v>1</v>
      </c>
      <c r="LN211">
        <v>0</v>
      </c>
      <c r="LO211">
        <v>0</v>
      </c>
      <c r="LQ211">
        <v>1</v>
      </c>
      <c r="LR211" s="59" t="s">
        <v>2545</v>
      </c>
      <c r="LS211">
        <v>1</v>
      </c>
      <c r="LT211" s="59" t="s">
        <v>3270</v>
      </c>
      <c r="LU211">
        <v>1</v>
      </c>
      <c r="LV211">
        <v>1</v>
      </c>
      <c r="LW211">
        <v>1</v>
      </c>
      <c r="LX211">
        <v>1</v>
      </c>
      <c r="LY211">
        <v>0</v>
      </c>
      <c r="LZ211">
        <v>0</v>
      </c>
      <c r="TI211" s="15"/>
    </row>
    <row r="212" spans="1:536" x14ac:dyDescent="0.25">
      <c r="A212">
        <v>210</v>
      </c>
      <c r="B212" s="15" t="s">
        <v>2310</v>
      </c>
      <c r="F212" t="s">
        <v>3271</v>
      </c>
      <c r="G212" s="139">
        <v>17130</v>
      </c>
      <c r="H212">
        <v>1</v>
      </c>
      <c r="DI212" s="59">
        <v>44507</v>
      </c>
      <c r="DJ212" s="58">
        <f>(DI212-G212)/365.25</f>
        <v>74.954140999315541</v>
      </c>
      <c r="DL212">
        <v>1</v>
      </c>
      <c r="DM212">
        <v>1</v>
      </c>
      <c r="DN212">
        <v>1</v>
      </c>
      <c r="DO212">
        <v>1</v>
      </c>
      <c r="DP212">
        <v>30</v>
      </c>
      <c r="DQ212">
        <v>10</v>
      </c>
      <c r="DR212">
        <v>0</v>
      </c>
      <c r="DS212">
        <v>0</v>
      </c>
      <c r="DT212">
        <v>0</v>
      </c>
      <c r="DU212">
        <v>0</v>
      </c>
      <c r="DV212" t="s">
        <v>2948</v>
      </c>
      <c r="DX212">
        <v>1</v>
      </c>
      <c r="EA212">
        <v>2</v>
      </c>
      <c r="EC212">
        <v>0</v>
      </c>
      <c r="ED212">
        <v>1</v>
      </c>
      <c r="EE212">
        <v>0</v>
      </c>
      <c r="EF212">
        <v>14</v>
      </c>
      <c r="EG212">
        <v>0</v>
      </c>
      <c r="EH212">
        <v>0</v>
      </c>
      <c r="EI212">
        <v>1</v>
      </c>
      <c r="EJ212">
        <v>1</v>
      </c>
      <c r="EK212" t="s">
        <v>248</v>
      </c>
      <c r="EL212">
        <v>1</v>
      </c>
      <c r="EM212">
        <v>1</v>
      </c>
      <c r="EN212">
        <v>1</v>
      </c>
      <c r="EO212">
        <v>1</v>
      </c>
      <c r="EP212" t="s">
        <v>386</v>
      </c>
      <c r="EQ212">
        <v>1</v>
      </c>
      <c r="ER212">
        <v>0</v>
      </c>
      <c r="ES212">
        <v>2</v>
      </c>
      <c r="ET212">
        <v>-1</v>
      </c>
      <c r="EV212" t="s">
        <v>2728</v>
      </c>
      <c r="EZ212">
        <v>1</v>
      </c>
      <c r="FA212">
        <v>2</v>
      </c>
      <c r="FC212">
        <v>3</v>
      </c>
      <c r="FD212">
        <v>1</v>
      </c>
      <c r="FE212">
        <v>1</v>
      </c>
      <c r="FG212" t="s">
        <v>2799</v>
      </c>
      <c r="FH212">
        <v>2</v>
      </c>
      <c r="FI212" t="s">
        <v>3272</v>
      </c>
      <c r="FJ212" t="s">
        <v>3273</v>
      </c>
      <c r="FK212">
        <v>3</v>
      </c>
      <c r="FL212" t="s">
        <v>123</v>
      </c>
      <c r="FM212">
        <v>2</v>
      </c>
      <c r="FN212">
        <v>2</v>
      </c>
      <c r="FO212" t="s">
        <v>3274</v>
      </c>
      <c r="FP212">
        <v>2</v>
      </c>
      <c r="FQ212">
        <v>3</v>
      </c>
      <c r="FR212">
        <v>2</v>
      </c>
      <c r="FS212">
        <v>1</v>
      </c>
      <c r="FZ212">
        <v>1</v>
      </c>
      <c r="GE212">
        <v>3</v>
      </c>
      <c r="GG212" t="s">
        <v>3275</v>
      </c>
      <c r="GI212">
        <v>1</v>
      </c>
      <c r="GJ212" s="59">
        <v>44506</v>
      </c>
      <c r="GK212" s="59"/>
      <c r="GN212" s="59"/>
      <c r="GO212" s="59"/>
      <c r="GQ212" s="59"/>
      <c r="GR212" s="59"/>
      <c r="GT212" s="59"/>
      <c r="GU212" s="59"/>
      <c r="GV212" s="59"/>
      <c r="GY212" s="59"/>
      <c r="HA212" s="59"/>
      <c r="HC212" s="59"/>
      <c r="HG212" s="59"/>
      <c r="HH212" s="59"/>
      <c r="HI212" s="59"/>
      <c r="HJ212" s="59"/>
      <c r="HL212" s="59"/>
      <c r="HM212" s="59"/>
      <c r="HO212" s="59"/>
      <c r="HP212" s="59"/>
      <c r="HS212" s="59"/>
      <c r="HT212" s="59"/>
      <c r="HW212" s="59"/>
      <c r="HY212" s="59"/>
      <c r="IA212" s="59"/>
      <c r="IE212" s="59"/>
      <c r="IG212" s="59"/>
      <c r="IH212" s="59"/>
      <c r="II212" s="59"/>
      <c r="IJ212" s="59"/>
      <c r="IK212" s="59"/>
      <c r="IM212" s="59"/>
      <c r="IN212" s="59"/>
      <c r="IP212" s="59"/>
      <c r="IQ212" s="59"/>
      <c r="IR212" s="59"/>
      <c r="IT212" s="59"/>
      <c r="IU212" s="59"/>
      <c r="IW212" s="59"/>
      <c r="IY212" s="59"/>
      <c r="JB212" s="59"/>
      <c r="JC212" s="59"/>
      <c r="JF212" s="59"/>
      <c r="JG212" s="59"/>
      <c r="JI212" s="59"/>
      <c r="JJ212" s="59"/>
      <c r="JL212" s="59"/>
      <c r="JM212" s="59"/>
      <c r="JO212" s="59"/>
      <c r="JP212" s="59"/>
      <c r="JQ212" s="59"/>
      <c r="JT212" s="59"/>
      <c r="JV212" s="59"/>
      <c r="JW212" s="59"/>
      <c r="JX212" s="59"/>
      <c r="JY212" s="59"/>
      <c r="KA212" s="59"/>
      <c r="KB212" s="59"/>
      <c r="KD212" s="59"/>
      <c r="KE212" s="59"/>
      <c r="KG212" s="59"/>
      <c r="KH212" s="59"/>
      <c r="KJ212" s="59"/>
      <c r="KK212" s="59"/>
      <c r="KM212" s="59"/>
      <c r="KN212" s="59"/>
      <c r="KO212" s="59"/>
      <c r="KQ212" s="59"/>
      <c r="KR212" s="59"/>
      <c r="KT212" s="59"/>
      <c r="KV212" s="59"/>
      <c r="KY212" s="59"/>
      <c r="KZ212" s="59"/>
      <c r="LC212" s="59"/>
      <c r="LE212" s="59"/>
      <c r="LF212" s="59"/>
      <c r="LH212" s="59"/>
      <c r="LI212" s="59"/>
      <c r="LK212" s="59"/>
      <c r="LL212" s="59"/>
      <c r="LM212" s="59"/>
      <c r="LP212" s="59"/>
      <c r="LR212" s="59"/>
      <c r="LT212" s="59"/>
      <c r="SO212" s="97"/>
      <c r="SP212" s="143"/>
      <c r="SQ212" s="143"/>
      <c r="SR212" s="143"/>
      <c r="SS212" s="143"/>
      <c r="ST212" s="143"/>
      <c r="SU212" s="143"/>
      <c r="SV212" s="143"/>
      <c r="SW212" s="143"/>
      <c r="SX212" s="143"/>
      <c r="SY212" s="143"/>
      <c r="SZ212" s="143"/>
      <c r="TB212" s="143"/>
      <c r="TD212" s="143"/>
      <c r="TF212" s="143"/>
      <c r="TG212" s="143"/>
      <c r="TH212" s="143"/>
      <c r="TI212" s="15"/>
      <c r="TJ212" s="143"/>
      <c r="TK212" s="143"/>
    </row>
    <row r="213" spans="1:536" x14ac:dyDescent="0.25">
      <c r="A213">
        <v>211</v>
      </c>
      <c r="B213" s="15" t="s">
        <v>2310</v>
      </c>
      <c r="C213" s="15" t="s">
        <v>3125</v>
      </c>
      <c r="D213" t="s">
        <v>3126</v>
      </c>
      <c r="E213" t="s">
        <v>3276</v>
      </c>
      <c r="F213" t="s">
        <v>3277</v>
      </c>
      <c r="G213" s="139">
        <v>43145</v>
      </c>
      <c r="H213">
        <v>1</v>
      </c>
      <c r="I213" s="140">
        <v>44176</v>
      </c>
      <c r="J213" s="58">
        <f t="shared" ref="J213:J218" si="4">(I213-G213)/365.25</f>
        <v>2.8227241615331966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14.8</v>
      </c>
      <c r="T213">
        <v>95</v>
      </c>
      <c r="U213">
        <v>0.47</v>
      </c>
      <c r="V213" t="s">
        <v>21</v>
      </c>
      <c r="W213">
        <v>0.09</v>
      </c>
      <c r="X213" t="s">
        <v>21</v>
      </c>
      <c r="Y213">
        <v>0.57999999999999996</v>
      </c>
      <c r="Z213" t="s">
        <v>21</v>
      </c>
      <c r="AB213">
        <v>11.6</v>
      </c>
      <c r="AC213">
        <v>0</v>
      </c>
      <c r="AD213">
        <v>35.4</v>
      </c>
      <c r="AE213">
        <v>11.8</v>
      </c>
      <c r="AF213">
        <v>0</v>
      </c>
      <c r="AG213">
        <v>1</v>
      </c>
      <c r="AH213">
        <v>2</v>
      </c>
      <c r="AI213">
        <v>3</v>
      </c>
      <c r="AL213">
        <v>1</v>
      </c>
      <c r="AM213">
        <v>4</v>
      </c>
      <c r="AN213">
        <v>4</v>
      </c>
      <c r="AO213">
        <v>1</v>
      </c>
      <c r="AP213" t="s">
        <v>3246</v>
      </c>
      <c r="AQ213" s="15">
        <v>1</v>
      </c>
      <c r="AT213" s="68">
        <v>1</v>
      </c>
      <c r="AU213" s="68">
        <v>0</v>
      </c>
      <c r="AV213" s="68">
        <v>3</v>
      </c>
      <c r="AW213" s="68">
        <v>14</v>
      </c>
      <c r="AX213" s="68">
        <v>14</v>
      </c>
      <c r="AY213" s="68">
        <v>1</v>
      </c>
      <c r="AZ213" s="68">
        <v>1</v>
      </c>
      <c r="BA213" s="68">
        <v>1</v>
      </c>
      <c r="BB213" s="68">
        <v>1</v>
      </c>
      <c r="BC213" s="68">
        <v>0</v>
      </c>
      <c r="BD213" s="68">
        <v>0</v>
      </c>
      <c r="BE213" s="68">
        <v>0</v>
      </c>
      <c r="BF213" s="68">
        <v>0</v>
      </c>
      <c r="BG213" s="68">
        <v>0</v>
      </c>
      <c r="BH213" s="68">
        <v>0</v>
      </c>
      <c r="BJ213" s="68">
        <v>0</v>
      </c>
      <c r="BK213" s="68">
        <v>0</v>
      </c>
      <c r="BL213" s="68">
        <v>1</v>
      </c>
      <c r="BM213" s="68">
        <v>1</v>
      </c>
      <c r="BN213" s="68">
        <v>0</v>
      </c>
      <c r="BO213" s="68">
        <v>1</v>
      </c>
      <c r="BP213" s="68">
        <v>0</v>
      </c>
      <c r="BQ213" s="68">
        <v>1</v>
      </c>
      <c r="BR213" s="68">
        <v>0</v>
      </c>
      <c r="BT213" s="68">
        <v>0</v>
      </c>
      <c r="BU213" s="68">
        <v>0</v>
      </c>
      <c r="BV213" s="68">
        <v>0</v>
      </c>
      <c r="BW213" s="68">
        <v>0</v>
      </c>
      <c r="BX213" s="68">
        <v>0</v>
      </c>
      <c r="BY213" s="68">
        <v>0</v>
      </c>
      <c r="BZ213" s="68">
        <v>0</v>
      </c>
      <c r="CA213" s="68">
        <v>0</v>
      </c>
      <c r="CB213" s="68">
        <v>0</v>
      </c>
      <c r="CC213" s="68">
        <v>0</v>
      </c>
      <c r="CD213" s="68">
        <v>0</v>
      </c>
      <c r="CE213" s="68">
        <v>0</v>
      </c>
      <c r="CG213" s="68">
        <v>1</v>
      </c>
      <c r="CH213" s="68">
        <v>1</v>
      </c>
      <c r="CI213" s="68">
        <v>0</v>
      </c>
      <c r="CJ213" s="68">
        <v>0</v>
      </c>
      <c r="CK213" s="68">
        <v>0</v>
      </c>
      <c r="CL213" s="68">
        <v>0</v>
      </c>
      <c r="CN213" s="68">
        <v>1</v>
      </c>
      <c r="CO213" s="68">
        <v>1</v>
      </c>
      <c r="CP213" s="68">
        <v>1</v>
      </c>
      <c r="CQ213" s="68">
        <v>0</v>
      </c>
      <c r="CR213" s="68">
        <v>0</v>
      </c>
      <c r="CS213" s="68">
        <v>1</v>
      </c>
      <c r="CT213" t="s">
        <v>219</v>
      </c>
      <c r="CU213" s="68">
        <v>0</v>
      </c>
      <c r="CV213" s="68">
        <v>0</v>
      </c>
      <c r="CW213" s="68">
        <v>0</v>
      </c>
      <c r="CX213" s="68">
        <v>1</v>
      </c>
      <c r="CY213" s="141" t="s">
        <v>2560</v>
      </c>
      <c r="CZ213" s="68">
        <v>1</v>
      </c>
      <c r="DA213" s="141" t="s">
        <v>3129</v>
      </c>
      <c r="DB213" s="15">
        <v>0</v>
      </c>
      <c r="DC213" s="15"/>
      <c r="DD213" s="68">
        <v>1</v>
      </c>
      <c r="DE213" s="68"/>
      <c r="DF213" s="68"/>
      <c r="DG213" s="68"/>
      <c r="DH213" s="141"/>
      <c r="GI213">
        <v>1</v>
      </c>
      <c r="GJ213" s="59">
        <v>44506</v>
      </c>
      <c r="GK213" s="59">
        <v>44617</v>
      </c>
      <c r="GL213">
        <v>5</v>
      </c>
      <c r="GM213">
        <v>0</v>
      </c>
      <c r="GN213" s="59"/>
      <c r="GO213" s="59"/>
      <c r="GP213">
        <v>0</v>
      </c>
      <c r="GQ213" s="59"/>
      <c r="GR213" s="59"/>
      <c r="GS213">
        <v>1</v>
      </c>
      <c r="GT213" s="59"/>
      <c r="GU213" s="59"/>
      <c r="GV213" s="59"/>
      <c r="GW213">
        <v>0</v>
      </c>
      <c r="GX213">
        <v>0</v>
      </c>
      <c r="GY213" s="59"/>
      <c r="GZ213">
        <v>1</v>
      </c>
      <c r="HA213" s="59" t="s">
        <v>2468</v>
      </c>
      <c r="HB213">
        <v>1</v>
      </c>
      <c r="HC213" s="59" t="s">
        <v>2322</v>
      </c>
      <c r="HD213">
        <v>1</v>
      </c>
      <c r="HE213">
        <v>1</v>
      </c>
      <c r="HF213">
        <v>1</v>
      </c>
      <c r="HG213">
        <v>1</v>
      </c>
      <c r="HH213">
        <v>0</v>
      </c>
      <c r="HI213">
        <v>0</v>
      </c>
      <c r="HJ213" s="59">
        <v>44640</v>
      </c>
      <c r="HK213">
        <v>0</v>
      </c>
      <c r="HL213" s="59"/>
      <c r="HM213" s="59"/>
      <c r="HN213">
        <v>0</v>
      </c>
      <c r="HO213" s="59"/>
      <c r="HP213" s="59"/>
      <c r="HQ213">
        <v>1</v>
      </c>
      <c r="HS213" s="59"/>
      <c r="HT213" s="59"/>
      <c r="HU213">
        <v>0</v>
      </c>
      <c r="HV213">
        <v>0</v>
      </c>
      <c r="HW213" s="59"/>
      <c r="HX213">
        <v>1</v>
      </c>
      <c r="HY213" s="59" t="s">
        <v>3134</v>
      </c>
      <c r="HZ213">
        <v>1</v>
      </c>
      <c r="IA213" s="59" t="s">
        <v>3135</v>
      </c>
      <c r="IB213">
        <v>1</v>
      </c>
      <c r="IC213">
        <v>1</v>
      </c>
      <c r="ID213">
        <v>1</v>
      </c>
      <c r="IE213">
        <v>1</v>
      </c>
      <c r="IF213">
        <v>0</v>
      </c>
      <c r="IG213">
        <v>0</v>
      </c>
      <c r="IH213" s="59">
        <v>44663</v>
      </c>
      <c r="II213">
        <v>0</v>
      </c>
      <c r="IJ213" s="59"/>
      <c r="IK213" s="59"/>
      <c r="IL213">
        <v>0</v>
      </c>
      <c r="IM213" s="59"/>
      <c r="IN213" s="59"/>
      <c r="IO213">
        <v>0</v>
      </c>
      <c r="IP213" s="59"/>
      <c r="IQ213" s="59"/>
      <c r="IR213" s="59"/>
      <c r="IS213">
        <v>0</v>
      </c>
      <c r="IT213">
        <v>0</v>
      </c>
      <c r="IU213" s="59"/>
      <c r="IV213">
        <v>1</v>
      </c>
      <c r="IW213" s="59" t="s">
        <v>2313</v>
      </c>
      <c r="IX213">
        <v>1</v>
      </c>
      <c r="IY213" s="59" t="s">
        <v>3136</v>
      </c>
      <c r="IZ213">
        <v>1</v>
      </c>
      <c r="JA213">
        <v>1</v>
      </c>
      <c r="JB213">
        <v>1</v>
      </c>
      <c r="JC213">
        <v>1</v>
      </c>
      <c r="JD213">
        <v>0</v>
      </c>
      <c r="JE213">
        <v>0</v>
      </c>
      <c r="JF213" s="59"/>
      <c r="JG213" s="59"/>
      <c r="JI213" s="59"/>
      <c r="JJ213" s="59"/>
      <c r="JL213" s="59"/>
      <c r="JM213" s="59"/>
      <c r="JO213" s="59"/>
      <c r="JP213" s="59"/>
      <c r="JQ213" s="59"/>
      <c r="JT213" s="59"/>
      <c r="JV213" s="59"/>
      <c r="JW213" s="59"/>
      <c r="JX213" s="59"/>
      <c r="JY213" s="59"/>
      <c r="KA213" s="59"/>
      <c r="KB213" s="59"/>
      <c r="KD213" s="59"/>
      <c r="KE213" s="59"/>
      <c r="KG213" s="59"/>
      <c r="KH213" s="59"/>
      <c r="KJ213" s="59"/>
      <c r="KK213" s="59"/>
      <c r="KM213" s="59"/>
      <c r="KN213" s="59"/>
      <c r="KO213" s="59"/>
      <c r="KQ213" s="59"/>
      <c r="KR213" s="59"/>
      <c r="KT213" s="59"/>
      <c r="KV213" s="59"/>
      <c r="KY213" s="59"/>
      <c r="KZ213" s="59"/>
      <c r="LC213" s="59"/>
      <c r="LE213" s="59"/>
      <c r="LF213" s="59"/>
      <c r="LH213" s="59"/>
      <c r="LI213" s="59"/>
      <c r="LK213" s="59"/>
      <c r="LL213" s="59"/>
      <c r="LM213" s="59"/>
      <c r="LP213" s="59"/>
      <c r="LR213" s="59"/>
      <c r="LT213" s="59"/>
      <c r="PK213" s="59">
        <v>44907</v>
      </c>
      <c r="PL213">
        <v>0</v>
      </c>
      <c r="PW213">
        <v>0</v>
      </c>
      <c r="PX213">
        <v>0</v>
      </c>
      <c r="QB213">
        <v>0</v>
      </c>
      <c r="QE213">
        <v>1</v>
      </c>
      <c r="QF213" t="s">
        <v>2369</v>
      </c>
      <c r="QH213">
        <v>1</v>
      </c>
      <c r="QK213">
        <v>1</v>
      </c>
      <c r="QL213">
        <v>1</v>
      </c>
      <c r="QP213">
        <v>1</v>
      </c>
      <c r="QQ213" t="s">
        <v>98</v>
      </c>
      <c r="QR213">
        <v>0</v>
      </c>
      <c r="QV213" s="59">
        <v>45061</v>
      </c>
      <c r="QW213">
        <v>1</v>
      </c>
      <c r="QX213" s="69">
        <v>45047</v>
      </c>
      <c r="QY213">
        <v>3</v>
      </c>
      <c r="QZ213">
        <v>0</v>
      </c>
      <c r="RA213">
        <v>0</v>
      </c>
      <c r="RB213">
        <v>0</v>
      </c>
      <c r="RC213">
        <v>0</v>
      </c>
      <c r="RD213">
        <v>1</v>
      </c>
      <c r="RF213">
        <v>1</v>
      </c>
      <c r="RH213">
        <v>1</v>
      </c>
      <c r="RI213">
        <v>1</v>
      </c>
      <c r="RJ213" s="69">
        <v>45047</v>
      </c>
      <c r="RK213">
        <v>7</v>
      </c>
      <c r="RL213">
        <v>0</v>
      </c>
      <c r="RM213">
        <v>1</v>
      </c>
      <c r="RN213">
        <v>0</v>
      </c>
      <c r="RO213">
        <v>1</v>
      </c>
      <c r="RP213">
        <v>1</v>
      </c>
      <c r="RQ213" t="s">
        <v>2369</v>
      </c>
      <c r="RR213">
        <v>0</v>
      </c>
      <c r="RS213">
        <v>1</v>
      </c>
      <c r="RV213">
        <v>1</v>
      </c>
      <c r="RW213">
        <v>1</v>
      </c>
      <c r="RX213">
        <v>1</v>
      </c>
      <c r="RY213">
        <v>1</v>
      </c>
      <c r="SA213">
        <v>1</v>
      </c>
      <c r="SB213" t="s">
        <v>2324</v>
      </c>
      <c r="SC213">
        <v>0</v>
      </c>
      <c r="SG213" s="59">
        <v>45247</v>
      </c>
      <c r="SH213">
        <v>0</v>
      </c>
      <c r="SO213" s="97"/>
      <c r="SP213" s="143"/>
      <c r="SQ213" s="143"/>
      <c r="SR213" s="143"/>
      <c r="SS213" s="143"/>
      <c r="ST213" s="143"/>
      <c r="SU213" s="143"/>
      <c r="SV213" s="143"/>
      <c r="SW213" s="143"/>
      <c r="SX213" s="143"/>
      <c r="SY213" s="143"/>
      <c r="SZ213" s="143"/>
      <c r="TB213" s="143"/>
      <c r="TD213" s="143"/>
      <c r="TF213" s="143"/>
      <c r="TG213" s="143"/>
      <c r="TH213" s="143"/>
      <c r="TI213" s="15"/>
      <c r="TJ213" s="143"/>
      <c r="TK213" s="143"/>
    </row>
    <row r="214" spans="1:536" x14ac:dyDescent="0.25">
      <c r="A214">
        <v>212</v>
      </c>
      <c r="B214" s="15" t="s">
        <v>2310</v>
      </c>
      <c r="C214" s="15" t="s">
        <v>2436</v>
      </c>
      <c r="D214" t="s">
        <v>2437</v>
      </c>
      <c r="E214" t="s">
        <v>3278</v>
      </c>
      <c r="F214" t="s">
        <v>3279</v>
      </c>
      <c r="G214" s="139">
        <v>26287</v>
      </c>
      <c r="H214">
        <v>1</v>
      </c>
      <c r="I214" s="140">
        <v>44176</v>
      </c>
      <c r="J214" s="58">
        <f t="shared" si="4"/>
        <v>48.977412731006162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83.5</v>
      </c>
      <c r="T214">
        <v>1.69</v>
      </c>
      <c r="AA214" s="83">
        <f>(S214/(T214*T214))</f>
        <v>29.235671019922275</v>
      </c>
      <c r="AB214">
        <v>15.1</v>
      </c>
      <c r="AC214">
        <v>0</v>
      </c>
      <c r="AD214">
        <v>44</v>
      </c>
      <c r="AE214">
        <v>15</v>
      </c>
      <c r="AF214">
        <v>8</v>
      </c>
      <c r="AG214">
        <v>1</v>
      </c>
      <c r="AH214">
        <v>4</v>
      </c>
      <c r="AI214">
        <v>2</v>
      </c>
      <c r="AL214">
        <v>1</v>
      </c>
      <c r="AM214">
        <v>2</v>
      </c>
      <c r="AN214">
        <v>5</v>
      </c>
      <c r="AO214">
        <v>1</v>
      </c>
      <c r="AP214" t="s">
        <v>3280</v>
      </c>
      <c r="AQ214" s="15">
        <v>0</v>
      </c>
      <c r="AT214" s="68">
        <v>1</v>
      </c>
      <c r="AU214" s="68">
        <v>1</v>
      </c>
      <c r="AV214" s="68">
        <v>6</v>
      </c>
      <c r="AW214">
        <v>6</v>
      </c>
      <c r="AX214" s="68">
        <v>-1</v>
      </c>
      <c r="AY214">
        <v>1</v>
      </c>
      <c r="AZ214" s="68">
        <v>0</v>
      </c>
      <c r="BA214" s="68">
        <v>0</v>
      </c>
      <c r="BB214" s="68">
        <v>1</v>
      </c>
      <c r="BC214" s="68">
        <v>0</v>
      </c>
      <c r="BD214" s="68">
        <v>0</v>
      </c>
      <c r="BE214" s="68">
        <v>0</v>
      </c>
      <c r="BF214" s="68">
        <v>0</v>
      </c>
      <c r="BG214" s="68">
        <v>0</v>
      </c>
      <c r="BH214" s="68">
        <v>0</v>
      </c>
      <c r="BJ214" s="68">
        <v>0</v>
      </c>
      <c r="BK214" s="68">
        <v>0</v>
      </c>
      <c r="BL214" s="68">
        <v>1</v>
      </c>
      <c r="BM214" s="68">
        <v>1</v>
      </c>
      <c r="BN214" s="68">
        <v>0</v>
      </c>
      <c r="BO214" s="68">
        <v>0</v>
      </c>
      <c r="BP214" s="68">
        <v>0</v>
      </c>
      <c r="BQ214" s="68">
        <v>1</v>
      </c>
      <c r="BR214" s="68">
        <v>0</v>
      </c>
      <c r="BT214" s="68">
        <v>0</v>
      </c>
      <c r="BU214" s="68">
        <v>0</v>
      </c>
      <c r="BV214" s="68">
        <v>0</v>
      </c>
      <c r="BW214" s="68">
        <v>0</v>
      </c>
      <c r="BX214" s="68">
        <v>0</v>
      </c>
      <c r="BY214" s="68">
        <v>0</v>
      </c>
      <c r="BZ214" s="68">
        <v>0</v>
      </c>
      <c r="CA214" s="68">
        <v>0</v>
      </c>
      <c r="CB214" s="68">
        <v>0</v>
      </c>
      <c r="CC214" s="68">
        <v>0</v>
      </c>
      <c r="CD214" s="68">
        <v>0</v>
      </c>
      <c r="CE214" s="68">
        <v>0</v>
      </c>
      <c r="CG214" s="68">
        <v>1</v>
      </c>
      <c r="CH214" s="68">
        <v>1</v>
      </c>
      <c r="CI214" s="68">
        <v>1</v>
      </c>
      <c r="CJ214" s="68">
        <v>0</v>
      </c>
      <c r="CK214" s="68">
        <v>0</v>
      </c>
      <c r="CL214" s="68">
        <v>1</v>
      </c>
      <c r="CM214" s="141" t="s">
        <v>2357</v>
      </c>
      <c r="CN214" s="68">
        <v>1</v>
      </c>
      <c r="CO214" s="68">
        <v>0</v>
      </c>
      <c r="CP214" s="68">
        <v>1</v>
      </c>
      <c r="CQ214" s="68">
        <v>0</v>
      </c>
      <c r="CR214" s="68">
        <v>0</v>
      </c>
      <c r="CS214" s="68">
        <v>1</v>
      </c>
      <c r="CT214" t="s">
        <v>2440</v>
      </c>
      <c r="CX214" s="68">
        <v>1</v>
      </c>
      <c r="CY214" s="141" t="s">
        <v>2441</v>
      </c>
      <c r="CZ214" s="68">
        <v>1</v>
      </c>
      <c r="DA214" s="141" t="s">
        <v>2442</v>
      </c>
      <c r="DB214" s="15">
        <v>1</v>
      </c>
      <c r="DC214" s="15">
        <v>6</v>
      </c>
      <c r="DD214" s="68">
        <v>1</v>
      </c>
      <c r="DE214" s="68">
        <v>1</v>
      </c>
      <c r="DF214" s="148">
        <v>44004</v>
      </c>
      <c r="DG214" s="151"/>
      <c r="DH214" s="141"/>
      <c r="GI214">
        <v>1</v>
      </c>
      <c r="GJ214" s="59">
        <v>44506</v>
      </c>
      <c r="GK214" s="59"/>
      <c r="GN214" s="59"/>
      <c r="GO214" s="59"/>
      <c r="GQ214" s="59"/>
      <c r="GR214" s="59"/>
      <c r="GT214" s="59"/>
      <c r="GU214" s="59"/>
      <c r="GV214" s="59"/>
      <c r="GY214" s="59"/>
      <c r="HA214" s="59"/>
      <c r="HC214" s="59"/>
      <c r="HG214" s="59"/>
      <c r="HH214" s="59"/>
      <c r="HI214" s="59"/>
      <c r="HJ214" s="59"/>
      <c r="HL214" s="59"/>
      <c r="HM214" s="59"/>
      <c r="HO214" s="59"/>
      <c r="HP214" s="59"/>
      <c r="HS214" s="59"/>
      <c r="HT214" s="59"/>
      <c r="HW214" s="59"/>
      <c r="HY214" s="59"/>
      <c r="IA214" s="59"/>
      <c r="IE214" s="59"/>
      <c r="IG214" s="59"/>
      <c r="IH214" s="59"/>
      <c r="IJ214" s="59"/>
      <c r="IK214" s="59"/>
      <c r="IM214" s="59"/>
      <c r="IN214" s="59"/>
      <c r="IP214" s="59"/>
      <c r="IQ214" s="59"/>
      <c r="IR214" s="59"/>
      <c r="IU214" s="59"/>
      <c r="IW214" s="59"/>
      <c r="IY214" s="59"/>
      <c r="JB214" s="59"/>
      <c r="JC214" s="59"/>
      <c r="JE214" s="59"/>
      <c r="JF214" s="59">
        <v>44693</v>
      </c>
      <c r="JG214">
        <v>53</v>
      </c>
      <c r="JH214">
        <v>0</v>
      </c>
      <c r="JI214" s="59"/>
      <c r="JJ214" s="59"/>
      <c r="JK214">
        <v>0</v>
      </c>
      <c r="JL214" s="59"/>
      <c r="JM214" s="59"/>
      <c r="JN214">
        <v>1</v>
      </c>
      <c r="JO214" s="59"/>
      <c r="JP214" s="59"/>
      <c r="JQ214" s="59"/>
      <c r="JR214">
        <v>1</v>
      </c>
      <c r="JS214">
        <v>0</v>
      </c>
      <c r="JT214" s="59"/>
      <c r="JU214">
        <v>1</v>
      </c>
      <c r="JV214" s="59" t="s">
        <v>2319</v>
      </c>
      <c r="JW214">
        <v>1</v>
      </c>
      <c r="JX214" s="59" t="s">
        <v>2313</v>
      </c>
      <c r="JY214">
        <v>1</v>
      </c>
      <c r="JZ214">
        <v>1</v>
      </c>
      <c r="KA214">
        <v>1</v>
      </c>
      <c r="KB214">
        <v>1</v>
      </c>
      <c r="KC214">
        <v>0</v>
      </c>
      <c r="KD214">
        <v>0</v>
      </c>
      <c r="KE214" s="59">
        <v>44739</v>
      </c>
      <c r="KF214">
        <v>0</v>
      </c>
      <c r="KG214" s="59"/>
      <c r="KH214" s="59"/>
      <c r="KI214">
        <v>0</v>
      </c>
      <c r="KJ214" s="59"/>
      <c r="KK214" s="59"/>
      <c r="KM214" s="59"/>
      <c r="KN214" s="59"/>
      <c r="KO214" s="59"/>
      <c r="KP214">
        <v>0</v>
      </c>
      <c r="KQ214">
        <v>1</v>
      </c>
      <c r="KR214" s="59"/>
      <c r="KS214">
        <v>1</v>
      </c>
      <c r="KT214" s="59" t="s">
        <v>2313</v>
      </c>
      <c r="KU214">
        <v>1</v>
      </c>
      <c r="KV214" s="59" t="s">
        <v>2322</v>
      </c>
      <c r="KW214">
        <v>1</v>
      </c>
      <c r="KX214">
        <v>1</v>
      </c>
      <c r="KY214">
        <v>1</v>
      </c>
      <c r="KZ214">
        <v>1</v>
      </c>
      <c r="LA214">
        <v>0</v>
      </c>
      <c r="LB214">
        <v>0</v>
      </c>
      <c r="LC214" s="59">
        <v>44760</v>
      </c>
      <c r="LD214">
        <v>0</v>
      </c>
      <c r="LE214" s="59"/>
      <c r="LF214" s="59"/>
      <c r="LG214">
        <v>0</v>
      </c>
      <c r="LH214" s="59"/>
      <c r="LI214" s="59"/>
      <c r="LJ214">
        <v>1</v>
      </c>
      <c r="LK214" s="59"/>
      <c r="LL214" s="59"/>
      <c r="LM214" s="59"/>
      <c r="LN214">
        <v>1</v>
      </c>
      <c r="LO214">
        <v>0</v>
      </c>
      <c r="LP214" s="59"/>
      <c r="LQ214">
        <v>1</v>
      </c>
      <c r="LR214" s="59" t="s">
        <v>2443</v>
      </c>
      <c r="LS214">
        <v>1</v>
      </c>
      <c r="LT214" s="59" t="s">
        <v>2444</v>
      </c>
      <c r="LU214">
        <v>1</v>
      </c>
      <c r="LV214">
        <v>1</v>
      </c>
      <c r="LW214">
        <v>1</v>
      </c>
      <c r="LX214">
        <v>1</v>
      </c>
      <c r="LY214">
        <v>0</v>
      </c>
      <c r="LZ214">
        <v>0</v>
      </c>
      <c r="MA214" s="59">
        <v>44780</v>
      </c>
      <c r="MB214">
        <v>0</v>
      </c>
      <c r="ME214">
        <v>0</v>
      </c>
      <c r="MO214" s="59">
        <v>44840</v>
      </c>
      <c r="MP214">
        <v>0</v>
      </c>
      <c r="NA214">
        <v>0</v>
      </c>
      <c r="NB214">
        <v>1</v>
      </c>
      <c r="NC214" s="69">
        <v>44805</v>
      </c>
      <c r="NE214">
        <v>1</v>
      </c>
      <c r="NF214">
        <v>1</v>
      </c>
      <c r="NG214">
        <v>0</v>
      </c>
      <c r="NH214">
        <v>1</v>
      </c>
      <c r="NI214">
        <v>1</v>
      </c>
      <c r="NJ214" t="s">
        <v>2369</v>
      </c>
      <c r="NK214">
        <v>1</v>
      </c>
      <c r="NM214">
        <v>1</v>
      </c>
      <c r="NO214">
        <v>0</v>
      </c>
      <c r="NP214">
        <v>0</v>
      </c>
      <c r="NQ214">
        <v>1</v>
      </c>
      <c r="NR214">
        <v>1</v>
      </c>
      <c r="NT214">
        <v>0</v>
      </c>
      <c r="NV214">
        <v>1</v>
      </c>
      <c r="NW214">
        <v>1</v>
      </c>
      <c r="PK214" s="59">
        <v>44907</v>
      </c>
      <c r="PL214">
        <v>1</v>
      </c>
      <c r="PM214" s="69">
        <v>44866</v>
      </c>
      <c r="PN214">
        <v>2</v>
      </c>
      <c r="PO214">
        <v>0</v>
      </c>
      <c r="PP214">
        <v>0</v>
      </c>
      <c r="PQ214">
        <v>0</v>
      </c>
      <c r="PR214">
        <v>0</v>
      </c>
      <c r="PS214">
        <v>0</v>
      </c>
      <c r="PU214">
        <v>0</v>
      </c>
      <c r="PV214" t="s">
        <v>2445</v>
      </c>
      <c r="PW214">
        <v>1</v>
      </c>
      <c r="PX214">
        <v>0</v>
      </c>
      <c r="QE214">
        <v>1</v>
      </c>
      <c r="QF214" t="s">
        <v>2310</v>
      </c>
      <c r="QG214">
        <v>1</v>
      </c>
      <c r="QH214">
        <v>1</v>
      </c>
      <c r="QK214">
        <v>1</v>
      </c>
      <c r="QL214">
        <v>0</v>
      </c>
      <c r="QM214">
        <v>1</v>
      </c>
      <c r="QN214">
        <v>1</v>
      </c>
      <c r="QP214">
        <v>1</v>
      </c>
      <c r="QQ214" t="s">
        <v>2446</v>
      </c>
      <c r="QR214">
        <v>0</v>
      </c>
      <c r="QV214" s="59">
        <v>45062</v>
      </c>
      <c r="QW214">
        <v>1</v>
      </c>
      <c r="QX214" s="69">
        <v>44958</v>
      </c>
      <c r="QY214">
        <v>3</v>
      </c>
      <c r="QZ214">
        <v>0</v>
      </c>
      <c r="RA214">
        <v>0</v>
      </c>
      <c r="RB214">
        <v>0</v>
      </c>
      <c r="RC214">
        <v>0</v>
      </c>
      <c r="RD214">
        <v>0</v>
      </c>
      <c r="RF214">
        <v>0</v>
      </c>
      <c r="RH214">
        <v>1</v>
      </c>
      <c r="RI214">
        <v>1</v>
      </c>
      <c r="RJ214" s="69">
        <v>44958</v>
      </c>
      <c r="RK214">
        <v>7</v>
      </c>
      <c r="RL214">
        <v>0</v>
      </c>
      <c r="RM214">
        <v>1</v>
      </c>
      <c r="RN214">
        <v>1</v>
      </c>
      <c r="RO214">
        <v>0</v>
      </c>
      <c r="RP214">
        <v>1</v>
      </c>
      <c r="RQ214" t="s">
        <v>2447</v>
      </c>
      <c r="RR214">
        <v>0</v>
      </c>
      <c r="RS214">
        <v>1</v>
      </c>
      <c r="RV214">
        <v>1</v>
      </c>
      <c r="RW214">
        <v>0</v>
      </c>
      <c r="RX214">
        <v>0</v>
      </c>
      <c r="RY214">
        <v>0</v>
      </c>
      <c r="SA214">
        <v>1</v>
      </c>
      <c r="SB214" t="s">
        <v>2349</v>
      </c>
      <c r="SC214">
        <v>1</v>
      </c>
      <c r="SD214">
        <v>1</v>
      </c>
      <c r="SG214" s="59">
        <v>45247</v>
      </c>
      <c r="SH214">
        <v>1</v>
      </c>
      <c r="SI214" s="69">
        <v>45200</v>
      </c>
      <c r="SK214">
        <v>0</v>
      </c>
      <c r="SO214" s="97"/>
      <c r="SP214" s="143"/>
      <c r="SQ214" s="143"/>
      <c r="SR214" s="143"/>
      <c r="SS214" s="143"/>
      <c r="ST214" s="143"/>
      <c r="SU214" s="143"/>
      <c r="SV214" s="143"/>
      <c r="SW214" s="143"/>
      <c r="SX214" s="143"/>
      <c r="SY214" s="143"/>
      <c r="SZ214" s="143"/>
      <c r="TB214" s="143"/>
      <c r="TD214" s="143"/>
      <c r="TF214" s="143"/>
      <c r="TG214" s="143"/>
      <c r="TH214" s="143"/>
      <c r="TI214" s="15"/>
      <c r="TJ214" s="143"/>
      <c r="TK214" s="143"/>
    </row>
    <row r="215" spans="1:536" x14ac:dyDescent="0.25">
      <c r="A215">
        <v>213</v>
      </c>
      <c r="B215" s="15" t="s">
        <v>2310</v>
      </c>
      <c r="C215" s="15" t="s">
        <v>3042</v>
      </c>
      <c r="D215" t="s">
        <v>3043</v>
      </c>
      <c r="E215" t="s">
        <v>3281</v>
      </c>
      <c r="F215" t="s">
        <v>3282</v>
      </c>
      <c r="G215" s="139">
        <v>30916</v>
      </c>
      <c r="H215">
        <v>0</v>
      </c>
      <c r="I215" s="140">
        <v>44176</v>
      </c>
      <c r="J215" s="58">
        <f t="shared" si="4"/>
        <v>36.303901437371664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69</v>
      </c>
      <c r="T215">
        <v>1.63</v>
      </c>
      <c r="AA215" s="83">
        <f>(S215/(T215*T215))</f>
        <v>25.970115548195267</v>
      </c>
      <c r="AB215">
        <v>13</v>
      </c>
      <c r="AC215">
        <v>0</v>
      </c>
      <c r="AD215">
        <v>38</v>
      </c>
      <c r="AE215">
        <v>13</v>
      </c>
      <c r="AF215">
        <v>11</v>
      </c>
      <c r="AG215">
        <v>0</v>
      </c>
      <c r="AJ215">
        <v>0</v>
      </c>
      <c r="AL215">
        <v>1</v>
      </c>
      <c r="AN215">
        <v>3</v>
      </c>
      <c r="AO215">
        <v>0</v>
      </c>
      <c r="AQ215" s="15">
        <v>0</v>
      </c>
      <c r="AR215" s="15">
        <v>1</v>
      </c>
      <c r="AT215" s="68">
        <v>0</v>
      </c>
      <c r="AU215" s="68">
        <v>0</v>
      </c>
      <c r="AV215" s="68">
        <v>6</v>
      </c>
      <c r="AW215" s="68">
        <v>11</v>
      </c>
      <c r="AX215" s="68">
        <v>14</v>
      </c>
      <c r="AY215" s="68">
        <v>1</v>
      </c>
      <c r="AZ215" s="68">
        <v>1</v>
      </c>
      <c r="BA215" s="68">
        <v>1</v>
      </c>
      <c r="BB215" s="68">
        <v>0</v>
      </c>
      <c r="BC215" s="68">
        <v>0</v>
      </c>
      <c r="BD215" s="68">
        <v>0</v>
      </c>
      <c r="BE215" s="68">
        <v>1</v>
      </c>
      <c r="BF215" s="68">
        <v>0</v>
      </c>
      <c r="BG215" s="68">
        <v>1</v>
      </c>
      <c r="BH215" s="68">
        <v>1</v>
      </c>
      <c r="BI215" t="s">
        <v>3047</v>
      </c>
      <c r="BJ215" s="68">
        <v>0</v>
      </c>
      <c r="BK215" s="68">
        <v>0</v>
      </c>
      <c r="BL215" s="68">
        <v>0</v>
      </c>
      <c r="BM215" s="68">
        <v>1</v>
      </c>
      <c r="BN215" s="68">
        <v>1</v>
      </c>
      <c r="BO215" s="68">
        <v>0</v>
      </c>
      <c r="BP215" s="68">
        <v>0</v>
      </c>
      <c r="BQ215" s="68">
        <v>0</v>
      </c>
      <c r="BR215" s="68">
        <v>0</v>
      </c>
      <c r="BT215" s="68">
        <v>1</v>
      </c>
      <c r="BU215" s="68">
        <v>0</v>
      </c>
      <c r="BV215" s="68">
        <v>0</v>
      </c>
      <c r="BW215" s="68">
        <v>0</v>
      </c>
      <c r="BX215" s="68">
        <v>0</v>
      </c>
      <c r="BY215" s="68">
        <v>0</v>
      </c>
      <c r="BZ215" s="68">
        <v>1</v>
      </c>
      <c r="CA215" s="68">
        <v>1</v>
      </c>
      <c r="CB215" s="68">
        <v>0</v>
      </c>
      <c r="CC215" s="68">
        <v>0</v>
      </c>
      <c r="CD215" s="68">
        <v>1</v>
      </c>
      <c r="CE215" s="68">
        <v>0</v>
      </c>
      <c r="CF215" s="68"/>
      <c r="CG215" s="68">
        <v>1</v>
      </c>
      <c r="CH215" s="68">
        <v>1</v>
      </c>
      <c r="CI215" s="68">
        <v>1</v>
      </c>
      <c r="CJ215" s="68">
        <v>0</v>
      </c>
      <c r="CK215" s="68">
        <v>0</v>
      </c>
      <c r="CL215" s="68">
        <v>0</v>
      </c>
      <c r="CN215" s="68">
        <v>1</v>
      </c>
      <c r="CO215" s="68">
        <v>1</v>
      </c>
      <c r="CP215" s="68">
        <v>1</v>
      </c>
      <c r="CQ215" s="68">
        <v>0</v>
      </c>
      <c r="CR215" s="68">
        <v>0</v>
      </c>
      <c r="CS215" s="68">
        <v>0</v>
      </c>
      <c r="CT215" s="68"/>
      <c r="CU215" s="68">
        <v>1</v>
      </c>
      <c r="CV215" s="68">
        <v>1</v>
      </c>
      <c r="CW215" s="68">
        <v>0</v>
      </c>
      <c r="CX215" s="68">
        <v>1</v>
      </c>
      <c r="CY215" s="141" t="s">
        <v>3048</v>
      </c>
      <c r="CZ215" s="68">
        <v>1</v>
      </c>
      <c r="DA215" s="141" t="s">
        <v>3049</v>
      </c>
      <c r="DB215" s="15">
        <v>0</v>
      </c>
      <c r="DC215" s="15"/>
      <c r="DD215" s="68">
        <v>1</v>
      </c>
      <c r="DE215" s="68"/>
      <c r="DF215" s="68"/>
      <c r="DG215" s="15"/>
      <c r="DH215" s="141"/>
      <c r="DI215" s="59">
        <v>44507</v>
      </c>
      <c r="DJ215" s="58">
        <f>(DI215-G215)/365.25</f>
        <v>37.210130047912386</v>
      </c>
      <c r="DL215">
        <v>1</v>
      </c>
      <c r="DM215">
        <v>1</v>
      </c>
      <c r="DN215">
        <v>1</v>
      </c>
      <c r="DO215">
        <v>0</v>
      </c>
      <c r="DR215">
        <v>0</v>
      </c>
      <c r="DS215">
        <v>0</v>
      </c>
      <c r="DT215">
        <v>0</v>
      </c>
      <c r="DU215">
        <v>0</v>
      </c>
      <c r="DV215" t="s">
        <v>2378</v>
      </c>
      <c r="DW215">
        <v>1</v>
      </c>
      <c r="DZ215" t="s">
        <v>12</v>
      </c>
      <c r="EA215">
        <v>1</v>
      </c>
      <c r="EC215">
        <v>0</v>
      </c>
      <c r="ED215">
        <v>0</v>
      </c>
      <c r="EE215">
        <v>0</v>
      </c>
      <c r="EF215">
        <v>7</v>
      </c>
      <c r="EG215">
        <v>1</v>
      </c>
      <c r="EH215">
        <v>0</v>
      </c>
      <c r="EI215">
        <v>0</v>
      </c>
      <c r="EJ215">
        <v>0</v>
      </c>
      <c r="EK215" t="s">
        <v>721</v>
      </c>
      <c r="EL215">
        <v>3</v>
      </c>
      <c r="EM215">
        <v>1</v>
      </c>
      <c r="EN215">
        <v>1</v>
      </c>
      <c r="EO215">
        <v>-1</v>
      </c>
      <c r="EQ215">
        <v>1</v>
      </c>
      <c r="ER215">
        <v>0</v>
      </c>
      <c r="ES215">
        <v>3</v>
      </c>
      <c r="ET215">
        <v>1</v>
      </c>
      <c r="EU215" t="s">
        <v>2888</v>
      </c>
      <c r="EV215" t="s">
        <v>3283</v>
      </c>
      <c r="EZ215">
        <v>1</v>
      </c>
      <c r="FA215">
        <v>60</v>
      </c>
      <c r="FC215">
        <v>1</v>
      </c>
      <c r="FD215">
        <v>1</v>
      </c>
      <c r="FE215">
        <v>0</v>
      </c>
      <c r="FG215" t="s">
        <v>14</v>
      </c>
      <c r="FH215">
        <v>3</v>
      </c>
      <c r="FI215" t="s">
        <v>3284</v>
      </c>
      <c r="FJ215" t="s">
        <v>2538</v>
      </c>
      <c r="FK215">
        <v>15</v>
      </c>
      <c r="FL215" t="s">
        <v>123</v>
      </c>
      <c r="FM215">
        <v>3</v>
      </c>
      <c r="FN215">
        <v>90</v>
      </c>
      <c r="FO215" t="s">
        <v>306</v>
      </c>
      <c r="FP215">
        <v>3</v>
      </c>
      <c r="FQ215">
        <v>0</v>
      </c>
      <c r="FX215">
        <v>1</v>
      </c>
      <c r="FY215">
        <v>4</v>
      </c>
      <c r="FZ215">
        <v>0</v>
      </c>
      <c r="GE215">
        <v>0</v>
      </c>
      <c r="GH215">
        <v>-1</v>
      </c>
      <c r="GI215">
        <v>1</v>
      </c>
      <c r="GJ215" s="59">
        <v>44506</v>
      </c>
      <c r="GK215" s="59">
        <v>44617</v>
      </c>
      <c r="GL215">
        <v>37</v>
      </c>
      <c r="GM215">
        <v>0</v>
      </c>
      <c r="GN215" s="59"/>
      <c r="GO215" s="59"/>
      <c r="GP215">
        <v>0</v>
      </c>
      <c r="GQ215" s="59"/>
      <c r="GR215" s="59"/>
      <c r="GS215">
        <v>0</v>
      </c>
      <c r="GT215" s="59"/>
      <c r="GU215" s="59"/>
      <c r="GV215" s="59"/>
      <c r="GW215">
        <v>1</v>
      </c>
      <c r="GX215">
        <v>0</v>
      </c>
      <c r="GY215" s="59"/>
      <c r="GZ215">
        <v>1</v>
      </c>
      <c r="HA215" s="59" t="s">
        <v>3051</v>
      </c>
      <c r="HB215">
        <v>1</v>
      </c>
      <c r="HC215" s="59" t="s">
        <v>3052</v>
      </c>
      <c r="HD215">
        <v>1</v>
      </c>
      <c r="HE215">
        <v>1</v>
      </c>
      <c r="HF215">
        <v>1</v>
      </c>
      <c r="HG215">
        <v>1</v>
      </c>
      <c r="HH215">
        <v>0</v>
      </c>
      <c r="HI215">
        <v>0</v>
      </c>
      <c r="HJ215" s="59">
        <v>44640</v>
      </c>
      <c r="HK215">
        <v>0</v>
      </c>
      <c r="HL215" s="59"/>
      <c r="HM215" s="59"/>
      <c r="HN215">
        <v>0</v>
      </c>
      <c r="HO215" s="59"/>
      <c r="HP215" s="59"/>
      <c r="HQ215">
        <v>0</v>
      </c>
      <c r="HS215" s="59"/>
      <c r="HT215" s="59"/>
      <c r="HU215">
        <v>1</v>
      </c>
      <c r="HV215">
        <v>1</v>
      </c>
      <c r="HW215" s="59"/>
      <c r="HX215">
        <v>1</v>
      </c>
      <c r="HY215" s="59" t="s">
        <v>2365</v>
      </c>
      <c r="HZ215">
        <v>1</v>
      </c>
      <c r="IA215" s="59" t="s">
        <v>3053</v>
      </c>
      <c r="IB215">
        <v>1</v>
      </c>
      <c r="IC215">
        <v>1</v>
      </c>
      <c r="ID215">
        <v>1</v>
      </c>
      <c r="IE215">
        <v>1</v>
      </c>
      <c r="IF215">
        <v>0</v>
      </c>
      <c r="IG215">
        <v>0</v>
      </c>
      <c r="IH215" s="59">
        <v>44663</v>
      </c>
      <c r="II215">
        <v>0</v>
      </c>
      <c r="IJ215" s="59"/>
      <c r="IK215" s="59"/>
      <c r="IL215">
        <v>0</v>
      </c>
      <c r="IM215" s="59"/>
      <c r="IN215" s="59"/>
      <c r="IO215">
        <v>0</v>
      </c>
      <c r="IP215" s="59"/>
      <c r="IQ215" s="59"/>
      <c r="IR215" s="59"/>
      <c r="IS215">
        <v>1</v>
      </c>
      <c r="IT215">
        <v>0</v>
      </c>
      <c r="IU215" s="59"/>
      <c r="IV215">
        <v>1</v>
      </c>
      <c r="IW215" s="59" t="s">
        <v>3054</v>
      </c>
      <c r="IX215">
        <v>1</v>
      </c>
      <c r="IY215" s="59" t="s">
        <v>3055</v>
      </c>
      <c r="IZ215">
        <v>1</v>
      </c>
      <c r="JA215">
        <v>1</v>
      </c>
      <c r="JB215">
        <v>1</v>
      </c>
      <c r="JC215">
        <v>1</v>
      </c>
      <c r="JD215">
        <v>0</v>
      </c>
      <c r="JE215">
        <v>0</v>
      </c>
      <c r="JF215" s="59">
        <v>44693</v>
      </c>
      <c r="JG215" s="59"/>
      <c r="JH215">
        <v>0</v>
      </c>
      <c r="JI215" s="59"/>
      <c r="JJ215" s="59"/>
      <c r="JK215">
        <v>0</v>
      </c>
      <c r="JL215" s="59"/>
      <c r="JM215" s="59"/>
      <c r="JN215">
        <v>1</v>
      </c>
      <c r="JO215" s="59"/>
      <c r="JP215" s="59"/>
      <c r="JQ215" s="59"/>
      <c r="JR215">
        <v>0</v>
      </c>
      <c r="JS215">
        <v>0</v>
      </c>
      <c r="JT215" s="59"/>
      <c r="JV215" s="59"/>
      <c r="JW215" s="59"/>
      <c r="JX215" s="59"/>
      <c r="KA215" s="59"/>
      <c r="KB215" s="59"/>
      <c r="KD215" s="59"/>
      <c r="KE215" s="59">
        <v>44741</v>
      </c>
      <c r="KF215">
        <v>1</v>
      </c>
      <c r="KG215" s="59"/>
      <c r="KH215" s="59"/>
      <c r="KI215">
        <v>1</v>
      </c>
      <c r="KJ215" s="59"/>
      <c r="KK215" s="59"/>
      <c r="KL215">
        <v>1</v>
      </c>
      <c r="KM215" s="59"/>
      <c r="KN215" s="59"/>
      <c r="KO215" s="59"/>
      <c r="KP215">
        <v>1</v>
      </c>
      <c r="KQ215">
        <v>0</v>
      </c>
      <c r="KR215" s="59"/>
      <c r="KS215">
        <v>1</v>
      </c>
      <c r="KT215" s="59" t="s">
        <v>2432</v>
      </c>
      <c r="KU215">
        <v>1</v>
      </c>
      <c r="KV215" s="59" t="s">
        <v>2429</v>
      </c>
      <c r="KW215">
        <v>1</v>
      </c>
      <c r="KX215">
        <v>1</v>
      </c>
      <c r="KY215">
        <v>1</v>
      </c>
      <c r="KZ215">
        <v>1</v>
      </c>
      <c r="LA215">
        <v>0</v>
      </c>
      <c r="LB215">
        <v>0</v>
      </c>
      <c r="LC215" s="59">
        <v>44760</v>
      </c>
      <c r="LD215">
        <v>0</v>
      </c>
      <c r="LE215" s="59"/>
      <c r="LF215" s="59"/>
      <c r="LG215">
        <v>0</v>
      </c>
      <c r="LH215" s="59"/>
      <c r="LI215" s="59"/>
      <c r="LJ215">
        <v>1</v>
      </c>
      <c r="LK215" s="59"/>
      <c r="LL215" s="59"/>
      <c r="LM215" s="59"/>
      <c r="LN215">
        <v>1</v>
      </c>
      <c r="LO215">
        <v>0</v>
      </c>
      <c r="LP215" s="59"/>
      <c r="LQ215">
        <v>1</v>
      </c>
      <c r="LR215" s="59" t="s">
        <v>2313</v>
      </c>
      <c r="LS215">
        <v>1</v>
      </c>
      <c r="LT215" s="59" t="s">
        <v>2608</v>
      </c>
      <c r="LU215">
        <v>1</v>
      </c>
      <c r="LV215">
        <v>1</v>
      </c>
      <c r="LW215">
        <v>1</v>
      </c>
      <c r="LX215">
        <v>1</v>
      </c>
      <c r="LY215">
        <v>0</v>
      </c>
      <c r="LZ215">
        <v>0</v>
      </c>
      <c r="MA215" s="59">
        <v>44780</v>
      </c>
      <c r="MB215">
        <v>0</v>
      </c>
      <c r="MD215">
        <v>0</v>
      </c>
      <c r="MH215" s="59">
        <v>44783</v>
      </c>
      <c r="MI215">
        <v>0</v>
      </c>
      <c r="ML215">
        <v>0</v>
      </c>
      <c r="MO215" s="59">
        <v>44840</v>
      </c>
      <c r="MP215">
        <v>1</v>
      </c>
      <c r="MQ215" s="59">
        <v>44840</v>
      </c>
      <c r="MV215">
        <v>1</v>
      </c>
      <c r="MW215">
        <v>0</v>
      </c>
      <c r="MX215">
        <v>1</v>
      </c>
      <c r="MY215">
        <v>0</v>
      </c>
      <c r="MZ215" t="s">
        <v>3285</v>
      </c>
      <c r="NA215">
        <v>0</v>
      </c>
      <c r="NB215">
        <v>0</v>
      </c>
      <c r="NI215">
        <v>1</v>
      </c>
      <c r="NJ215" t="s">
        <v>2596</v>
      </c>
      <c r="NL215">
        <v>1</v>
      </c>
      <c r="NO215">
        <v>0</v>
      </c>
      <c r="NV215">
        <v>0</v>
      </c>
      <c r="PK215" s="59">
        <v>44907</v>
      </c>
      <c r="PL215">
        <v>0</v>
      </c>
      <c r="PW215">
        <v>1</v>
      </c>
      <c r="QE215">
        <v>1</v>
      </c>
      <c r="QF215" t="s">
        <v>2369</v>
      </c>
      <c r="QH215">
        <v>1</v>
      </c>
      <c r="QI215">
        <v>1</v>
      </c>
      <c r="QL215">
        <v>0</v>
      </c>
      <c r="QM215">
        <v>1</v>
      </c>
      <c r="QN215">
        <v>1</v>
      </c>
      <c r="QP215">
        <v>1</v>
      </c>
      <c r="QQ215" t="s">
        <v>2446</v>
      </c>
      <c r="QR215">
        <v>0</v>
      </c>
      <c r="QV215" s="59">
        <v>45062</v>
      </c>
      <c r="QW215">
        <v>0</v>
      </c>
      <c r="RH215">
        <v>1</v>
      </c>
      <c r="RI215">
        <v>1</v>
      </c>
      <c r="RJ215" s="69">
        <v>45047</v>
      </c>
      <c r="RL215">
        <v>0</v>
      </c>
      <c r="RM215">
        <v>1</v>
      </c>
      <c r="RN215">
        <v>1</v>
      </c>
      <c r="RO215">
        <v>1</v>
      </c>
      <c r="RP215">
        <v>1</v>
      </c>
      <c r="RQ215" t="s">
        <v>2369</v>
      </c>
      <c r="RR215">
        <v>0</v>
      </c>
      <c r="RS215">
        <v>1</v>
      </c>
      <c r="RW215">
        <v>0</v>
      </c>
      <c r="RX215">
        <v>1</v>
      </c>
      <c r="RY215">
        <v>1</v>
      </c>
      <c r="SA215">
        <v>1</v>
      </c>
      <c r="SB215" t="s">
        <v>2349</v>
      </c>
      <c r="SC215">
        <v>0</v>
      </c>
      <c r="SG215" s="59">
        <v>45247</v>
      </c>
      <c r="SH215">
        <v>1</v>
      </c>
      <c r="SI215" s="69">
        <v>45200</v>
      </c>
      <c r="SK215">
        <v>0</v>
      </c>
      <c r="SN215">
        <v>0</v>
      </c>
      <c r="SO215" s="97">
        <v>45265</v>
      </c>
      <c r="SP215" s="142">
        <v>39.285420944558524</v>
      </c>
      <c r="SQ215" s="143">
        <v>0</v>
      </c>
      <c r="SR215" s="143">
        <v>0</v>
      </c>
      <c r="SS215" s="143">
        <v>0</v>
      </c>
      <c r="ST215" s="143">
        <v>0</v>
      </c>
      <c r="SU215" s="143">
        <v>0</v>
      </c>
      <c r="SV215" s="143">
        <v>0</v>
      </c>
      <c r="SW215" s="143">
        <v>0</v>
      </c>
      <c r="SX215" s="143">
        <v>0</v>
      </c>
      <c r="SY215" s="142">
        <v>71.7</v>
      </c>
      <c r="SZ215" s="147">
        <v>1.63</v>
      </c>
      <c r="TB215" s="142"/>
      <c r="TD215" s="142"/>
      <c r="TF215" s="142"/>
      <c r="TG215" s="83">
        <f>(SY215/(SZ215*SZ215))</f>
        <v>26.986337460950736</v>
      </c>
      <c r="TH215" s="143">
        <v>11</v>
      </c>
      <c r="TI215" s="15" t="s">
        <v>520</v>
      </c>
      <c r="TJ215" s="143"/>
      <c r="TK215" s="143"/>
      <c r="TL215" s="59">
        <v>45354</v>
      </c>
      <c r="TM215">
        <v>1</v>
      </c>
    </row>
    <row r="216" spans="1:536" x14ac:dyDescent="0.25">
      <c r="A216">
        <v>214</v>
      </c>
      <c r="B216" s="15" t="s">
        <v>2310</v>
      </c>
      <c r="C216" s="15" t="s">
        <v>2566</v>
      </c>
      <c r="D216" t="s">
        <v>2567</v>
      </c>
      <c r="E216" t="s">
        <v>3286</v>
      </c>
      <c r="F216" t="s">
        <v>3287</v>
      </c>
      <c r="G216" s="139">
        <v>40027</v>
      </c>
      <c r="H216">
        <v>1</v>
      </c>
      <c r="I216" s="140">
        <v>44176</v>
      </c>
      <c r="J216" s="58">
        <f t="shared" si="4"/>
        <v>11.359342915811089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42.9</v>
      </c>
      <c r="T216">
        <v>1.4550000000000001</v>
      </c>
      <c r="W216">
        <v>0.05</v>
      </c>
      <c r="X216" t="s">
        <v>21</v>
      </c>
      <c r="Y216">
        <v>1.29</v>
      </c>
      <c r="Z216" t="s">
        <v>21</v>
      </c>
      <c r="AB216">
        <v>13.8</v>
      </c>
      <c r="AC216">
        <v>0</v>
      </c>
      <c r="AD216">
        <v>41</v>
      </c>
      <c r="AE216">
        <v>13.9</v>
      </c>
      <c r="AF216">
        <v>5</v>
      </c>
      <c r="AG216">
        <v>1</v>
      </c>
      <c r="AH216">
        <v>2</v>
      </c>
      <c r="AI216">
        <v>3</v>
      </c>
      <c r="AL216">
        <v>1</v>
      </c>
      <c r="AM216">
        <v>5</v>
      </c>
      <c r="AO216">
        <v>0</v>
      </c>
      <c r="AQ216" s="15">
        <v>1</v>
      </c>
      <c r="AT216" s="68">
        <v>1</v>
      </c>
      <c r="AU216" s="68">
        <v>0</v>
      </c>
      <c r="AV216" s="68">
        <v>5</v>
      </c>
      <c r="AW216" s="68">
        <v>11</v>
      </c>
      <c r="AX216" s="68">
        <v>14</v>
      </c>
      <c r="AY216" s="68">
        <v>1</v>
      </c>
      <c r="AZ216" s="68">
        <v>0</v>
      </c>
      <c r="BA216" s="68">
        <v>1</v>
      </c>
      <c r="BB216" s="68">
        <v>1</v>
      </c>
      <c r="BC216" s="68">
        <v>1</v>
      </c>
      <c r="BD216" s="68">
        <v>0</v>
      </c>
      <c r="BE216" s="68">
        <v>1</v>
      </c>
      <c r="BF216" s="68">
        <v>0</v>
      </c>
      <c r="BG216" s="68">
        <v>1</v>
      </c>
      <c r="BH216" s="68">
        <v>0</v>
      </c>
      <c r="BJ216" s="68">
        <v>0</v>
      </c>
      <c r="BK216" s="68">
        <v>0</v>
      </c>
      <c r="BL216" s="68">
        <v>1</v>
      </c>
      <c r="BM216" s="68">
        <v>1</v>
      </c>
      <c r="BN216" s="68">
        <v>0</v>
      </c>
      <c r="BO216" s="68">
        <v>0</v>
      </c>
      <c r="BP216" s="68">
        <v>0</v>
      </c>
      <c r="BQ216" s="68">
        <v>1</v>
      </c>
      <c r="BR216" s="68">
        <v>0</v>
      </c>
      <c r="BT216" s="68">
        <v>1</v>
      </c>
      <c r="BU216" s="68">
        <v>0</v>
      </c>
      <c r="BV216" s="68">
        <v>0</v>
      </c>
      <c r="BW216" s="68">
        <v>0</v>
      </c>
      <c r="BX216" s="68">
        <v>1</v>
      </c>
      <c r="BY216" s="68">
        <v>0</v>
      </c>
      <c r="BZ216" s="68">
        <v>0</v>
      </c>
      <c r="CA216" s="68">
        <v>0</v>
      </c>
      <c r="CB216" s="68">
        <v>0</v>
      </c>
      <c r="CC216" s="68">
        <v>0</v>
      </c>
      <c r="CD216" s="68">
        <v>0</v>
      </c>
      <c r="CE216" s="68">
        <v>0</v>
      </c>
      <c r="CG216" s="68">
        <v>1</v>
      </c>
      <c r="CH216" s="68">
        <v>0</v>
      </c>
      <c r="CI216" s="68">
        <v>1</v>
      </c>
      <c r="CJ216" s="68">
        <v>0</v>
      </c>
      <c r="CK216" s="68">
        <v>0</v>
      </c>
      <c r="CL216" s="68">
        <v>1</v>
      </c>
      <c r="CM216" t="s">
        <v>219</v>
      </c>
      <c r="CN216" s="68">
        <v>1</v>
      </c>
      <c r="CO216" s="68">
        <v>1</v>
      </c>
      <c r="CP216" s="68">
        <v>0</v>
      </c>
      <c r="CQ216" s="68">
        <v>0</v>
      </c>
      <c r="CR216" s="68">
        <v>0</v>
      </c>
      <c r="CS216" s="68">
        <v>0</v>
      </c>
      <c r="CU216" s="68">
        <v>1</v>
      </c>
      <c r="CV216" s="68">
        <v>1</v>
      </c>
      <c r="CW216" s="68">
        <v>1</v>
      </c>
      <c r="CX216" s="68">
        <v>1</v>
      </c>
      <c r="CY216" s="141" t="s">
        <v>2571</v>
      </c>
      <c r="CZ216" s="68">
        <v>1</v>
      </c>
      <c r="DA216" s="141" t="s">
        <v>2572</v>
      </c>
      <c r="DB216" s="15">
        <v>0</v>
      </c>
      <c r="DC216" s="15"/>
      <c r="DD216" s="68">
        <v>1</v>
      </c>
      <c r="DE216" s="68">
        <v>1</v>
      </c>
      <c r="DF216" s="148">
        <v>44004</v>
      </c>
      <c r="DG216" s="151"/>
      <c r="DH216" s="141"/>
      <c r="GI216">
        <v>1</v>
      </c>
      <c r="GJ216" s="59">
        <v>44506</v>
      </c>
      <c r="GK216" s="59"/>
      <c r="GN216" s="59"/>
      <c r="GO216" s="59"/>
      <c r="GQ216" s="59"/>
      <c r="GR216" s="59"/>
      <c r="GT216" s="59"/>
      <c r="GU216" s="59"/>
      <c r="GV216" s="59"/>
      <c r="GY216" s="59"/>
      <c r="HA216" s="59"/>
      <c r="HC216" s="59"/>
      <c r="HG216" s="59"/>
      <c r="HH216" s="59"/>
      <c r="HI216" s="59"/>
      <c r="HJ216" s="59"/>
      <c r="HL216" s="59"/>
      <c r="HM216" s="59"/>
      <c r="HO216" s="59"/>
      <c r="HP216" s="59"/>
      <c r="HS216" s="59"/>
      <c r="HT216" s="59"/>
      <c r="HW216" s="59"/>
      <c r="HY216" s="59"/>
      <c r="IA216" s="59"/>
      <c r="IE216" s="59"/>
      <c r="IG216" s="59"/>
      <c r="IH216" s="59"/>
      <c r="IJ216" s="59"/>
      <c r="IK216" s="59"/>
      <c r="IM216" s="59"/>
      <c r="IN216" s="59"/>
      <c r="IP216" s="59"/>
      <c r="IQ216" s="59"/>
      <c r="IR216" s="59"/>
      <c r="IU216" s="59"/>
      <c r="IW216" s="59"/>
      <c r="IY216" s="59"/>
      <c r="JB216" s="59"/>
      <c r="JC216" s="59"/>
      <c r="JE216" s="59"/>
      <c r="JF216" s="59"/>
      <c r="JG216" s="59"/>
      <c r="JI216" s="59"/>
      <c r="JJ216" s="59"/>
      <c r="JL216" s="59"/>
      <c r="JM216" s="59"/>
      <c r="JO216" s="59"/>
      <c r="JP216" s="59"/>
      <c r="JQ216" s="59"/>
      <c r="JT216" s="59"/>
      <c r="JV216" s="59"/>
      <c r="JW216" s="59"/>
      <c r="JX216" s="59"/>
      <c r="KA216" s="59"/>
      <c r="KB216" s="59"/>
      <c r="KD216" s="59"/>
      <c r="KE216" s="59"/>
      <c r="KG216" s="59"/>
      <c r="KH216" s="59"/>
      <c r="KJ216" s="59"/>
      <c r="KK216" s="59"/>
      <c r="KM216" s="59"/>
      <c r="KN216" s="59"/>
      <c r="KO216" s="59"/>
      <c r="KQ216" s="59"/>
      <c r="KR216" s="59"/>
      <c r="KT216" s="59"/>
      <c r="KV216" s="59"/>
      <c r="KY216" s="59"/>
      <c r="KZ216" s="59"/>
      <c r="LC216" s="59"/>
      <c r="LE216" s="59"/>
      <c r="LF216" s="59"/>
      <c r="LH216" s="59"/>
      <c r="LI216" s="59"/>
      <c r="LK216" s="59"/>
      <c r="LL216" s="59"/>
      <c r="LM216" s="59"/>
      <c r="LP216" s="59"/>
      <c r="LR216" s="59"/>
      <c r="LT216" s="59"/>
      <c r="LW216" s="59"/>
      <c r="MA216" s="59">
        <v>44780</v>
      </c>
      <c r="MB216">
        <v>0</v>
      </c>
      <c r="ME216">
        <v>0</v>
      </c>
      <c r="NZ216" s="59">
        <v>44841</v>
      </c>
      <c r="OM216">
        <v>1</v>
      </c>
      <c r="ON216" s="69">
        <v>44774</v>
      </c>
      <c r="OR216">
        <v>1</v>
      </c>
      <c r="OS216">
        <v>0</v>
      </c>
      <c r="PK216" s="69">
        <v>44866</v>
      </c>
      <c r="PL216">
        <v>0</v>
      </c>
      <c r="PW216">
        <v>0</v>
      </c>
      <c r="PX216">
        <v>0</v>
      </c>
      <c r="QE216">
        <v>1</v>
      </c>
      <c r="QF216" t="s">
        <v>2310</v>
      </c>
      <c r="QH216">
        <v>1</v>
      </c>
      <c r="QI216">
        <v>1</v>
      </c>
      <c r="QK216">
        <v>1</v>
      </c>
      <c r="QL216">
        <v>0</v>
      </c>
      <c r="QM216">
        <v>1</v>
      </c>
      <c r="QP216">
        <v>1</v>
      </c>
      <c r="QQ216" t="s">
        <v>182</v>
      </c>
      <c r="QR216">
        <v>0</v>
      </c>
      <c r="QV216" s="59">
        <v>45061</v>
      </c>
      <c r="QW216">
        <v>1</v>
      </c>
      <c r="QX216" s="69">
        <v>44958</v>
      </c>
      <c r="QY216">
        <v>2</v>
      </c>
      <c r="QZ216">
        <v>0</v>
      </c>
      <c r="RA216">
        <v>0</v>
      </c>
      <c r="RB216">
        <v>1</v>
      </c>
      <c r="RC216">
        <v>0</v>
      </c>
      <c r="RD216">
        <v>1</v>
      </c>
      <c r="RF216">
        <v>0</v>
      </c>
      <c r="RH216">
        <v>1</v>
      </c>
      <c r="RI216">
        <v>0</v>
      </c>
      <c r="RP216">
        <v>1</v>
      </c>
      <c r="RQ216" t="s">
        <v>2310</v>
      </c>
      <c r="RR216">
        <v>0</v>
      </c>
      <c r="RS216">
        <v>1</v>
      </c>
      <c r="RV216">
        <v>1</v>
      </c>
      <c r="RW216">
        <v>0</v>
      </c>
      <c r="RX216">
        <v>1</v>
      </c>
      <c r="RY216">
        <v>1</v>
      </c>
      <c r="SA216">
        <v>1</v>
      </c>
      <c r="SB216" t="s">
        <v>2573</v>
      </c>
      <c r="SC216">
        <v>0</v>
      </c>
      <c r="SO216" s="97"/>
      <c r="SP216" s="143"/>
      <c r="SQ216" s="143"/>
      <c r="SR216" s="143"/>
      <c r="SS216" s="143"/>
      <c r="ST216" s="143"/>
      <c r="SU216" s="143"/>
      <c r="SV216" s="143"/>
      <c r="SW216" s="143"/>
      <c r="SX216" s="143"/>
      <c r="SY216" s="143"/>
      <c r="SZ216" s="143"/>
      <c r="TB216" s="143"/>
      <c r="TD216" s="143"/>
      <c r="TF216" s="143"/>
      <c r="TG216" s="143"/>
      <c r="TH216" s="143"/>
      <c r="TI216" s="15"/>
      <c r="TJ216" s="143"/>
      <c r="TK216" s="143"/>
    </row>
    <row r="217" spans="1:536" x14ac:dyDescent="0.25">
      <c r="A217">
        <v>215</v>
      </c>
      <c r="B217" s="15" t="s">
        <v>2310</v>
      </c>
      <c r="C217" s="15" t="s">
        <v>2436</v>
      </c>
      <c r="D217" t="s">
        <v>2437</v>
      </c>
      <c r="E217" t="s">
        <v>3288</v>
      </c>
      <c r="F217" t="s">
        <v>3289</v>
      </c>
      <c r="G217" s="139">
        <v>37661</v>
      </c>
      <c r="H217">
        <v>1</v>
      </c>
      <c r="I217" s="140">
        <v>44176</v>
      </c>
      <c r="J217" s="58">
        <f t="shared" si="4"/>
        <v>17.83709787816564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63</v>
      </c>
      <c r="T217">
        <v>1.73</v>
      </c>
      <c r="W217">
        <v>-0.41</v>
      </c>
      <c r="X217" t="s">
        <v>21</v>
      </c>
      <c r="Y217">
        <v>-0.21</v>
      </c>
      <c r="Z217" t="s">
        <v>21</v>
      </c>
      <c r="AB217">
        <v>14.3</v>
      </c>
      <c r="AC217">
        <v>0</v>
      </c>
      <c r="AD217">
        <v>42</v>
      </c>
      <c r="AE217">
        <v>14.5</v>
      </c>
      <c r="AF217">
        <v>11</v>
      </c>
      <c r="AG217">
        <v>1</v>
      </c>
      <c r="AH217">
        <v>2</v>
      </c>
      <c r="AI217">
        <v>3</v>
      </c>
      <c r="AL217">
        <v>1</v>
      </c>
      <c r="AM217">
        <v>2</v>
      </c>
      <c r="AN217">
        <v>7</v>
      </c>
      <c r="AO217">
        <v>0</v>
      </c>
      <c r="AQ217" s="15">
        <v>0</v>
      </c>
      <c r="AT217" s="68">
        <v>1</v>
      </c>
      <c r="AU217" s="68">
        <v>1</v>
      </c>
      <c r="AV217" s="68">
        <v>6</v>
      </c>
      <c r="AW217">
        <v>6</v>
      </c>
      <c r="AX217" s="68">
        <v>-1</v>
      </c>
      <c r="AY217">
        <v>1</v>
      </c>
      <c r="AZ217" s="68">
        <v>0</v>
      </c>
      <c r="BA217" s="68">
        <v>0</v>
      </c>
      <c r="BB217" s="68">
        <v>1</v>
      </c>
      <c r="BC217" s="68">
        <v>0</v>
      </c>
      <c r="BD217" s="68">
        <v>0</v>
      </c>
      <c r="BE217" s="68">
        <v>0</v>
      </c>
      <c r="BF217" s="68">
        <v>0</v>
      </c>
      <c r="BG217" s="68">
        <v>0</v>
      </c>
      <c r="BH217" s="68">
        <v>0</v>
      </c>
      <c r="BJ217" s="68">
        <v>0</v>
      </c>
      <c r="BK217" s="68">
        <v>0</v>
      </c>
      <c r="BL217" s="68">
        <v>1</v>
      </c>
      <c r="BM217" s="68">
        <v>1</v>
      </c>
      <c r="BN217" s="68">
        <v>0</v>
      </c>
      <c r="BO217" s="68">
        <v>0</v>
      </c>
      <c r="BP217" s="68">
        <v>0</v>
      </c>
      <c r="BQ217" s="68">
        <v>1</v>
      </c>
      <c r="BR217" s="68">
        <v>0</v>
      </c>
      <c r="BT217" s="68">
        <v>0</v>
      </c>
      <c r="BU217" s="68">
        <v>0</v>
      </c>
      <c r="BV217" s="68">
        <v>0</v>
      </c>
      <c r="BW217" s="68">
        <v>0</v>
      </c>
      <c r="BX217" s="68">
        <v>0</v>
      </c>
      <c r="BY217" s="68">
        <v>0</v>
      </c>
      <c r="BZ217" s="68">
        <v>0</v>
      </c>
      <c r="CA217" s="68">
        <v>0</v>
      </c>
      <c r="CB217" s="68">
        <v>0</v>
      </c>
      <c r="CC217" s="68">
        <v>0</v>
      </c>
      <c r="CD217" s="68">
        <v>0</v>
      </c>
      <c r="CE217" s="68">
        <v>0</v>
      </c>
      <c r="CG217" s="68">
        <v>1</v>
      </c>
      <c r="CH217" s="68">
        <v>1</v>
      </c>
      <c r="CI217" s="68">
        <v>1</v>
      </c>
      <c r="CJ217" s="68">
        <v>0</v>
      </c>
      <c r="CK217" s="68">
        <v>0</v>
      </c>
      <c r="CL217" s="68">
        <v>1</v>
      </c>
      <c r="CM217" s="141" t="s">
        <v>2357</v>
      </c>
      <c r="CN217" s="68">
        <v>1</v>
      </c>
      <c r="CO217" s="68">
        <v>0</v>
      </c>
      <c r="CP217" s="68">
        <v>1</v>
      </c>
      <c r="CQ217" s="68">
        <v>0</v>
      </c>
      <c r="CR217" s="68">
        <v>0</v>
      </c>
      <c r="CS217" s="68">
        <v>1</v>
      </c>
      <c r="CT217" t="s">
        <v>2440</v>
      </c>
      <c r="CX217" s="68">
        <v>1</v>
      </c>
      <c r="CY217" s="141" t="s">
        <v>2441</v>
      </c>
      <c r="CZ217" s="68">
        <v>1</v>
      </c>
      <c r="DA217" s="141" t="s">
        <v>2442</v>
      </c>
      <c r="DB217" s="15">
        <v>1</v>
      </c>
      <c r="DC217" s="15">
        <v>6</v>
      </c>
      <c r="DD217" s="68">
        <v>1</v>
      </c>
      <c r="DE217" s="68">
        <v>1</v>
      </c>
      <c r="DF217" s="149">
        <v>43983</v>
      </c>
      <c r="DG217" s="150"/>
      <c r="DH217" s="141"/>
      <c r="GI217">
        <v>1</v>
      </c>
      <c r="GJ217" s="59">
        <v>44506</v>
      </c>
      <c r="GK217" s="59"/>
      <c r="GN217" s="59"/>
      <c r="GO217" s="59"/>
      <c r="GQ217" s="59"/>
      <c r="GR217" s="59"/>
      <c r="GT217" s="59"/>
      <c r="GU217" s="59"/>
      <c r="GV217" s="59"/>
      <c r="GY217" s="59"/>
      <c r="HA217" s="59"/>
      <c r="HC217" s="59"/>
      <c r="HG217" s="59"/>
      <c r="HH217" s="59"/>
      <c r="HI217" s="59"/>
      <c r="HJ217" s="59"/>
      <c r="HL217" s="59"/>
      <c r="HM217" s="59"/>
      <c r="HO217" s="59"/>
      <c r="HP217" s="59"/>
      <c r="HS217" s="59"/>
      <c r="HT217" s="59"/>
      <c r="HW217" s="59"/>
      <c r="HY217" s="59"/>
      <c r="IA217" s="59"/>
      <c r="IE217" s="59"/>
      <c r="IG217" s="59"/>
      <c r="IH217" s="59"/>
      <c r="IJ217" s="59"/>
      <c r="IK217" s="59"/>
      <c r="IM217" s="59"/>
      <c r="IN217" s="59"/>
      <c r="IP217" s="59"/>
      <c r="IQ217" s="59"/>
      <c r="IR217" s="59"/>
      <c r="IU217" s="59"/>
      <c r="IW217" s="59"/>
      <c r="IY217" s="59"/>
      <c r="JB217" s="59"/>
      <c r="JC217" s="59"/>
      <c r="JE217" s="59"/>
      <c r="JF217" s="59">
        <v>44693</v>
      </c>
      <c r="JG217">
        <v>19</v>
      </c>
      <c r="JH217">
        <v>0</v>
      </c>
      <c r="JI217" s="59"/>
      <c r="JJ217" s="59"/>
      <c r="JK217">
        <v>0</v>
      </c>
      <c r="JL217" s="59"/>
      <c r="JM217" s="59"/>
      <c r="JN217">
        <v>1</v>
      </c>
      <c r="JO217" s="59"/>
      <c r="JP217" s="59"/>
      <c r="JQ217" s="59"/>
      <c r="JR217">
        <v>1</v>
      </c>
      <c r="JS217">
        <v>0</v>
      </c>
      <c r="JT217" s="59"/>
      <c r="JU217">
        <v>1</v>
      </c>
      <c r="JV217" s="59" t="s">
        <v>2319</v>
      </c>
      <c r="JW217">
        <v>1</v>
      </c>
      <c r="JX217" s="59" t="s">
        <v>2313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 s="59">
        <v>44739</v>
      </c>
      <c r="KF217">
        <v>0</v>
      </c>
      <c r="KG217" s="59"/>
      <c r="KH217" s="59"/>
      <c r="KI217">
        <v>0</v>
      </c>
      <c r="KJ217" s="59"/>
      <c r="KK217" s="59"/>
      <c r="KM217" s="59"/>
      <c r="KN217" s="59"/>
      <c r="KO217" s="59"/>
      <c r="KP217">
        <v>0</v>
      </c>
      <c r="KQ217">
        <v>0</v>
      </c>
      <c r="KR217" s="59"/>
      <c r="KS217">
        <v>1</v>
      </c>
      <c r="KT217" s="59" t="s">
        <v>2313</v>
      </c>
      <c r="KU217">
        <v>1</v>
      </c>
      <c r="KV217" s="59" t="s">
        <v>2322</v>
      </c>
      <c r="KW217">
        <v>1</v>
      </c>
      <c r="KX217">
        <v>1</v>
      </c>
      <c r="KY217">
        <v>1</v>
      </c>
      <c r="KZ217">
        <v>1</v>
      </c>
      <c r="LA217">
        <v>0</v>
      </c>
      <c r="LB217">
        <v>0</v>
      </c>
      <c r="LC217" s="59">
        <v>44760</v>
      </c>
      <c r="LD217">
        <v>0</v>
      </c>
      <c r="LE217" s="59"/>
      <c r="LF217" s="59"/>
      <c r="LG217">
        <v>0</v>
      </c>
      <c r="LH217" s="59"/>
      <c r="LI217" s="59"/>
      <c r="LJ217">
        <v>1</v>
      </c>
      <c r="LK217" s="59"/>
      <c r="LL217" s="59"/>
      <c r="LM217" s="59"/>
      <c r="LN217">
        <v>0</v>
      </c>
      <c r="LO217">
        <v>0</v>
      </c>
      <c r="LP217" s="59"/>
      <c r="LQ217">
        <v>1</v>
      </c>
      <c r="LR217" s="59" t="s">
        <v>2443</v>
      </c>
      <c r="LS217">
        <v>1</v>
      </c>
      <c r="LT217" s="59" t="s">
        <v>2444</v>
      </c>
      <c r="LU217">
        <v>1</v>
      </c>
      <c r="LV217">
        <v>1</v>
      </c>
      <c r="LW217">
        <v>1</v>
      </c>
      <c r="LX217">
        <v>1</v>
      </c>
      <c r="LY217">
        <v>0</v>
      </c>
      <c r="LZ217">
        <v>0</v>
      </c>
      <c r="MA217" s="59">
        <v>44780</v>
      </c>
      <c r="MB217">
        <v>0</v>
      </c>
      <c r="ME217">
        <v>0</v>
      </c>
      <c r="MO217" s="59">
        <v>44840</v>
      </c>
      <c r="MP217">
        <v>0</v>
      </c>
      <c r="NA217">
        <v>0</v>
      </c>
      <c r="NB217">
        <v>1</v>
      </c>
      <c r="NC217" s="69">
        <v>44805</v>
      </c>
      <c r="NE217">
        <v>1</v>
      </c>
      <c r="NF217">
        <v>1</v>
      </c>
      <c r="NG217">
        <v>0</v>
      </c>
      <c r="NH217">
        <v>1</v>
      </c>
      <c r="NI217">
        <v>1</v>
      </c>
      <c r="NJ217" t="s">
        <v>2369</v>
      </c>
      <c r="NK217">
        <v>1</v>
      </c>
      <c r="NM217">
        <v>1</v>
      </c>
      <c r="NO217">
        <v>0</v>
      </c>
      <c r="NP217">
        <v>0</v>
      </c>
      <c r="NQ217">
        <v>1</v>
      </c>
      <c r="NR217">
        <v>1</v>
      </c>
      <c r="NT217">
        <v>0</v>
      </c>
      <c r="NV217">
        <v>1</v>
      </c>
      <c r="NW217">
        <v>1</v>
      </c>
      <c r="PK217" s="59">
        <v>44907</v>
      </c>
      <c r="PL217">
        <v>1</v>
      </c>
      <c r="PM217" s="69">
        <v>44866</v>
      </c>
      <c r="PO217">
        <v>0</v>
      </c>
      <c r="PP217">
        <v>0</v>
      </c>
      <c r="PQ217">
        <v>0</v>
      </c>
      <c r="PR217">
        <v>0</v>
      </c>
      <c r="PS217">
        <v>0</v>
      </c>
      <c r="PU217">
        <v>0</v>
      </c>
      <c r="PV217" t="s">
        <v>2445</v>
      </c>
      <c r="PW217">
        <v>1</v>
      </c>
      <c r="PX217">
        <v>0</v>
      </c>
      <c r="QE217">
        <v>1</v>
      </c>
      <c r="QF217" t="s">
        <v>2310</v>
      </c>
      <c r="QG217">
        <v>1</v>
      </c>
      <c r="QH217">
        <v>1</v>
      </c>
      <c r="QK217">
        <v>1</v>
      </c>
      <c r="QL217">
        <v>0</v>
      </c>
      <c r="QM217">
        <v>1</v>
      </c>
      <c r="QN217">
        <v>1</v>
      </c>
      <c r="QP217">
        <v>1</v>
      </c>
      <c r="QQ217" t="s">
        <v>2446</v>
      </c>
      <c r="QR217">
        <v>0</v>
      </c>
      <c r="QV217" s="59">
        <v>45062</v>
      </c>
      <c r="QW217">
        <v>1</v>
      </c>
      <c r="QX217" s="69">
        <v>44958</v>
      </c>
      <c r="QY217">
        <v>3</v>
      </c>
      <c r="QZ217">
        <v>0</v>
      </c>
      <c r="RA217">
        <v>0</v>
      </c>
      <c r="RB217">
        <v>0</v>
      </c>
      <c r="RC217">
        <v>0</v>
      </c>
      <c r="RD217">
        <v>0</v>
      </c>
      <c r="RF217">
        <v>0</v>
      </c>
      <c r="RH217">
        <v>1</v>
      </c>
      <c r="RI217">
        <v>0</v>
      </c>
      <c r="RP217">
        <v>1</v>
      </c>
      <c r="RQ217" t="s">
        <v>2447</v>
      </c>
      <c r="RR217">
        <v>0</v>
      </c>
      <c r="RS217">
        <v>1</v>
      </c>
      <c r="RV217">
        <v>1</v>
      </c>
      <c r="RW217">
        <v>0</v>
      </c>
      <c r="RX217">
        <v>0</v>
      </c>
      <c r="RY217">
        <v>0</v>
      </c>
      <c r="SA217">
        <v>1</v>
      </c>
      <c r="SB217" t="s">
        <v>2349</v>
      </c>
      <c r="SC217">
        <v>1</v>
      </c>
      <c r="SD217">
        <v>1</v>
      </c>
      <c r="SG217" s="59">
        <v>45247</v>
      </c>
      <c r="SH217">
        <v>0</v>
      </c>
      <c r="SK217">
        <v>0</v>
      </c>
      <c r="SO217" s="97"/>
      <c r="SP217" s="143"/>
      <c r="SQ217" s="143"/>
      <c r="SR217" s="143"/>
      <c r="SS217" s="143"/>
      <c r="ST217" s="143"/>
      <c r="SU217" s="143"/>
      <c r="SV217" s="143"/>
      <c r="SW217" s="143"/>
      <c r="SX217" s="143"/>
      <c r="SY217" s="143"/>
      <c r="SZ217" s="143"/>
      <c r="TB217" s="143"/>
      <c r="TD217" s="143"/>
      <c r="TF217" s="143"/>
      <c r="TG217" s="143"/>
      <c r="TH217" s="143"/>
      <c r="TI217" s="15"/>
      <c r="TJ217" s="143"/>
      <c r="TK217" s="143"/>
    </row>
    <row r="218" spans="1:536" x14ac:dyDescent="0.25">
      <c r="A218">
        <v>216</v>
      </c>
      <c r="B218" s="15" t="s">
        <v>2310</v>
      </c>
      <c r="C218" s="15" t="s">
        <v>3290</v>
      </c>
      <c r="D218" t="s">
        <v>3291</v>
      </c>
      <c r="E218" t="s">
        <v>3292</v>
      </c>
      <c r="F218" t="s">
        <v>3293</v>
      </c>
      <c r="G218" s="139">
        <v>24863</v>
      </c>
      <c r="H218">
        <v>1</v>
      </c>
      <c r="I218" s="140">
        <v>44176</v>
      </c>
      <c r="J218" s="58">
        <f t="shared" si="4"/>
        <v>52.876112251882276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66</v>
      </c>
      <c r="T218">
        <v>1.6</v>
      </c>
      <c r="AA218" s="83">
        <f>(S218/(T218*T218))</f>
        <v>25.781249999999996</v>
      </c>
      <c r="AB218">
        <v>15.6</v>
      </c>
      <c r="AC218">
        <v>0</v>
      </c>
      <c r="AD218">
        <v>46</v>
      </c>
      <c r="AE218">
        <v>15.5</v>
      </c>
      <c r="AF218">
        <v>8</v>
      </c>
      <c r="AG218">
        <v>0</v>
      </c>
      <c r="AJ218">
        <v>1</v>
      </c>
      <c r="AK218">
        <v>3</v>
      </c>
      <c r="AL218">
        <v>0</v>
      </c>
      <c r="AO218">
        <v>1</v>
      </c>
      <c r="AP218" t="s">
        <v>3294</v>
      </c>
      <c r="AQ218" s="15">
        <v>1</v>
      </c>
      <c r="AT218" s="68">
        <v>1</v>
      </c>
      <c r="AU218" s="68">
        <v>0</v>
      </c>
      <c r="AV218" s="68">
        <v>4</v>
      </c>
      <c r="AW218" s="68">
        <v>-1</v>
      </c>
      <c r="AX218" s="68">
        <v>-1</v>
      </c>
      <c r="AY218" s="68">
        <v>1</v>
      </c>
      <c r="AZ218" s="68">
        <v>0</v>
      </c>
      <c r="BA218" s="68">
        <v>0</v>
      </c>
      <c r="BB218" s="68">
        <v>1</v>
      </c>
      <c r="BC218" s="68">
        <v>0</v>
      </c>
      <c r="BD218" s="68">
        <v>0</v>
      </c>
      <c r="BE218" s="68">
        <v>0</v>
      </c>
      <c r="BF218" s="68">
        <v>0</v>
      </c>
      <c r="BG218" s="68">
        <v>0</v>
      </c>
      <c r="BH218" s="68">
        <v>1</v>
      </c>
      <c r="BI218" t="s">
        <v>2810</v>
      </c>
      <c r="BJ218" s="68">
        <v>0</v>
      </c>
      <c r="BK218" s="68">
        <v>0</v>
      </c>
      <c r="BL218" s="68">
        <v>0</v>
      </c>
      <c r="BM218" s="68">
        <v>0</v>
      </c>
      <c r="BN218" s="68">
        <v>0</v>
      </c>
      <c r="BO218" s="68">
        <v>0</v>
      </c>
      <c r="BP218" s="68">
        <v>0</v>
      </c>
      <c r="BQ218" s="68">
        <v>0</v>
      </c>
      <c r="BR218" s="68">
        <v>0</v>
      </c>
      <c r="BT218" s="68">
        <v>0</v>
      </c>
      <c r="BU218" s="68">
        <v>0</v>
      </c>
      <c r="BV218" s="68">
        <v>0</v>
      </c>
      <c r="BW218" s="68">
        <v>0</v>
      </c>
      <c r="BX218" s="68">
        <v>0</v>
      </c>
      <c r="BY218" s="68">
        <v>0</v>
      </c>
      <c r="BZ218" s="68">
        <v>0</v>
      </c>
      <c r="CA218" s="68">
        <v>0</v>
      </c>
      <c r="CB218" s="68">
        <v>0</v>
      </c>
      <c r="CC218" s="68">
        <v>0</v>
      </c>
      <c r="CD218" s="68">
        <v>0</v>
      </c>
      <c r="CE218" s="68">
        <v>0</v>
      </c>
      <c r="CG218" s="68">
        <v>1</v>
      </c>
      <c r="CH218" s="68">
        <v>1</v>
      </c>
      <c r="CI218" s="68">
        <v>0</v>
      </c>
      <c r="CJ218" s="68">
        <v>0</v>
      </c>
      <c r="CK218" s="68">
        <v>0</v>
      </c>
      <c r="CL218" s="68">
        <v>0</v>
      </c>
      <c r="CN218" s="68">
        <v>1</v>
      </c>
      <c r="CO218" s="68">
        <v>1</v>
      </c>
      <c r="CP218" s="68">
        <v>1</v>
      </c>
      <c r="CQ218" s="68">
        <v>0</v>
      </c>
      <c r="CR218" s="68">
        <v>0</v>
      </c>
      <c r="CS218" s="68">
        <v>1</v>
      </c>
      <c r="CT218" t="s">
        <v>219</v>
      </c>
      <c r="CU218" s="68">
        <v>1</v>
      </c>
      <c r="CV218" s="68">
        <v>1</v>
      </c>
      <c r="CW218" s="68">
        <v>0</v>
      </c>
      <c r="CX218" s="68">
        <v>1</v>
      </c>
      <c r="CY218" s="141" t="s">
        <v>3295</v>
      </c>
      <c r="CZ218" s="68">
        <v>1</v>
      </c>
      <c r="DA218" s="141" t="s">
        <v>2657</v>
      </c>
      <c r="DB218" s="15">
        <v>0</v>
      </c>
      <c r="DC218" s="15"/>
      <c r="DD218" s="68">
        <v>0</v>
      </c>
      <c r="DE218" s="68">
        <v>1</v>
      </c>
      <c r="DF218" s="149">
        <v>44136</v>
      </c>
      <c r="DG218" s="150"/>
      <c r="DH218" s="141"/>
      <c r="DI218" s="59">
        <v>44507</v>
      </c>
      <c r="DJ218" s="58">
        <f>(DI218-G218)/365.25</f>
        <v>53.782340862422998</v>
      </c>
      <c r="DL218">
        <v>1</v>
      </c>
      <c r="DM218">
        <v>1</v>
      </c>
      <c r="DN218">
        <v>1</v>
      </c>
      <c r="DO218">
        <v>1</v>
      </c>
      <c r="DP218">
        <v>30</v>
      </c>
      <c r="DQ218">
        <v>2</v>
      </c>
      <c r="DR218">
        <v>0</v>
      </c>
      <c r="DS218">
        <v>1</v>
      </c>
      <c r="DT218">
        <v>0</v>
      </c>
      <c r="DU218">
        <v>0</v>
      </c>
      <c r="DW218">
        <v>1</v>
      </c>
      <c r="DZ218" t="s">
        <v>12</v>
      </c>
      <c r="EA218">
        <v>1</v>
      </c>
      <c r="EC218">
        <v>0</v>
      </c>
      <c r="ED218">
        <v>0</v>
      </c>
      <c r="EE218">
        <v>0</v>
      </c>
      <c r="EF218">
        <v>7</v>
      </c>
      <c r="EG218">
        <v>1</v>
      </c>
      <c r="EH218">
        <v>0</v>
      </c>
      <c r="EI218">
        <v>1</v>
      </c>
      <c r="EJ218">
        <v>0</v>
      </c>
      <c r="EK218" t="s">
        <v>248</v>
      </c>
      <c r="EL218">
        <v>3</v>
      </c>
      <c r="EM218">
        <v>1</v>
      </c>
      <c r="EN218">
        <v>1</v>
      </c>
      <c r="EO218">
        <v>-1</v>
      </c>
      <c r="EQ218">
        <v>1</v>
      </c>
      <c r="ER218">
        <v>0</v>
      </c>
      <c r="ES218">
        <v>3</v>
      </c>
      <c r="ET218">
        <v>-1</v>
      </c>
      <c r="EV218" t="s">
        <v>2617</v>
      </c>
      <c r="EZ218">
        <v>1</v>
      </c>
      <c r="FA218">
        <v>60</v>
      </c>
      <c r="FC218">
        <v>3</v>
      </c>
      <c r="FD218">
        <v>0</v>
      </c>
      <c r="FE218">
        <v>0</v>
      </c>
      <c r="FG218" t="s">
        <v>3296</v>
      </c>
      <c r="FH218">
        <v>3</v>
      </c>
      <c r="FI218" t="s">
        <v>3297</v>
      </c>
      <c r="FJ218" t="s">
        <v>3172</v>
      </c>
      <c r="FK218">
        <v>3</v>
      </c>
      <c r="FL218" t="s">
        <v>123</v>
      </c>
      <c r="FM218">
        <v>1</v>
      </c>
      <c r="FN218">
        <v>60</v>
      </c>
      <c r="FO218" t="s">
        <v>306</v>
      </c>
      <c r="FQ218">
        <v>0</v>
      </c>
      <c r="FX218">
        <v>0</v>
      </c>
      <c r="GE218">
        <v>1</v>
      </c>
      <c r="GF218">
        <v>0</v>
      </c>
      <c r="GH218">
        <v>-1</v>
      </c>
      <c r="MA218" s="59">
        <v>44782</v>
      </c>
      <c r="MB218">
        <v>1</v>
      </c>
      <c r="ME218">
        <v>1</v>
      </c>
      <c r="PK218" s="59">
        <v>44907</v>
      </c>
      <c r="PW218">
        <v>1</v>
      </c>
      <c r="QB218">
        <v>0</v>
      </c>
      <c r="QK218">
        <v>1</v>
      </c>
      <c r="QL218">
        <v>0</v>
      </c>
      <c r="QM218">
        <v>1</v>
      </c>
      <c r="QN218">
        <v>1</v>
      </c>
      <c r="QP218">
        <v>1</v>
      </c>
      <c r="QQ218" t="s">
        <v>2324</v>
      </c>
      <c r="QR218">
        <v>0</v>
      </c>
      <c r="QV218" s="59">
        <v>45060</v>
      </c>
      <c r="QW218">
        <v>0</v>
      </c>
      <c r="RH218">
        <v>1</v>
      </c>
      <c r="RP218">
        <v>1</v>
      </c>
      <c r="RQ218" t="s">
        <v>3298</v>
      </c>
      <c r="RR218">
        <v>0</v>
      </c>
      <c r="RS218">
        <v>1</v>
      </c>
      <c r="RV218">
        <v>1</v>
      </c>
      <c r="RW218">
        <v>0</v>
      </c>
      <c r="RX218">
        <v>1</v>
      </c>
      <c r="RY218">
        <v>1</v>
      </c>
      <c r="SA218">
        <v>0</v>
      </c>
      <c r="SC218">
        <v>1</v>
      </c>
      <c r="SD218">
        <v>1</v>
      </c>
      <c r="SO218" s="97"/>
      <c r="SP218" s="143"/>
      <c r="SQ218" s="143"/>
      <c r="SR218" s="143"/>
      <c r="SS218" s="143"/>
      <c r="ST218" s="143"/>
      <c r="SU218" s="143"/>
      <c r="SV218" s="143"/>
      <c r="SW218" s="143"/>
      <c r="SX218" s="143"/>
      <c r="SY218" s="143"/>
      <c r="SZ218" s="143"/>
      <c r="TB218" s="143"/>
      <c r="TD218" s="143"/>
      <c r="TF218" s="143"/>
      <c r="TG218" s="143"/>
      <c r="TH218" s="143"/>
      <c r="TI218" s="15"/>
      <c r="TJ218" s="143"/>
      <c r="TK218" s="143"/>
    </row>
    <row r="219" spans="1:536" x14ac:dyDescent="0.25">
      <c r="A219">
        <v>217</v>
      </c>
      <c r="B219" s="15"/>
      <c r="C219" s="15"/>
      <c r="F219" t="s">
        <v>3299</v>
      </c>
      <c r="G219" s="139">
        <v>36654</v>
      </c>
      <c r="H219">
        <v>0</v>
      </c>
      <c r="I219" s="140"/>
      <c r="J219" s="58"/>
      <c r="AA219" s="83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J219" s="68"/>
      <c r="BK219" s="68"/>
      <c r="BL219" s="68"/>
      <c r="BM219" s="68"/>
      <c r="BN219" s="68"/>
      <c r="BO219" s="68"/>
      <c r="BP219" s="68"/>
      <c r="BQ219" s="68"/>
      <c r="BR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G219" s="68"/>
      <c r="CH219" s="68"/>
      <c r="CI219" s="68"/>
      <c r="CJ219" s="68"/>
      <c r="CK219" s="68"/>
      <c r="CL219" s="68"/>
      <c r="CN219" s="68"/>
      <c r="CO219" s="68"/>
      <c r="CP219" s="68"/>
      <c r="CQ219" s="68"/>
      <c r="CR219" s="68"/>
      <c r="CS219" s="68"/>
      <c r="CU219" s="68"/>
      <c r="CV219" s="68"/>
      <c r="CW219" s="68"/>
      <c r="CX219" s="68"/>
      <c r="CY219" s="141"/>
      <c r="CZ219" s="68"/>
      <c r="DA219" s="141"/>
      <c r="DB219" s="15"/>
      <c r="DC219" s="15"/>
      <c r="DD219" s="68"/>
      <c r="DE219" s="68"/>
      <c r="DF219" s="149"/>
      <c r="DG219" s="150"/>
      <c r="DH219" s="141"/>
      <c r="DI219" s="59"/>
      <c r="DJ219" s="58"/>
      <c r="MA219" s="59"/>
      <c r="PK219" s="59"/>
      <c r="QV219" s="59"/>
      <c r="SO219" s="97">
        <v>45265</v>
      </c>
      <c r="SP219" s="142">
        <f>(SO219-G219)/365.25</f>
        <v>23.575633127994525</v>
      </c>
      <c r="SQ219" s="143">
        <v>0</v>
      </c>
      <c r="SR219" s="143">
        <v>0</v>
      </c>
      <c r="SS219" s="143">
        <v>0</v>
      </c>
      <c r="ST219" s="143">
        <v>0</v>
      </c>
      <c r="SU219" s="143">
        <v>0</v>
      </c>
      <c r="SV219" s="143">
        <v>0</v>
      </c>
      <c r="SW219" s="143">
        <v>0</v>
      </c>
      <c r="SX219" s="143">
        <v>0</v>
      </c>
      <c r="SY219" s="142">
        <v>77</v>
      </c>
      <c r="SZ219" s="147">
        <v>1.55</v>
      </c>
      <c r="TB219" s="142"/>
      <c r="TD219" s="142"/>
      <c r="TF219" s="142"/>
      <c r="TG219" s="83">
        <f>(SY219/(SZ219*SZ219))</f>
        <v>32.049947970863677</v>
      </c>
      <c r="TH219" s="143">
        <v>10.5</v>
      </c>
      <c r="TI219" s="144" t="s">
        <v>520</v>
      </c>
      <c r="TJ219" s="143"/>
      <c r="TK219" s="106">
        <v>1</v>
      </c>
    </row>
    <row r="220" spans="1:536" x14ac:dyDescent="0.25">
      <c r="A220">
        <v>218</v>
      </c>
      <c r="B220" s="154" t="s">
        <v>2310</v>
      </c>
      <c r="C220" s="154" t="s">
        <v>2620</v>
      </c>
      <c r="D220" s="155" t="s">
        <v>2621</v>
      </c>
      <c r="E220" s="155" t="s">
        <v>3300</v>
      </c>
      <c r="F220" s="155" t="s">
        <v>3301</v>
      </c>
      <c r="G220" s="156">
        <v>41654</v>
      </c>
      <c r="H220" s="155">
        <v>1</v>
      </c>
      <c r="I220" s="157">
        <v>44176</v>
      </c>
      <c r="J220" s="58">
        <f>(I220-G220)/365.25</f>
        <v>6.9048596851471595</v>
      </c>
      <c r="K220" s="155">
        <v>0</v>
      </c>
      <c r="L220" s="155">
        <v>0</v>
      </c>
      <c r="M220" s="155">
        <v>1</v>
      </c>
      <c r="N220" s="155">
        <v>0</v>
      </c>
      <c r="O220" s="155">
        <v>0</v>
      </c>
      <c r="P220" s="155">
        <v>0</v>
      </c>
      <c r="Q220" s="155">
        <v>0</v>
      </c>
      <c r="R220" s="155">
        <v>0</v>
      </c>
      <c r="S220" s="155">
        <v>23</v>
      </c>
      <c r="T220" s="155">
        <v>1.18</v>
      </c>
      <c r="U220" s="155">
        <v>0.5</v>
      </c>
      <c r="V220" s="155" t="s">
        <v>21</v>
      </c>
      <c r="W220" s="155">
        <v>-7.0000000000000007E-2</v>
      </c>
      <c r="X220" s="155" t="s">
        <v>21</v>
      </c>
      <c r="Y220" s="155">
        <v>0.79</v>
      </c>
      <c r="Z220" s="155" t="s">
        <v>21</v>
      </c>
      <c r="AA220" s="158"/>
      <c r="AB220" s="155">
        <v>11.8</v>
      </c>
      <c r="AC220" s="155">
        <v>0</v>
      </c>
      <c r="AD220" s="155">
        <v>36.200000000000003</v>
      </c>
      <c r="AE220" s="155">
        <v>12</v>
      </c>
      <c r="AF220" s="155">
        <v>0</v>
      </c>
      <c r="AG220" s="155">
        <v>0</v>
      </c>
      <c r="AH220" s="155"/>
      <c r="AI220" s="155"/>
      <c r="AJ220" s="155"/>
      <c r="AK220" s="155"/>
      <c r="AL220" s="155">
        <v>1</v>
      </c>
      <c r="AM220" s="155">
        <v>2</v>
      </c>
      <c r="AN220" s="155"/>
      <c r="AO220" s="155">
        <v>0</v>
      </c>
      <c r="AP220" s="155"/>
      <c r="AQ220" s="154">
        <v>1</v>
      </c>
      <c r="AR220" s="154"/>
      <c r="AS220" s="154"/>
      <c r="AT220" s="159">
        <v>1</v>
      </c>
      <c r="AU220" s="159">
        <v>0</v>
      </c>
      <c r="AV220" s="159">
        <v>4</v>
      </c>
      <c r="AW220" s="159">
        <v>-1</v>
      </c>
      <c r="AX220" s="159">
        <v>-1</v>
      </c>
      <c r="AY220" s="159">
        <v>1</v>
      </c>
      <c r="AZ220" s="159">
        <v>0</v>
      </c>
      <c r="BA220" s="159">
        <v>1</v>
      </c>
      <c r="BB220" s="159">
        <v>1</v>
      </c>
      <c r="BC220" s="159">
        <v>0</v>
      </c>
      <c r="BD220" s="159">
        <v>0</v>
      </c>
      <c r="BE220" s="159">
        <v>0</v>
      </c>
      <c r="BF220" s="159">
        <v>0</v>
      </c>
      <c r="BG220" s="159">
        <v>0</v>
      </c>
      <c r="BH220" s="159">
        <v>0</v>
      </c>
      <c r="BI220" s="155"/>
      <c r="BJ220" s="159">
        <v>0</v>
      </c>
      <c r="BK220" s="159">
        <v>0</v>
      </c>
      <c r="BL220" s="159">
        <v>0</v>
      </c>
      <c r="BM220" s="159">
        <v>1</v>
      </c>
      <c r="BN220" s="159">
        <v>0</v>
      </c>
      <c r="BO220" s="159">
        <v>0</v>
      </c>
      <c r="BP220" s="159">
        <v>0</v>
      </c>
      <c r="BQ220" s="159">
        <v>1</v>
      </c>
      <c r="BR220" s="159">
        <v>0</v>
      </c>
      <c r="BS220" s="155"/>
      <c r="BT220" s="159">
        <v>0</v>
      </c>
      <c r="BU220" s="159">
        <v>0</v>
      </c>
      <c r="BV220" s="159">
        <v>0</v>
      </c>
      <c r="BW220" s="159">
        <v>0</v>
      </c>
      <c r="BX220" s="159">
        <v>0</v>
      </c>
      <c r="BY220" s="159">
        <v>0</v>
      </c>
      <c r="BZ220" s="159">
        <v>0</v>
      </c>
      <c r="CA220" s="159">
        <v>0</v>
      </c>
      <c r="CB220" s="159">
        <v>0</v>
      </c>
      <c r="CC220" s="159">
        <v>0</v>
      </c>
      <c r="CD220" s="159">
        <v>0</v>
      </c>
      <c r="CE220" s="159">
        <v>0</v>
      </c>
      <c r="CF220" s="155"/>
      <c r="CG220" s="159">
        <v>1</v>
      </c>
      <c r="CH220" s="159">
        <v>1</v>
      </c>
      <c r="CI220" s="159">
        <v>0</v>
      </c>
      <c r="CJ220" s="159">
        <v>0</v>
      </c>
      <c r="CK220" s="159">
        <v>0</v>
      </c>
      <c r="CL220" s="159">
        <v>1</v>
      </c>
      <c r="CM220" s="155" t="s">
        <v>2624</v>
      </c>
      <c r="CN220" s="159">
        <v>0</v>
      </c>
      <c r="CO220" s="159">
        <v>0</v>
      </c>
      <c r="CP220" s="159">
        <v>0</v>
      </c>
      <c r="CQ220" s="159">
        <v>0</v>
      </c>
      <c r="CR220" s="159">
        <v>0</v>
      </c>
      <c r="CS220" s="159">
        <v>1</v>
      </c>
      <c r="CT220" s="159" t="s">
        <v>219</v>
      </c>
      <c r="CU220" s="159">
        <v>1</v>
      </c>
      <c r="CV220" s="159">
        <v>1</v>
      </c>
      <c r="CW220" s="159">
        <v>0</v>
      </c>
      <c r="CX220" s="159">
        <v>1</v>
      </c>
      <c r="CY220" s="160" t="s">
        <v>2625</v>
      </c>
      <c r="CZ220" s="159">
        <v>1</v>
      </c>
      <c r="DA220" s="160" t="s">
        <v>2626</v>
      </c>
      <c r="DB220" s="154">
        <v>1</v>
      </c>
      <c r="DC220" s="154"/>
      <c r="DD220" s="159">
        <v>0</v>
      </c>
      <c r="DE220" s="159"/>
      <c r="DF220" s="159"/>
      <c r="DG220" s="154"/>
      <c r="DH220" s="160" t="s">
        <v>2627</v>
      </c>
      <c r="DI220" s="155"/>
      <c r="DJ220" s="155"/>
      <c r="DK220" s="155"/>
      <c r="DL220" s="155"/>
      <c r="DM220" s="155"/>
      <c r="DN220" s="155"/>
      <c r="DO220" s="155"/>
      <c r="DP220" s="155"/>
      <c r="DQ220" s="155"/>
      <c r="DR220" s="155"/>
      <c r="DS220" s="155"/>
      <c r="DT220" s="155"/>
      <c r="DU220" s="155"/>
      <c r="DV220" s="155"/>
      <c r="DW220" s="155"/>
      <c r="DX220" s="155"/>
      <c r="DY220" s="155"/>
      <c r="DZ220" s="155"/>
      <c r="EA220" s="155"/>
      <c r="EB220" s="155"/>
      <c r="EC220" s="155"/>
      <c r="ED220" s="155"/>
      <c r="EE220" s="155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55"/>
      <c r="ET220" s="155"/>
      <c r="EU220" s="155"/>
      <c r="EV220" s="155"/>
      <c r="EW220" s="155"/>
      <c r="EX220" s="155"/>
      <c r="EY220" s="155"/>
      <c r="EZ220" s="155"/>
      <c r="FA220" s="155"/>
      <c r="FB220" s="155"/>
      <c r="FC220" s="155"/>
      <c r="FD220" s="155"/>
      <c r="FE220" s="155"/>
      <c r="FF220" s="155"/>
      <c r="FG220" s="155"/>
      <c r="FH220" s="155"/>
      <c r="FI220" s="155"/>
      <c r="FJ220" s="155"/>
      <c r="FK220" s="155"/>
      <c r="FL220" s="155"/>
      <c r="FM220" s="155"/>
      <c r="FN220" s="155"/>
      <c r="FO220" s="155"/>
      <c r="FP220" s="155"/>
      <c r="FQ220" s="155"/>
      <c r="FR220" s="155"/>
      <c r="FS220" s="155"/>
      <c r="FT220" s="155"/>
      <c r="FU220" s="155"/>
      <c r="FV220" s="155"/>
      <c r="FW220" s="155"/>
      <c r="FX220" s="155"/>
      <c r="FY220" s="155"/>
      <c r="FZ220" s="155"/>
      <c r="GA220" s="155"/>
      <c r="GB220" s="155"/>
      <c r="GC220" s="155"/>
      <c r="GD220" s="155"/>
      <c r="GE220" s="155"/>
      <c r="GF220" s="155"/>
      <c r="GG220" s="155"/>
      <c r="GH220" s="155"/>
      <c r="GI220" s="155"/>
      <c r="GJ220" s="155"/>
      <c r="GK220" s="155"/>
      <c r="GN220" s="155"/>
      <c r="GO220" s="155"/>
      <c r="GQ220" s="155"/>
      <c r="GR220" s="155"/>
      <c r="GT220" s="155"/>
      <c r="GU220" s="155"/>
      <c r="GV220" s="155"/>
      <c r="GY220" s="155"/>
      <c r="HA220" s="155"/>
      <c r="HC220" s="155"/>
      <c r="HG220" s="155"/>
      <c r="HH220" s="155"/>
      <c r="HI220" s="155"/>
      <c r="HJ220" s="155"/>
      <c r="HL220" s="155"/>
      <c r="HM220" s="155"/>
      <c r="HO220" s="155"/>
      <c r="HP220" s="155"/>
      <c r="HS220" s="155"/>
      <c r="HT220" s="155"/>
      <c r="HW220" s="155"/>
      <c r="HY220" s="155"/>
      <c r="IA220" s="155"/>
      <c r="IE220" s="155"/>
      <c r="IG220" s="155"/>
      <c r="IH220" s="155"/>
      <c r="IJ220" s="155"/>
      <c r="IK220" s="155"/>
      <c r="IM220" s="155"/>
      <c r="IN220" s="155"/>
      <c r="IP220" s="155"/>
      <c r="IQ220" s="155"/>
      <c r="IR220" s="155"/>
      <c r="IU220" s="155"/>
      <c r="IW220" s="155"/>
      <c r="IY220" s="155"/>
      <c r="JB220" s="155"/>
      <c r="JC220" s="155"/>
      <c r="JE220" s="155"/>
      <c r="JF220" s="155"/>
      <c r="JG220" s="155"/>
      <c r="JI220" s="155"/>
      <c r="JJ220" s="155"/>
      <c r="JL220" s="155"/>
      <c r="JM220" s="155"/>
      <c r="JO220" s="155"/>
      <c r="JP220" s="155"/>
      <c r="JQ220" s="155"/>
      <c r="JS220" s="155"/>
      <c r="JT220" s="155"/>
      <c r="JU220" s="155"/>
      <c r="JV220" s="155"/>
      <c r="JW220" s="155"/>
      <c r="JX220" s="155"/>
      <c r="KA220" s="155"/>
      <c r="KB220" s="155"/>
      <c r="KD220" s="155"/>
      <c r="KE220" s="155"/>
      <c r="KG220" s="155"/>
      <c r="KH220" s="155"/>
      <c r="KJ220" s="155"/>
      <c r="KK220" s="155"/>
      <c r="KM220" s="155"/>
      <c r="KN220" s="155"/>
      <c r="KO220" s="155"/>
      <c r="KQ220" s="155"/>
      <c r="KR220" s="155"/>
      <c r="KT220" s="155"/>
      <c r="KV220" s="155"/>
      <c r="KY220" s="155"/>
      <c r="KZ220" s="155"/>
      <c r="LC220" s="155"/>
      <c r="LE220" s="155"/>
      <c r="LF220" s="155"/>
      <c r="LH220" s="155"/>
      <c r="LI220" s="155"/>
      <c r="LK220" s="155"/>
      <c r="LL220" s="155"/>
      <c r="LM220" s="155"/>
      <c r="LP220" s="155"/>
      <c r="LR220" s="155"/>
      <c r="LT220" s="155"/>
      <c r="LW220" s="155"/>
      <c r="MA220" s="59">
        <v>44782</v>
      </c>
      <c r="MB220" s="155">
        <v>0</v>
      </c>
      <c r="MC220" s="155"/>
      <c r="MD220" s="155">
        <v>0</v>
      </c>
      <c r="ME220" s="155"/>
      <c r="MF220" s="155"/>
      <c r="MG220" s="155"/>
      <c r="MH220" s="155"/>
      <c r="MI220" s="155"/>
      <c r="MJ220" s="155"/>
      <c r="MK220" s="155"/>
      <c r="ML220" s="155"/>
      <c r="MM220" s="155"/>
      <c r="MN220" s="155"/>
      <c r="MO220" s="59"/>
      <c r="NZ220" s="59">
        <v>44841</v>
      </c>
      <c r="OA220" s="155">
        <v>0</v>
      </c>
      <c r="OB220" s="155"/>
      <c r="OC220" s="155"/>
      <c r="OD220" s="155"/>
      <c r="OE220" s="155"/>
      <c r="OF220" s="155"/>
      <c r="OG220" s="155"/>
      <c r="OH220" s="155"/>
      <c r="OI220" s="155"/>
      <c r="OJ220" s="155"/>
      <c r="OK220" s="155"/>
      <c r="OL220" s="155">
        <v>0</v>
      </c>
      <c r="OM220" s="155">
        <v>0</v>
      </c>
      <c r="ON220" s="155"/>
      <c r="OO220" s="155"/>
      <c r="OP220" s="155"/>
      <c r="OQ220" s="155"/>
      <c r="OR220" s="155"/>
      <c r="OS220" s="155"/>
      <c r="OT220" s="155">
        <v>1</v>
      </c>
      <c r="OU220" s="155" t="s">
        <v>2348</v>
      </c>
      <c r="OV220" s="155">
        <v>1</v>
      </c>
      <c r="OW220" s="155"/>
      <c r="OX220" s="155"/>
      <c r="OY220" s="155"/>
      <c r="OZ220" s="155">
        <v>1</v>
      </c>
      <c r="PA220" s="155">
        <v>0</v>
      </c>
      <c r="PB220" s="155">
        <v>0</v>
      </c>
      <c r="PC220" s="155">
        <v>0</v>
      </c>
      <c r="PD220" t="s">
        <v>2628</v>
      </c>
      <c r="PE220" s="155">
        <v>0</v>
      </c>
      <c r="PF220" s="155"/>
      <c r="PG220" s="155">
        <v>0</v>
      </c>
      <c r="PK220" s="59">
        <v>44907</v>
      </c>
      <c r="PL220">
        <v>0</v>
      </c>
      <c r="PW220">
        <v>0</v>
      </c>
      <c r="QM220">
        <v>1</v>
      </c>
      <c r="QN220">
        <v>1</v>
      </c>
      <c r="QP220">
        <v>1</v>
      </c>
      <c r="QQ220" t="s">
        <v>2629</v>
      </c>
      <c r="QR220">
        <v>0</v>
      </c>
      <c r="QS220">
        <v>0</v>
      </c>
      <c r="QT220">
        <v>0</v>
      </c>
      <c r="SG220" s="59">
        <v>45247</v>
      </c>
      <c r="SH220">
        <v>0</v>
      </c>
      <c r="SO220" s="97"/>
      <c r="SP220" s="143"/>
      <c r="SQ220" s="143"/>
      <c r="SR220" s="143"/>
      <c r="SS220" s="143"/>
      <c r="ST220" s="143"/>
      <c r="SU220" s="143"/>
      <c r="SV220" s="143"/>
      <c r="SW220" s="143"/>
      <c r="SX220" s="143"/>
      <c r="SY220" s="143"/>
      <c r="SZ220" s="143"/>
      <c r="TB220" s="143"/>
      <c r="TD220" s="143"/>
      <c r="TF220" s="143"/>
      <c r="TG220" s="143"/>
      <c r="TH220" s="143"/>
      <c r="TI220" s="15"/>
      <c r="TJ220" s="143"/>
      <c r="TK220" s="143"/>
    </row>
    <row r="221" spans="1:536" x14ac:dyDescent="0.25">
      <c r="A221">
        <v>219</v>
      </c>
      <c r="B221" s="15" t="s">
        <v>2310</v>
      </c>
      <c r="C221" s="68" t="s">
        <v>2547</v>
      </c>
      <c r="F221" t="s">
        <v>3302</v>
      </c>
      <c r="H221">
        <v>0</v>
      </c>
      <c r="MA221" s="59">
        <v>44782</v>
      </c>
      <c r="MB221">
        <v>0</v>
      </c>
      <c r="MO221" s="59">
        <v>44840</v>
      </c>
      <c r="MP221">
        <v>0</v>
      </c>
      <c r="NA221">
        <v>0</v>
      </c>
      <c r="NB221">
        <v>0</v>
      </c>
      <c r="NI221">
        <v>1</v>
      </c>
      <c r="NJ221" t="s">
        <v>2348</v>
      </c>
      <c r="NK221">
        <v>1</v>
      </c>
      <c r="NP221">
        <v>0</v>
      </c>
      <c r="NQ221">
        <v>1</v>
      </c>
      <c r="NR221">
        <v>0</v>
      </c>
      <c r="NS221" t="s">
        <v>2549</v>
      </c>
      <c r="NT221">
        <v>1</v>
      </c>
      <c r="NU221" t="s">
        <v>3303</v>
      </c>
      <c r="NV221">
        <v>0</v>
      </c>
      <c r="PK221" s="59">
        <v>44907</v>
      </c>
      <c r="PL221">
        <v>0</v>
      </c>
      <c r="PW221">
        <v>0</v>
      </c>
      <c r="PX221">
        <v>0</v>
      </c>
      <c r="QE221">
        <v>1</v>
      </c>
      <c r="QF221" t="s">
        <v>2310</v>
      </c>
      <c r="QG221">
        <v>1</v>
      </c>
      <c r="QH221">
        <v>1</v>
      </c>
      <c r="QL221">
        <v>0</v>
      </c>
      <c r="QM221">
        <v>1</v>
      </c>
      <c r="QN221">
        <v>0</v>
      </c>
      <c r="QO221" t="s">
        <v>2549</v>
      </c>
      <c r="QP221">
        <v>1</v>
      </c>
      <c r="QQ221" t="s">
        <v>2550</v>
      </c>
      <c r="QR221">
        <v>0</v>
      </c>
      <c r="QV221" s="59">
        <v>45061</v>
      </c>
      <c r="QW221">
        <v>0</v>
      </c>
      <c r="RH221">
        <v>1</v>
      </c>
      <c r="RI221">
        <v>0</v>
      </c>
      <c r="RP221">
        <v>0</v>
      </c>
      <c r="RV221">
        <v>1</v>
      </c>
      <c r="RW221">
        <v>0</v>
      </c>
      <c r="RX221">
        <v>1</v>
      </c>
      <c r="RY221">
        <v>1</v>
      </c>
      <c r="SA221">
        <v>1</v>
      </c>
      <c r="SB221" t="s">
        <v>2551</v>
      </c>
      <c r="SC221">
        <v>0</v>
      </c>
      <c r="SG221" s="59">
        <v>45247</v>
      </c>
      <c r="SH221">
        <v>0</v>
      </c>
      <c r="SN221">
        <v>0</v>
      </c>
      <c r="SO221" s="97">
        <v>45265</v>
      </c>
      <c r="SP221" s="142">
        <v>15</v>
      </c>
      <c r="SQ221" s="152">
        <v>-1</v>
      </c>
      <c r="SR221" s="152">
        <v>-1</v>
      </c>
      <c r="SS221" s="152">
        <v>-1</v>
      </c>
      <c r="ST221" s="152">
        <v>-1</v>
      </c>
      <c r="SU221" s="152">
        <v>-1</v>
      </c>
      <c r="SV221" s="152">
        <v>-1</v>
      </c>
      <c r="SW221" s="152">
        <v>-1</v>
      </c>
      <c r="SX221" s="152">
        <v>-1</v>
      </c>
      <c r="SY221" s="142">
        <v>49.3</v>
      </c>
      <c r="SZ221" s="147">
        <v>1.51</v>
      </c>
      <c r="TB221" s="142"/>
      <c r="TC221">
        <v>-1.62</v>
      </c>
      <c r="TD221" s="143" t="s">
        <v>29</v>
      </c>
      <c r="TE221">
        <v>0.4</v>
      </c>
      <c r="TF221" s="142" t="s">
        <v>21</v>
      </c>
      <c r="TG221" s="142"/>
      <c r="TH221" s="143">
        <v>11.9</v>
      </c>
      <c r="TI221" s="15" t="s">
        <v>520</v>
      </c>
      <c r="TJ221" s="143"/>
      <c r="TK221" s="143"/>
      <c r="TL221" s="59">
        <v>45354</v>
      </c>
      <c r="TM221">
        <v>0</v>
      </c>
      <c r="TP221">
        <v>0</v>
      </c>
    </row>
    <row r="222" spans="1:536" x14ac:dyDescent="0.25">
      <c r="A222">
        <v>220</v>
      </c>
      <c r="B222" s="15" t="s">
        <v>2310</v>
      </c>
      <c r="C222" s="15" t="s">
        <v>2491</v>
      </c>
      <c r="D222" t="s">
        <v>2492</v>
      </c>
      <c r="E222" t="s">
        <v>3304</v>
      </c>
      <c r="F222" t="s">
        <v>3305</v>
      </c>
      <c r="G222" s="139">
        <v>43022</v>
      </c>
      <c r="H222">
        <v>0</v>
      </c>
      <c r="I222" s="140">
        <v>44176</v>
      </c>
      <c r="J222" s="58">
        <f>(I222-G222)/365.25</f>
        <v>3.159479808350445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14.1</v>
      </c>
      <c r="T222">
        <v>92.5</v>
      </c>
      <c r="U222">
        <v>-0.06</v>
      </c>
      <c r="V222" t="s">
        <v>21</v>
      </c>
      <c r="W222">
        <v>-0.99</v>
      </c>
      <c r="X222" t="s">
        <v>21</v>
      </c>
      <c r="Y222">
        <v>0.8</v>
      </c>
      <c r="Z222" t="s">
        <v>21</v>
      </c>
      <c r="AB222">
        <v>12.5</v>
      </c>
      <c r="AC222">
        <v>0</v>
      </c>
      <c r="AD222">
        <v>37.5</v>
      </c>
      <c r="AE222">
        <v>12.7</v>
      </c>
      <c r="AF222">
        <v>0</v>
      </c>
      <c r="AG222">
        <v>1</v>
      </c>
      <c r="AI222">
        <v>5</v>
      </c>
      <c r="AL222">
        <v>1</v>
      </c>
      <c r="AM222">
        <v>3</v>
      </c>
      <c r="AN222">
        <v>3</v>
      </c>
      <c r="AO222">
        <v>1</v>
      </c>
      <c r="AP222" t="s">
        <v>3027</v>
      </c>
      <c r="AQ222" s="15">
        <v>0</v>
      </c>
      <c r="AT222" s="68">
        <v>1</v>
      </c>
      <c r="AU222" s="68">
        <v>0</v>
      </c>
      <c r="AV222" s="68">
        <v>6</v>
      </c>
      <c r="AW222" s="68">
        <v>6</v>
      </c>
      <c r="AX222" s="68">
        <v>6</v>
      </c>
      <c r="AY222" s="68">
        <v>1</v>
      </c>
      <c r="AZ222" s="68">
        <v>1</v>
      </c>
      <c r="BA222" s="68">
        <v>1</v>
      </c>
      <c r="BB222" s="68">
        <v>0</v>
      </c>
      <c r="BC222" s="68">
        <v>1</v>
      </c>
      <c r="BD222" s="68">
        <v>0</v>
      </c>
      <c r="BE222" s="68">
        <v>0</v>
      </c>
      <c r="BF222" s="68">
        <v>0</v>
      </c>
      <c r="BG222" s="68">
        <v>0</v>
      </c>
      <c r="BH222" s="68">
        <v>0</v>
      </c>
      <c r="BJ222" s="68">
        <v>0</v>
      </c>
      <c r="BK222" s="68">
        <v>0</v>
      </c>
      <c r="BL222" s="68">
        <v>1</v>
      </c>
      <c r="BM222" s="68">
        <v>1</v>
      </c>
      <c r="BN222" s="68">
        <v>0</v>
      </c>
      <c r="BO222" s="68">
        <v>1</v>
      </c>
      <c r="BP222" s="68">
        <v>0</v>
      </c>
      <c r="BQ222" s="68">
        <v>1</v>
      </c>
      <c r="BR222" s="68">
        <v>0</v>
      </c>
      <c r="BT222" s="68">
        <v>0</v>
      </c>
      <c r="BU222" s="68">
        <v>0</v>
      </c>
      <c r="BV222" s="68">
        <v>0</v>
      </c>
      <c r="BW222" s="68">
        <v>0</v>
      </c>
      <c r="BX222" s="68">
        <v>0</v>
      </c>
      <c r="BY222" s="68">
        <v>0</v>
      </c>
      <c r="BZ222" s="68">
        <v>0</v>
      </c>
      <c r="CA222" s="68">
        <v>0</v>
      </c>
      <c r="CB222" s="68">
        <v>0</v>
      </c>
      <c r="CC222" s="68">
        <v>0</v>
      </c>
      <c r="CD222" s="68">
        <v>0</v>
      </c>
      <c r="CE222" s="68">
        <v>0</v>
      </c>
      <c r="CG222" s="68">
        <v>1</v>
      </c>
      <c r="CH222" s="68">
        <v>0</v>
      </c>
      <c r="CI222" s="68">
        <v>1</v>
      </c>
      <c r="CJ222" s="68">
        <v>0</v>
      </c>
      <c r="CK222" s="68">
        <v>1</v>
      </c>
      <c r="CL222" s="68">
        <v>0</v>
      </c>
      <c r="CN222" s="68">
        <v>1</v>
      </c>
      <c r="CO222" s="68">
        <v>1</v>
      </c>
      <c r="CP222" s="68">
        <v>0</v>
      </c>
      <c r="CQ222" s="68">
        <v>0</v>
      </c>
      <c r="CR222" s="68">
        <v>0</v>
      </c>
      <c r="CS222" s="68">
        <v>1</v>
      </c>
      <c r="CT222" s="68" t="s">
        <v>2495</v>
      </c>
      <c r="CU222" s="68">
        <v>1</v>
      </c>
      <c r="CV222" s="68">
        <v>1</v>
      </c>
      <c r="CW222" s="68">
        <v>0</v>
      </c>
      <c r="CX222" s="68">
        <v>1</v>
      </c>
      <c r="CY222" s="141" t="s">
        <v>2496</v>
      </c>
      <c r="CZ222" s="68">
        <v>1</v>
      </c>
      <c r="DA222" s="141" t="s">
        <v>2497</v>
      </c>
      <c r="DB222" s="15">
        <v>0</v>
      </c>
      <c r="DC222" s="15"/>
      <c r="DD222" s="68">
        <v>1</v>
      </c>
      <c r="DE222" s="68">
        <v>1</v>
      </c>
      <c r="DF222" s="149">
        <v>44136</v>
      </c>
      <c r="DG222" s="150"/>
      <c r="DH222" s="141"/>
      <c r="MA222" s="59">
        <v>44780</v>
      </c>
      <c r="MB222">
        <v>0</v>
      </c>
      <c r="ME222">
        <v>0</v>
      </c>
      <c r="MH222" s="59">
        <v>44783</v>
      </c>
      <c r="MI222">
        <v>0</v>
      </c>
      <c r="NZ222" s="59">
        <v>44841</v>
      </c>
      <c r="OA222">
        <v>0</v>
      </c>
      <c r="OM222">
        <v>0</v>
      </c>
      <c r="OQ222">
        <v>0</v>
      </c>
      <c r="PK222" s="59">
        <v>44907</v>
      </c>
      <c r="PL222">
        <v>0</v>
      </c>
      <c r="PW222">
        <v>0</v>
      </c>
      <c r="PX222">
        <v>0</v>
      </c>
      <c r="QE222">
        <v>1</v>
      </c>
      <c r="QF222" t="s">
        <v>2310</v>
      </c>
      <c r="QH222">
        <v>0</v>
      </c>
      <c r="QK222">
        <v>1</v>
      </c>
      <c r="QL222">
        <v>1</v>
      </c>
      <c r="QP222">
        <v>1</v>
      </c>
      <c r="QQ222" t="s">
        <v>2498</v>
      </c>
      <c r="QR222">
        <v>0</v>
      </c>
      <c r="QV222" s="59">
        <v>45061</v>
      </c>
      <c r="QW222">
        <v>0</v>
      </c>
      <c r="RH222">
        <v>1</v>
      </c>
      <c r="RI222">
        <v>0</v>
      </c>
      <c r="RP222">
        <v>1</v>
      </c>
      <c r="RQ222" t="s">
        <v>2310</v>
      </c>
      <c r="RR222">
        <v>0</v>
      </c>
      <c r="RS222">
        <v>1</v>
      </c>
      <c r="RV222">
        <v>1</v>
      </c>
      <c r="RW222">
        <v>1</v>
      </c>
      <c r="RX222">
        <v>1</v>
      </c>
      <c r="RY222">
        <v>1</v>
      </c>
      <c r="SA222">
        <v>1</v>
      </c>
      <c r="SB222" t="s">
        <v>2499</v>
      </c>
      <c r="SC222">
        <v>0</v>
      </c>
      <c r="SO222" s="97"/>
      <c r="SP222" s="143"/>
      <c r="SQ222" s="143"/>
      <c r="SR222" s="143"/>
      <c r="SS222" s="143"/>
      <c r="ST222" s="143"/>
      <c r="SU222" s="143"/>
      <c r="SV222" s="143"/>
      <c r="SW222" s="143"/>
      <c r="SX222" s="143"/>
      <c r="SY222" s="143"/>
      <c r="SZ222" s="143"/>
      <c r="TB222" s="143"/>
      <c r="TD222" s="143"/>
      <c r="TF222" s="143"/>
      <c r="TG222" s="143"/>
      <c r="TH222" s="143"/>
      <c r="TI222" s="15"/>
      <c r="TJ222" s="143"/>
      <c r="TK222" s="143"/>
      <c r="TL222" s="59">
        <v>45354</v>
      </c>
      <c r="TM222">
        <v>0</v>
      </c>
      <c r="TP222">
        <v>0</v>
      </c>
    </row>
    <row r="223" spans="1:536" x14ac:dyDescent="0.25">
      <c r="A223">
        <v>221</v>
      </c>
      <c r="B223" s="15" t="s">
        <v>2310</v>
      </c>
      <c r="C223" s="15" t="s">
        <v>2935</v>
      </c>
      <c r="D223" t="s">
        <v>2936</v>
      </c>
      <c r="E223" t="s">
        <v>3306</v>
      </c>
      <c r="F223" t="s">
        <v>3307</v>
      </c>
      <c r="G223" s="139">
        <v>43941</v>
      </c>
      <c r="H223">
        <v>0</v>
      </c>
      <c r="I223" s="140">
        <v>44176</v>
      </c>
      <c r="J223" s="58">
        <f>(I223-G223)/365.25</f>
        <v>0.64339493497604383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8.4</v>
      </c>
      <c r="T223">
        <v>69.5</v>
      </c>
      <c r="U223">
        <v>0.54</v>
      </c>
      <c r="V223" t="s">
        <v>21</v>
      </c>
      <c r="W223">
        <v>0.49</v>
      </c>
      <c r="X223" t="s">
        <v>21</v>
      </c>
      <c r="Y223">
        <v>0.34</v>
      </c>
      <c r="Z223" t="s">
        <v>21</v>
      </c>
      <c r="AB223">
        <v>9.4</v>
      </c>
      <c r="AC223">
        <v>1</v>
      </c>
      <c r="AD223">
        <v>29.5</v>
      </c>
      <c r="AE223">
        <v>9.8000000000000007</v>
      </c>
      <c r="AF223">
        <v>0</v>
      </c>
      <c r="AG223">
        <v>1</v>
      </c>
      <c r="AH223">
        <v>2</v>
      </c>
      <c r="AI223">
        <v>3</v>
      </c>
      <c r="AL223">
        <v>1</v>
      </c>
      <c r="AM223">
        <v>2</v>
      </c>
      <c r="AN223">
        <v>9</v>
      </c>
      <c r="AO223">
        <v>0</v>
      </c>
      <c r="AQ223" s="15">
        <v>0</v>
      </c>
      <c r="AT223" s="68">
        <v>1</v>
      </c>
      <c r="AU223" s="68">
        <v>0</v>
      </c>
      <c r="AV223" s="68">
        <v>4</v>
      </c>
      <c r="AW223" s="68">
        <v>-1</v>
      </c>
      <c r="AX223" s="68">
        <v>-1</v>
      </c>
      <c r="AY223">
        <v>1</v>
      </c>
      <c r="AZ223" s="68">
        <v>0</v>
      </c>
      <c r="BA223" s="68">
        <v>1</v>
      </c>
      <c r="BB223" s="68">
        <v>1</v>
      </c>
      <c r="BC223" s="68">
        <v>1</v>
      </c>
      <c r="BD223" s="68">
        <v>0</v>
      </c>
      <c r="BE223" s="68">
        <v>0</v>
      </c>
      <c r="BF223" s="68">
        <v>0</v>
      </c>
      <c r="BG223" s="68">
        <v>1</v>
      </c>
      <c r="BH223" s="68">
        <v>0</v>
      </c>
      <c r="BJ223" s="68">
        <v>0</v>
      </c>
      <c r="BK223" s="68">
        <v>0</v>
      </c>
      <c r="BL223" s="68">
        <v>1</v>
      </c>
      <c r="BM223" s="68">
        <v>0</v>
      </c>
      <c r="BN223" s="68">
        <v>0</v>
      </c>
      <c r="BO223" s="68">
        <v>0</v>
      </c>
      <c r="BP223" s="68">
        <v>0</v>
      </c>
      <c r="BQ223" s="68">
        <v>0</v>
      </c>
      <c r="BR223" s="68">
        <v>0</v>
      </c>
      <c r="BT223" s="68">
        <v>1</v>
      </c>
      <c r="BU223" s="68">
        <v>0</v>
      </c>
      <c r="BV223" s="68">
        <v>0</v>
      </c>
      <c r="BW223" s="68">
        <v>0</v>
      </c>
      <c r="BX223" s="68">
        <v>1</v>
      </c>
      <c r="BY223" s="68">
        <v>0</v>
      </c>
      <c r="BZ223" s="68">
        <v>1</v>
      </c>
      <c r="CA223" s="68">
        <v>0</v>
      </c>
      <c r="CB223" s="68">
        <v>0</v>
      </c>
      <c r="CC223" s="68">
        <v>1</v>
      </c>
      <c r="CD223" s="68">
        <v>1</v>
      </c>
      <c r="CE223" s="68">
        <v>0</v>
      </c>
      <c r="CG223" s="68">
        <v>0</v>
      </c>
      <c r="CH223" s="68">
        <v>0</v>
      </c>
      <c r="CI223" s="68">
        <v>0</v>
      </c>
      <c r="CJ223" s="68">
        <v>0</v>
      </c>
      <c r="CK223" s="68">
        <v>0</v>
      </c>
      <c r="CL223" s="68">
        <v>0</v>
      </c>
      <c r="CN223" s="68">
        <v>1</v>
      </c>
      <c r="CO223" s="68">
        <v>1</v>
      </c>
      <c r="CP223" s="68">
        <v>1</v>
      </c>
      <c r="CQ223" s="68">
        <v>0</v>
      </c>
      <c r="CR223" s="68">
        <v>0</v>
      </c>
      <c r="CS223" s="68">
        <v>1</v>
      </c>
      <c r="CT223" t="s">
        <v>2939</v>
      </c>
      <c r="CU223" s="68">
        <v>1</v>
      </c>
      <c r="CV223" s="68">
        <v>1</v>
      </c>
      <c r="CW223" s="68">
        <v>0</v>
      </c>
      <c r="CX223" s="68">
        <v>1</v>
      </c>
      <c r="CY223" s="141" t="s">
        <v>2358</v>
      </c>
      <c r="CZ223" s="68">
        <v>1</v>
      </c>
      <c r="DA223" s="141" t="s">
        <v>2940</v>
      </c>
      <c r="DB223" s="15">
        <v>0</v>
      </c>
      <c r="DC223" s="15"/>
      <c r="DD223" s="68">
        <v>0</v>
      </c>
      <c r="DE223" s="68"/>
      <c r="DF223" s="68"/>
      <c r="DG223" s="68"/>
      <c r="DH223" s="141"/>
      <c r="PK223" s="59">
        <v>44907</v>
      </c>
      <c r="PL223">
        <v>0</v>
      </c>
      <c r="PW223">
        <v>1</v>
      </c>
      <c r="QE223">
        <v>1</v>
      </c>
      <c r="QF223" t="s">
        <v>2369</v>
      </c>
      <c r="QH223">
        <v>1</v>
      </c>
      <c r="QK223">
        <v>1</v>
      </c>
      <c r="QL223">
        <v>1</v>
      </c>
      <c r="QM223">
        <v>1</v>
      </c>
      <c r="QN223">
        <v>1</v>
      </c>
      <c r="QP223">
        <v>1</v>
      </c>
      <c r="QQ223" t="s">
        <v>2941</v>
      </c>
      <c r="QR223">
        <v>1</v>
      </c>
      <c r="QS223">
        <v>1</v>
      </c>
      <c r="SO223" s="97"/>
      <c r="SP223" s="143"/>
      <c r="SQ223" s="143"/>
      <c r="SR223" s="143"/>
      <c r="SS223" s="143"/>
      <c r="ST223" s="143"/>
      <c r="SU223" s="143"/>
      <c r="SV223" s="143"/>
      <c r="SW223" s="143"/>
      <c r="SX223" s="143"/>
      <c r="SY223" s="143"/>
      <c r="SZ223" s="143"/>
      <c r="TB223" s="143"/>
      <c r="TD223" s="143"/>
      <c r="TF223" s="143"/>
      <c r="TG223" s="143"/>
      <c r="TH223" s="143"/>
      <c r="TI223" s="15"/>
      <c r="TJ223" s="143"/>
      <c r="TK223" s="143"/>
    </row>
    <row r="224" spans="1:536" x14ac:dyDescent="0.25">
      <c r="A224">
        <v>222</v>
      </c>
      <c r="B224" s="15" t="s">
        <v>2310</v>
      </c>
      <c r="C224" t="s">
        <v>2692</v>
      </c>
      <c r="F224" t="s">
        <v>3308</v>
      </c>
      <c r="G224" s="139">
        <v>21112</v>
      </c>
      <c r="H224">
        <v>1</v>
      </c>
      <c r="DI224" s="59">
        <v>44507</v>
      </c>
      <c r="DJ224" s="58">
        <f>(DI224-G224)/365.25</f>
        <v>64.05201916495551</v>
      </c>
      <c r="DL224">
        <v>1</v>
      </c>
      <c r="DM224">
        <v>1</v>
      </c>
      <c r="DN224">
        <v>1</v>
      </c>
      <c r="DO224">
        <v>1</v>
      </c>
      <c r="DP224">
        <v>30</v>
      </c>
      <c r="DR224">
        <v>1</v>
      </c>
      <c r="DS224">
        <v>0</v>
      </c>
      <c r="DT224">
        <v>0</v>
      </c>
      <c r="DU224">
        <v>0</v>
      </c>
      <c r="DW224">
        <v>1</v>
      </c>
      <c r="DZ224" t="s">
        <v>12</v>
      </c>
      <c r="EA224">
        <v>1</v>
      </c>
      <c r="EC224">
        <v>0</v>
      </c>
      <c r="ED224">
        <v>1</v>
      </c>
      <c r="EE224">
        <v>0</v>
      </c>
      <c r="EF224">
        <v>14</v>
      </c>
      <c r="EG224">
        <v>0</v>
      </c>
      <c r="EH224">
        <v>0</v>
      </c>
      <c r="EI224">
        <v>1</v>
      </c>
      <c r="EJ224">
        <v>0</v>
      </c>
      <c r="EL224">
        <v>3</v>
      </c>
      <c r="EM224">
        <v>1</v>
      </c>
      <c r="EN224">
        <v>1</v>
      </c>
      <c r="EO224">
        <v>-1</v>
      </c>
      <c r="EQ224">
        <v>1</v>
      </c>
      <c r="ER224">
        <v>0</v>
      </c>
      <c r="ES224">
        <v>2</v>
      </c>
      <c r="ET224">
        <v>1</v>
      </c>
      <c r="EU224" t="s">
        <v>173</v>
      </c>
      <c r="EV224" t="s">
        <v>2728</v>
      </c>
      <c r="EZ224">
        <v>1</v>
      </c>
      <c r="FA224">
        <v>1</v>
      </c>
      <c r="FC224">
        <v>1</v>
      </c>
      <c r="FD224">
        <v>1</v>
      </c>
      <c r="FE224">
        <v>1</v>
      </c>
      <c r="FG224" t="s">
        <v>2669</v>
      </c>
      <c r="FH224">
        <v>3</v>
      </c>
      <c r="FI224" t="s">
        <v>3309</v>
      </c>
      <c r="FJ224" t="s">
        <v>3310</v>
      </c>
      <c r="FK224">
        <v>2</v>
      </c>
      <c r="FL224" t="s">
        <v>100</v>
      </c>
      <c r="FM224">
        <v>1</v>
      </c>
      <c r="FN224">
        <v>7</v>
      </c>
      <c r="FO224" t="s">
        <v>2382</v>
      </c>
      <c r="FP224">
        <v>1</v>
      </c>
      <c r="FQ224">
        <v>7</v>
      </c>
      <c r="FR224">
        <v>3</v>
      </c>
      <c r="FT224">
        <v>1</v>
      </c>
      <c r="FU224">
        <v>0</v>
      </c>
      <c r="FV224">
        <v>2</v>
      </c>
      <c r="FW224">
        <v>0</v>
      </c>
      <c r="FX224">
        <v>3</v>
      </c>
      <c r="FZ224">
        <v>0</v>
      </c>
      <c r="GE224">
        <v>1</v>
      </c>
      <c r="GF224">
        <v>0</v>
      </c>
      <c r="GH224">
        <v>-1</v>
      </c>
      <c r="GI224">
        <v>1</v>
      </c>
      <c r="GJ224" s="59">
        <v>44506</v>
      </c>
      <c r="GK224" s="59"/>
      <c r="GN224" s="59"/>
      <c r="GO224" s="59"/>
      <c r="GQ224" s="59"/>
      <c r="GR224" s="59"/>
      <c r="GT224" s="59"/>
      <c r="GU224" s="59"/>
      <c r="GV224" s="59"/>
      <c r="GY224" s="59"/>
      <c r="HA224" s="59"/>
      <c r="HC224" s="59"/>
      <c r="HG224" s="59"/>
      <c r="HH224" s="59"/>
      <c r="HI224" s="59"/>
      <c r="HJ224" s="59"/>
      <c r="HL224" s="59"/>
      <c r="HM224" s="59"/>
      <c r="HO224" s="59"/>
      <c r="HP224" s="59"/>
      <c r="HS224" s="59"/>
      <c r="HT224" s="59"/>
      <c r="HW224" s="59"/>
      <c r="HY224" s="59"/>
      <c r="IA224" s="59"/>
      <c r="IE224" s="59"/>
      <c r="IG224" s="59"/>
      <c r="IH224" s="59"/>
      <c r="IJ224" s="59"/>
      <c r="IK224" s="59"/>
      <c r="IM224" s="59"/>
      <c r="IN224" s="59"/>
      <c r="IP224" s="59"/>
      <c r="IQ224" s="59"/>
      <c r="IR224" s="59"/>
      <c r="IU224" s="59"/>
      <c r="IW224" s="59"/>
      <c r="IY224" s="59"/>
      <c r="JB224" s="59"/>
      <c r="JC224" s="59"/>
      <c r="JE224" s="59"/>
      <c r="JF224" s="59"/>
      <c r="JG224" s="59"/>
      <c r="JI224" s="59"/>
      <c r="JJ224" s="59"/>
      <c r="JL224" s="59"/>
      <c r="JM224" s="59"/>
      <c r="JO224" s="59"/>
      <c r="JP224" s="59"/>
      <c r="JQ224" s="59"/>
      <c r="JS224" s="59"/>
      <c r="JT224" s="59"/>
      <c r="JU224" s="59"/>
      <c r="JV224" s="59"/>
      <c r="JW224" s="59"/>
      <c r="JX224" s="59"/>
      <c r="KA224" s="59"/>
      <c r="KB224" s="59"/>
      <c r="KD224" s="59"/>
      <c r="KE224" s="59"/>
      <c r="KG224" s="59"/>
      <c r="KH224" s="59"/>
      <c r="KJ224" s="59"/>
      <c r="KK224" s="59"/>
      <c r="KM224" s="59"/>
      <c r="KN224" s="59"/>
      <c r="KO224" s="59"/>
      <c r="KQ224" s="59"/>
      <c r="KR224" s="59"/>
      <c r="KT224" s="59"/>
      <c r="KV224" s="59"/>
      <c r="KY224" s="59"/>
      <c r="KZ224" s="59"/>
      <c r="LC224" s="59"/>
      <c r="LE224" s="59"/>
      <c r="LF224" s="59"/>
      <c r="LH224" s="59"/>
      <c r="LI224" s="59"/>
      <c r="LK224" s="59"/>
      <c r="LL224" s="59"/>
      <c r="LM224" s="59"/>
      <c r="LP224" s="59"/>
      <c r="LR224" s="59"/>
      <c r="LT224" s="59"/>
      <c r="LW224" s="59"/>
      <c r="MA224" s="59">
        <v>44781</v>
      </c>
      <c r="MB224">
        <v>1</v>
      </c>
      <c r="MD224">
        <v>1</v>
      </c>
      <c r="ME224">
        <v>1</v>
      </c>
      <c r="MG224">
        <v>0</v>
      </c>
      <c r="MO224" s="59">
        <v>44840</v>
      </c>
      <c r="MP224">
        <v>1</v>
      </c>
      <c r="MQ224" t="s">
        <v>2694</v>
      </c>
      <c r="MR224">
        <v>2</v>
      </c>
      <c r="MS224">
        <v>1</v>
      </c>
      <c r="MT224">
        <v>0</v>
      </c>
      <c r="MU224">
        <v>0</v>
      </c>
      <c r="MV224">
        <v>0</v>
      </c>
      <c r="MW224">
        <v>1</v>
      </c>
      <c r="MX224">
        <v>1</v>
      </c>
      <c r="MY224">
        <v>1</v>
      </c>
      <c r="NA224">
        <v>0</v>
      </c>
      <c r="NB224">
        <v>1</v>
      </c>
      <c r="NC224" t="s">
        <v>2694</v>
      </c>
      <c r="ND224">
        <v>15</v>
      </c>
      <c r="NE224">
        <v>0</v>
      </c>
      <c r="NF224">
        <v>1</v>
      </c>
      <c r="NG224">
        <v>1</v>
      </c>
      <c r="NH224">
        <v>1</v>
      </c>
      <c r="NI224">
        <v>1</v>
      </c>
      <c r="NJ224" t="s">
        <v>2423</v>
      </c>
      <c r="NK224">
        <v>1</v>
      </c>
      <c r="NL224">
        <v>0</v>
      </c>
      <c r="NM224">
        <v>0</v>
      </c>
      <c r="NN224">
        <v>0</v>
      </c>
      <c r="NO224">
        <v>1</v>
      </c>
      <c r="NP224">
        <v>0</v>
      </c>
      <c r="NQ224">
        <v>0</v>
      </c>
      <c r="NR224">
        <v>1</v>
      </c>
      <c r="NT224">
        <v>1</v>
      </c>
      <c r="NU224" t="s">
        <v>2696</v>
      </c>
      <c r="NV224">
        <v>0</v>
      </c>
      <c r="PK224" s="59">
        <v>44907</v>
      </c>
      <c r="PL224">
        <v>0</v>
      </c>
      <c r="PW224">
        <v>0</v>
      </c>
      <c r="PX224">
        <v>1</v>
      </c>
      <c r="PY224" s="69">
        <v>44835</v>
      </c>
      <c r="PZ224">
        <v>7</v>
      </c>
      <c r="QA224">
        <v>0</v>
      </c>
      <c r="QB224">
        <v>1</v>
      </c>
      <c r="QC224">
        <v>1</v>
      </c>
      <c r="QD224">
        <v>1</v>
      </c>
      <c r="QE224">
        <v>1</v>
      </c>
      <c r="QF224" t="s">
        <v>2423</v>
      </c>
      <c r="QG224">
        <v>1</v>
      </c>
      <c r="QH224">
        <v>1</v>
      </c>
      <c r="QK224">
        <v>1</v>
      </c>
      <c r="QL224">
        <v>0</v>
      </c>
      <c r="QM224">
        <v>0</v>
      </c>
      <c r="QP224">
        <v>1</v>
      </c>
      <c r="QQ224" t="s">
        <v>2697</v>
      </c>
      <c r="QR224">
        <v>1</v>
      </c>
      <c r="QS224">
        <v>1</v>
      </c>
      <c r="SO224" s="97"/>
      <c r="SP224" s="143"/>
      <c r="SQ224" s="143"/>
      <c r="SR224" s="143"/>
      <c r="SS224" s="143"/>
      <c r="ST224" s="143"/>
      <c r="SU224" s="143"/>
      <c r="SV224" s="143"/>
      <c r="SW224" s="143"/>
      <c r="SX224" s="143"/>
      <c r="SY224" s="143"/>
      <c r="SZ224" s="143"/>
      <c r="TB224" s="143"/>
      <c r="TD224" s="143"/>
      <c r="TF224" s="143"/>
      <c r="TG224" s="143"/>
      <c r="TH224" s="143"/>
      <c r="TI224" s="15"/>
      <c r="TJ224" s="143"/>
      <c r="TK224" s="143"/>
    </row>
    <row r="225" spans="1:537" x14ac:dyDescent="0.25">
      <c r="A225">
        <v>223</v>
      </c>
      <c r="B225" s="15"/>
      <c r="C225" s="68"/>
      <c r="F225" t="s">
        <v>3311</v>
      </c>
      <c r="G225" s="139"/>
      <c r="H225">
        <v>1</v>
      </c>
      <c r="DI225" s="59"/>
      <c r="DJ225" s="58"/>
      <c r="GJ225" s="59"/>
      <c r="GK225" s="59"/>
      <c r="GN225" s="59"/>
      <c r="GO225" s="59"/>
      <c r="GQ225" s="59"/>
      <c r="GR225" s="59"/>
      <c r="GT225" s="59"/>
      <c r="GU225" s="59"/>
      <c r="GV225" s="59"/>
      <c r="GY225" s="59"/>
      <c r="HA225" s="59"/>
      <c r="HC225" s="59"/>
      <c r="HG225" s="59"/>
      <c r="HH225" s="59"/>
      <c r="HI225" s="59"/>
      <c r="HJ225" s="59"/>
      <c r="HL225" s="59"/>
      <c r="HM225" s="59"/>
      <c r="HO225" s="59"/>
      <c r="HP225" s="59"/>
      <c r="HS225" s="59"/>
      <c r="HT225" s="59"/>
      <c r="HW225" s="59"/>
      <c r="HY225" s="59"/>
      <c r="IA225" s="59"/>
      <c r="IE225" s="59"/>
      <c r="IG225" s="59"/>
      <c r="IH225" s="59"/>
      <c r="IJ225" s="59"/>
      <c r="IK225" s="59"/>
      <c r="IM225" s="59"/>
      <c r="IN225" s="59"/>
      <c r="IP225" s="59"/>
      <c r="IQ225" s="59"/>
      <c r="IR225" s="59"/>
      <c r="IU225" s="59"/>
      <c r="IW225" s="59"/>
      <c r="IY225" s="59"/>
      <c r="JB225" s="59"/>
      <c r="JC225" s="59"/>
      <c r="JE225" s="59"/>
      <c r="JF225" s="59"/>
      <c r="JG225" s="59"/>
      <c r="JI225" s="59"/>
      <c r="JJ225" s="59"/>
      <c r="JL225" s="59"/>
      <c r="JM225" s="59"/>
      <c r="JO225" s="59"/>
      <c r="JP225" s="59"/>
      <c r="JQ225" s="59"/>
      <c r="JS225" s="59"/>
      <c r="JT225" s="59"/>
      <c r="JU225" s="59"/>
      <c r="JV225" s="59"/>
      <c r="JW225" s="59"/>
      <c r="JX225" s="59"/>
      <c r="KA225" s="59"/>
      <c r="KB225" s="59"/>
      <c r="KD225" s="59"/>
      <c r="KE225" s="59"/>
      <c r="KG225" s="59"/>
      <c r="KH225" s="59"/>
      <c r="KJ225" s="59"/>
      <c r="KK225" s="59"/>
      <c r="KM225" s="59"/>
      <c r="KN225" s="59"/>
      <c r="KO225" s="59"/>
      <c r="KQ225" s="59"/>
      <c r="KR225" s="59"/>
      <c r="KT225" s="59"/>
      <c r="KV225" s="59"/>
      <c r="KY225" s="59"/>
      <c r="KZ225" s="59"/>
      <c r="LC225" s="59"/>
      <c r="LE225" s="59"/>
      <c r="LF225" s="59"/>
      <c r="LH225" s="59"/>
      <c r="LI225" s="59"/>
      <c r="LK225" s="59"/>
      <c r="LL225" s="59"/>
      <c r="LM225" s="59"/>
      <c r="LP225" s="59"/>
      <c r="LR225" s="59"/>
      <c r="LT225" s="59"/>
      <c r="LW225" s="59"/>
      <c r="MA225" s="59"/>
      <c r="MO225" s="59"/>
      <c r="PK225" s="59"/>
      <c r="PY225" s="69"/>
      <c r="SO225" s="97">
        <v>45265</v>
      </c>
      <c r="SP225" s="142">
        <v>68</v>
      </c>
      <c r="SQ225" s="143">
        <v>0</v>
      </c>
      <c r="SR225" s="143">
        <v>0</v>
      </c>
      <c r="SS225" s="143">
        <v>0</v>
      </c>
      <c r="ST225" s="143">
        <v>0</v>
      </c>
      <c r="SU225" s="143">
        <v>0</v>
      </c>
      <c r="SV225" s="143">
        <v>0</v>
      </c>
      <c r="SW225" s="143">
        <v>0</v>
      </c>
      <c r="SX225" s="143">
        <v>0</v>
      </c>
      <c r="SY225" s="142">
        <v>49.7</v>
      </c>
      <c r="SZ225" s="147">
        <v>1.59</v>
      </c>
      <c r="TB225" s="142"/>
      <c r="TD225" s="142"/>
      <c r="TF225" s="142"/>
      <c r="TG225" s="83">
        <f>(SY225/(SZ225*SZ225))</f>
        <v>19.65903247498121</v>
      </c>
      <c r="TH225" s="143">
        <v>11.5</v>
      </c>
      <c r="TI225" s="15" t="s">
        <v>520</v>
      </c>
      <c r="TJ225" s="143"/>
      <c r="TK225" s="106">
        <v>1</v>
      </c>
    </row>
    <row r="226" spans="1:537" x14ac:dyDescent="0.25">
      <c r="A226">
        <v>224</v>
      </c>
      <c r="B226" s="15" t="s">
        <v>2310</v>
      </c>
      <c r="C226" s="15" t="s">
        <v>3312</v>
      </c>
      <c r="D226" t="s">
        <v>3313</v>
      </c>
      <c r="E226" t="s">
        <v>3314</v>
      </c>
      <c r="F226" t="s">
        <v>3315</v>
      </c>
      <c r="G226" s="139">
        <v>17900</v>
      </c>
      <c r="H226">
        <v>1</v>
      </c>
      <c r="I226" s="140">
        <v>44176</v>
      </c>
      <c r="J226" s="58">
        <f>(I226-G226)/365.25</f>
        <v>71.939767282683093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47</v>
      </c>
      <c r="T226">
        <v>1.56</v>
      </c>
      <c r="AA226" s="83">
        <f>(S226/(T226*T226))</f>
        <v>19.312952005259696</v>
      </c>
      <c r="AB226">
        <v>10.9</v>
      </c>
      <c r="AC226">
        <v>1</v>
      </c>
      <c r="AD226">
        <v>32.799999999999997</v>
      </c>
      <c r="AE226">
        <v>11</v>
      </c>
      <c r="AF226">
        <v>-1</v>
      </c>
      <c r="AG226">
        <v>1</v>
      </c>
      <c r="AH226">
        <v>8</v>
      </c>
      <c r="AI226">
        <v>2</v>
      </c>
      <c r="AL226">
        <v>1</v>
      </c>
      <c r="AM226">
        <v>1</v>
      </c>
      <c r="AO226">
        <v>0</v>
      </c>
      <c r="AQ226" s="15">
        <v>1</v>
      </c>
      <c r="AT226" s="68">
        <v>-1</v>
      </c>
      <c r="AU226" s="68">
        <v>-1</v>
      </c>
      <c r="AV226" s="68">
        <v>1</v>
      </c>
      <c r="AW226" s="68">
        <v>-1</v>
      </c>
      <c r="AX226">
        <v>3</v>
      </c>
      <c r="AY226" s="68">
        <v>0</v>
      </c>
      <c r="AZ226" s="68">
        <v>0</v>
      </c>
      <c r="BA226" s="68">
        <v>0</v>
      </c>
      <c r="BB226" s="68">
        <v>0</v>
      </c>
      <c r="BC226" s="68">
        <v>0</v>
      </c>
      <c r="BD226" s="68">
        <v>0</v>
      </c>
      <c r="BE226" s="68">
        <v>0</v>
      </c>
      <c r="BF226" s="68">
        <v>0</v>
      </c>
      <c r="BG226" s="68">
        <v>0</v>
      </c>
      <c r="BH226" s="68">
        <v>0</v>
      </c>
      <c r="BJ226" s="68">
        <v>0</v>
      </c>
      <c r="BK226" s="68">
        <v>0</v>
      </c>
      <c r="BL226" s="68">
        <v>0</v>
      </c>
      <c r="BM226" s="68">
        <v>0</v>
      </c>
      <c r="BN226" s="68">
        <v>0</v>
      </c>
      <c r="BO226" s="68">
        <v>0</v>
      </c>
      <c r="BP226" s="68">
        <v>0</v>
      </c>
      <c r="BQ226" s="68">
        <v>0</v>
      </c>
      <c r="BR226" s="68">
        <v>0</v>
      </c>
      <c r="BT226" s="68">
        <v>1</v>
      </c>
      <c r="BU226" s="68">
        <v>0</v>
      </c>
      <c r="BV226" s="68">
        <v>0</v>
      </c>
      <c r="BW226" s="68">
        <v>0</v>
      </c>
      <c r="BX226" s="68">
        <v>0</v>
      </c>
      <c r="BY226" s="68">
        <v>0</v>
      </c>
      <c r="BZ226" s="68">
        <v>0</v>
      </c>
      <c r="CA226" s="68">
        <v>0</v>
      </c>
      <c r="CB226" s="68">
        <v>0</v>
      </c>
      <c r="CC226" s="68">
        <v>1</v>
      </c>
      <c r="CD226" s="68">
        <v>1</v>
      </c>
      <c r="CE226" s="68">
        <v>0</v>
      </c>
      <c r="CG226" s="68">
        <v>0</v>
      </c>
      <c r="CH226" s="68">
        <v>0</v>
      </c>
      <c r="CI226" s="68">
        <v>0</v>
      </c>
      <c r="CJ226" s="68">
        <v>0</v>
      </c>
      <c r="CK226" s="68">
        <v>0</v>
      </c>
      <c r="CL226" s="68">
        <v>0</v>
      </c>
      <c r="CN226" s="68">
        <v>1</v>
      </c>
      <c r="CO226" s="68">
        <v>1</v>
      </c>
      <c r="CP226" s="68">
        <v>1</v>
      </c>
      <c r="CQ226" s="68">
        <v>0</v>
      </c>
      <c r="CR226" s="68">
        <v>0</v>
      </c>
      <c r="CS226" s="68">
        <v>1</v>
      </c>
      <c r="CT226" t="s">
        <v>219</v>
      </c>
      <c r="CU226" s="68">
        <v>1</v>
      </c>
      <c r="CV226" s="68">
        <v>1</v>
      </c>
      <c r="CW226" s="68">
        <v>0</v>
      </c>
      <c r="CX226" s="68">
        <v>1</v>
      </c>
      <c r="CY226" s="141" t="s">
        <v>3316</v>
      </c>
      <c r="CZ226" s="68">
        <v>0</v>
      </c>
      <c r="DA226" s="141"/>
      <c r="DB226" s="15">
        <v>1</v>
      </c>
      <c r="DC226" s="15"/>
      <c r="DD226" s="68">
        <v>1</v>
      </c>
      <c r="DE226" s="68"/>
      <c r="DF226" s="68"/>
      <c r="DG226" s="68"/>
      <c r="DH226" s="141"/>
      <c r="DI226" s="59">
        <v>44507</v>
      </c>
      <c r="DJ226" s="58">
        <f>(DI226-G226)/365.25</f>
        <v>72.845995893223815</v>
      </c>
      <c r="DL226">
        <v>1</v>
      </c>
      <c r="DM226">
        <v>1</v>
      </c>
      <c r="DN226">
        <v>1</v>
      </c>
      <c r="DO226">
        <v>0</v>
      </c>
      <c r="DR226">
        <v>0</v>
      </c>
      <c r="DS226">
        <v>0</v>
      </c>
      <c r="DT226">
        <v>0</v>
      </c>
      <c r="DU226">
        <v>0</v>
      </c>
      <c r="DV226" t="s">
        <v>2378</v>
      </c>
      <c r="DW226">
        <v>1</v>
      </c>
      <c r="EA226">
        <v>2</v>
      </c>
      <c r="EC226">
        <v>1</v>
      </c>
      <c r="ED226">
        <v>0</v>
      </c>
      <c r="EE226">
        <v>0</v>
      </c>
      <c r="EF226">
        <v>2</v>
      </c>
      <c r="EG226">
        <v>1</v>
      </c>
      <c r="EH226">
        <v>0</v>
      </c>
      <c r="EI226">
        <v>1</v>
      </c>
      <c r="EJ226">
        <v>1</v>
      </c>
      <c r="EK226" t="s">
        <v>248</v>
      </c>
      <c r="EL226">
        <v>1</v>
      </c>
      <c r="EM226">
        <v>1</v>
      </c>
      <c r="EN226">
        <v>1</v>
      </c>
      <c r="EO226">
        <v>1</v>
      </c>
      <c r="EQ226">
        <v>1</v>
      </c>
      <c r="ER226">
        <v>0</v>
      </c>
      <c r="ES226">
        <v>3</v>
      </c>
      <c r="ET226">
        <v>1</v>
      </c>
      <c r="EV226" t="s">
        <v>2379</v>
      </c>
      <c r="EZ226">
        <v>1</v>
      </c>
      <c r="FA226">
        <v>0</v>
      </c>
      <c r="FB226">
        <v>7</v>
      </c>
      <c r="FC226">
        <v>3</v>
      </c>
      <c r="FD226">
        <v>0</v>
      </c>
      <c r="FE226">
        <v>0</v>
      </c>
      <c r="FH226">
        <v>2</v>
      </c>
      <c r="FI226" t="s">
        <v>3317</v>
      </c>
      <c r="FJ226" t="s">
        <v>722</v>
      </c>
      <c r="FK226">
        <v>4</v>
      </c>
      <c r="FL226" t="s">
        <v>100</v>
      </c>
      <c r="FM226">
        <v>2</v>
      </c>
      <c r="FN226">
        <v>30</v>
      </c>
      <c r="FO226">
        <v>-1</v>
      </c>
      <c r="FP226">
        <v>3</v>
      </c>
      <c r="FQ226">
        <v>0</v>
      </c>
      <c r="FX226">
        <v>2</v>
      </c>
      <c r="FY226">
        <v>1</v>
      </c>
      <c r="FZ226">
        <v>-1</v>
      </c>
      <c r="GE226">
        <v>0</v>
      </c>
      <c r="GF226">
        <v>0</v>
      </c>
      <c r="GH226">
        <v>30</v>
      </c>
      <c r="GI226">
        <v>1</v>
      </c>
      <c r="GJ226" s="59">
        <v>44506</v>
      </c>
      <c r="GK226" s="59"/>
      <c r="GN226" s="59"/>
      <c r="GO226" s="59"/>
      <c r="GQ226" s="59"/>
      <c r="GR226" s="59"/>
      <c r="GT226" s="59"/>
      <c r="GU226" s="59"/>
      <c r="GV226" s="59"/>
      <c r="GY226" s="59"/>
      <c r="HA226" s="59"/>
      <c r="HC226" s="59"/>
      <c r="HG226" s="59"/>
      <c r="HH226" s="59"/>
      <c r="HI226" s="59"/>
      <c r="HJ226" s="59"/>
      <c r="HL226" s="59"/>
      <c r="HM226" s="59"/>
      <c r="HO226" s="59"/>
      <c r="HP226" s="59"/>
      <c r="HS226" s="59"/>
      <c r="HT226" s="59"/>
      <c r="HW226" s="59"/>
      <c r="HY226" s="59"/>
      <c r="IA226" s="59"/>
      <c r="IE226" s="59"/>
      <c r="IG226" s="59"/>
      <c r="IH226" s="59"/>
      <c r="IJ226" s="59"/>
      <c r="IK226" s="59"/>
      <c r="IM226" s="59"/>
      <c r="IN226" s="59"/>
      <c r="IP226" s="59"/>
      <c r="IQ226" s="59"/>
      <c r="IR226" s="59"/>
      <c r="IU226" s="59"/>
      <c r="IW226" s="59"/>
      <c r="IY226" s="59"/>
      <c r="JB226" s="59"/>
      <c r="JC226" s="59"/>
      <c r="JE226" s="59"/>
      <c r="JF226" s="59"/>
      <c r="JG226" s="59"/>
      <c r="JI226" s="59"/>
      <c r="JJ226" s="59"/>
      <c r="JL226" s="59"/>
      <c r="JM226" s="59"/>
      <c r="JO226" s="59"/>
      <c r="JP226" s="59"/>
      <c r="JQ226" s="59"/>
      <c r="JS226" s="59"/>
      <c r="JT226" s="59"/>
      <c r="JU226" s="59"/>
      <c r="JV226" s="59"/>
      <c r="JW226" s="59"/>
      <c r="JX226" s="59"/>
      <c r="KA226" s="59"/>
      <c r="KB226" s="59"/>
      <c r="KD226" s="59"/>
      <c r="KE226" s="59"/>
      <c r="KG226" s="59"/>
      <c r="KH226" s="59"/>
      <c r="KJ226" s="59"/>
      <c r="KK226" s="59"/>
      <c r="KM226" s="59"/>
      <c r="KN226" s="59"/>
      <c r="KO226" s="59"/>
      <c r="KQ226" s="59"/>
      <c r="KR226" s="59"/>
      <c r="KT226" s="59"/>
      <c r="KV226" s="59"/>
      <c r="KY226" s="59"/>
      <c r="KZ226" s="59"/>
      <c r="LC226" s="59"/>
      <c r="LE226" s="59"/>
      <c r="LF226" s="59"/>
      <c r="LH226" s="59"/>
      <c r="LI226" s="59"/>
      <c r="LK226" s="59"/>
      <c r="LL226" s="59"/>
      <c r="LM226" s="59"/>
      <c r="LP226" s="59"/>
      <c r="LR226" s="59"/>
      <c r="LT226" s="59"/>
      <c r="LW226" s="59"/>
      <c r="SO226" s="97"/>
      <c r="SP226" s="143"/>
      <c r="SQ226" s="143"/>
      <c r="SR226" s="143"/>
      <c r="SS226" s="143"/>
      <c r="ST226" s="143"/>
      <c r="SU226" s="143"/>
      <c r="SV226" s="143"/>
      <c r="SW226" s="143"/>
      <c r="SX226" s="143"/>
      <c r="SY226" s="143"/>
      <c r="SZ226" s="143"/>
      <c r="TB226" s="143"/>
      <c r="TD226" s="143"/>
      <c r="TF226" s="143"/>
      <c r="TG226" s="143"/>
      <c r="TH226" s="143"/>
      <c r="TI226" s="15"/>
      <c r="TJ226" s="143"/>
      <c r="TK226" s="143"/>
    </row>
    <row r="227" spans="1:537" x14ac:dyDescent="0.25">
      <c r="A227">
        <v>225</v>
      </c>
      <c r="B227" s="15" t="s">
        <v>2310</v>
      </c>
      <c r="C227" s="15" t="s">
        <v>2586</v>
      </c>
      <c r="D227" t="s">
        <v>2587</v>
      </c>
      <c r="E227" t="s">
        <v>3318</v>
      </c>
      <c r="F227" t="s">
        <v>3319</v>
      </c>
      <c r="G227" s="139">
        <v>30008</v>
      </c>
      <c r="H227">
        <v>0</v>
      </c>
      <c r="I227" s="140">
        <v>44176</v>
      </c>
      <c r="J227" s="58">
        <f>(I227-G227)/365.25</f>
        <v>38.789869952087614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63.7</v>
      </c>
      <c r="T227">
        <v>1.45</v>
      </c>
      <c r="AA227" s="83">
        <f>(S227/(T227*T227))</f>
        <v>30.297265160523189</v>
      </c>
      <c r="AB227">
        <v>13.4</v>
      </c>
      <c r="AC227">
        <v>0</v>
      </c>
      <c r="AD227">
        <v>39</v>
      </c>
      <c r="AE227">
        <v>13.5</v>
      </c>
      <c r="AF227">
        <v>6</v>
      </c>
      <c r="AG227">
        <v>1</v>
      </c>
      <c r="AH227">
        <v>1</v>
      </c>
      <c r="AI227">
        <v>2</v>
      </c>
      <c r="AL227">
        <v>1</v>
      </c>
      <c r="AM227">
        <v>2</v>
      </c>
      <c r="AN227">
        <v>8</v>
      </c>
      <c r="AO227">
        <v>1</v>
      </c>
      <c r="AP227" t="s">
        <v>3320</v>
      </c>
      <c r="AQ227" s="15">
        <v>0</v>
      </c>
      <c r="AT227" s="68">
        <v>1</v>
      </c>
      <c r="AU227" s="68">
        <v>1</v>
      </c>
      <c r="AV227" s="68">
        <v>9</v>
      </c>
      <c r="AW227" s="68">
        <v>6</v>
      </c>
      <c r="AX227" s="68">
        <v>11</v>
      </c>
      <c r="AY227" s="68">
        <v>1</v>
      </c>
      <c r="AZ227" s="68">
        <v>1</v>
      </c>
      <c r="BA227" s="68">
        <v>1</v>
      </c>
      <c r="BB227" s="68">
        <v>1</v>
      </c>
      <c r="BC227" s="68">
        <v>0</v>
      </c>
      <c r="BD227" s="68">
        <v>0</v>
      </c>
      <c r="BE227" s="68">
        <v>0</v>
      </c>
      <c r="BF227" s="68">
        <v>0</v>
      </c>
      <c r="BG227" s="68">
        <v>0</v>
      </c>
      <c r="BH227" s="68">
        <v>0</v>
      </c>
      <c r="BJ227" s="68">
        <v>0</v>
      </c>
      <c r="BK227" s="68">
        <v>0</v>
      </c>
      <c r="BL227" s="68">
        <v>0</v>
      </c>
      <c r="BM227" s="68">
        <v>1</v>
      </c>
      <c r="BN227" s="68">
        <v>0</v>
      </c>
      <c r="BO227" s="68">
        <v>1</v>
      </c>
      <c r="BP227" s="68">
        <v>0</v>
      </c>
      <c r="BQ227" s="68">
        <v>1</v>
      </c>
      <c r="BR227" s="68">
        <v>0</v>
      </c>
      <c r="BT227" s="68">
        <v>1</v>
      </c>
      <c r="BU227" s="68">
        <v>0</v>
      </c>
      <c r="BV227" s="68">
        <v>0</v>
      </c>
      <c r="BW227" s="68">
        <v>0</v>
      </c>
      <c r="BX227" s="68">
        <v>0</v>
      </c>
      <c r="BY227" s="68">
        <v>0</v>
      </c>
      <c r="BZ227" s="68">
        <v>1</v>
      </c>
      <c r="CA227" s="68">
        <v>0</v>
      </c>
      <c r="CB227" s="68">
        <v>0</v>
      </c>
      <c r="CC227" s="68">
        <v>0</v>
      </c>
      <c r="CD227" s="68">
        <v>0</v>
      </c>
      <c r="CE227" s="68">
        <v>0</v>
      </c>
      <c r="CG227" s="68">
        <v>1</v>
      </c>
      <c r="CH227" s="68">
        <v>1</v>
      </c>
      <c r="CI227" s="68">
        <v>1</v>
      </c>
      <c r="CJ227" s="68">
        <v>0</v>
      </c>
      <c r="CK227" s="68">
        <v>0</v>
      </c>
      <c r="CL227" s="68">
        <v>0</v>
      </c>
      <c r="CN227" s="68">
        <v>1</v>
      </c>
      <c r="CO227" s="68">
        <v>1</v>
      </c>
      <c r="CP227" s="68">
        <v>1</v>
      </c>
      <c r="CQ227" s="68">
        <v>0</v>
      </c>
      <c r="CR227" s="68">
        <v>0</v>
      </c>
      <c r="CS227" s="68">
        <v>0</v>
      </c>
      <c r="CU227" s="68">
        <v>1</v>
      </c>
      <c r="CV227" s="68">
        <v>1</v>
      </c>
      <c r="CW227" s="68">
        <v>1</v>
      </c>
      <c r="CX227" s="68">
        <v>1</v>
      </c>
      <c r="CY227" s="141" t="s">
        <v>2591</v>
      </c>
      <c r="CZ227" s="68">
        <v>1</v>
      </c>
      <c r="DA227" s="141" t="s">
        <v>2592</v>
      </c>
      <c r="DB227" s="15">
        <v>1</v>
      </c>
      <c r="DC227" s="15">
        <v>5</v>
      </c>
      <c r="DD227" s="68">
        <v>1</v>
      </c>
      <c r="DE227" s="68"/>
      <c r="DF227" s="68"/>
      <c r="DG227" s="68"/>
      <c r="DH227" s="141"/>
      <c r="DI227" s="59">
        <v>44507</v>
      </c>
      <c r="DJ227" s="58">
        <f>(DI227-G227)/365.25</f>
        <v>39.696098562628336</v>
      </c>
      <c r="DL227">
        <v>1</v>
      </c>
      <c r="DM227">
        <v>1</v>
      </c>
      <c r="DN227">
        <v>1</v>
      </c>
      <c r="DO227">
        <v>-1</v>
      </c>
      <c r="DP227">
        <v>-1</v>
      </c>
      <c r="DR227">
        <v>1</v>
      </c>
      <c r="DS227">
        <v>0</v>
      </c>
      <c r="DT227">
        <v>1</v>
      </c>
      <c r="DU227">
        <v>0</v>
      </c>
      <c r="DW227">
        <v>1</v>
      </c>
      <c r="EA227">
        <v>2</v>
      </c>
      <c r="EC227">
        <v>0</v>
      </c>
      <c r="ED227">
        <v>0</v>
      </c>
      <c r="EE227">
        <v>0</v>
      </c>
      <c r="EG227">
        <v>1</v>
      </c>
      <c r="EH227">
        <v>0</v>
      </c>
      <c r="EI227">
        <v>1</v>
      </c>
      <c r="EJ227">
        <v>1</v>
      </c>
      <c r="EL227">
        <v>1</v>
      </c>
      <c r="EM227">
        <v>1</v>
      </c>
      <c r="EN227">
        <v>1</v>
      </c>
      <c r="EO227">
        <v>-1</v>
      </c>
      <c r="EQ227">
        <v>-1</v>
      </c>
      <c r="ER227">
        <v>-1</v>
      </c>
      <c r="ES227">
        <v>3</v>
      </c>
      <c r="ET227">
        <v>1</v>
      </c>
      <c r="EV227" t="s">
        <v>3321</v>
      </c>
      <c r="EZ227">
        <v>0</v>
      </c>
      <c r="FA227">
        <v>90</v>
      </c>
      <c r="FC227">
        <v>2</v>
      </c>
      <c r="FD227">
        <v>1</v>
      </c>
      <c r="FE227">
        <v>1</v>
      </c>
      <c r="FG227" t="s">
        <v>14</v>
      </c>
      <c r="FH227">
        <v>2</v>
      </c>
      <c r="FI227" t="s">
        <v>3322</v>
      </c>
      <c r="FJ227" t="s">
        <v>3323</v>
      </c>
      <c r="FK227">
        <v>3</v>
      </c>
      <c r="FL227" t="s">
        <v>100</v>
      </c>
      <c r="FM227">
        <v>1</v>
      </c>
      <c r="FN227">
        <v>90</v>
      </c>
      <c r="FO227" t="s">
        <v>306</v>
      </c>
      <c r="FP227">
        <v>2</v>
      </c>
      <c r="FQ227">
        <v>14</v>
      </c>
      <c r="FR227">
        <v>2</v>
      </c>
      <c r="FS227">
        <v>0</v>
      </c>
      <c r="FT227">
        <v>1</v>
      </c>
      <c r="FU227">
        <v>1</v>
      </c>
      <c r="FV227">
        <v>1</v>
      </c>
      <c r="FW227">
        <v>0</v>
      </c>
      <c r="FX227">
        <v>0</v>
      </c>
      <c r="GE227">
        <v>3</v>
      </c>
      <c r="GH227">
        <v>360</v>
      </c>
      <c r="GI227">
        <v>1</v>
      </c>
      <c r="GJ227" s="59">
        <v>44506</v>
      </c>
      <c r="GK227" s="59"/>
      <c r="GN227" s="59"/>
      <c r="GO227" s="59"/>
      <c r="GQ227" s="59"/>
      <c r="GR227" s="59"/>
      <c r="GT227" s="59"/>
      <c r="GU227" s="59"/>
      <c r="GV227" s="59"/>
      <c r="GY227" s="59"/>
      <c r="HA227" s="59"/>
      <c r="HC227" s="59"/>
      <c r="HG227" s="59"/>
      <c r="HH227" s="59"/>
      <c r="HI227" s="59"/>
      <c r="HJ227" s="59"/>
      <c r="HL227" s="59"/>
      <c r="HM227" s="59"/>
      <c r="HO227" s="59"/>
      <c r="HP227" s="59"/>
      <c r="HS227" s="59"/>
      <c r="HT227" s="59"/>
      <c r="HW227" s="59"/>
      <c r="HY227" s="59"/>
      <c r="IA227" s="59"/>
      <c r="IE227" s="59"/>
      <c r="IG227" s="59"/>
      <c r="IH227" s="59"/>
      <c r="IJ227" s="59"/>
      <c r="IK227" s="59"/>
      <c r="IM227" s="59"/>
      <c r="IN227" s="59"/>
      <c r="IP227" s="59"/>
      <c r="IQ227" s="59"/>
      <c r="IR227" s="59"/>
      <c r="IU227" s="59"/>
      <c r="IW227" s="59"/>
      <c r="IY227" s="59"/>
      <c r="JB227" s="59"/>
      <c r="JC227" s="59"/>
      <c r="JE227" s="59"/>
      <c r="JF227" s="59">
        <v>44693</v>
      </c>
      <c r="JG227">
        <v>40</v>
      </c>
      <c r="JH227">
        <v>0</v>
      </c>
      <c r="JI227" s="59"/>
      <c r="JJ227" s="59"/>
      <c r="JK227">
        <v>0</v>
      </c>
      <c r="JL227" s="59"/>
      <c r="JM227" s="59"/>
      <c r="JN227">
        <v>1</v>
      </c>
      <c r="JO227" s="59"/>
      <c r="JP227" s="59"/>
      <c r="JQ227" s="59"/>
      <c r="JR227">
        <v>0</v>
      </c>
      <c r="JS227">
        <v>0</v>
      </c>
      <c r="JT227" s="59"/>
      <c r="JU227" s="59"/>
      <c r="JV227" s="59"/>
      <c r="JW227" s="59"/>
      <c r="JX227" s="59"/>
      <c r="KA227" s="59"/>
      <c r="KB227" s="59"/>
      <c r="KD227" s="59"/>
      <c r="KE227" s="59">
        <v>44739</v>
      </c>
      <c r="KF227">
        <v>0</v>
      </c>
      <c r="KG227" s="59"/>
      <c r="KH227" s="59"/>
      <c r="KI227">
        <v>0</v>
      </c>
      <c r="KJ227" s="59"/>
      <c r="KK227" s="59"/>
      <c r="KL227">
        <v>0</v>
      </c>
      <c r="KM227" s="59"/>
      <c r="KN227" s="59"/>
      <c r="KO227" s="59"/>
      <c r="KP227">
        <v>0</v>
      </c>
      <c r="KQ227" s="59"/>
      <c r="KR227" s="59"/>
      <c r="KS227">
        <v>1</v>
      </c>
      <c r="KT227" s="59" t="s">
        <v>2339</v>
      </c>
      <c r="KU227">
        <v>1</v>
      </c>
      <c r="KV227" s="59" t="s">
        <v>2593</v>
      </c>
      <c r="KW227">
        <v>1</v>
      </c>
      <c r="KX227">
        <v>1</v>
      </c>
      <c r="KY227">
        <v>1</v>
      </c>
      <c r="KZ227">
        <v>1</v>
      </c>
      <c r="LA227">
        <v>0</v>
      </c>
      <c r="LB227">
        <v>0</v>
      </c>
      <c r="LC227" s="59">
        <v>44760</v>
      </c>
      <c r="LD227">
        <v>0</v>
      </c>
      <c r="LE227" s="59"/>
      <c r="LF227" s="59"/>
      <c r="LG227">
        <v>0</v>
      </c>
      <c r="LH227" s="59"/>
      <c r="LI227" s="59"/>
      <c r="LJ227">
        <v>1</v>
      </c>
      <c r="LK227" s="59"/>
      <c r="LL227" s="59"/>
      <c r="LM227" s="59"/>
      <c r="LN227">
        <v>0</v>
      </c>
      <c r="LO227">
        <v>0</v>
      </c>
      <c r="LP227" s="59"/>
      <c r="LQ227">
        <v>1</v>
      </c>
      <c r="LR227" s="59" t="s">
        <v>2594</v>
      </c>
      <c r="LS227">
        <v>1</v>
      </c>
      <c r="LT227" s="59" t="s">
        <v>2595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0</v>
      </c>
      <c r="MA227" s="59">
        <v>44780</v>
      </c>
      <c r="MB227">
        <v>1</v>
      </c>
      <c r="MD227">
        <v>0</v>
      </c>
      <c r="ME227">
        <v>1</v>
      </c>
      <c r="MG227">
        <v>0</v>
      </c>
      <c r="NZ227" s="59">
        <v>44841</v>
      </c>
      <c r="OA227">
        <v>0</v>
      </c>
      <c r="OL227">
        <v>1</v>
      </c>
      <c r="OM227">
        <v>0</v>
      </c>
      <c r="OT227">
        <v>1</v>
      </c>
      <c r="OU227" t="s">
        <v>2596</v>
      </c>
      <c r="OW227">
        <v>1</v>
      </c>
      <c r="OZ227">
        <v>1</v>
      </c>
      <c r="PA227">
        <v>0</v>
      </c>
      <c r="PB227">
        <v>1</v>
      </c>
      <c r="PC227">
        <v>1</v>
      </c>
      <c r="PE227">
        <v>0</v>
      </c>
      <c r="PG227">
        <v>0</v>
      </c>
      <c r="PK227" s="59">
        <v>44907</v>
      </c>
      <c r="PL227">
        <v>0</v>
      </c>
      <c r="PX227">
        <v>0</v>
      </c>
      <c r="QE227">
        <v>1</v>
      </c>
      <c r="QF227" t="s">
        <v>2369</v>
      </c>
      <c r="QK227">
        <v>1</v>
      </c>
      <c r="QL227">
        <v>0</v>
      </c>
      <c r="QM227">
        <v>1</v>
      </c>
      <c r="QN227">
        <v>0</v>
      </c>
      <c r="QO227" t="s">
        <v>2597</v>
      </c>
      <c r="QP227">
        <v>1</v>
      </c>
      <c r="QQ227" t="s">
        <v>2598</v>
      </c>
      <c r="QR227">
        <v>0</v>
      </c>
      <c r="QV227" s="59">
        <v>45061</v>
      </c>
      <c r="QW227">
        <v>0</v>
      </c>
      <c r="RH227">
        <v>1</v>
      </c>
      <c r="RI227">
        <v>0</v>
      </c>
      <c r="RP227">
        <v>0</v>
      </c>
      <c r="RV227">
        <v>1</v>
      </c>
      <c r="RW227">
        <v>1</v>
      </c>
      <c r="RX227">
        <v>1</v>
      </c>
      <c r="RY227">
        <v>0</v>
      </c>
      <c r="RZ227" t="s">
        <v>2599</v>
      </c>
      <c r="SA227">
        <v>1</v>
      </c>
      <c r="SB227" t="s">
        <v>2600</v>
      </c>
      <c r="SC227">
        <v>0</v>
      </c>
      <c r="SG227" s="59">
        <v>45247</v>
      </c>
      <c r="SH227">
        <v>1</v>
      </c>
      <c r="SK227">
        <v>0</v>
      </c>
      <c r="SN227">
        <v>0</v>
      </c>
      <c r="SO227" s="97">
        <v>45265</v>
      </c>
      <c r="SP227" s="142">
        <v>41.771389459274467</v>
      </c>
      <c r="SQ227" s="143">
        <v>0</v>
      </c>
      <c r="SR227" s="143">
        <v>0</v>
      </c>
      <c r="SS227" s="143">
        <v>0</v>
      </c>
      <c r="ST227" s="143">
        <v>0</v>
      </c>
      <c r="SU227" s="143">
        <v>0</v>
      </c>
      <c r="SV227" s="143">
        <v>0</v>
      </c>
      <c r="SW227" s="143">
        <v>0</v>
      </c>
      <c r="SX227" s="143">
        <v>0</v>
      </c>
      <c r="SY227" s="142">
        <v>67</v>
      </c>
      <c r="SZ227" s="147">
        <v>1.45</v>
      </c>
      <c r="TB227" s="142"/>
      <c r="TD227" s="142"/>
      <c r="TF227" s="142"/>
      <c r="TG227" s="83">
        <f>(SY227/(SZ227*SZ227))</f>
        <v>31.866825208085611</v>
      </c>
      <c r="TH227" s="143">
        <v>14.5</v>
      </c>
      <c r="TI227" s="144" t="s">
        <v>21</v>
      </c>
      <c r="TJ227" s="143">
        <v>43</v>
      </c>
      <c r="TK227" s="106">
        <v>1</v>
      </c>
      <c r="TL227" s="59">
        <v>45354</v>
      </c>
      <c r="TM227">
        <v>0</v>
      </c>
      <c r="TP227">
        <v>1</v>
      </c>
      <c r="TQ227" s="69">
        <v>45597</v>
      </c>
    </row>
    <row r="228" spans="1:537" x14ac:dyDescent="0.25">
      <c r="A228">
        <v>226</v>
      </c>
      <c r="B228" s="15" t="s">
        <v>2310</v>
      </c>
      <c r="C228" t="s">
        <v>2500</v>
      </c>
      <c r="F228" t="s">
        <v>3324</v>
      </c>
      <c r="H228">
        <v>1</v>
      </c>
      <c r="DI228" s="59">
        <v>44507</v>
      </c>
      <c r="DJ228" s="58">
        <v>8</v>
      </c>
      <c r="DK228" t="s">
        <v>3325</v>
      </c>
      <c r="EB228">
        <v>2</v>
      </c>
      <c r="EG228">
        <v>0</v>
      </c>
      <c r="EH228">
        <v>0</v>
      </c>
      <c r="EI228">
        <v>0</v>
      </c>
      <c r="EJ228">
        <v>0</v>
      </c>
      <c r="EK228" t="s">
        <v>3326</v>
      </c>
      <c r="EM228">
        <v>1</v>
      </c>
      <c r="EN228">
        <v>1</v>
      </c>
      <c r="EO228">
        <v>1</v>
      </c>
      <c r="EQ228">
        <v>1</v>
      </c>
      <c r="EV228" t="s">
        <v>2728</v>
      </c>
      <c r="EW228">
        <v>1</v>
      </c>
      <c r="EY228">
        <v>2</v>
      </c>
      <c r="FH228">
        <v>3</v>
      </c>
      <c r="FI228" t="s">
        <v>3327</v>
      </c>
      <c r="FJ228" t="s">
        <v>3328</v>
      </c>
      <c r="GI228">
        <v>1</v>
      </c>
      <c r="GJ228" s="59">
        <v>44506</v>
      </c>
      <c r="GK228" s="59">
        <v>44617</v>
      </c>
      <c r="GL228">
        <v>8</v>
      </c>
      <c r="GM228">
        <v>0</v>
      </c>
      <c r="GN228" s="59"/>
      <c r="GO228" s="59"/>
      <c r="GP228">
        <v>0</v>
      </c>
      <c r="GQ228" s="59"/>
      <c r="GR228" s="59"/>
      <c r="GS228">
        <v>0</v>
      </c>
      <c r="GT228" s="59"/>
      <c r="GU228" s="59"/>
      <c r="GV228" s="59"/>
      <c r="GW228">
        <v>0</v>
      </c>
      <c r="GX228">
        <v>0</v>
      </c>
      <c r="GY228" s="59"/>
      <c r="GZ228">
        <v>1</v>
      </c>
      <c r="HA228" t="s">
        <v>2419</v>
      </c>
      <c r="HB228">
        <v>1</v>
      </c>
      <c r="HC228" t="s">
        <v>2385</v>
      </c>
      <c r="HD228">
        <v>1</v>
      </c>
      <c r="HE228">
        <v>1</v>
      </c>
      <c r="HF228">
        <v>1</v>
      </c>
      <c r="HG228">
        <v>1</v>
      </c>
      <c r="HH228">
        <v>0</v>
      </c>
      <c r="HI228">
        <v>0</v>
      </c>
      <c r="HJ228" s="59">
        <v>44640</v>
      </c>
      <c r="HK228">
        <v>0</v>
      </c>
      <c r="HL228" s="59"/>
      <c r="HM228" s="59"/>
      <c r="HN228">
        <v>0</v>
      </c>
      <c r="HO228" s="59"/>
      <c r="HP228" s="59"/>
      <c r="HQ228">
        <v>0</v>
      </c>
      <c r="HS228" s="59"/>
      <c r="HT228" s="59"/>
      <c r="HU228">
        <v>0</v>
      </c>
      <c r="HV228">
        <v>0</v>
      </c>
      <c r="HW228" s="59"/>
      <c r="HX228">
        <v>1</v>
      </c>
      <c r="HY228" t="s">
        <v>2400</v>
      </c>
      <c r="HZ228">
        <v>1</v>
      </c>
      <c r="IA228" t="s">
        <v>2502</v>
      </c>
      <c r="IB228">
        <v>1</v>
      </c>
      <c r="IC228">
        <v>1</v>
      </c>
      <c r="ID228">
        <v>1</v>
      </c>
      <c r="IE228">
        <v>1</v>
      </c>
      <c r="IF228">
        <v>0</v>
      </c>
      <c r="IG228">
        <v>0</v>
      </c>
      <c r="IH228" s="59">
        <v>44663</v>
      </c>
      <c r="II228">
        <v>0</v>
      </c>
      <c r="IJ228" s="59"/>
      <c r="IK228" s="59"/>
      <c r="IL228">
        <v>0</v>
      </c>
      <c r="IM228" s="59"/>
      <c r="IN228" s="59"/>
      <c r="IO228">
        <v>0</v>
      </c>
      <c r="IP228" s="59"/>
      <c r="IQ228" s="59"/>
      <c r="IR228" s="59"/>
      <c r="IS228">
        <v>0</v>
      </c>
      <c r="IT228">
        <v>0</v>
      </c>
      <c r="IU228" s="59"/>
      <c r="IV228">
        <v>1</v>
      </c>
      <c r="IW228" t="s">
        <v>2416</v>
      </c>
      <c r="IX228">
        <v>1</v>
      </c>
      <c r="IY228" t="s">
        <v>2503</v>
      </c>
      <c r="IZ228">
        <v>1</v>
      </c>
      <c r="JA228">
        <v>1</v>
      </c>
      <c r="JB228">
        <v>1</v>
      </c>
      <c r="JC228">
        <v>1</v>
      </c>
      <c r="JD228">
        <v>0</v>
      </c>
      <c r="JE228">
        <v>0</v>
      </c>
      <c r="JF228" s="59">
        <v>44693</v>
      </c>
      <c r="JG228" s="59"/>
      <c r="JH228">
        <v>0</v>
      </c>
      <c r="JI228" s="59"/>
      <c r="JJ228" s="59"/>
      <c r="JK228">
        <v>0</v>
      </c>
      <c r="JL228" s="59"/>
      <c r="JM228" s="59"/>
      <c r="JN228">
        <v>1</v>
      </c>
      <c r="JO228" s="59"/>
      <c r="JP228" s="59"/>
      <c r="JQ228" s="59"/>
      <c r="JS228" s="59"/>
      <c r="JT228" s="59"/>
      <c r="JU228">
        <v>1</v>
      </c>
      <c r="JV228" t="s">
        <v>2318</v>
      </c>
      <c r="JW228">
        <v>1</v>
      </c>
      <c r="JX228" t="s">
        <v>2313</v>
      </c>
      <c r="JY228">
        <v>1</v>
      </c>
      <c r="JZ228">
        <v>1</v>
      </c>
      <c r="KA228">
        <v>1</v>
      </c>
      <c r="KB228">
        <v>1</v>
      </c>
      <c r="KC228">
        <v>0</v>
      </c>
      <c r="KD228">
        <v>0</v>
      </c>
      <c r="KE228" s="59">
        <v>44739</v>
      </c>
      <c r="KF228">
        <v>0</v>
      </c>
      <c r="KG228" s="59"/>
      <c r="KH228" s="59"/>
      <c r="KI228">
        <v>0</v>
      </c>
      <c r="KJ228" s="59"/>
      <c r="KK228" s="59"/>
      <c r="KL228">
        <v>1</v>
      </c>
      <c r="KM228" s="59"/>
      <c r="KN228" s="59"/>
      <c r="KO228" s="59"/>
      <c r="KP228">
        <v>0</v>
      </c>
      <c r="KQ228">
        <v>0</v>
      </c>
      <c r="KR228" s="59"/>
      <c r="KS228">
        <v>1</v>
      </c>
      <c r="KT228" t="s">
        <v>2443</v>
      </c>
      <c r="KU228">
        <v>1</v>
      </c>
      <c r="KV228" t="s">
        <v>2504</v>
      </c>
      <c r="KW228">
        <v>1</v>
      </c>
      <c r="KX228">
        <v>1</v>
      </c>
      <c r="KY228">
        <v>1</v>
      </c>
      <c r="KZ228">
        <v>1</v>
      </c>
      <c r="LA228">
        <v>0</v>
      </c>
      <c r="LB228">
        <v>0</v>
      </c>
      <c r="LC228" s="59">
        <v>44761</v>
      </c>
      <c r="LD228">
        <v>0</v>
      </c>
      <c r="LE228" s="59"/>
      <c r="LF228" s="59"/>
      <c r="LG228">
        <v>0</v>
      </c>
      <c r="LH228" s="59"/>
      <c r="LI228" s="59"/>
      <c r="LJ228">
        <v>1</v>
      </c>
      <c r="LK228" s="59"/>
      <c r="LL228" s="59"/>
      <c r="LM228" s="59"/>
      <c r="LN228">
        <v>0</v>
      </c>
      <c r="LO228">
        <v>1</v>
      </c>
      <c r="LP228" s="59"/>
      <c r="LQ228">
        <v>1</v>
      </c>
      <c r="LR228" t="s">
        <v>2443</v>
      </c>
      <c r="LS228">
        <v>1</v>
      </c>
      <c r="LT228" t="s">
        <v>2504</v>
      </c>
      <c r="LU228">
        <v>0</v>
      </c>
      <c r="LV228">
        <v>1</v>
      </c>
      <c r="LW228">
        <v>1</v>
      </c>
      <c r="LX228">
        <v>1</v>
      </c>
      <c r="LY228">
        <v>0</v>
      </c>
      <c r="LZ228">
        <v>0</v>
      </c>
      <c r="MA228" s="59">
        <v>44781</v>
      </c>
      <c r="MB228">
        <v>0</v>
      </c>
      <c r="ME228">
        <v>0</v>
      </c>
      <c r="MO228" s="59">
        <v>44840</v>
      </c>
      <c r="MP228">
        <v>0</v>
      </c>
      <c r="NA228">
        <v>0</v>
      </c>
      <c r="NB228">
        <v>0</v>
      </c>
      <c r="NI228">
        <v>1</v>
      </c>
      <c r="NJ228" t="s">
        <v>2423</v>
      </c>
      <c r="NK228">
        <v>1</v>
      </c>
      <c r="NL228">
        <v>1</v>
      </c>
      <c r="NO228">
        <v>1</v>
      </c>
      <c r="NP228">
        <v>0</v>
      </c>
      <c r="NQ228">
        <v>0</v>
      </c>
      <c r="NR228">
        <v>1</v>
      </c>
      <c r="NT228">
        <v>1</v>
      </c>
      <c r="NU228" t="s">
        <v>14</v>
      </c>
      <c r="NV228">
        <v>0</v>
      </c>
      <c r="PK228" s="59">
        <v>44906</v>
      </c>
      <c r="PL228">
        <v>0</v>
      </c>
      <c r="PW228">
        <v>0</v>
      </c>
      <c r="PX228">
        <v>1</v>
      </c>
      <c r="PY228" s="69">
        <v>44896</v>
      </c>
      <c r="PZ228">
        <v>7</v>
      </c>
      <c r="QA228">
        <v>0</v>
      </c>
      <c r="QB228">
        <v>1</v>
      </c>
      <c r="QD228">
        <v>0</v>
      </c>
      <c r="QE228">
        <v>0</v>
      </c>
      <c r="QK228">
        <v>1</v>
      </c>
      <c r="QL228">
        <v>0</v>
      </c>
      <c r="QP228">
        <v>1</v>
      </c>
      <c r="QQ228" t="s">
        <v>2506</v>
      </c>
      <c r="QV228" s="59">
        <v>45061</v>
      </c>
      <c r="QW228">
        <v>0</v>
      </c>
      <c r="RH228">
        <v>1</v>
      </c>
      <c r="RI228">
        <v>0</v>
      </c>
      <c r="RP228">
        <v>1</v>
      </c>
      <c r="RQ228" t="s">
        <v>2310</v>
      </c>
      <c r="RR228">
        <v>1</v>
      </c>
      <c r="RS228">
        <v>1</v>
      </c>
      <c r="RT228">
        <v>1</v>
      </c>
      <c r="RV228">
        <v>1</v>
      </c>
      <c r="RW228">
        <v>0</v>
      </c>
      <c r="RX228">
        <v>1</v>
      </c>
      <c r="RY228">
        <v>1</v>
      </c>
      <c r="SA228">
        <v>1</v>
      </c>
      <c r="SB228" t="s">
        <v>2349</v>
      </c>
      <c r="SC228">
        <v>0</v>
      </c>
      <c r="SO228" s="97"/>
      <c r="SP228" s="143"/>
      <c r="SQ228" s="143"/>
      <c r="SR228" s="143"/>
      <c r="SS228" s="143"/>
      <c r="ST228" s="143"/>
      <c r="SU228" s="143"/>
      <c r="SV228" s="143"/>
      <c r="SW228" s="143"/>
      <c r="SX228" s="143"/>
      <c r="SY228" s="143"/>
      <c r="SZ228" s="143"/>
      <c r="TB228" s="143"/>
      <c r="TD228" s="143"/>
      <c r="TF228" s="143"/>
      <c r="TG228" s="143"/>
      <c r="TH228" s="143"/>
      <c r="TI228" s="15"/>
      <c r="TJ228" s="143"/>
      <c r="TK228" s="143"/>
    </row>
    <row r="229" spans="1:537" x14ac:dyDescent="0.25">
      <c r="A229">
        <v>227</v>
      </c>
      <c r="B229" s="15" t="s">
        <v>2310</v>
      </c>
      <c r="C229" t="s">
        <v>2933</v>
      </c>
      <c r="F229" t="s">
        <v>3329</v>
      </c>
      <c r="H229">
        <v>1</v>
      </c>
      <c r="MA229" s="59">
        <v>44780</v>
      </c>
      <c r="MB229">
        <v>0</v>
      </c>
      <c r="ME229">
        <v>0</v>
      </c>
      <c r="SO229" s="97"/>
      <c r="SP229" s="143"/>
      <c r="SQ229" s="143"/>
      <c r="SR229" s="143"/>
      <c r="SS229" s="143"/>
      <c r="ST229" s="143"/>
      <c r="SU229" s="143"/>
      <c r="SV229" s="143"/>
      <c r="SW229" s="143"/>
      <c r="SX229" s="143"/>
      <c r="SY229" s="143"/>
      <c r="SZ229" s="143"/>
      <c r="TB229" s="143"/>
      <c r="TD229" s="143"/>
      <c r="TF229" s="143"/>
      <c r="TG229" s="143"/>
      <c r="TH229" s="143"/>
      <c r="TI229" s="15"/>
      <c r="TJ229" s="143"/>
      <c r="TK229" s="143"/>
    </row>
    <row r="230" spans="1:537" x14ac:dyDescent="0.25">
      <c r="A230">
        <v>228</v>
      </c>
      <c r="B230" s="15" t="s">
        <v>2310</v>
      </c>
      <c r="C230" s="15" t="s">
        <v>2436</v>
      </c>
      <c r="F230" t="s">
        <v>3330</v>
      </c>
      <c r="H230">
        <v>1</v>
      </c>
      <c r="JF230" s="59">
        <v>44693</v>
      </c>
      <c r="JH230">
        <v>0</v>
      </c>
      <c r="JK230">
        <v>0</v>
      </c>
      <c r="JN230">
        <v>1</v>
      </c>
      <c r="JR230">
        <v>1</v>
      </c>
      <c r="JS230">
        <v>0</v>
      </c>
      <c r="JU230">
        <v>1</v>
      </c>
      <c r="JV230" s="59" t="s">
        <v>2319</v>
      </c>
      <c r="JW230">
        <v>1</v>
      </c>
      <c r="JX230" s="59" t="s">
        <v>2313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 s="59">
        <v>44739</v>
      </c>
      <c r="KF230">
        <v>0</v>
      </c>
      <c r="KI230">
        <v>0</v>
      </c>
      <c r="KP230">
        <v>0</v>
      </c>
      <c r="KQ230">
        <v>0</v>
      </c>
      <c r="KS230">
        <v>1</v>
      </c>
      <c r="KT230" s="59" t="s">
        <v>2313</v>
      </c>
      <c r="KU230">
        <v>1</v>
      </c>
      <c r="KV230" s="59" t="s">
        <v>2322</v>
      </c>
      <c r="KW230">
        <v>1</v>
      </c>
      <c r="KX230">
        <v>1</v>
      </c>
      <c r="KY230">
        <v>1</v>
      </c>
      <c r="KZ230">
        <v>1</v>
      </c>
      <c r="LA230">
        <v>0</v>
      </c>
      <c r="LB230">
        <v>0</v>
      </c>
      <c r="LC230" s="59">
        <v>44760</v>
      </c>
      <c r="LD230">
        <v>0</v>
      </c>
      <c r="LG230">
        <v>0</v>
      </c>
      <c r="LJ230">
        <v>1</v>
      </c>
      <c r="LN230">
        <v>0</v>
      </c>
      <c r="LO230">
        <v>0</v>
      </c>
      <c r="LQ230">
        <v>1</v>
      </c>
      <c r="LR230" s="59" t="s">
        <v>2443</v>
      </c>
      <c r="LS230">
        <v>1</v>
      </c>
      <c r="LT230" s="59" t="s">
        <v>2444</v>
      </c>
      <c r="LU230">
        <v>1</v>
      </c>
      <c r="LV230">
        <v>1</v>
      </c>
      <c r="LW230">
        <v>1</v>
      </c>
      <c r="LX230">
        <v>1</v>
      </c>
      <c r="LY230">
        <v>0</v>
      </c>
      <c r="LZ230">
        <v>0</v>
      </c>
      <c r="MA230" s="59">
        <v>44780</v>
      </c>
      <c r="MB230">
        <v>0</v>
      </c>
      <c r="ME230">
        <v>0</v>
      </c>
      <c r="MO230" s="59">
        <v>44840</v>
      </c>
      <c r="MP230">
        <v>0</v>
      </c>
      <c r="NA230">
        <v>0</v>
      </c>
      <c r="NB230">
        <v>1</v>
      </c>
      <c r="NC230" s="69">
        <v>44805</v>
      </c>
      <c r="NE230">
        <v>1</v>
      </c>
      <c r="NF230">
        <v>1</v>
      </c>
      <c r="NG230">
        <v>0</v>
      </c>
      <c r="NH230">
        <v>1</v>
      </c>
      <c r="NI230">
        <v>1</v>
      </c>
      <c r="NJ230" t="s">
        <v>2369</v>
      </c>
      <c r="NK230">
        <v>1</v>
      </c>
      <c r="NM230">
        <v>1</v>
      </c>
      <c r="NO230">
        <v>0</v>
      </c>
      <c r="NP230">
        <v>0</v>
      </c>
      <c r="NQ230">
        <v>1</v>
      </c>
      <c r="NR230">
        <v>1</v>
      </c>
      <c r="NT230">
        <v>0</v>
      </c>
      <c r="NV230">
        <v>1</v>
      </c>
      <c r="NW230">
        <v>1</v>
      </c>
      <c r="PK230" s="59">
        <v>44907</v>
      </c>
      <c r="PL230">
        <v>0</v>
      </c>
      <c r="PM230" s="69">
        <v>44866</v>
      </c>
      <c r="PW230">
        <v>1</v>
      </c>
      <c r="PX230">
        <v>0</v>
      </c>
      <c r="QE230">
        <v>0</v>
      </c>
      <c r="QK230">
        <v>1</v>
      </c>
      <c r="QL230">
        <v>0</v>
      </c>
      <c r="QM230">
        <v>1</v>
      </c>
      <c r="QN230">
        <v>1</v>
      </c>
      <c r="QP230">
        <v>1</v>
      </c>
      <c r="QQ230" t="s">
        <v>2446</v>
      </c>
      <c r="QR230">
        <v>0</v>
      </c>
      <c r="QV230" s="59">
        <v>45062</v>
      </c>
      <c r="QW230">
        <v>1</v>
      </c>
      <c r="QX230" s="69">
        <v>44958</v>
      </c>
      <c r="QY230">
        <v>3</v>
      </c>
      <c r="QZ230">
        <v>0</v>
      </c>
      <c r="RA230">
        <v>0</v>
      </c>
      <c r="RB230">
        <v>0</v>
      </c>
      <c r="RC230">
        <v>0</v>
      </c>
      <c r="RD230">
        <v>0</v>
      </c>
      <c r="RF230">
        <v>0</v>
      </c>
      <c r="RH230">
        <v>1</v>
      </c>
      <c r="RI230">
        <v>1</v>
      </c>
      <c r="RJ230" s="69">
        <v>44958</v>
      </c>
      <c r="RK230">
        <v>7</v>
      </c>
      <c r="RL230">
        <v>0</v>
      </c>
      <c r="RM230">
        <v>1</v>
      </c>
      <c r="RN230">
        <v>1</v>
      </c>
      <c r="RO230">
        <v>0</v>
      </c>
      <c r="RP230">
        <v>1</v>
      </c>
      <c r="RQ230" t="s">
        <v>2447</v>
      </c>
      <c r="RR230">
        <v>0</v>
      </c>
      <c r="RS230">
        <v>1</v>
      </c>
      <c r="RV230">
        <v>1</v>
      </c>
      <c r="RW230">
        <v>0</v>
      </c>
      <c r="RX230">
        <v>0</v>
      </c>
      <c r="RY230">
        <v>0</v>
      </c>
      <c r="SA230">
        <v>1</v>
      </c>
      <c r="SB230" t="s">
        <v>2349</v>
      </c>
      <c r="SC230">
        <v>1</v>
      </c>
      <c r="SD230">
        <v>1</v>
      </c>
      <c r="SG230" s="59">
        <v>45247</v>
      </c>
      <c r="SH230">
        <v>0</v>
      </c>
      <c r="SK230">
        <v>0</v>
      </c>
      <c r="SO230" s="97"/>
      <c r="SP230" s="143"/>
      <c r="SQ230" s="143"/>
      <c r="SR230" s="143"/>
      <c r="SS230" s="143"/>
      <c r="ST230" s="143"/>
      <c r="SU230" s="143"/>
      <c r="SV230" s="143"/>
      <c r="SW230" s="143"/>
      <c r="SX230" s="143"/>
      <c r="SY230" s="143"/>
      <c r="SZ230" s="143"/>
      <c r="TB230" s="143"/>
      <c r="TD230" s="143"/>
      <c r="TF230" s="143"/>
      <c r="TG230" s="143"/>
      <c r="TH230" s="143"/>
      <c r="TI230" s="15"/>
      <c r="TJ230" s="143"/>
      <c r="TK230" s="143"/>
    </row>
    <row r="231" spans="1:537" x14ac:dyDescent="0.25">
      <c r="A231">
        <v>229</v>
      </c>
      <c r="B231" s="15" t="s">
        <v>2310</v>
      </c>
      <c r="C231" s="15" t="s">
        <v>2425</v>
      </c>
      <c r="F231" t="s">
        <v>3331</v>
      </c>
      <c r="H231">
        <v>0</v>
      </c>
      <c r="GK231" s="59">
        <v>44617</v>
      </c>
      <c r="GL231">
        <v>5</v>
      </c>
      <c r="GM231">
        <v>0</v>
      </c>
      <c r="GP231">
        <v>0</v>
      </c>
      <c r="GS231">
        <v>0</v>
      </c>
      <c r="GW231">
        <v>0</v>
      </c>
      <c r="GX231">
        <v>0</v>
      </c>
      <c r="GZ231">
        <v>1</v>
      </c>
      <c r="HA231" s="59" t="s">
        <v>2313</v>
      </c>
      <c r="HB231">
        <v>1</v>
      </c>
      <c r="HC231" s="59" t="s">
        <v>2415</v>
      </c>
      <c r="HD231">
        <v>1</v>
      </c>
      <c r="HE231">
        <v>1</v>
      </c>
      <c r="HF231">
        <v>1</v>
      </c>
      <c r="HG231">
        <v>1</v>
      </c>
      <c r="HH231">
        <v>0</v>
      </c>
      <c r="HI231">
        <v>0</v>
      </c>
      <c r="HJ231" s="59">
        <v>44642</v>
      </c>
      <c r="HK231">
        <v>0</v>
      </c>
      <c r="HN231">
        <v>0</v>
      </c>
      <c r="HQ231">
        <v>0</v>
      </c>
      <c r="HU231">
        <v>0</v>
      </c>
      <c r="HV231">
        <v>1</v>
      </c>
      <c r="HX231">
        <v>1</v>
      </c>
      <c r="HY231" s="59" t="s">
        <v>2427</v>
      </c>
      <c r="HZ231">
        <v>1</v>
      </c>
      <c r="IA231" s="59" t="s">
        <v>2343</v>
      </c>
      <c r="IB231">
        <v>1</v>
      </c>
      <c r="IC231">
        <v>1</v>
      </c>
      <c r="ID231">
        <v>1</v>
      </c>
      <c r="IE231">
        <v>1</v>
      </c>
      <c r="IF231">
        <v>0</v>
      </c>
      <c r="IG231">
        <v>0</v>
      </c>
      <c r="IH231" s="59">
        <v>44663</v>
      </c>
      <c r="II231">
        <v>0</v>
      </c>
      <c r="IL231">
        <v>0</v>
      </c>
      <c r="IO231">
        <v>0</v>
      </c>
      <c r="IS231">
        <v>0</v>
      </c>
      <c r="IT231">
        <v>1</v>
      </c>
      <c r="IV231">
        <v>1</v>
      </c>
      <c r="IW231" s="59" t="s">
        <v>2428</v>
      </c>
      <c r="IX231">
        <v>1</v>
      </c>
      <c r="IY231" s="59" t="s">
        <v>2429</v>
      </c>
      <c r="IZ231">
        <v>1</v>
      </c>
      <c r="JA231">
        <v>1</v>
      </c>
      <c r="JB231">
        <v>1</v>
      </c>
      <c r="JC231">
        <v>1</v>
      </c>
      <c r="JD231">
        <v>0</v>
      </c>
      <c r="JE231">
        <v>0</v>
      </c>
      <c r="KE231" s="59">
        <v>44740</v>
      </c>
      <c r="KF231">
        <v>0</v>
      </c>
      <c r="KI231">
        <v>0</v>
      </c>
      <c r="KL231">
        <v>0</v>
      </c>
      <c r="KP231">
        <v>0</v>
      </c>
      <c r="KQ231">
        <v>0</v>
      </c>
      <c r="KS231">
        <v>1</v>
      </c>
      <c r="KT231" s="59" t="s">
        <v>2430</v>
      </c>
      <c r="KU231">
        <v>1</v>
      </c>
      <c r="KV231" s="59" t="s">
        <v>2431</v>
      </c>
      <c r="LA231">
        <v>1</v>
      </c>
      <c r="LB231">
        <v>0</v>
      </c>
      <c r="LC231" s="59">
        <v>44762</v>
      </c>
      <c r="LD231">
        <v>0</v>
      </c>
      <c r="LG231">
        <v>0</v>
      </c>
      <c r="LJ231">
        <v>0</v>
      </c>
      <c r="LN231">
        <v>0</v>
      </c>
      <c r="LO231">
        <v>0</v>
      </c>
      <c r="LQ231">
        <v>1</v>
      </c>
      <c r="LR231" s="59" t="s">
        <v>2342</v>
      </c>
      <c r="LS231">
        <v>1</v>
      </c>
      <c r="LT231" s="59" t="s">
        <v>2432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 s="59">
        <v>44782</v>
      </c>
      <c r="MB231">
        <v>1</v>
      </c>
      <c r="NZ231" s="59">
        <v>44841</v>
      </c>
      <c r="OA231">
        <v>0</v>
      </c>
      <c r="OM231">
        <v>1</v>
      </c>
      <c r="ON231" s="69">
        <v>44774</v>
      </c>
      <c r="OO231">
        <v>7</v>
      </c>
      <c r="OS231">
        <v>0</v>
      </c>
      <c r="OT231">
        <v>0</v>
      </c>
      <c r="PG231">
        <v>1</v>
      </c>
      <c r="PH231">
        <v>1</v>
      </c>
      <c r="PK231" s="59">
        <v>44907</v>
      </c>
      <c r="PL231">
        <v>0</v>
      </c>
      <c r="PW231">
        <v>0</v>
      </c>
      <c r="PX231">
        <v>1</v>
      </c>
      <c r="PY231" s="69">
        <v>44866</v>
      </c>
      <c r="PZ231">
        <v>7</v>
      </c>
      <c r="QA231">
        <v>1</v>
      </c>
      <c r="QB231">
        <v>1</v>
      </c>
      <c r="QC231">
        <v>1</v>
      </c>
      <c r="QD231">
        <v>1</v>
      </c>
      <c r="QE231">
        <v>1</v>
      </c>
      <c r="QF231" t="s">
        <v>2423</v>
      </c>
      <c r="QH231">
        <v>1</v>
      </c>
      <c r="QI231">
        <v>1</v>
      </c>
      <c r="QJ231" t="s">
        <v>2406</v>
      </c>
      <c r="QK231">
        <v>1</v>
      </c>
      <c r="QL231">
        <v>0</v>
      </c>
      <c r="QM231">
        <v>1</v>
      </c>
      <c r="QN231">
        <v>0</v>
      </c>
      <c r="QO231" t="s">
        <v>2731</v>
      </c>
      <c r="QP231">
        <v>1</v>
      </c>
      <c r="QQ231" t="s">
        <v>2732</v>
      </c>
      <c r="QR231">
        <v>1</v>
      </c>
      <c r="QV231" s="59">
        <v>45059</v>
      </c>
      <c r="QW231">
        <v>0</v>
      </c>
      <c r="RH231">
        <v>0</v>
      </c>
      <c r="RI231">
        <v>1</v>
      </c>
      <c r="RJ231" s="69">
        <v>45017</v>
      </c>
      <c r="RK231">
        <v>7</v>
      </c>
      <c r="RL231">
        <v>1</v>
      </c>
      <c r="RM231">
        <v>1</v>
      </c>
      <c r="RN231">
        <v>0</v>
      </c>
      <c r="RO231">
        <v>0</v>
      </c>
      <c r="RP231">
        <v>1</v>
      </c>
      <c r="RQ231" t="s">
        <v>2433</v>
      </c>
      <c r="RR231">
        <v>0</v>
      </c>
      <c r="RS231">
        <v>1</v>
      </c>
      <c r="RV231">
        <v>1</v>
      </c>
      <c r="RW231">
        <v>0</v>
      </c>
      <c r="RX231">
        <v>1</v>
      </c>
      <c r="RY231">
        <v>0</v>
      </c>
      <c r="RZ231" t="s">
        <v>2434</v>
      </c>
      <c r="SA231">
        <v>1</v>
      </c>
      <c r="SB231" t="s">
        <v>2435</v>
      </c>
      <c r="SC231">
        <v>0</v>
      </c>
      <c r="SG231" s="59">
        <v>45247</v>
      </c>
      <c r="SO231" s="97"/>
      <c r="SP231" s="143"/>
      <c r="SQ231" s="143"/>
      <c r="SR231" s="143"/>
      <c r="SS231" s="143"/>
      <c r="ST231" s="143"/>
      <c r="SU231" s="143"/>
      <c r="SV231" s="143"/>
      <c r="SW231" s="143"/>
      <c r="SX231" s="143"/>
      <c r="SY231" s="143"/>
      <c r="SZ231" s="143"/>
      <c r="TB231" s="143"/>
      <c r="TD231" s="143"/>
      <c r="TF231" s="143"/>
      <c r="TG231" s="143"/>
      <c r="TH231" s="143"/>
      <c r="TI231" s="15"/>
      <c r="TJ231" s="143"/>
      <c r="TK231" s="143"/>
      <c r="TL231" s="59">
        <v>45354</v>
      </c>
      <c r="TM231">
        <v>0</v>
      </c>
    </row>
    <row r="232" spans="1:537" x14ac:dyDescent="0.25">
      <c r="A232">
        <v>230</v>
      </c>
      <c r="B232" s="15" t="s">
        <v>2310</v>
      </c>
      <c r="C232" t="s">
        <v>2575</v>
      </c>
      <c r="F232" t="s">
        <v>3332</v>
      </c>
      <c r="H232">
        <v>0</v>
      </c>
      <c r="JF232" s="59">
        <v>44693</v>
      </c>
      <c r="JG232" s="59"/>
      <c r="JH232">
        <v>0</v>
      </c>
      <c r="JK232">
        <v>0</v>
      </c>
      <c r="JN232">
        <v>0</v>
      </c>
      <c r="JR232">
        <v>0</v>
      </c>
      <c r="JS232">
        <v>0</v>
      </c>
      <c r="JU232">
        <v>1</v>
      </c>
      <c r="JV232" t="s">
        <v>2577</v>
      </c>
      <c r="JW232">
        <v>1</v>
      </c>
      <c r="JX232" t="s">
        <v>2402</v>
      </c>
      <c r="JY232">
        <v>0</v>
      </c>
      <c r="JZ232">
        <v>1</v>
      </c>
      <c r="KA232">
        <v>1</v>
      </c>
      <c r="KB232">
        <v>1</v>
      </c>
      <c r="KC232">
        <v>0</v>
      </c>
      <c r="KD232">
        <v>0</v>
      </c>
      <c r="KE232" s="59">
        <v>44740</v>
      </c>
      <c r="KF232">
        <v>0</v>
      </c>
      <c r="KI232">
        <v>0</v>
      </c>
      <c r="KL232">
        <v>0</v>
      </c>
      <c r="KP232">
        <v>0</v>
      </c>
      <c r="KQ232">
        <v>0</v>
      </c>
      <c r="KS232">
        <v>1</v>
      </c>
      <c r="KT232" t="s">
        <v>2578</v>
      </c>
      <c r="KU232">
        <v>1</v>
      </c>
      <c r="KV232" t="s">
        <v>2579</v>
      </c>
      <c r="LA232">
        <v>1</v>
      </c>
      <c r="LB232">
        <v>0</v>
      </c>
      <c r="LC232" s="59">
        <v>44761</v>
      </c>
      <c r="LD232">
        <v>0</v>
      </c>
      <c r="LG232">
        <v>0</v>
      </c>
      <c r="LJ232">
        <v>0</v>
      </c>
      <c r="LN232">
        <v>0</v>
      </c>
      <c r="LO232">
        <v>0</v>
      </c>
      <c r="LQ232">
        <v>1</v>
      </c>
      <c r="LR232" t="s">
        <v>2580</v>
      </c>
      <c r="LS232">
        <v>1</v>
      </c>
      <c r="LT232" t="s">
        <v>2581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0</v>
      </c>
      <c r="MA232" s="59">
        <v>44781</v>
      </c>
      <c r="MB232">
        <v>0</v>
      </c>
      <c r="ME232">
        <v>0</v>
      </c>
      <c r="NC232" s="69">
        <v>44835</v>
      </c>
      <c r="NH232">
        <v>0</v>
      </c>
      <c r="PK232" s="59">
        <v>44907</v>
      </c>
      <c r="PL232">
        <v>0</v>
      </c>
      <c r="PW232">
        <v>1</v>
      </c>
      <c r="PX232">
        <v>0</v>
      </c>
      <c r="QE232">
        <v>0</v>
      </c>
      <c r="QK232">
        <v>1</v>
      </c>
      <c r="QL232">
        <v>1</v>
      </c>
      <c r="QM232">
        <v>1</v>
      </c>
      <c r="QN232">
        <v>0</v>
      </c>
      <c r="QO232" t="s">
        <v>2582</v>
      </c>
      <c r="QP232">
        <v>1</v>
      </c>
      <c r="QQ232" t="s">
        <v>14</v>
      </c>
      <c r="QR232">
        <v>1</v>
      </c>
      <c r="QS232">
        <v>1</v>
      </c>
      <c r="QV232" s="59">
        <v>45061</v>
      </c>
      <c r="QW232">
        <v>0</v>
      </c>
      <c r="RH232">
        <v>1</v>
      </c>
      <c r="RI232">
        <v>0</v>
      </c>
      <c r="RP232">
        <v>0</v>
      </c>
      <c r="RV232">
        <v>1</v>
      </c>
      <c r="RW232">
        <v>1</v>
      </c>
      <c r="RX232">
        <v>1</v>
      </c>
      <c r="RY232">
        <v>1</v>
      </c>
      <c r="SA232">
        <v>1</v>
      </c>
      <c r="SB232" t="s">
        <v>182</v>
      </c>
      <c r="SC232">
        <v>1</v>
      </c>
      <c r="SD232">
        <v>1</v>
      </c>
      <c r="SO232" s="97"/>
      <c r="SP232" s="143"/>
      <c r="SQ232" s="143"/>
      <c r="SR232" s="143"/>
      <c r="SS232" s="143"/>
      <c r="ST232" s="143"/>
      <c r="SU232" s="143"/>
      <c r="SV232" s="143"/>
      <c r="SW232" s="143"/>
      <c r="SX232" s="143"/>
      <c r="SY232" s="143"/>
      <c r="SZ232" s="143"/>
      <c r="TB232" s="143"/>
      <c r="TD232" s="143"/>
      <c r="TF232" s="143"/>
      <c r="TG232" s="143"/>
      <c r="TH232" s="143"/>
      <c r="TI232" s="15"/>
      <c r="TJ232" s="143"/>
      <c r="TK232" s="143"/>
      <c r="TL232" s="59">
        <v>45354</v>
      </c>
      <c r="TM232">
        <v>0</v>
      </c>
      <c r="TP232">
        <v>1</v>
      </c>
      <c r="TQ232" s="69">
        <v>45323</v>
      </c>
    </row>
    <row r="233" spans="1:537" x14ac:dyDescent="0.25">
      <c r="A233">
        <v>231</v>
      </c>
      <c r="B233" s="15"/>
      <c r="F233" t="s">
        <v>3333</v>
      </c>
      <c r="H233">
        <v>0</v>
      </c>
      <c r="JF233" s="59"/>
      <c r="JG233" s="59"/>
      <c r="KE233" s="59"/>
      <c r="LC233" s="59"/>
      <c r="MA233" s="59"/>
      <c r="NC233" s="69"/>
      <c r="PK233" s="59"/>
      <c r="QV233" s="59"/>
      <c r="SO233" s="97">
        <v>45265</v>
      </c>
      <c r="SP233" s="142"/>
      <c r="SQ233" s="143">
        <v>1</v>
      </c>
      <c r="SR233" s="143">
        <v>0</v>
      </c>
      <c r="SS233" s="143">
        <v>0</v>
      </c>
      <c r="ST233" s="143">
        <v>0</v>
      </c>
      <c r="SU233" s="143">
        <v>0</v>
      </c>
      <c r="SV233" s="143">
        <v>0</v>
      </c>
      <c r="SW233" s="143">
        <v>0</v>
      </c>
      <c r="SX233" s="143">
        <v>0</v>
      </c>
      <c r="SY233" s="142">
        <v>65.7</v>
      </c>
      <c r="SZ233" s="147">
        <v>1.51</v>
      </c>
      <c r="TB233" s="142"/>
      <c r="TD233" s="142"/>
      <c r="TF233" s="142"/>
      <c r="TG233" s="83">
        <f>(SY233/(SZ233*SZ233))</f>
        <v>28.814525678698303</v>
      </c>
      <c r="TH233" s="143">
        <v>13.5</v>
      </c>
      <c r="TI233" s="144" t="s">
        <v>21</v>
      </c>
      <c r="TJ233" s="143">
        <v>39</v>
      </c>
      <c r="TK233" s="143"/>
      <c r="TL233" s="59"/>
      <c r="TQ233" s="69"/>
    </row>
    <row r="234" spans="1:537" x14ac:dyDescent="0.25">
      <c r="A234">
        <v>232</v>
      </c>
      <c r="B234" s="15" t="s">
        <v>2310</v>
      </c>
      <c r="C234" s="15" t="s">
        <v>2787</v>
      </c>
      <c r="D234" t="s">
        <v>2788</v>
      </c>
      <c r="E234" t="s">
        <v>3334</v>
      </c>
      <c r="F234" t="s">
        <v>3335</v>
      </c>
      <c r="G234" s="139">
        <v>34062</v>
      </c>
      <c r="H234">
        <v>0</v>
      </c>
      <c r="I234" s="140">
        <v>44176</v>
      </c>
      <c r="J234" s="58">
        <f>(I234-G234)/365.25</f>
        <v>27.690622861054074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38.299999999999997</v>
      </c>
      <c r="T234">
        <v>1.51</v>
      </c>
      <c r="AA234" s="83">
        <f>(S234/(T234*T234))</f>
        <v>16.797508881189419</v>
      </c>
      <c r="AB234">
        <v>8</v>
      </c>
      <c r="AC234">
        <v>1</v>
      </c>
      <c r="AD234">
        <v>27.4</v>
      </c>
      <c r="AE234">
        <v>9</v>
      </c>
      <c r="AF234">
        <v>14</v>
      </c>
      <c r="AG234">
        <v>1</v>
      </c>
      <c r="AH234">
        <v>10</v>
      </c>
      <c r="AI234">
        <v>2</v>
      </c>
      <c r="AL234">
        <v>1</v>
      </c>
      <c r="AO234">
        <v>1</v>
      </c>
      <c r="AP234" t="s">
        <v>3336</v>
      </c>
      <c r="AQ234" s="15">
        <v>1</v>
      </c>
      <c r="AT234" s="68">
        <v>1</v>
      </c>
      <c r="AU234" s="68">
        <v>0</v>
      </c>
      <c r="AV234" s="68">
        <v>8</v>
      </c>
      <c r="AW234" s="68">
        <v>9</v>
      </c>
      <c r="AX234" s="68">
        <v>10</v>
      </c>
      <c r="AY234" s="68">
        <v>1</v>
      </c>
      <c r="AZ234" s="68">
        <v>1</v>
      </c>
      <c r="BA234" s="68">
        <v>1</v>
      </c>
      <c r="BB234" s="68">
        <v>1</v>
      </c>
      <c r="BC234" s="68">
        <v>0</v>
      </c>
      <c r="BD234" s="68">
        <v>0</v>
      </c>
      <c r="BE234" s="68">
        <v>0</v>
      </c>
      <c r="BF234" s="68">
        <v>0</v>
      </c>
      <c r="BG234" s="68">
        <v>1</v>
      </c>
      <c r="BH234" s="68">
        <v>0</v>
      </c>
      <c r="BJ234" s="68">
        <v>0</v>
      </c>
      <c r="BK234" s="68">
        <v>0</v>
      </c>
      <c r="BL234" s="68">
        <v>0</v>
      </c>
      <c r="BM234" s="68">
        <v>0</v>
      </c>
      <c r="BN234" s="68">
        <v>0</v>
      </c>
      <c r="BO234" s="68">
        <v>0</v>
      </c>
      <c r="BP234" s="68">
        <v>0</v>
      </c>
      <c r="BQ234" s="68">
        <v>0</v>
      </c>
      <c r="BR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0</v>
      </c>
      <c r="BY234" s="68">
        <v>0</v>
      </c>
      <c r="BZ234" s="68">
        <v>0</v>
      </c>
      <c r="CA234" s="68">
        <v>0</v>
      </c>
      <c r="CB234" s="68">
        <v>0</v>
      </c>
      <c r="CC234" s="68">
        <v>0</v>
      </c>
      <c r="CD234" s="68">
        <v>0</v>
      </c>
      <c r="CE234" s="68">
        <v>0</v>
      </c>
      <c r="CG234" s="68">
        <v>1</v>
      </c>
      <c r="CH234" s="68">
        <v>1</v>
      </c>
      <c r="CI234" s="68">
        <v>1</v>
      </c>
      <c r="CJ234" s="68">
        <v>0</v>
      </c>
      <c r="CK234" s="68">
        <v>0</v>
      </c>
      <c r="CL234" s="68">
        <v>1</v>
      </c>
      <c r="CM234" t="s">
        <v>219</v>
      </c>
      <c r="CN234" s="68">
        <v>1</v>
      </c>
      <c r="CO234" s="68">
        <v>1</v>
      </c>
      <c r="CP234" s="68">
        <v>1</v>
      </c>
      <c r="CQ234" s="68">
        <v>0</v>
      </c>
      <c r="CR234" s="68">
        <v>0</v>
      </c>
      <c r="CS234" s="68">
        <v>0</v>
      </c>
      <c r="CU234" s="68">
        <v>1</v>
      </c>
      <c r="CV234" s="68">
        <v>1</v>
      </c>
      <c r="CW234" s="68">
        <v>0</v>
      </c>
      <c r="CX234" s="68">
        <v>1</v>
      </c>
      <c r="CY234" s="141" t="s">
        <v>2830</v>
      </c>
      <c r="CZ234" s="68">
        <v>1</v>
      </c>
      <c r="DA234" s="141" t="s">
        <v>2831</v>
      </c>
      <c r="DB234" s="15">
        <v>0</v>
      </c>
      <c r="DC234" s="15"/>
      <c r="DD234" s="68">
        <v>0</v>
      </c>
      <c r="DE234" s="68"/>
      <c r="DF234" s="68"/>
      <c r="DG234" s="15">
        <v>1</v>
      </c>
      <c r="DH234" s="141" t="s">
        <v>3337</v>
      </c>
      <c r="MA234" s="59">
        <v>44782</v>
      </c>
      <c r="MB234">
        <v>0</v>
      </c>
      <c r="ME234">
        <v>0</v>
      </c>
      <c r="MO234" s="59">
        <v>44840</v>
      </c>
      <c r="MP234">
        <v>0</v>
      </c>
      <c r="NA234">
        <v>0</v>
      </c>
      <c r="NB234">
        <v>0</v>
      </c>
      <c r="NI234">
        <v>0</v>
      </c>
      <c r="NO234">
        <v>1</v>
      </c>
      <c r="NP234">
        <v>0</v>
      </c>
      <c r="NQ234">
        <v>1</v>
      </c>
      <c r="NR234">
        <v>0</v>
      </c>
      <c r="NS234" t="s">
        <v>2836</v>
      </c>
      <c r="NT234">
        <v>1</v>
      </c>
      <c r="NU234" t="s">
        <v>2790</v>
      </c>
      <c r="NV234">
        <v>0</v>
      </c>
      <c r="PK234" s="59">
        <v>44907</v>
      </c>
      <c r="PL234">
        <v>0</v>
      </c>
      <c r="PW234">
        <v>0</v>
      </c>
      <c r="PX234">
        <v>0</v>
      </c>
      <c r="QE234">
        <v>1</v>
      </c>
      <c r="QF234" t="s">
        <v>2310</v>
      </c>
      <c r="QH234">
        <v>1</v>
      </c>
      <c r="QK234">
        <v>1</v>
      </c>
      <c r="QL234">
        <v>1</v>
      </c>
      <c r="QM234">
        <v>1</v>
      </c>
      <c r="QN234">
        <v>1</v>
      </c>
      <c r="QP234">
        <v>1</v>
      </c>
      <c r="QQ234" t="s">
        <v>2732</v>
      </c>
      <c r="QR234">
        <v>1</v>
      </c>
      <c r="QS234">
        <v>1</v>
      </c>
      <c r="QT234">
        <v>1</v>
      </c>
      <c r="QV234" s="59">
        <v>45059</v>
      </c>
      <c r="QW234">
        <v>0</v>
      </c>
      <c r="RH234">
        <v>1</v>
      </c>
      <c r="RI234">
        <v>1</v>
      </c>
      <c r="RK234">
        <v>7</v>
      </c>
      <c r="RL234">
        <v>1</v>
      </c>
      <c r="RM234">
        <v>1</v>
      </c>
      <c r="RN234">
        <v>1</v>
      </c>
      <c r="RO234">
        <v>1</v>
      </c>
      <c r="RP234">
        <v>1</v>
      </c>
      <c r="RQ234" t="s">
        <v>2310</v>
      </c>
      <c r="RR234">
        <v>1</v>
      </c>
      <c r="RS234">
        <v>1</v>
      </c>
      <c r="RW234">
        <v>0</v>
      </c>
      <c r="RX234">
        <v>1</v>
      </c>
      <c r="RY234">
        <v>1</v>
      </c>
      <c r="SA234">
        <v>1</v>
      </c>
      <c r="SB234" t="s">
        <v>2349</v>
      </c>
      <c r="SC234">
        <v>1</v>
      </c>
      <c r="SD234">
        <v>1</v>
      </c>
      <c r="SO234" s="97"/>
      <c r="SP234" s="143"/>
      <c r="SQ234" s="143"/>
      <c r="SR234" s="143"/>
      <c r="SS234" s="143"/>
      <c r="ST234" s="143"/>
      <c r="SU234" s="143"/>
      <c r="SV234" s="143"/>
      <c r="SW234" s="143"/>
      <c r="SX234" s="143"/>
      <c r="SY234" s="143"/>
      <c r="SZ234" s="143"/>
      <c r="TB234" s="143"/>
      <c r="TD234" s="143"/>
      <c r="TF234" s="143"/>
      <c r="TG234" s="143"/>
      <c r="TH234" s="143"/>
      <c r="TI234" s="15"/>
      <c r="TJ234" s="143"/>
      <c r="TK234" s="143"/>
    </row>
    <row r="235" spans="1:537" x14ac:dyDescent="0.25">
      <c r="A235">
        <v>233</v>
      </c>
      <c r="B235" s="15" t="s">
        <v>2310</v>
      </c>
      <c r="C235" t="s">
        <v>2637</v>
      </c>
      <c r="F235" t="s">
        <v>3338</v>
      </c>
      <c r="H235">
        <v>0</v>
      </c>
      <c r="JF235" s="59">
        <v>44693</v>
      </c>
      <c r="JG235">
        <v>1</v>
      </c>
      <c r="JH235">
        <v>0</v>
      </c>
      <c r="JK235">
        <v>0</v>
      </c>
      <c r="JN235">
        <v>0</v>
      </c>
      <c r="JU235">
        <v>1</v>
      </c>
      <c r="JV235" t="s">
        <v>2639</v>
      </c>
      <c r="JW235">
        <v>1</v>
      </c>
      <c r="JX235" t="s">
        <v>2422</v>
      </c>
      <c r="JY235">
        <v>1</v>
      </c>
      <c r="JZ235">
        <v>1</v>
      </c>
      <c r="KA235">
        <v>1</v>
      </c>
      <c r="KB235">
        <v>1</v>
      </c>
      <c r="KC235">
        <v>0</v>
      </c>
      <c r="KD235">
        <v>0</v>
      </c>
      <c r="KE235" s="59">
        <v>44739</v>
      </c>
      <c r="KF235">
        <v>0</v>
      </c>
      <c r="KI235">
        <v>0</v>
      </c>
      <c r="KL235">
        <v>0</v>
      </c>
      <c r="KP235">
        <v>0</v>
      </c>
      <c r="KQ235">
        <v>0</v>
      </c>
      <c r="KS235">
        <v>1</v>
      </c>
      <c r="KT235" t="s">
        <v>2342</v>
      </c>
      <c r="KU235">
        <v>1</v>
      </c>
      <c r="KV235" t="s">
        <v>2595</v>
      </c>
      <c r="KW235">
        <v>1</v>
      </c>
      <c r="KX235">
        <v>1</v>
      </c>
      <c r="KY235">
        <v>1</v>
      </c>
      <c r="KZ235">
        <v>1</v>
      </c>
      <c r="LA235">
        <v>0</v>
      </c>
      <c r="LB235">
        <v>0</v>
      </c>
      <c r="LC235" s="59">
        <v>44761</v>
      </c>
      <c r="LD235">
        <v>0</v>
      </c>
      <c r="LG235">
        <v>0</v>
      </c>
      <c r="LJ235">
        <v>0</v>
      </c>
      <c r="LN235">
        <v>0</v>
      </c>
      <c r="LQ235">
        <v>1</v>
      </c>
      <c r="LR235" t="s">
        <v>2401</v>
      </c>
      <c r="LS235">
        <v>1</v>
      </c>
      <c r="LT235" t="s">
        <v>2640</v>
      </c>
      <c r="LU235">
        <v>1</v>
      </c>
      <c r="LV235">
        <v>1</v>
      </c>
      <c r="LW235">
        <v>1</v>
      </c>
      <c r="LX235">
        <v>0</v>
      </c>
      <c r="LY235">
        <v>0</v>
      </c>
      <c r="LZ235">
        <v>0</v>
      </c>
      <c r="MA235" s="59">
        <v>44781</v>
      </c>
      <c r="MB235">
        <v>1</v>
      </c>
      <c r="MC235">
        <v>2</v>
      </c>
      <c r="MD235">
        <v>0</v>
      </c>
      <c r="ME235">
        <v>0</v>
      </c>
      <c r="MO235" s="59">
        <v>44840</v>
      </c>
      <c r="MP235">
        <v>0</v>
      </c>
      <c r="NA235">
        <v>0</v>
      </c>
      <c r="NB235">
        <v>0</v>
      </c>
      <c r="NC235" s="69"/>
      <c r="NI235">
        <v>1</v>
      </c>
      <c r="NK235">
        <v>1</v>
      </c>
      <c r="NL235">
        <v>1</v>
      </c>
      <c r="NO235">
        <v>0</v>
      </c>
      <c r="NT235">
        <v>0</v>
      </c>
      <c r="NV235">
        <v>1</v>
      </c>
      <c r="NW235">
        <v>1</v>
      </c>
      <c r="PK235" s="59">
        <v>44907</v>
      </c>
      <c r="PL235">
        <v>0</v>
      </c>
      <c r="PW235">
        <v>1</v>
      </c>
      <c r="PX235">
        <v>1</v>
      </c>
      <c r="PY235" s="69">
        <v>44835</v>
      </c>
      <c r="PZ235">
        <v>7</v>
      </c>
      <c r="QA235">
        <v>1</v>
      </c>
      <c r="QB235">
        <v>1</v>
      </c>
      <c r="QC235">
        <v>1</v>
      </c>
      <c r="QD235">
        <v>1</v>
      </c>
      <c r="QE235">
        <v>1</v>
      </c>
      <c r="QF235" t="s">
        <v>2310</v>
      </c>
      <c r="QG235">
        <v>1</v>
      </c>
      <c r="QH235">
        <v>1</v>
      </c>
      <c r="QI235">
        <v>1</v>
      </c>
      <c r="QJ235" t="s">
        <v>2642</v>
      </c>
      <c r="QK235">
        <v>0</v>
      </c>
      <c r="QM235">
        <v>0</v>
      </c>
      <c r="QN235">
        <v>0</v>
      </c>
      <c r="QO235" t="s">
        <v>2628</v>
      </c>
      <c r="QP235">
        <v>1</v>
      </c>
      <c r="QQ235" t="s">
        <v>2643</v>
      </c>
      <c r="QR235">
        <v>1</v>
      </c>
      <c r="QS235">
        <v>1</v>
      </c>
      <c r="QT235">
        <v>1</v>
      </c>
      <c r="QV235" s="59">
        <v>45061</v>
      </c>
      <c r="QW235">
        <v>0</v>
      </c>
      <c r="RH235">
        <v>0</v>
      </c>
      <c r="RI235">
        <v>0</v>
      </c>
      <c r="RP235">
        <v>1</v>
      </c>
      <c r="RQ235" t="s">
        <v>2611</v>
      </c>
      <c r="RR235">
        <v>1</v>
      </c>
      <c r="RS235">
        <v>1</v>
      </c>
      <c r="RT235">
        <v>1</v>
      </c>
      <c r="RV235">
        <v>0</v>
      </c>
      <c r="RW235">
        <v>0</v>
      </c>
      <c r="RX235">
        <v>0</v>
      </c>
      <c r="RY235">
        <v>0</v>
      </c>
      <c r="RZ235" t="s">
        <v>2644</v>
      </c>
      <c r="SC235">
        <v>0</v>
      </c>
      <c r="SG235" s="59">
        <v>45247</v>
      </c>
      <c r="SH235">
        <v>0</v>
      </c>
      <c r="SO235" s="97">
        <v>45265</v>
      </c>
      <c r="SP235" s="142">
        <v>4</v>
      </c>
      <c r="SQ235" s="152">
        <v>-1</v>
      </c>
      <c r="SR235" s="152">
        <v>-1</v>
      </c>
      <c r="SS235" s="152">
        <v>-1</v>
      </c>
      <c r="ST235" s="152">
        <v>-1</v>
      </c>
      <c r="SU235" s="152">
        <v>-1</v>
      </c>
      <c r="SV235" s="152">
        <v>-1</v>
      </c>
      <c r="SW235" s="152">
        <v>-1</v>
      </c>
      <c r="SX235" s="152">
        <v>-1</v>
      </c>
      <c r="SY235" s="142">
        <v>13.6</v>
      </c>
      <c r="SZ235" s="147">
        <v>0.92800000000000005</v>
      </c>
      <c r="TA235">
        <v>-1.59</v>
      </c>
      <c r="TB235" s="142" t="s">
        <v>19</v>
      </c>
      <c r="TC235">
        <v>-2.82</v>
      </c>
      <c r="TD235" s="142" t="s">
        <v>28</v>
      </c>
      <c r="TE235">
        <v>0.37</v>
      </c>
      <c r="TF235" s="142" t="s">
        <v>21</v>
      </c>
      <c r="TG235" s="142"/>
      <c r="TH235" s="143">
        <v>12.5</v>
      </c>
      <c r="TI235" s="144" t="s">
        <v>21</v>
      </c>
      <c r="TJ235" s="143">
        <v>37</v>
      </c>
      <c r="TK235" s="143"/>
      <c r="TL235" s="59">
        <v>45354</v>
      </c>
      <c r="TM235">
        <v>0</v>
      </c>
      <c r="TP235">
        <v>0</v>
      </c>
    </row>
    <row r="236" spans="1:537" x14ac:dyDescent="0.25">
      <c r="A236">
        <v>234</v>
      </c>
      <c r="B236" s="15" t="s">
        <v>2310</v>
      </c>
      <c r="C236" s="15" t="s">
        <v>3290</v>
      </c>
      <c r="D236" t="s">
        <v>3291</v>
      </c>
      <c r="F236" t="s">
        <v>3339</v>
      </c>
      <c r="G236" s="139"/>
      <c r="H236">
        <v>0</v>
      </c>
      <c r="I236" s="140"/>
      <c r="J236" s="58"/>
      <c r="AA236" s="83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J236" s="68"/>
      <c r="BK236" s="68"/>
      <c r="BL236" s="68"/>
      <c r="BM236" s="68"/>
      <c r="BN236" s="68"/>
      <c r="BO236" s="68"/>
      <c r="BP236" s="68"/>
      <c r="BQ236" s="68"/>
      <c r="BR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G236" s="68"/>
      <c r="CH236" s="68"/>
      <c r="CI236" s="68"/>
      <c r="CJ236" s="68"/>
      <c r="CK236" s="68"/>
      <c r="CL236" s="68"/>
      <c r="CN236" s="68"/>
      <c r="CO236" s="68"/>
      <c r="CP236" s="68"/>
      <c r="CQ236" s="68"/>
      <c r="CR236" s="68"/>
      <c r="CS236" s="68"/>
      <c r="CU236" s="68"/>
      <c r="CV236" s="68"/>
      <c r="CW236" s="68"/>
      <c r="CX236" s="68"/>
      <c r="CY236" s="141"/>
      <c r="CZ236" s="68"/>
      <c r="DA236" s="141"/>
      <c r="DB236" s="15"/>
      <c r="DC236" s="15"/>
      <c r="DD236" s="68"/>
      <c r="DE236" s="68"/>
      <c r="DF236" s="149"/>
      <c r="DG236" s="150"/>
      <c r="DH236" s="141"/>
      <c r="DI236" s="59"/>
      <c r="DJ236" s="58"/>
      <c r="MA236" s="59"/>
      <c r="PK236" s="59">
        <v>44907</v>
      </c>
      <c r="PW236">
        <v>1</v>
      </c>
      <c r="QB236">
        <v>0</v>
      </c>
      <c r="QK236">
        <v>1</v>
      </c>
      <c r="QL236">
        <v>0</v>
      </c>
      <c r="QM236">
        <v>1</v>
      </c>
      <c r="QN236">
        <v>1</v>
      </c>
      <c r="QP236">
        <v>1</v>
      </c>
      <c r="QQ236" t="s">
        <v>2324</v>
      </c>
      <c r="QR236">
        <v>0</v>
      </c>
      <c r="QV236" s="59">
        <v>45060</v>
      </c>
      <c r="QW236">
        <v>0</v>
      </c>
      <c r="RH236">
        <v>1</v>
      </c>
      <c r="RP236">
        <v>0</v>
      </c>
      <c r="RV236">
        <v>1</v>
      </c>
      <c r="RW236">
        <v>0</v>
      </c>
      <c r="RX236">
        <v>1</v>
      </c>
      <c r="RY236">
        <v>1</v>
      </c>
      <c r="SA236">
        <v>0</v>
      </c>
      <c r="SC236">
        <v>1</v>
      </c>
      <c r="SD236">
        <v>1</v>
      </c>
      <c r="SO236" s="97"/>
      <c r="SP236" s="143"/>
      <c r="SQ236" s="143"/>
      <c r="SR236" s="143"/>
      <c r="SS236" s="143"/>
      <c r="ST236" s="143"/>
      <c r="SU236" s="143"/>
      <c r="SV236" s="143"/>
      <c r="SW236" s="143"/>
      <c r="SX236" s="143"/>
      <c r="SY236" s="143"/>
      <c r="SZ236" s="143"/>
      <c r="TB236" s="143"/>
      <c r="TD236" s="143"/>
      <c r="TF236" s="143"/>
      <c r="TG236" s="143"/>
      <c r="TH236" s="143"/>
      <c r="TI236" s="15"/>
      <c r="TJ236" s="143"/>
      <c r="TK236" s="143"/>
    </row>
    <row r="237" spans="1:537" x14ac:dyDescent="0.25">
      <c r="A237">
        <v>235</v>
      </c>
      <c r="B237" s="15" t="s">
        <v>2310</v>
      </c>
      <c r="C237" s="15" t="s">
        <v>3042</v>
      </c>
      <c r="D237" t="s">
        <v>3043</v>
      </c>
      <c r="E237" t="s">
        <v>3340</v>
      </c>
      <c r="F237" t="s">
        <v>3341</v>
      </c>
      <c r="G237" s="139">
        <v>30093</v>
      </c>
      <c r="H237">
        <v>1</v>
      </c>
      <c r="I237" s="140">
        <v>44176</v>
      </c>
      <c r="J237" s="58">
        <f>(I237-G237)/365.25</f>
        <v>38.557152635181382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75</v>
      </c>
      <c r="T237">
        <v>1.71</v>
      </c>
      <c r="AA237" s="83">
        <f>(S237/(T237*T237))</f>
        <v>25.64891761567662</v>
      </c>
      <c r="AB237">
        <v>15.2</v>
      </c>
      <c r="AC237">
        <v>0</v>
      </c>
      <c r="AD237">
        <v>45</v>
      </c>
      <c r="AE237">
        <v>15</v>
      </c>
      <c r="AF237">
        <v>14</v>
      </c>
      <c r="AG237">
        <v>1</v>
      </c>
      <c r="AH237">
        <v>1</v>
      </c>
      <c r="AI237">
        <v>3</v>
      </c>
      <c r="AJ237">
        <v>0</v>
      </c>
      <c r="AL237">
        <v>0</v>
      </c>
      <c r="AO237">
        <v>1</v>
      </c>
      <c r="AP237" t="s">
        <v>2563</v>
      </c>
      <c r="AQ237" s="15">
        <v>1</v>
      </c>
      <c r="AR237" s="15">
        <v>1</v>
      </c>
      <c r="AT237" s="68">
        <v>1</v>
      </c>
      <c r="AU237" s="68">
        <v>0</v>
      </c>
      <c r="AV237" s="68">
        <v>6</v>
      </c>
      <c r="AW237" s="68">
        <v>11</v>
      </c>
      <c r="AX237" s="68">
        <v>14</v>
      </c>
      <c r="AY237" s="68">
        <v>1</v>
      </c>
      <c r="AZ237" s="68">
        <v>1</v>
      </c>
      <c r="BA237" s="68">
        <v>1</v>
      </c>
      <c r="BB237" s="68">
        <v>0</v>
      </c>
      <c r="BC237" s="68">
        <v>0</v>
      </c>
      <c r="BD237" s="68">
        <v>0</v>
      </c>
      <c r="BE237" s="68">
        <v>1</v>
      </c>
      <c r="BF237" s="68">
        <v>0</v>
      </c>
      <c r="BG237" s="68">
        <v>1</v>
      </c>
      <c r="BH237" s="68">
        <v>1</v>
      </c>
      <c r="BI237" t="s">
        <v>3047</v>
      </c>
      <c r="BJ237" s="68">
        <v>0</v>
      </c>
      <c r="BK237" s="68">
        <v>0</v>
      </c>
      <c r="BL237" s="68">
        <v>0</v>
      </c>
      <c r="BM237" s="68">
        <v>1</v>
      </c>
      <c r="BN237" s="68">
        <v>1</v>
      </c>
      <c r="BO237" s="68">
        <v>0</v>
      </c>
      <c r="BP237" s="68">
        <v>0</v>
      </c>
      <c r="BQ237" s="68">
        <v>0</v>
      </c>
      <c r="BR237" s="68">
        <v>0</v>
      </c>
      <c r="BT237" s="68">
        <v>1</v>
      </c>
      <c r="BU237" s="68">
        <v>0</v>
      </c>
      <c r="BV237" s="68">
        <v>0</v>
      </c>
      <c r="BW237" s="68">
        <v>0</v>
      </c>
      <c r="BX237" s="68">
        <v>0</v>
      </c>
      <c r="BY237" s="68">
        <v>0</v>
      </c>
      <c r="BZ237" s="68">
        <v>1</v>
      </c>
      <c r="CA237" s="68">
        <v>1</v>
      </c>
      <c r="CB237" s="68">
        <v>0</v>
      </c>
      <c r="CC237" s="68">
        <v>0</v>
      </c>
      <c r="CD237" s="68">
        <v>1</v>
      </c>
      <c r="CE237" s="68">
        <v>0</v>
      </c>
      <c r="CF237" s="68"/>
      <c r="CG237" s="68">
        <v>1</v>
      </c>
      <c r="CH237" s="68">
        <v>1</v>
      </c>
      <c r="CI237" s="68">
        <v>1</v>
      </c>
      <c r="CJ237" s="68">
        <v>0</v>
      </c>
      <c r="CK237" s="68">
        <v>0</v>
      </c>
      <c r="CL237" s="68">
        <v>0</v>
      </c>
      <c r="CN237" s="68">
        <v>1</v>
      </c>
      <c r="CO237" s="68">
        <v>1</v>
      </c>
      <c r="CP237" s="68">
        <v>1</v>
      </c>
      <c r="CQ237" s="68">
        <v>0</v>
      </c>
      <c r="CR237" s="68">
        <v>0</v>
      </c>
      <c r="CS237" s="68">
        <v>0</v>
      </c>
      <c r="CT237" s="68"/>
      <c r="CU237" s="68">
        <v>1</v>
      </c>
      <c r="CV237" s="68">
        <v>1</v>
      </c>
      <c r="CW237" s="68">
        <v>0</v>
      </c>
      <c r="CX237" s="68">
        <v>1</v>
      </c>
      <c r="CY237" s="141" t="s">
        <v>3048</v>
      </c>
      <c r="CZ237" s="68">
        <v>1</v>
      </c>
      <c r="DA237" s="141" t="s">
        <v>3049</v>
      </c>
      <c r="DB237" s="15">
        <v>0</v>
      </c>
      <c r="DC237" s="15"/>
      <c r="DD237" s="68">
        <v>1</v>
      </c>
      <c r="DE237" s="68"/>
      <c r="DF237" s="68"/>
      <c r="DG237" s="15"/>
      <c r="DH237" s="141"/>
      <c r="GK237" s="59">
        <v>44617</v>
      </c>
      <c r="GL237">
        <v>40</v>
      </c>
      <c r="GM237">
        <v>0</v>
      </c>
      <c r="GP237">
        <v>0</v>
      </c>
      <c r="GS237">
        <v>0</v>
      </c>
      <c r="GW237">
        <v>1</v>
      </c>
      <c r="GX237">
        <v>0</v>
      </c>
      <c r="GZ237">
        <v>1</v>
      </c>
      <c r="HA237" s="59" t="s">
        <v>3051</v>
      </c>
      <c r="HB237">
        <v>1</v>
      </c>
      <c r="HC237" s="59" t="s">
        <v>3052</v>
      </c>
      <c r="HD237">
        <v>1</v>
      </c>
      <c r="HE237">
        <v>1</v>
      </c>
      <c r="HF237">
        <v>1</v>
      </c>
      <c r="HG237">
        <v>1</v>
      </c>
      <c r="HH237">
        <v>0</v>
      </c>
      <c r="HI237">
        <v>0</v>
      </c>
      <c r="HJ237" s="59">
        <v>44640</v>
      </c>
      <c r="HK237">
        <v>0</v>
      </c>
      <c r="HN237">
        <v>0</v>
      </c>
      <c r="HQ237">
        <v>0</v>
      </c>
      <c r="HU237">
        <v>1</v>
      </c>
      <c r="HV237">
        <v>1</v>
      </c>
      <c r="HX237">
        <v>1</v>
      </c>
      <c r="HY237" s="59" t="s">
        <v>2365</v>
      </c>
      <c r="HZ237">
        <v>1</v>
      </c>
      <c r="IA237" s="59" t="s">
        <v>3053</v>
      </c>
      <c r="IB237">
        <v>1</v>
      </c>
      <c r="IC237">
        <v>1</v>
      </c>
      <c r="ID237">
        <v>1</v>
      </c>
      <c r="IE237">
        <v>1</v>
      </c>
      <c r="IF237">
        <v>0</v>
      </c>
      <c r="IG237">
        <v>0</v>
      </c>
      <c r="IH237" s="59">
        <v>44663</v>
      </c>
      <c r="II237">
        <v>0</v>
      </c>
      <c r="IL237">
        <v>0</v>
      </c>
      <c r="IO237">
        <v>0</v>
      </c>
      <c r="IS237">
        <v>1</v>
      </c>
      <c r="IT237">
        <v>0</v>
      </c>
      <c r="IV237">
        <v>1</v>
      </c>
      <c r="IW237" s="59" t="s">
        <v>3054</v>
      </c>
      <c r="IX237">
        <v>1</v>
      </c>
      <c r="IY237" s="59" t="s">
        <v>3055</v>
      </c>
      <c r="IZ237">
        <v>1</v>
      </c>
      <c r="JA237">
        <v>1</v>
      </c>
      <c r="JB237">
        <v>1</v>
      </c>
      <c r="JC237">
        <v>1</v>
      </c>
      <c r="JD237">
        <v>0</v>
      </c>
      <c r="JE237">
        <v>0</v>
      </c>
      <c r="JF237" s="59">
        <v>44693</v>
      </c>
      <c r="JH237">
        <v>0</v>
      </c>
      <c r="JK237">
        <v>0</v>
      </c>
      <c r="JN237">
        <v>1</v>
      </c>
      <c r="JR237">
        <v>0</v>
      </c>
      <c r="JS237">
        <v>0</v>
      </c>
      <c r="KE237" s="59">
        <v>44741</v>
      </c>
      <c r="KF237">
        <v>1</v>
      </c>
      <c r="KI237">
        <v>1</v>
      </c>
      <c r="KL237">
        <v>1</v>
      </c>
      <c r="KP237">
        <v>1</v>
      </c>
      <c r="KQ237">
        <v>1</v>
      </c>
      <c r="KS237">
        <v>1</v>
      </c>
      <c r="KT237" s="59" t="s">
        <v>2432</v>
      </c>
      <c r="KU237">
        <v>1</v>
      </c>
      <c r="KV237" s="59" t="s">
        <v>2429</v>
      </c>
      <c r="KW237">
        <v>1</v>
      </c>
      <c r="KX237">
        <v>1</v>
      </c>
      <c r="KY237">
        <v>1</v>
      </c>
      <c r="KZ237">
        <v>1</v>
      </c>
      <c r="LA237">
        <v>0</v>
      </c>
      <c r="LB237">
        <v>0</v>
      </c>
      <c r="LC237" s="59">
        <v>44760</v>
      </c>
      <c r="LD237">
        <v>0</v>
      </c>
      <c r="LG237">
        <v>0</v>
      </c>
      <c r="LJ237">
        <v>1</v>
      </c>
      <c r="LN237">
        <v>1</v>
      </c>
      <c r="LO237">
        <v>0</v>
      </c>
      <c r="LQ237">
        <v>1</v>
      </c>
      <c r="LR237" s="59" t="s">
        <v>2313</v>
      </c>
      <c r="LS237">
        <v>1</v>
      </c>
      <c r="LT237" s="59" t="s">
        <v>2608</v>
      </c>
      <c r="LU237">
        <v>1</v>
      </c>
      <c r="LV237">
        <v>1</v>
      </c>
      <c r="LW237">
        <v>1</v>
      </c>
      <c r="LX237">
        <v>1</v>
      </c>
      <c r="LY237">
        <v>0</v>
      </c>
      <c r="LZ237">
        <v>0</v>
      </c>
      <c r="MA237" s="59">
        <v>44780</v>
      </c>
      <c r="MB237">
        <v>1</v>
      </c>
      <c r="MC237" t="s">
        <v>3342</v>
      </c>
      <c r="MD237">
        <v>1</v>
      </c>
      <c r="ME237">
        <v>0</v>
      </c>
      <c r="MH237" s="59">
        <v>44783</v>
      </c>
      <c r="MI237">
        <v>0</v>
      </c>
      <c r="ML237">
        <v>0</v>
      </c>
      <c r="MO237" s="59">
        <v>44840</v>
      </c>
      <c r="MP237">
        <v>0</v>
      </c>
      <c r="NA237">
        <v>0</v>
      </c>
      <c r="NB237">
        <v>0</v>
      </c>
      <c r="NI237">
        <v>1</v>
      </c>
      <c r="NJ237" t="s">
        <v>2596</v>
      </c>
      <c r="NL237">
        <v>1</v>
      </c>
      <c r="NO237">
        <v>0</v>
      </c>
      <c r="NV237">
        <v>0</v>
      </c>
      <c r="PK237" s="59">
        <v>44907</v>
      </c>
      <c r="PL237">
        <v>0</v>
      </c>
      <c r="PW237">
        <v>1</v>
      </c>
      <c r="QE237">
        <v>1</v>
      </c>
      <c r="QF237" t="s">
        <v>2369</v>
      </c>
      <c r="QH237">
        <v>1</v>
      </c>
      <c r="QI237">
        <v>1</v>
      </c>
      <c r="QL237">
        <v>0</v>
      </c>
      <c r="QM237">
        <v>1</v>
      </c>
      <c r="QN237">
        <v>1</v>
      </c>
      <c r="QP237">
        <v>1</v>
      </c>
      <c r="QQ237" t="s">
        <v>2446</v>
      </c>
      <c r="QR237">
        <v>0</v>
      </c>
      <c r="QV237" s="59">
        <v>45062</v>
      </c>
      <c r="QW237">
        <v>0</v>
      </c>
      <c r="RH237">
        <v>1</v>
      </c>
      <c r="RI237">
        <v>0</v>
      </c>
      <c r="RP237">
        <v>1</v>
      </c>
      <c r="RQ237" t="s">
        <v>2369</v>
      </c>
      <c r="RR237">
        <v>0</v>
      </c>
      <c r="RS237">
        <v>1</v>
      </c>
      <c r="RW237">
        <v>0</v>
      </c>
      <c r="RX237">
        <v>1</v>
      </c>
      <c r="RY237">
        <v>1</v>
      </c>
      <c r="SA237">
        <v>1</v>
      </c>
      <c r="SB237" t="s">
        <v>2349</v>
      </c>
      <c r="SC237">
        <v>0</v>
      </c>
      <c r="SG237" s="59">
        <v>45247</v>
      </c>
      <c r="SH237">
        <v>0</v>
      </c>
      <c r="SK237">
        <v>0</v>
      </c>
      <c r="SO237" s="97"/>
      <c r="SP237" s="143"/>
      <c r="SQ237" s="143"/>
      <c r="SR237" s="143"/>
      <c r="SS237" s="143"/>
      <c r="ST237" s="143"/>
      <c r="SU237" s="143"/>
      <c r="SV237" s="143"/>
      <c r="SW237" s="143"/>
      <c r="SX237" s="143"/>
      <c r="SY237" s="143"/>
      <c r="SZ237" s="143"/>
      <c r="TB237" s="143"/>
      <c r="TD237" s="143"/>
      <c r="TF237" s="143"/>
      <c r="TG237" s="143"/>
      <c r="TH237" s="143"/>
      <c r="TI237" s="15"/>
      <c r="TJ237" s="143"/>
      <c r="TK237" s="143"/>
      <c r="TL237" s="59">
        <v>45354</v>
      </c>
      <c r="TM237">
        <v>1</v>
      </c>
    </row>
    <row r="238" spans="1:537" x14ac:dyDescent="0.25">
      <c r="A238">
        <v>236</v>
      </c>
      <c r="B238" s="15" t="s">
        <v>2310</v>
      </c>
      <c r="F238" t="s">
        <v>3343</v>
      </c>
      <c r="H238">
        <v>0</v>
      </c>
      <c r="SO238" s="97"/>
      <c r="SP238" s="143"/>
      <c r="SQ238" s="143"/>
      <c r="SR238" s="143"/>
      <c r="SS238" s="143"/>
      <c r="ST238" s="143"/>
      <c r="SU238" s="143"/>
      <c r="SV238" s="143"/>
      <c r="SW238" s="143"/>
      <c r="SX238" s="143"/>
      <c r="SY238" s="143"/>
      <c r="SZ238" s="143"/>
      <c r="TB238" s="143"/>
      <c r="TD238" s="143"/>
      <c r="TF238" s="143"/>
      <c r="TG238" s="143"/>
      <c r="TH238" s="143"/>
      <c r="TI238" s="15"/>
      <c r="TJ238" s="143"/>
      <c r="TK238" s="143"/>
    </row>
    <row r="239" spans="1:537" x14ac:dyDescent="0.25">
      <c r="A239">
        <v>237</v>
      </c>
      <c r="B239" s="15" t="s">
        <v>2310</v>
      </c>
      <c r="C239" s="15" t="s">
        <v>2383</v>
      </c>
      <c r="D239" t="s">
        <v>2654</v>
      </c>
      <c r="E239" t="s">
        <v>3344</v>
      </c>
      <c r="F239" t="s">
        <v>3345</v>
      </c>
      <c r="G239" s="139">
        <v>23845</v>
      </c>
      <c r="H239">
        <v>0</v>
      </c>
      <c r="I239" s="140">
        <v>44176</v>
      </c>
      <c r="J239" s="58">
        <f>(I239-G239)/365.25</f>
        <v>55.663244353182755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53</v>
      </c>
      <c r="T239">
        <v>1.57</v>
      </c>
      <c r="AA239" s="83">
        <f>(S239/(T239*T239))</f>
        <v>21.501886486267189</v>
      </c>
      <c r="AB239">
        <v>12.6</v>
      </c>
      <c r="AC239">
        <v>0</v>
      </c>
      <c r="AD239">
        <v>37</v>
      </c>
      <c r="AE239">
        <v>12.8</v>
      </c>
      <c r="AF239">
        <v>11</v>
      </c>
      <c r="AG239">
        <v>0</v>
      </c>
      <c r="AL239">
        <v>1</v>
      </c>
      <c r="AM239">
        <v>1</v>
      </c>
      <c r="AN239">
        <v>3</v>
      </c>
      <c r="AO239">
        <v>0</v>
      </c>
      <c r="AQ239" s="15">
        <v>-1</v>
      </c>
      <c r="AT239" s="68">
        <v>1</v>
      </c>
      <c r="AU239" s="68">
        <v>0</v>
      </c>
      <c r="AV239" s="68">
        <v>3</v>
      </c>
      <c r="AW239" s="68">
        <v>11</v>
      </c>
      <c r="AX239" s="68">
        <v>6</v>
      </c>
      <c r="AY239" s="68">
        <v>1</v>
      </c>
      <c r="AZ239" s="68">
        <v>1</v>
      </c>
      <c r="BA239" s="68">
        <v>1</v>
      </c>
      <c r="BB239" s="68">
        <v>1</v>
      </c>
      <c r="BC239" s="68">
        <v>1</v>
      </c>
      <c r="BD239" s="68">
        <v>0</v>
      </c>
      <c r="BE239" s="68">
        <v>1</v>
      </c>
      <c r="BF239" s="68">
        <v>0</v>
      </c>
      <c r="BG239" s="68">
        <v>1</v>
      </c>
      <c r="BH239" s="68">
        <v>0</v>
      </c>
      <c r="BJ239" s="68">
        <v>0</v>
      </c>
      <c r="BK239" s="68">
        <v>1</v>
      </c>
      <c r="BL239" s="68">
        <v>1</v>
      </c>
      <c r="BM239" s="68">
        <v>1</v>
      </c>
      <c r="BN239" s="68">
        <v>0</v>
      </c>
      <c r="BO239" s="68">
        <v>0</v>
      </c>
      <c r="BP239" s="68">
        <v>0</v>
      </c>
      <c r="BQ239" s="68">
        <v>0</v>
      </c>
      <c r="BR239" s="68">
        <v>0</v>
      </c>
      <c r="BT239" s="68">
        <v>1</v>
      </c>
      <c r="BU239" s="68">
        <v>0</v>
      </c>
      <c r="BV239" s="68">
        <v>1</v>
      </c>
      <c r="BW239" s="68">
        <v>0</v>
      </c>
      <c r="BX239" s="68">
        <v>0</v>
      </c>
      <c r="BY239" s="68">
        <v>0</v>
      </c>
      <c r="BZ239" s="68">
        <v>0</v>
      </c>
      <c r="CA239" s="68">
        <v>1</v>
      </c>
      <c r="CB239" s="68">
        <v>0</v>
      </c>
      <c r="CC239" s="68">
        <v>0</v>
      </c>
      <c r="CD239" s="68">
        <v>0</v>
      </c>
      <c r="CE239" s="68">
        <v>0</v>
      </c>
      <c r="CG239" s="68">
        <v>1</v>
      </c>
      <c r="CH239" s="68">
        <v>1</v>
      </c>
      <c r="CI239" s="68">
        <v>1</v>
      </c>
      <c r="CJ239" s="68">
        <v>0</v>
      </c>
      <c r="CK239" s="68">
        <v>0</v>
      </c>
      <c r="CL239" s="68">
        <v>0</v>
      </c>
      <c r="CN239" s="68">
        <v>0</v>
      </c>
      <c r="CO239" s="68">
        <v>0</v>
      </c>
      <c r="CP239" s="68">
        <v>0</v>
      </c>
      <c r="CQ239" s="68">
        <v>0</v>
      </c>
      <c r="CR239" s="68">
        <v>0</v>
      </c>
      <c r="CS239" s="68">
        <v>0</v>
      </c>
      <c r="CT239" s="68"/>
      <c r="CU239" s="68">
        <v>1</v>
      </c>
      <c r="CV239" s="68">
        <v>1</v>
      </c>
      <c r="CW239" s="68">
        <v>0</v>
      </c>
      <c r="CX239" s="68">
        <v>1</v>
      </c>
      <c r="CY239" s="141" t="s">
        <v>2657</v>
      </c>
      <c r="CZ239" s="68">
        <v>1</v>
      </c>
      <c r="DA239" s="141" t="s">
        <v>2658</v>
      </c>
      <c r="DB239" s="15">
        <v>1</v>
      </c>
      <c r="DC239" s="15">
        <v>2</v>
      </c>
      <c r="DD239" s="68">
        <v>0</v>
      </c>
      <c r="DE239" s="68">
        <v>1</v>
      </c>
      <c r="DF239" s="149">
        <v>44105</v>
      </c>
      <c r="DG239" s="150"/>
      <c r="DH239" s="141"/>
      <c r="GK239" s="59">
        <v>44617</v>
      </c>
      <c r="GL239">
        <v>57</v>
      </c>
      <c r="GM239">
        <v>0</v>
      </c>
      <c r="GP239">
        <v>0</v>
      </c>
      <c r="GS239">
        <v>1</v>
      </c>
      <c r="GW239">
        <v>0</v>
      </c>
      <c r="GX239">
        <v>0</v>
      </c>
      <c r="GZ239">
        <v>1</v>
      </c>
      <c r="HA239" t="s">
        <v>2343</v>
      </c>
      <c r="HB239">
        <v>1</v>
      </c>
      <c r="HC239" t="s">
        <v>2385</v>
      </c>
      <c r="HD239">
        <v>1</v>
      </c>
      <c r="HE239">
        <v>1</v>
      </c>
      <c r="HF239">
        <v>1</v>
      </c>
      <c r="HG239">
        <v>1</v>
      </c>
      <c r="HH239">
        <v>0</v>
      </c>
      <c r="HI239">
        <v>0</v>
      </c>
      <c r="HJ239" s="59">
        <v>44640</v>
      </c>
      <c r="HK239">
        <v>0</v>
      </c>
      <c r="HN239">
        <v>0</v>
      </c>
      <c r="HQ239">
        <v>1</v>
      </c>
      <c r="HU239">
        <v>1</v>
      </c>
      <c r="HV239">
        <v>1</v>
      </c>
      <c r="HX239">
        <v>1</v>
      </c>
      <c r="HY239" t="s">
        <v>2386</v>
      </c>
      <c r="HZ239">
        <v>1</v>
      </c>
      <c r="IA239" t="s">
        <v>2387</v>
      </c>
      <c r="IB239">
        <v>1</v>
      </c>
      <c r="IC239">
        <v>1</v>
      </c>
      <c r="ID239">
        <v>1</v>
      </c>
      <c r="IE239">
        <v>1</v>
      </c>
      <c r="IF239">
        <v>0</v>
      </c>
      <c r="IG239">
        <v>0</v>
      </c>
      <c r="IH239" s="59">
        <v>44663</v>
      </c>
      <c r="II239">
        <v>0</v>
      </c>
      <c r="IL239">
        <v>0</v>
      </c>
      <c r="IO239">
        <v>1</v>
      </c>
      <c r="IS239">
        <v>0</v>
      </c>
      <c r="IT239">
        <v>1</v>
      </c>
      <c r="IV239">
        <v>1</v>
      </c>
      <c r="IW239" t="s">
        <v>2388</v>
      </c>
      <c r="IX239">
        <v>1</v>
      </c>
      <c r="IY239" t="s">
        <v>2313</v>
      </c>
      <c r="IZ239">
        <v>1</v>
      </c>
      <c r="JA239">
        <v>1</v>
      </c>
      <c r="JB239">
        <v>1</v>
      </c>
      <c r="JC239">
        <v>1</v>
      </c>
      <c r="JD239">
        <v>0</v>
      </c>
      <c r="JE239">
        <v>0</v>
      </c>
      <c r="JF239" s="59">
        <v>44694</v>
      </c>
      <c r="JG239">
        <v>57</v>
      </c>
      <c r="JH239">
        <v>0</v>
      </c>
      <c r="JK239">
        <v>0</v>
      </c>
      <c r="JN239">
        <v>0</v>
      </c>
      <c r="JR239">
        <v>1</v>
      </c>
      <c r="JS239">
        <v>0</v>
      </c>
      <c r="JU239">
        <v>1</v>
      </c>
      <c r="JV239" t="s">
        <v>2313</v>
      </c>
      <c r="JW239">
        <v>1</v>
      </c>
      <c r="JX239" t="s">
        <v>2343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 s="59">
        <v>44739</v>
      </c>
      <c r="KF239">
        <v>0</v>
      </c>
      <c r="KI239">
        <v>0</v>
      </c>
      <c r="KL239">
        <v>0</v>
      </c>
      <c r="KP239">
        <v>0</v>
      </c>
      <c r="KQ239">
        <v>0</v>
      </c>
      <c r="KS239">
        <v>1</v>
      </c>
      <c r="KT239" t="s">
        <v>2318</v>
      </c>
      <c r="KU239">
        <v>1</v>
      </c>
      <c r="KV239" t="s">
        <v>2389</v>
      </c>
      <c r="KW239">
        <v>1</v>
      </c>
      <c r="KX239">
        <v>1</v>
      </c>
      <c r="KY239">
        <v>1</v>
      </c>
      <c r="KZ239">
        <v>1</v>
      </c>
      <c r="LA239">
        <v>0</v>
      </c>
      <c r="LB239">
        <v>0</v>
      </c>
      <c r="LC239" s="59">
        <v>44762</v>
      </c>
      <c r="LD239">
        <v>0</v>
      </c>
      <c r="LG239">
        <v>0</v>
      </c>
      <c r="LJ239">
        <v>0</v>
      </c>
      <c r="LN239">
        <v>0</v>
      </c>
      <c r="LO239">
        <v>0</v>
      </c>
      <c r="LQ239">
        <v>1</v>
      </c>
      <c r="LR239" t="s">
        <v>2313</v>
      </c>
      <c r="LS239">
        <v>1</v>
      </c>
      <c r="LT239" t="s">
        <v>2390</v>
      </c>
      <c r="LU239">
        <v>1</v>
      </c>
      <c r="LV239">
        <v>1</v>
      </c>
      <c r="LW239">
        <v>1</v>
      </c>
      <c r="LX239">
        <v>1</v>
      </c>
      <c r="LY239">
        <v>0</v>
      </c>
      <c r="LZ239">
        <v>0</v>
      </c>
      <c r="MA239" s="59">
        <v>44780</v>
      </c>
      <c r="MB239">
        <v>-1</v>
      </c>
      <c r="ME239">
        <v>-1</v>
      </c>
      <c r="PK239" s="59">
        <v>44907</v>
      </c>
      <c r="PL239">
        <v>1</v>
      </c>
      <c r="PM239" s="69">
        <v>44896</v>
      </c>
      <c r="PN239">
        <v>2</v>
      </c>
      <c r="PO239">
        <v>0</v>
      </c>
      <c r="PQ239">
        <v>0</v>
      </c>
      <c r="PR239">
        <v>0</v>
      </c>
      <c r="PS239">
        <v>0</v>
      </c>
      <c r="PU239">
        <v>0</v>
      </c>
      <c r="PW239">
        <v>1</v>
      </c>
      <c r="PX239">
        <v>0</v>
      </c>
      <c r="QE239">
        <v>0</v>
      </c>
      <c r="QK239">
        <v>1</v>
      </c>
      <c r="QL239">
        <v>0</v>
      </c>
      <c r="QM239">
        <v>1</v>
      </c>
      <c r="QN239">
        <v>1</v>
      </c>
      <c r="QP239">
        <v>1</v>
      </c>
      <c r="QQ239" t="s">
        <v>2659</v>
      </c>
      <c r="QR239">
        <v>0</v>
      </c>
      <c r="QV239" s="59">
        <v>45059</v>
      </c>
      <c r="QW239">
        <v>0</v>
      </c>
      <c r="RH239">
        <v>0</v>
      </c>
      <c r="RI239">
        <v>1</v>
      </c>
      <c r="RJ239" s="69">
        <v>45047</v>
      </c>
      <c r="RK239">
        <v>7</v>
      </c>
      <c r="RL239">
        <v>0</v>
      </c>
      <c r="RM239">
        <v>1</v>
      </c>
      <c r="RN239">
        <v>0</v>
      </c>
      <c r="RO239">
        <v>0</v>
      </c>
      <c r="RP239">
        <v>1</v>
      </c>
      <c r="RQ239" t="s">
        <v>2391</v>
      </c>
      <c r="RR239">
        <v>1</v>
      </c>
      <c r="RS239">
        <v>1</v>
      </c>
      <c r="RV239">
        <v>1</v>
      </c>
      <c r="RW239">
        <v>1</v>
      </c>
      <c r="SA239">
        <v>1</v>
      </c>
      <c r="SB239" t="s">
        <v>14</v>
      </c>
      <c r="SC239">
        <v>0</v>
      </c>
      <c r="SO239" s="97"/>
      <c r="SP239" s="143"/>
      <c r="SQ239" s="143"/>
      <c r="SR239" s="143"/>
      <c r="SS239" s="143"/>
      <c r="ST239" s="143"/>
      <c r="SU239" s="143"/>
      <c r="SV239" s="143"/>
      <c r="SW239" s="143"/>
      <c r="SX239" s="143"/>
      <c r="SY239" s="143"/>
      <c r="SZ239" s="143"/>
      <c r="TB239" s="143"/>
      <c r="TD239" s="143"/>
      <c r="TF239" s="143"/>
      <c r="TG239" s="143"/>
      <c r="TH239" s="143"/>
      <c r="TI239" s="144"/>
      <c r="TJ239" s="143"/>
      <c r="TK239" s="143"/>
    </row>
    <row r="240" spans="1:537" x14ac:dyDescent="0.25">
      <c r="A240">
        <v>238</v>
      </c>
      <c r="B240" s="15" t="s">
        <v>2310</v>
      </c>
      <c r="C240" s="15" t="s">
        <v>2935</v>
      </c>
      <c r="D240" t="s">
        <v>2936</v>
      </c>
      <c r="E240" t="s">
        <v>3346</v>
      </c>
      <c r="F240" t="s">
        <v>3347</v>
      </c>
      <c r="G240" s="139">
        <v>33090</v>
      </c>
      <c r="H240">
        <v>0</v>
      </c>
      <c r="I240" s="140">
        <v>44176</v>
      </c>
      <c r="J240" s="58">
        <f>(I240-G240)/365.25</f>
        <v>30.351813826146476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56.3</v>
      </c>
      <c r="T240">
        <v>1.56</v>
      </c>
      <c r="AA240" s="83">
        <f>(S240/(T240*T240))</f>
        <v>23.1344510190664</v>
      </c>
      <c r="AB240">
        <v>13.2</v>
      </c>
      <c r="AC240">
        <v>0</v>
      </c>
      <c r="AD240">
        <v>39</v>
      </c>
      <c r="AE240">
        <v>13.4</v>
      </c>
      <c r="AF240">
        <v>14</v>
      </c>
      <c r="AG240">
        <v>0</v>
      </c>
      <c r="AL240">
        <v>1</v>
      </c>
      <c r="AM240">
        <v>2</v>
      </c>
      <c r="AN240">
        <v>7</v>
      </c>
      <c r="AO240">
        <v>1</v>
      </c>
      <c r="AP240" s="141" t="s">
        <v>3348</v>
      </c>
      <c r="AQ240" s="15">
        <v>1</v>
      </c>
      <c r="AR240" s="15">
        <v>1</v>
      </c>
      <c r="AT240" s="68">
        <v>1</v>
      </c>
      <c r="AU240" s="68">
        <v>1</v>
      </c>
      <c r="AV240" s="68">
        <v>4</v>
      </c>
      <c r="AW240" s="68">
        <v>-1</v>
      </c>
      <c r="AX240" s="68">
        <v>-1</v>
      </c>
      <c r="AY240">
        <v>1</v>
      </c>
      <c r="AZ240" s="68">
        <v>0</v>
      </c>
      <c r="BA240" s="68">
        <v>1</v>
      </c>
      <c r="BB240" s="68">
        <v>1</v>
      </c>
      <c r="BC240" s="68">
        <v>1</v>
      </c>
      <c r="BD240" s="68">
        <v>0</v>
      </c>
      <c r="BE240" s="68">
        <v>0</v>
      </c>
      <c r="BF240" s="68">
        <v>0</v>
      </c>
      <c r="BG240" s="68">
        <v>1</v>
      </c>
      <c r="BH240" s="68">
        <v>0</v>
      </c>
      <c r="BJ240" s="68">
        <v>0</v>
      </c>
      <c r="BK240" s="68">
        <v>0</v>
      </c>
      <c r="BL240" s="68">
        <v>1</v>
      </c>
      <c r="BM240" s="68">
        <v>0</v>
      </c>
      <c r="BN240" s="68">
        <v>0</v>
      </c>
      <c r="BO240" s="68">
        <v>0</v>
      </c>
      <c r="BP240" s="68">
        <v>0</v>
      </c>
      <c r="BQ240" s="68">
        <v>0</v>
      </c>
      <c r="BR240" s="68">
        <v>0</v>
      </c>
      <c r="BT240" s="68">
        <v>1</v>
      </c>
      <c r="BU240" s="68">
        <v>0</v>
      </c>
      <c r="BV240" s="68">
        <v>0</v>
      </c>
      <c r="BW240" s="68">
        <v>0</v>
      </c>
      <c r="BX240" s="68">
        <v>1</v>
      </c>
      <c r="BY240" s="68">
        <v>0</v>
      </c>
      <c r="BZ240" s="68">
        <v>1</v>
      </c>
      <c r="CA240" s="68">
        <v>0</v>
      </c>
      <c r="CB240" s="68">
        <v>0</v>
      </c>
      <c r="CC240" s="68">
        <v>1</v>
      </c>
      <c r="CD240" s="68">
        <v>1</v>
      </c>
      <c r="CE240" s="68">
        <v>0</v>
      </c>
      <c r="CG240" s="68">
        <v>0</v>
      </c>
      <c r="CH240" s="68">
        <v>0</v>
      </c>
      <c r="CI240" s="68">
        <v>0</v>
      </c>
      <c r="CJ240" s="68">
        <v>0</v>
      </c>
      <c r="CK240" s="68">
        <v>0</v>
      </c>
      <c r="CL240" s="68">
        <v>0</v>
      </c>
      <c r="CN240" s="68">
        <v>1</v>
      </c>
      <c r="CO240" s="68">
        <v>1</v>
      </c>
      <c r="CP240" s="68">
        <v>1</v>
      </c>
      <c r="CQ240" s="68">
        <v>0</v>
      </c>
      <c r="CR240" s="68">
        <v>0</v>
      </c>
      <c r="CS240" s="68">
        <v>1</v>
      </c>
      <c r="CT240" t="s">
        <v>2939</v>
      </c>
      <c r="CU240" s="68">
        <v>1</v>
      </c>
      <c r="CV240" s="68">
        <v>1</v>
      </c>
      <c r="CW240" s="68">
        <v>0</v>
      </c>
      <c r="CX240" s="68">
        <v>1</v>
      </c>
      <c r="CY240" s="141" t="s">
        <v>2358</v>
      </c>
      <c r="CZ240" s="68">
        <v>1</v>
      </c>
      <c r="DA240" s="141" t="s">
        <v>2940</v>
      </c>
      <c r="DB240" s="15">
        <v>0</v>
      </c>
      <c r="DC240" s="15"/>
      <c r="DD240" s="68">
        <v>0</v>
      </c>
      <c r="DE240" s="68"/>
      <c r="DF240" s="68"/>
      <c r="DG240" s="68"/>
      <c r="DH240" s="141"/>
      <c r="PK240" s="59">
        <v>44907</v>
      </c>
      <c r="PL240">
        <v>0</v>
      </c>
      <c r="PW240">
        <v>1</v>
      </c>
      <c r="QE240">
        <v>1</v>
      </c>
      <c r="QF240" t="s">
        <v>2369</v>
      </c>
      <c r="QH240">
        <v>1</v>
      </c>
      <c r="QK240">
        <v>1</v>
      </c>
      <c r="QL240">
        <v>1</v>
      </c>
      <c r="QM240">
        <v>1</v>
      </c>
      <c r="QN240">
        <v>1</v>
      </c>
      <c r="QP240">
        <v>1</v>
      </c>
      <c r="QQ240" t="s">
        <v>2941</v>
      </c>
      <c r="QR240">
        <v>1</v>
      </c>
      <c r="QS240">
        <v>1</v>
      </c>
      <c r="SO240" s="97"/>
      <c r="SP240" s="143"/>
      <c r="SQ240" s="143"/>
      <c r="SR240" s="143"/>
      <c r="SS240" s="143"/>
      <c r="ST240" s="143"/>
      <c r="SU240" s="143"/>
      <c r="SV240" s="143"/>
      <c r="SW240" s="143"/>
      <c r="SX240" s="143"/>
      <c r="SY240" s="143"/>
      <c r="SZ240" s="143"/>
      <c r="TB240" s="143"/>
      <c r="TD240" s="143"/>
      <c r="TF240" s="143"/>
      <c r="TG240" s="143"/>
      <c r="TH240" s="143"/>
      <c r="TI240" s="15"/>
      <c r="TJ240" s="143"/>
      <c r="TK240" s="143"/>
    </row>
    <row r="241" spans="1:536" x14ac:dyDescent="0.25">
      <c r="A241">
        <v>239</v>
      </c>
      <c r="B241" s="15" t="s">
        <v>2310</v>
      </c>
      <c r="C241" s="15" t="s">
        <v>2436</v>
      </c>
      <c r="F241" t="s">
        <v>3349</v>
      </c>
      <c r="H241">
        <v>0</v>
      </c>
      <c r="JF241" s="59">
        <v>44693</v>
      </c>
      <c r="JH241">
        <v>0</v>
      </c>
      <c r="JK241">
        <v>0</v>
      </c>
      <c r="JN241">
        <v>1</v>
      </c>
      <c r="JR241">
        <v>1</v>
      </c>
      <c r="JS241">
        <v>0</v>
      </c>
      <c r="JU241">
        <v>1</v>
      </c>
      <c r="JV241" s="59" t="s">
        <v>2319</v>
      </c>
      <c r="JW241">
        <v>1</v>
      </c>
      <c r="JX241" s="59" t="s">
        <v>2313</v>
      </c>
      <c r="JY241">
        <v>1</v>
      </c>
      <c r="JZ241">
        <v>1</v>
      </c>
      <c r="KA241">
        <v>1</v>
      </c>
      <c r="KB241">
        <v>1</v>
      </c>
      <c r="KC241">
        <v>0</v>
      </c>
      <c r="KD241">
        <v>0</v>
      </c>
      <c r="KE241" s="59">
        <v>44739</v>
      </c>
      <c r="KF241">
        <v>0</v>
      </c>
      <c r="KI241">
        <v>0</v>
      </c>
      <c r="KP241">
        <v>0</v>
      </c>
      <c r="KQ241">
        <v>0</v>
      </c>
      <c r="KS241">
        <v>1</v>
      </c>
      <c r="KT241" s="59" t="s">
        <v>2313</v>
      </c>
      <c r="KU241">
        <v>1</v>
      </c>
      <c r="KV241" s="59" t="s">
        <v>2322</v>
      </c>
      <c r="KW241">
        <v>1</v>
      </c>
      <c r="KX241">
        <v>1</v>
      </c>
      <c r="KY241">
        <v>1</v>
      </c>
      <c r="KZ241">
        <v>1</v>
      </c>
      <c r="LA241">
        <v>0</v>
      </c>
      <c r="LB241">
        <v>0</v>
      </c>
      <c r="LC241" s="59">
        <v>44760</v>
      </c>
      <c r="LD241">
        <v>0</v>
      </c>
      <c r="LG241">
        <v>0</v>
      </c>
      <c r="LJ241">
        <v>1</v>
      </c>
      <c r="LN241">
        <v>0</v>
      </c>
      <c r="LO241">
        <v>0</v>
      </c>
      <c r="LQ241">
        <v>1</v>
      </c>
      <c r="LR241" s="59" t="s">
        <v>2443</v>
      </c>
      <c r="LS241">
        <v>1</v>
      </c>
      <c r="LT241" s="59" t="s">
        <v>2444</v>
      </c>
      <c r="LU241">
        <v>1</v>
      </c>
      <c r="LV241">
        <v>1</v>
      </c>
      <c r="LW241">
        <v>1</v>
      </c>
      <c r="LX241">
        <v>1</v>
      </c>
      <c r="LY241">
        <v>0</v>
      </c>
      <c r="LZ241">
        <v>0</v>
      </c>
      <c r="MA241" s="59">
        <v>44780</v>
      </c>
      <c r="MB241">
        <v>1</v>
      </c>
      <c r="MD241">
        <v>1</v>
      </c>
      <c r="ME241">
        <v>0</v>
      </c>
      <c r="MO241" s="59">
        <v>44840</v>
      </c>
      <c r="MP241">
        <v>0</v>
      </c>
      <c r="NA241">
        <v>0</v>
      </c>
      <c r="NB241">
        <v>1</v>
      </c>
      <c r="NC241" s="69">
        <v>44805</v>
      </c>
      <c r="NE241">
        <v>1</v>
      </c>
      <c r="NF241">
        <v>1</v>
      </c>
      <c r="NG241">
        <v>0</v>
      </c>
      <c r="NH241">
        <v>1</v>
      </c>
      <c r="NI241">
        <v>1</v>
      </c>
      <c r="NJ241" t="s">
        <v>2369</v>
      </c>
      <c r="NK241">
        <v>1</v>
      </c>
      <c r="NM241">
        <v>1</v>
      </c>
      <c r="NO241">
        <v>0</v>
      </c>
      <c r="NP241">
        <v>0</v>
      </c>
      <c r="NQ241">
        <v>1</v>
      </c>
      <c r="NR241">
        <v>1</v>
      </c>
      <c r="NT241">
        <v>0</v>
      </c>
      <c r="NV241">
        <v>1</v>
      </c>
      <c r="NW241">
        <v>1</v>
      </c>
      <c r="PK241" s="59">
        <v>44907</v>
      </c>
      <c r="PL241">
        <v>1</v>
      </c>
      <c r="PM241" s="69">
        <v>44866</v>
      </c>
      <c r="PO241">
        <v>0</v>
      </c>
      <c r="PP241">
        <v>0</v>
      </c>
      <c r="PQ241">
        <v>0</v>
      </c>
      <c r="PR241">
        <v>0</v>
      </c>
      <c r="PS241">
        <v>0</v>
      </c>
      <c r="PU241">
        <v>0</v>
      </c>
      <c r="PV241" t="s">
        <v>2445</v>
      </c>
      <c r="PW241">
        <v>1</v>
      </c>
      <c r="PX241">
        <v>0</v>
      </c>
      <c r="QE241">
        <v>0</v>
      </c>
      <c r="QK241">
        <v>1</v>
      </c>
      <c r="QL241">
        <v>0</v>
      </c>
      <c r="QM241">
        <v>1</v>
      </c>
      <c r="QN241">
        <v>1</v>
      </c>
      <c r="QP241">
        <v>1</v>
      </c>
      <c r="QQ241" t="s">
        <v>2446</v>
      </c>
      <c r="QR241">
        <v>0</v>
      </c>
      <c r="QV241" s="59">
        <v>45062</v>
      </c>
      <c r="QW241">
        <v>1</v>
      </c>
      <c r="QX241" s="69">
        <v>44958</v>
      </c>
      <c r="QY241">
        <v>3</v>
      </c>
      <c r="QZ241">
        <v>0</v>
      </c>
      <c r="RA241">
        <v>0</v>
      </c>
      <c r="RB241">
        <v>0</v>
      </c>
      <c r="RC241">
        <v>0</v>
      </c>
      <c r="RD241">
        <v>0</v>
      </c>
      <c r="RF241">
        <v>0</v>
      </c>
      <c r="RH241">
        <v>1</v>
      </c>
      <c r="RI241">
        <v>0</v>
      </c>
      <c r="RP241">
        <v>1</v>
      </c>
      <c r="RQ241" t="s">
        <v>2447</v>
      </c>
      <c r="RR241">
        <v>0</v>
      </c>
      <c r="RS241">
        <v>1</v>
      </c>
      <c r="RV241">
        <v>1</v>
      </c>
      <c r="RW241">
        <v>0</v>
      </c>
      <c r="RX241">
        <v>0</v>
      </c>
      <c r="RY241">
        <v>0</v>
      </c>
      <c r="SA241">
        <v>1</v>
      </c>
      <c r="SB241" t="s">
        <v>2349</v>
      </c>
      <c r="SC241">
        <v>1</v>
      </c>
      <c r="SD241">
        <v>1</v>
      </c>
      <c r="SG241" s="59">
        <v>45247</v>
      </c>
      <c r="SH241">
        <v>0</v>
      </c>
      <c r="SK241">
        <v>0</v>
      </c>
      <c r="SO241" s="97"/>
      <c r="SP241" s="143"/>
      <c r="SQ241" s="143"/>
      <c r="SR241" s="143"/>
      <c r="SS241" s="143"/>
      <c r="ST241" s="143"/>
      <c r="SU241" s="143"/>
      <c r="SV241" s="143"/>
      <c r="SW241" s="143"/>
      <c r="SX241" s="143"/>
      <c r="SY241" s="143"/>
      <c r="SZ241" s="143"/>
      <c r="TB241" s="143"/>
      <c r="TD241" s="143"/>
      <c r="TF241" s="143"/>
      <c r="TG241" s="143"/>
      <c r="TH241" s="143"/>
      <c r="TI241" s="15"/>
      <c r="TJ241" s="143"/>
      <c r="TK241" s="143"/>
    </row>
    <row r="242" spans="1:536" x14ac:dyDescent="0.25">
      <c r="A242">
        <v>240</v>
      </c>
      <c r="B242" s="15" t="s">
        <v>2310</v>
      </c>
      <c r="C242" s="15" t="s">
        <v>2675</v>
      </c>
      <c r="D242" t="s">
        <v>2676</v>
      </c>
      <c r="E242" t="s">
        <v>3350</v>
      </c>
      <c r="F242" t="s">
        <v>3351</v>
      </c>
      <c r="G242" s="139">
        <v>28982</v>
      </c>
      <c r="H242">
        <v>1</v>
      </c>
      <c r="I242" s="140">
        <v>44176</v>
      </c>
      <c r="J242" s="58">
        <f>(I242-G242)/365.25</f>
        <v>41.598904859685149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81.5</v>
      </c>
      <c r="T242">
        <v>1.66</v>
      </c>
      <c r="AA242" s="83">
        <f>(S242/(T242*T242))</f>
        <v>29.576135868776312</v>
      </c>
      <c r="AB242">
        <v>13.7</v>
      </c>
      <c r="AC242">
        <v>0</v>
      </c>
      <c r="AD242">
        <v>40</v>
      </c>
      <c r="AE242">
        <v>13.6</v>
      </c>
      <c r="AF242">
        <v>11</v>
      </c>
      <c r="AG242">
        <v>1</v>
      </c>
      <c r="AH242">
        <v>1</v>
      </c>
      <c r="AI242">
        <v>3</v>
      </c>
      <c r="AL242">
        <v>1</v>
      </c>
      <c r="AM242">
        <v>3</v>
      </c>
      <c r="AN242">
        <v>7</v>
      </c>
      <c r="AO242">
        <v>1</v>
      </c>
      <c r="AP242" t="s">
        <v>2956</v>
      </c>
      <c r="AQ242" s="15">
        <v>0</v>
      </c>
      <c r="AT242" s="68">
        <v>1</v>
      </c>
      <c r="AU242" s="68">
        <v>0</v>
      </c>
      <c r="AV242" s="68">
        <v>3</v>
      </c>
      <c r="AW242">
        <v>14</v>
      </c>
      <c r="AX242">
        <v>11</v>
      </c>
      <c r="AY242" s="68">
        <v>1</v>
      </c>
      <c r="AZ242" s="68">
        <v>0</v>
      </c>
      <c r="BA242" s="68">
        <v>0</v>
      </c>
      <c r="BB242" s="68">
        <v>1</v>
      </c>
      <c r="BC242" s="68">
        <v>0</v>
      </c>
      <c r="BD242" s="68">
        <v>0</v>
      </c>
      <c r="BE242" s="68">
        <v>0</v>
      </c>
      <c r="BF242" s="68">
        <v>0</v>
      </c>
      <c r="BG242" s="68">
        <v>0</v>
      </c>
      <c r="BH242" s="68">
        <v>0</v>
      </c>
      <c r="BJ242" s="68">
        <v>0</v>
      </c>
      <c r="BK242" s="68">
        <v>1</v>
      </c>
      <c r="BL242" s="68">
        <v>1</v>
      </c>
      <c r="BM242" s="68">
        <v>1</v>
      </c>
      <c r="BN242" s="68">
        <v>0</v>
      </c>
      <c r="BO242" s="68">
        <v>1</v>
      </c>
      <c r="BP242" s="68">
        <v>0</v>
      </c>
      <c r="BQ242" s="68">
        <v>1</v>
      </c>
      <c r="BR242" s="68">
        <v>0</v>
      </c>
      <c r="BT242" s="68">
        <v>1</v>
      </c>
      <c r="BU242" s="68">
        <v>0</v>
      </c>
      <c r="BV242" s="68">
        <v>1</v>
      </c>
      <c r="BW242" s="68">
        <v>0</v>
      </c>
      <c r="BX242" s="68">
        <v>0</v>
      </c>
      <c r="BY242" s="68">
        <v>0</v>
      </c>
      <c r="BZ242" s="68">
        <v>1</v>
      </c>
      <c r="CA242" s="68">
        <v>1</v>
      </c>
      <c r="CB242" s="68">
        <v>0</v>
      </c>
      <c r="CC242" s="68">
        <v>1</v>
      </c>
      <c r="CD242" s="68">
        <v>0</v>
      </c>
      <c r="CE242" s="68">
        <v>0</v>
      </c>
      <c r="CG242" s="68">
        <v>1</v>
      </c>
      <c r="CH242" s="68">
        <v>0</v>
      </c>
      <c r="CI242" s="68">
        <v>1</v>
      </c>
      <c r="CJ242" s="68">
        <v>0</v>
      </c>
      <c r="CK242" s="68">
        <v>0</v>
      </c>
      <c r="CL242" s="68">
        <v>1</v>
      </c>
      <c r="CM242" t="s">
        <v>2495</v>
      </c>
      <c r="CN242" s="68">
        <v>1</v>
      </c>
      <c r="CO242" s="68">
        <v>1</v>
      </c>
      <c r="CP242" s="68">
        <v>0</v>
      </c>
      <c r="CQ242" s="68">
        <v>0</v>
      </c>
      <c r="CR242" s="68">
        <v>0</v>
      </c>
      <c r="CS242" s="68">
        <v>1</v>
      </c>
      <c r="CT242" t="s">
        <v>219</v>
      </c>
      <c r="CU242" s="68">
        <v>0</v>
      </c>
      <c r="CV242" s="68">
        <v>0</v>
      </c>
      <c r="CW242" s="68">
        <v>0</v>
      </c>
      <c r="CX242" s="68">
        <v>1</v>
      </c>
      <c r="CY242" s="141" t="s">
        <v>2679</v>
      </c>
      <c r="CZ242" s="68">
        <v>1</v>
      </c>
      <c r="DA242" s="141" t="s">
        <v>2680</v>
      </c>
      <c r="DB242" s="15">
        <v>0</v>
      </c>
      <c r="DC242" s="15"/>
      <c r="DD242" s="68">
        <v>1</v>
      </c>
      <c r="DE242" s="68"/>
      <c r="DF242" s="68"/>
      <c r="DG242" s="15"/>
      <c r="DH242" s="141" t="s">
        <v>3352</v>
      </c>
      <c r="GK242" s="59">
        <v>44617</v>
      </c>
      <c r="GL242">
        <v>43</v>
      </c>
      <c r="GM242">
        <v>0</v>
      </c>
      <c r="GP242">
        <v>0</v>
      </c>
      <c r="GS242">
        <v>1</v>
      </c>
      <c r="GW242">
        <v>0</v>
      </c>
      <c r="GX242">
        <v>1</v>
      </c>
      <c r="GZ242">
        <v>1</v>
      </c>
      <c r="HA242" t="s">
        <v>2687</v>
      </c>
      <c r="HB242">
        <v>1</v>
      </c>
      <c r="HC242" t="s">
        <v>2688</v>
      </c>
      <c r="HD242">
        <v>1</v>
      </c>
      <c r="HE242">
        <v>1</v>
      </c>
      <c r="HF242">
        <v>1</v>
      </c>
      <c r="HG242">
        <v>1</v>
      </c>
      <c r="HH242">
        <v>0</v>
      </c>
      <c r="HI242">
        <v>0</v>
      </c>
      <c r="HJ242" s="59">
        <v>44640</v>
      </c>
      <c r="HK242">
        <v>0</v>
      </c>
      <c r="HN242">
        <v>0</v>
      </c>
      <c r="HQ242">
        <v>1</v>
      </c>
      <c r="HU242">
        <v>0</v>
      </c>
      <c r="HV242">
        <v>1</v>
      </c>
      <c r="HX242">
        <v>1</v>
      </c>
      <c r="HY242" t="s">
        <v>2401</v>
      </c>
      <c r="HZ242">
        <v>1</v>
      </c>
      <c r="IA242" t="s">
        <v>2339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0</v>
      </c>
      <c r="IH242" s="59">
        <v>44663</v>
      </c>
      <c r="II242">
        <v>0</v>
      </c>
      <c r="IL242">
        <v>0</v>
      </c>
      <c r="IO242">
        <v>1</v>
      </c>
      <c r="IS242">
        <v>0</v>
      </c>
      <c r="IT242">
        <v>1</v>
      </c>
      <c r="IV242">
        <v>1</v>
      </c>
      <c r="IW242" t="s">
        <v>2689</v>
      </c>
      <c r="IX242">
        <v>1</v>
      </c>
      <c r="IY242" t="s">
        <v>2690</v>
      </c>
      <c r="JF242" s="59">
        <v>44693</v>
      </c>
      <c r="JG242">
        <v>42</v>
      </c>
      <c r="JH242">
        <v>0</v>
      </c>
      <c r="JK242">
        <v>0</v>
      </c>
      <c r="JR242">
        <v>0</v>
      </c>
      <c r="JS242">
        <v>0</v>
      </c>
      <c r="JU242">
        <v>1</v>
      </c>
      <c r="JV242" t="s">
        <v>2318</v>
      </c>
      <c r="JW242">
        <v>1</v>
      </c>
      <c r="JX242" t="s">
        <v>2416</v>
      </c>
      <c r="JY242">
        <v>1</v>
      </c>
      <c r="JZ242">
        <v>1</v>
      </c>
      <c r="KA242">
        <v>1</v>
      </c>
      <c r="KB242">
        <v>1</v>
      </c>
      <c r="KC242">
        <v>0</v>
      </c>
      <c r="KD242">
        <v>0</v>
      </c>
      <c r="KE242" s="59">
        <v>44741</v>
      </c>
      <c r="KF242">
        <v>0</v>
      </c>
      <c r="KI242">
        <v>0</v>
      </c>
      <c r="KL242">
        <v>1</v>
      </c>
      <c r="KP242">
        <v>0</v>
      </c>
      <c r="KQ242">
        <v>0</v>
      </c>
      <c r="KS242">
        <v>1</v>
      </c>
      <c r="KT242" t="s">
        <v>2390</v>
      </c>
      <c r="KU242">
        <v>1</v>
      </c>
      <c r="KV242" t="s">
        <v>2595</v>
      </c>
      <c r="KW242">
        <v>1</v>
      </c>
      <c r="KX242">
        <v>1</v>
      </c>
      <c r="KY242">
        <v>1</v>
      </c>
      <c r="KZ242">
        <v>1</v>
      </c>
      <c r="LA242">
        <v>0</v>
      </c>
      <c r="LB242">
        <v>0</v>
      </c>
      <c r="LC242" s="59">
        <v>44760</v>
      </c>
      <c r="LD242">
        <v>0</v>
      </c>
      <c r="LG242">
        <v>0</v>
      </c>
      <c r="LJ242">
        <v>1</v>
      </c>
      <c r="LN242">
        <v>0</v>
      </c>
      <c r="LO242">
        <v>0</v>
      </c>
      <c r="LS242">
        <v>1</v>
      </c>
      <c r="LT242" t="s">
        <v>2339</v>
      </c>
      <c r="LU242">
        <v>1</v>
      </c>
      <c r="LV242">
        <v>1</v>
      </c>
      <c r="LW242">
        <v>1</v>
      </c>
      <c r="LX242">
        <v>1</v>
      </c>
      <c r="LY242">
        <v>0</v>
      </c>
      <c r="LZ242">
        <v>0</v>
      </c>
      <c r="MA242" s="59">
        <v>44781</v>
      </c>
      <c r="MB242">
        <v>0</v>
      </c>
      <c r="ME242">
        <v>0</v>
      </c>
      <c r="PK242" s="59">
        <v>44907</v>
      </c>
      <c r="PL242">
        <v>0</v>
      </c>
      <c r="PW242">
        <v>1</v>
      </c>
      <c r="PX242">
        <v>0</v>
      </c>
      <c r="QE242">
        <v>1</v>
      </c>
      <c r="QF242" t="s">
        <v>2310</v>
      </c>
      <c r="QG242">
        <v>0</v>
      </c>
      <c r="QH242">
        <v>1</v>
      </c>
      <c r="QI242">
        <v>0</v>
      </c>
      <c r="QK242">
        <v>1</v>
      </c>
      <c r="QL242">
        <v>2</v>
      </c>
      <c r="QM242">
        <v>1</v>
      </c>
      <c r="QN242">
        <v>1</v>
      </c>
      <c r="QP242">
        <v>1</v>
      </c>
      <c r="QQ242" t="s">
        <v>2691</v>
      </c>
      <c r="QR242">
        <v>1</v>
      </c>
      <c r="QT242">
        <v>1</v>
      </c>
      <c r="QV242" s="59">
        <v>45060</v>
      </c>
      <c r="QW242">
        <v>0</v>
      </c>
      <c r="RI242">
        <v>0</v>
      </c>
      <c r="RP242">
        <v>0</v>
      </c>
      <c r="RV242">
        <v>0</v>
      </c>
      <c r="SA242">
        <v>0</v>
      </c>
      <c r="SC242">
        <v>1</v>
      </c>
      <c r="SD242">
        <v>0</v>
      </c>
      <c r="SE242">
        <v>1</v>
      </c>
      <c r="SO242" s="97">
        <v>45265</v>
      </c>
      <c r="SP242" s="142">
        <v>44.580424366872002</v>
      </c>
      <c r="SQ242" s="143">
        <v>0</v>
      </c>
      <c r="SR242" s="143">
        <v>0</v>
      </c>
      <c r="SS242" s="143">
        <v>0</v>
      </c>
      <c r="ST242" s="143">
        <v>0</v>
      </c>
      <c r="SU242" s="143">
        <v>0</v>
      </c>
      <c r="SV242" s="143">
        <v>0</v>
      </c>
      <c r="SW242" s="143">
        <v>0</v>
      </c>
      <c r="SX242" s="143">
        <v>1</v>
      </c>
      <c r="SY242" s="142"/>
      <c r="SZ242" s="142"/>
      <c r="TB242" s="142"/>
      <c r="TD242" s="142"/>
      <c r="TF242" s="142"/>
      <c r="TG242" s="142"/>
      <c r="TH242" s="143" t="s">
        <v>1032</v>
      </c>
      <c r="TI242" s="15" t="s">
        <v>1032</v>
      </c>
      <c r="TJ242" s="143"/>
      <c r="TK242" s="143"/>
    </row>
    <row r="243" spans="1:536" x14ac:dyDescent="0.25">
      <c r="A243">
        <v>241</v>
      </c>
      <c r="B243" s="15" t="s">
        <v>2310</v>
      </c>
      <c r="C243" s="15" t="s">
        <v>3267</v>
      </c>
      <c r="D243" t="s">
        <v>3353</v>
      </c>
      <c r="E243" t="s">
        <v>3354</v>
      </c>
      <c r="F243" t="s">
        <v>3355</v>
      </c>
      <c r="G243" s="139">
        <v>28486</v>
      </c>
      <c r="H243">
        <v>1</v>
      </c>
      <c r="I243" s="140">
        <v>44176</v>
      </c>
      <c r="J243" s="58">
        <f>(I243-G243)/365.25</f>
        <v>42.956878850102669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73</v>
      </c>
      <c r="T243">
        <v>1.73</v>
      </c>
      <c r="AA243" s="83">
        <f>(S243/(T243*T243))</f>
        <v>24.391058839252899</v>
      </c>
      <c r="AB243">
        <v>15.1</v>
      </c>
      <c r="AC243">
        <v>0</v>
      </c>
      <c r="AD243">
        <v>44</v>
      </c>
      <c r="AE243">
        <v>15</v>
      </c>
      <c r="AF243">
        <v>11</v>
      </c>
      <c r="AG243">
        <v>1</v>
      </c>
      <c r="AH243">
        <v>3</v>
      </c>
      <c r="AI243">
        <v>1</v>
      </c>
      <c r="AL243">
        <v>1</v>
      </c>
      <c r="AM243">
        <v>2</v>
      </c>
      <c r="AN243">
        <v>3</v>
      </c>
      <c r="AO243">
        <v>1</v>
      </c>
      <c r="AP243" t="s">
        <v>2563</v>
      </c>
      <c r="AQ243" s="15">
        <v>0</v>
      </c>
      <c r="AR243" s="15">
        <v>1</v>
      </c>
      <c r="AT243" s="68">
        <v>1</v>
      </c>
      <c r="AU243" s="68">
        <v>0</v>
      </c>
      <c r="AV243" s="68">
        <v>1</v>
      </c>
      <c r="AW243" s="68">
        <v>-1</v>
      </c>
      <c r="AX243" s="68">
        <v>-1</v>
      </c>
      <c r="AY243" s="68">
        <v>0</v>
      </c>
      <c r="AZ243" s="68">
        <v>0</v>
      </c>
      <c r="BA243" s="68">
        <v>0</v>
      </c>
      <c r="BB243" s="68">
        <v>0</v>
      </c>
      <c r="BC243" s="68">
        <v>0</v>
      </c>
      <c r="BD243" s="68">
        <v>0</v>
      </c>
      <c r="BE243" s="68">
        <v>0</v>
      </c>
      <c r="BF243" s="68">
        <v>0</v>
      </c>
      <c r="BG243" s="68">
        <v>0</v>
      </c>
      <c r="BH243" s="68">
        <v>0</v>
      </c>
      <c r="BJ243" s="68">
        <v>0</v>
      </c>
      <c r="BK243" s="68">
        <v>0</v>
      </c>
      <c r="BL243" s="68">
        <v>0</v>
      </c>
      <c r="BM243" s="68">
        <v>0</v>
      </c>
      <c r="BN243" s="68">
        <v>0</v>
      </c>
      <c r="BO243" s="68">
        <v>0</v>
      </c>
      <c r="BP243" s="68">
        <v>0</v>
      </c>
      <c r="BQ243" s="68">
        <v>0</v>
      </c>
      <c r="BR243" s="68">
        <v>0</v>
      </c>
      <c r="BS243" s="68"/>
      <c r="BT243" s="68">
        <v>1</v>
      </c>
      <c r="BU243" s="68">
        <v>1</v>
      </c>
      <c r="BV243" s="68">
        <v>1</v>
      </c>
      <c r="BW243" s="68">
        <v>0</v>
      </c>
      <c r="BX243" s="68">
        <v>0</v>
      </c>
      <c r="BY243" s="68">
        <v>0</v>
      </c>
      <c r="BZ243" s="68">
        <v>0</v>
      </c>
      <c r="CA243" s="68">
        <v>1</v>
      </c>
      <c r="CB243" s="68">
        <v>0</v>
      </c>
      <c r="CC243" s="68">
        <v>0</v>
      </c>
      <c r="CD243" s="68">
        <v>0</v>
      </c>
      <c r="CE243" s="68">
        <v>1</v>
      </c>
      <c r="CF243" t="s">
        <v>2650</v>
      </c>
      <c r="CG243" s="68">
        <v>1</v>
      </c>
      <c r="CH243" s="68">
        <v>1</v>
      </c>
      <c r="CI243" s="68">
        <v>1</v>
      </c>
      <c r="CJ243" s="68">
        <v>0</v>
      </c>
      <c r="CK243" s="68">
        <v>0</v>
      </c>
      <c r="CL243" s="68">
        <v>0</v>
      </c>
      <c r="CN243" s="68">
        <v>1</v>
      </c>
      <c r="CO243" s="68">
        <v>0</v>
      </c>
      <c r="CP243" s="68">
        <v>1</v>
      </c>
      <c r="CQ243" s="68">
        <v>0</v>
      </c>
      <c r="CR243" s="68">
        <v>0</v>
      </c>
      <c r="CS243" s="68">
        <v>0</v>
      </c>
      <c r="CT243" s="68"/>
      <c r="CU243" s="68">
        <v>1</v>
      </c>
      <c r="CV243" s="68">
        <v>1</v>
      </c>
      <c r="CW243" s="68">
        <v>0</v>
      </c>
      <c r="CX243" s="68">
        <v>1</v>
      </c>
      <c r="CY243" s="141" t="s">
        <v>3356</v>
      </c>
      <c r="CZ243" s="68">
        <v>0</v>
      </c>
      <c r="DA243" s="141"/>
      <c r="DB243" s="15">
        <v>0</v>
      </c>
      <c r="DC243" s="15"/>
      <c r="DD243" s="68">
        <v>1</v>
      </c>
      <c r="DE243" s="68"/>
      <c r="DF243" s="68"/>
      <c r="DG243" s="68"/>
      <c r="DH243" s="141"/>
      <c r="DI243" s="59">
        <v>44507</v>
      </c>
      <c r="DJ243" s="58">
        <f>(DI243-G243)/365.25</f>
        <v>43.863107460643398</v>
      </c>
      <c r="DL243">
        <v>1</v>
      </c>
      <c r="DM243">
        <v>1</v>
      </c>
      <c r="DN243">
        <v>1</v>
      </c>
      <c r="DO243">
        <v>0</v>
      </c>
      <c r="DR243">
        <v>0</v>
      </c>
      <c r="DS243">
        <v>0</v>
      </c>
      <c r="DT243">
        <v>0</v>
      </c>
      <c r="DU243">
        <v>0</v>
      </c>
      <c r="DV243" t="s">
        <v>2378</v>
      </c>
      <c r="DW243">
        <v>1</v>
      </c>
      <c r="EA243">
        <v>1</v>
      </c>
      <c r="EC243">
        <v>-1</v>
      </c>
      <c r="ED243">
        <v>-1</v>
      </c>
      <c r="EE243">
        <v>-1</v>
      </c>
      <c r="EG243">
        <v>1</v>
      </c>
      <c r="EH243">
        <v>0</v>
      </c>
      <c r="EI243">
        <v>1</v>
      </c>
      <c r="EJ243">
        <v>1</v>
      </c>
      <c r="EK243" t="s">
        <v>248</v>
      </c>
      <c r="EL243">
        <v>3</v>
      </c>
      <c r="EM243">
        <v>1</v>
      </c>
      <c r="EN243">
        <v>1</v>
      </c>
      <c r="EO243">
        <v>-1</v>
      </c>
      <c r="EQ243">
        <v>1</v>
      </c>
      <c r="ER243">
        <v>0</v>
      </c>
      <c r="ES243">
        <v>3</v>
      </c>
      <c r="ET243">
        <v>-1</v>
      </c>
      <c r="EV243" t="s">
        <v>2617</v>
      </c>
      <c r="EZ243">
        <v>1</v>
      </c>
      <c r="FA243">
        <v>90</v>
      </c>
      <c r="FC243">
        <v>1</v>
      </c>
      <c r="FD243">
        <v>1</v>
      </c>
      <c r="FE243">
        <v>0</v>
      </c>
      <c r="FF243" t="s">
        <v>174</v>
      </c>
      <c r="FG243" t="s">
        <v>14</v>
      </c>
      <c r="FH243">
        <v>-1</v>
      </c>
      <c r="FI243" t="s">
        <v>3357</v>
      </c>
      <c r="FJ243" t="s">
        <v>3358</v>
      </c>
      <c r="FK243">
        <v>14</v>
      </c>
      <c r="FL243" t="s">
        <v>3359</v>
      </c>
      <c r="FM243">
        <v>2</v>
      </c>
      <c r="FN243">
        <v>90</v>
      </c>
      <c r="FO243" t="s">
        <v>306</v>
      </c>
      <c r="FP243">
        <v>1</v>
      </c>
      <c r="FQ243">
        <v>0</v>
      </c>
      <c r="FX243">
        <v>0</v>
      </c>
      <c r="GE243">
        <v>2</v>
      </c>
      <c r="GF243">
        <v>0</v>
      </c>
      <c r="GH243">
        <v>180</v>
      </c>
      <c r="GI243">
        <v>1</v>
      </c>
      <c r="GJ243" s="59">
        <v>44506</v>
      </c>
      <c r="GK243" s="59"/>
      <c r="GN243" s="59"/>
      <c r="GO243" s="59"/>
      <c r="GQ243" s="59"/>
      <c r="GR243" s="59"/>
      <c r="GT243" s="59"/>
      <c r="GU243" s="59"/>
      <c r="GV243" s="59"/>
      <c r="GY243" s="59"/>
      <c r="HA243" s="59"/>
      <c r="HC243" s="59"/>
      <c r="HG243" s="59"/>
      <c r="HH243" s="59"/>
      <c r="HI243" s="59"/>
      <c r="HJ243" s="59"/>
      <c r="HL243" s="59"/>
      <c r="HM243" s="59"/>
      <c r="HO243" s="59"/>
      <c r="HP243" s="59"/>
      <c r="HS243" s="59"/>
      <c r="HT243" s="59"/>
      <c r="HW243" s="59"/>
      <c r="HY243" s="59"/>
      <c r="IA243" s="59"/>
      <c r="IE243" s="59"/>
      <c r="IG243" s="59"/>
      <c r="IH243" s="59"/>
      <c r="IJ243" s="59"/>
      <c r="IK243" s="59"/>
      <c r="IM243" s="59"/>
      <c r="IN243" s="59"/>
      <c r="IP243" s="59"/>
      <c r="IQ243" s="59"/>
      <c r="IR243" s="59"/>
      <c r="IU243" s="59"/>
      <c r="IW243" s="59"/>
      <c r="IY243" s="59"/>
      <c r="JB243" s="59"/>
      <c r="JC243" s="59"/>
      <c r="JE243" s="59"/>
      <c r="JF243" s="59">
        <v>44693</v>
      </c>
      <c r="JG243">
        <v>45</v>
      </c>
      <c r="JH243">
        <v>0</v>
      </c>
      <c r="JI243" s="59"/>
      <c r="JJ243" s="59"/>
      <c r="JK243">
        <v>0</v>
      </c>
      <c r="JL243" s="59"/>
      <c r="JM243" s="59"/>
      <c r="JN243">
        <v>0</v>
      </c>
      <c r="JO243" s="59"/>
      <c r="JP243" s="59"/>
      <c r="JQ243" s="59"/>
      <c r="JR243">
        <v>0</v>
      </c>
      <c r="JS243">
        <v>0</v>
      </c>
      <c r="JT243" s="59"/>
      <c r="JU243">
        <v>1</v>
      </c>
      <c r="JV243" s="59" t="s">
        <v>2319</v>
      </c>
      <c r="JW243">
        <v>1</v>
      </c>
      <c r="JX243" s="59" t="s">
        <v>3269</v>
      </c>
      <c r="JY243">
        <v>1</v>
      </c>
      <c r="JZ243">
        <v>1</v>
      </c>
      <c r="KA243">
        <v>1</v>
      </c>
      <c r="KB243">
        <v>1</v>
      </c>
      <c r="KC243">
        <v>0</v>
      </c>
      <c r="KD243">
        <v>0</v>
      </c>
      <c r="KE243" s="59">
        <v>44741</v>
      </c>
      <c r="KF243">
        <v>0</v>
      </c>
      <c r="KG243" s="59"/>
      <c r="KH243" s="59"/>
      <c r="KI243">
        <v>0</v>
      </c>
      <c r="KJ243" s="59"/>
      <c r="KK243" s="59"/>
      <c r="KL243">
        <v>0</v>
      </c>
      <c r="KM243" s="59"/>
      <c r="KN243" s="59"/>
      <c r="KO243" s="59"/>
      <c r="KP243">
        <v>0</v>
      </c>
      <c r="KQ243">
        <v>0</v>
      </c>
      <c r="KR243" s="59"/>
      <c r="KS243">
        <v>1</v>
      </c>
      <c r="KT243" s="59" t="s">
        <v>2400</v>
      </c>
      <c r="KU243">
        <v>1</v>
      </c>
      <c r="KV243" s="59" t="s">
        <v>2400</v>
      </c>
      <c r="KW243">
        <v>1</v>
      </c>
      <c r="KX243">
        <v>1</v>
      </c>
      <c r="KY243">
        <v>1</v>
      </c>
      <c r="KZ243">
        <v>1</v>
      </c>
      <c r="LA243">
        <v>0</v>
      </c>
      <c r="LB243">
        <v>0</v>
      </c>
      <c r="LC243" s="59">
        <v>44760</v>
      </c>
      <c r="LD243">
        <v>0</v>
      </c>
      <c r="LE243" s="59"/>
      <c r="LF243" s="59"/>
      <c r="LG243">
        <v>0</v>
      </c>
      <c r="LH243" s="59"/>
      <c r="LI243" s="59"/>
      <c r="LJ243">
        <v>0</v>
      </c>
      <c r="LK243" s="59"/>
      <c r="LL243" s="59"/>
      <c r="LM243" s="59"/>
      <c r="LN243">
        <v>0</v>
      </c>
      <c r="LO243">
        <v>0</v>
      </c>
      <c r="LP243" s="59"/>
      <c r="LQ243">
        <v>1</v>
      </c>
      <c r="LR243" s="59" t="s">
        <v>2545</v>
      </c>
      <c r="LS243">
        <v>1</v>
      </c>
      <c r="LT243" s="59" t="s">
        <v>3270</v>
      </c>
      <c r="LU243">
        <v>1</v>
      </c>
      <c r="LV243">
        <v>1</v>
      </c>
      <c r="LW243">
        <v>1</v>
      </c>
      <c r="LX243">
        <v>1</v>
      </c>
      <c r="LY243">
        <v>0</v>
      </c>
      <c r="LZ243">
        <v>0</v>
      </c>
      <c r="SO243" s="97">
        <v>45265</v>
      </c>
      <c r="SP243" s="142">
        <v>45.938398357289529</v>
      </c>
      <c r="SQ243" s="143">
        <v>0</v>
      </c>
      <c r="SR243" s="143">
        <v>0</v>
      </c>
      <c r="SS243" s="143">
        <v>0</v>
      </c>
      <c r="ST243" s="143">
        <v>0</v>
      </c>
      <c r="SU243" s="143">
        <v>0</v>
      </c>
      <c r="SV243" s="143">
        <v>0</v>
      </c>
      <c r="SW243" s="143">
        <v>0</v>
      </c>
      <c r="SX243" s="143">
        <v>0</v>
      </c>
      <c r="SY243" s="142">
        <v>66.5</v>
      </c>
      <c r="SZ243" s="147">
        <v>1.71</v>
      </c>
      <c r="TB243" s="142"/>
      <c r="TD243" s="142"/>
      <c r="TF243" s="142"/>
      <c r="TG243" s="83">
        <f>(SY243/(SZ243*SZ243))</f>
        <v>22.742040285899936</v>
      </c>
      <c r="TH243" s="143">
        <v>14</v>
      </c>
      <c r="TI243" s="15" t="s">
        <v>21</v>
      </c>
      <c r="TJ243" s="143">
        <v>41</v>
      </c>
      <c r="TK243" s="143"/>
    </row>
    <row r="244" spans="1:536" x14ac:dyDescent="0.25">
      <c r="A244">
        <v>242</v>
      </c>
      <c r="B244" s="15" t="s">
        <v>2310</v>
      </c>
      <c r="C244" s="15" t="s">
        <v>3125</v>
      </c>
      <c r="D244" t="s">
        <v>3126</v>
      </c>
      <c r="E244" t="s">
        <v>3360</v>
      </c>
      <c r="F244" t="s">
        <v>3361</v>
      </c>
      <c r="G244" s="139">
        <v>30408</v>
      </c>
      <c r="H244">
        <v>1</v>
      </c>
      <c r="I244" s="140">
        <v>44176</v>
      </c>
      <c r="J244" s="58">
        <f>(I244-G244)/365.25</f>
        <v>37.694729637234772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89.9</v>
      </c>
      <c r="T244">
        <v>1.633</v>
      </c>
      <c r="AA244" s="83">
        <f>(S244/(T244*T244))</f>
        <v>33.712217660177103</v>
      </c>
      <c r="AB244">
        <v>14.2</v>
      </c>
      <c r="AC244">
        <v>0</v>
      </c>
      <c r="AD244">
        <v>42</v>
      </c>
      <c r="AE244">
        <v>14.4</v>
      </c>
      <c r="AF244">
        <v>14</v>
      </c>
      <c r="AG244">
        <v>1</v>
      </c>
      <c r="AH244">
        <v>3</v>
      </c>
      <c r="AI244">
        <v>3</v>
      </c>
      <c r="AL244">
        <v>0</v>
      </c>
      <c r="AO244">
        <v>0</v>
      </c>
      <c r="AQ244" s="15">
        <v>0</v>
      </c>
      <c r="AT244" s="68">
        <v>1</v>
      </c>
      <c r="AU244" s="68">
        <v>0</v>
      </c>
      <c r="AV244" s="68">
        <v>3</v>
      </c>
      <c r="AW244" s="68">
        <v>14</v>
      </c>
      <c r="AX244" s="68">
        <v>14</v>
      </c>
      <c r="AY244" s="68">
        <v>1</v>
      </c>
      <c r="AZ244" s="68">
        <v>1</v>
      </c>
      <c r="BA244" s="68">
        <v>1</v>
      </c>
      <c r="BB244" s="68">
        <v>1</v>
      </c>
      <c r="BC244" s="68">
        <v>0</v>
      </c>
      <c r="BD244" s="68">
        <v>0</v>
      </c>
      <c r="BE244" s="68">
        <v>0</v>
      </c>
      <c r="BF244" s="68">
        <v>0</v>
      </c>
      <c r="BG244" s="68">
        <v>0</v>
      </c>
      <c r="BH244" s="68">
        <v>0</v>
      </c>
      <c r="BJ244" s="68">
        <v>0</v>
      </c>
      <c r="BK244" s="68">
        <v>0</v>
      </c>
      <c r="BL244" s="68">
        <v>1</v>
      </c>
      <c r="BM244" s="68">
        <v>1</v>
      </c>
      <c r="BN244" s="68">
        <v>0</v>
      </c>
      <c r="BO244" s="68">
        <v>1</v>
      </c>
      <c r="BP244" s="68">
        <v>0</v>
      </c>
      <c r="BQ244" s="68">
        <v>1</v>
      </c>
      <c r="BR244" s="68">
        <v>0</v>
      </c>
      <c r="BT244" s="68">
        <v>0</v>
      </c>
      <c r="BU244" s="68">
        <v>0</v>
      </c>
      <c r="BV244" s="68">
        <v>0</v>
      </c>
      <c r="BW244" s="68">
        <v>0</v>
      </c>
      <c r="BX244" s="68">
        <v>0</v>
      </c>
      <c r="BY244" s="68">
        <v>0</v>
      </c>
      <c r="BZ244" s="68">
        <v>0</v>
      </c>
      <c r="CA244" s="68">
        <v>0</v>
      </c>
      <c r="CB244" s="68">
        <v>0</v>
      </c>
      <c r="CC244" s="68">
        <v>0</v>
      </c>
      <c r="CD244" s="68">
        <v>0</v>
      </c>
      <c r="CE244" s="68">
        <v>0</v>
      </c>
      <c r="CG244" s="68">
        <v>1</v>
      </c>
      <c r="CH244" s="68">
        <v>1</v>
      </c>
      <c r="CI244" s="68">
        <v>0</v>
      </c>
      <c r="CJ244" s="68">
        <v>0</v>
      </c>
      <c r="CK244" s="68">
        <v>0</v>
      </c>
      <c r="CL244" s="68">
        <v>0</v>
      </c>
      <c r="CN244" s="68">
        <v>1</v>
      </c>
      <c r="CO244" s="68">
        <v>1</v>
      </c>
      <c r="CP244" s="68">
        <v>1</v>
      </c>
      <c r="CQ244" s="68">
        <v>0</v>
      </c>
      <c r="CR244" s="68">
        <v>0</v>
      </c>
      <c r="CS244" s="68">
        <v>1</v>
      </c>
      <c r="CT244" t="s">
        <v>219</v>
      </c>
      <c r="CU244" s="68">
        <v>0</v>
      </c>
      <c r="CV244" s="68">
        <v>0</v>
      </c>
      <c r="CW244" s="68">
        <v>0</v>
      </c>
      <c r="CX244" s="68">
        <v>1</v>
      </c>
      <c r="CY244" s="141" t="s">
        <v>2560</v>
      </c>
      <c r="CZ244" s="68">
        <v>1</v>
      </c>
      <c r="DA244" s="141" t="s">
        <v>3129</v>
      </c>
      <c r="DB244" s="15">
        <v>1</v>
      </c>
      <c r="DC244" s="15">
        <v>5</v>
      </c>
      <c r="DD244" s="68">
        <v>1</v>
      </c>
      <c r="DE244" s="68">
        <v>1</v>
      </c>
      <c r="DF244" s="148">
        <v>44004</v>
      </c>
      <c r="DG244" s="151"/>
      <c r="DH244" s="141"/>
      <c r="DI244" s="59">
        <v>44507</v>
      </c>
      <c r="DJ244" s="58">
        <f>(DI244-G244)/365.25</f>
        <v>38.600958247775495</v>
      </c>
      <c r="DL244">
        <v>1</v>
      </c>
      <c r="DM244">
        <v>1</v>
      </c>
      <c r="DN244">
        <v>0</v>
      </c>
      <c r="DO244">
        <v>1</v>
      </c>
      <c r="DP244">
        <v>14</v>
      </c>
      <c r="DQ244">
        <v>90</v>
      </c>
      <c r="DR244">
        <v>1</v>
      </c>
      <c r="DS244">
        <v>1</v>
      </c>
      <c r="DT244">
        <v>0</v>
      </c>
      <c r="DU244">
        <v>0</v>
      </c>
      <c r="DZ244" t="s">
        <v>22</v>
      </c>
      <c r="EA244">
        <v>2</v>
      </c>
      <c r="EC244">
        <v>0</v>
      </c>
      <c r="ED244">
        <v>1</v>
      </c>
      <c r="EE244">
        <v>0</v>
      </c>
      <c r="EF244">
        <v>14</v>
      </c>
      <c r="EG244">
        <v>1</v>
      </c>
      <c r="EH244">
        <v>0</v>
      </c>
      <c r="EI244">
        <v>1</v>
      </c>
      <c r="EJ244">
        <v>1</v>
      </c>
      <c r="EL244">
        <v>1</v>
      </c>
      <c r="EM244">
        <v>1</v>
      </c>
      <c r="EN244">
        <v>0</v>
      </c>
      <c r="EO244">
        <v>-1</v>
      </c>
      <c r="EQ244">
        <v>0</v>
      </c>
      <c r="ES244">
        <v>3</v>
      </c>
      <c r="ET244">
        <v>1</v>
      </c>
      <c r="EU244" t="s">
        <v>804</v>
      </c>
      <c r="EV244" t="s">
        <v>2728</v>
      </c>
      <c r="EZ244">
        <v>0</v>
      </c>
      <c r="FA244">
        <v>30</v>
      </c>
      <c r="FC244">
        <v>1</v>
      </c>
      <c r="FD244">
        <v>0</v>
      </c>
      <c r="FE244">
        <v>0</v>
      </c>
      <c r="FG244" t="s">
        <v>3131</v>
      </c>
      <c r="FH244">
        <v>3</v>
      </c>
      <c r="FI244" t="s">
        <v>3362</v>
      </c>
      <c r="FJ244" t="s">
        <v>3363</v>
      </c>
      <c r="FK244">
        <v>1</v>
      </c>
      <c r="FL244" t="s">
        <v>100</v>
      </c>
      <c r="FM244">
        <v>1</v>
      </c>
      <c r="FN244">
        <v>30</v>
      </c>
      <c r="FO244" t="s">
        <v>2382</v>
      </c>
      <c r="FP244">
        <v>1</v>
      </c>
      <c r="FQ244">
        <v>0</v>
      </c>
      <c r="FX244">
        <v>0</v>
      </c>
      <c r="GE244">
        <v>0</v>
      </c>
      <c r="GH244">
        <v>360</v>
      </c>
      <c r="GI244">
        <v>1</v>
      </c>
      <c r="GJ244" s="59">
        <v>44506</v>
      </c>
      <c r="GK244" s="59">
        <v>44617</v>
      </c>
      <c r="GL244">
        <v>39</v>
      </c>
      <c r="GM244">
        <v>0</v>
      </c>
      <c r="GN244" s="59"/>
      <c r="GO244" s="59"/>
      <c r="GP244">
        <v>0</v>
      </c>
      <c r="GQ244" s="59"/>
      <c r="GR244" s="59"/>
      <c r="GS244">
        <v>0</v>
      </c>
      <c r="GT244" s="59"/>
      <c r="GU244" s="59"/>
      <c r="GV244" s="59"/>
      <c r="GW244">
        <v>1</v>
      </c>
      <c r="GX244">
        <v>1</v>
      </c>
      <c r="GY244" s="59"/>
      <c r="GZ244">
        <v>1</v>
      </c>
      <c r="HA244" s="59" t="s">
        <v>2468</v>
      </c>
      <c r="HB244">
        <v>1</v>
      </c>
      <c r="HC244" s="59" t="s">
        <v>2322</v>
      </c>
      <c r="HD244">
        <v>1</v>
      </c>
      <c r="HE244">
        <v>1</v>
      </c>
      <c r="HF244">
        <v>1</v>
      </c>
      <c r="HG244">
        <v>1</v>
      </c>
      <c r="HH244">
        <v>0</v>
      </c>
      <c r="HI244">
        <v>0</v>
      </c>
      <c r="HJ244" s="59">
        <v>44640</v>
      </c>
      <c r="HK244">
        <v>0</v>
      </c>
      <c r="HL244" s="59"/>
      <c r="HM244" s="59"/>
      <c r="HN244">
        <v>0</v>
      </c>
      <c r="HO244" s="59"/>
      <c r="HP244" s="59"/>
      <c r="HQ244">
        <v>0</v>
      </c>
      <c r="HS244" s="59"/>
      <c r="HT244" s="59"/>
      <c r="HU244">
        <v>1</v>
      </c>
      <c r="HV244">
        <v>1</v>
      </c>
      <c r="HW244" s="59"/>
      <c r="HX244">
        <v>1</v>
      </c>
      <c r="HY244" s="59" t="s">
        <v>3134</v>
      </c>
      <c r="HZ244">
        <v>1</v>
      </c>
      <c r="IA244" s="59" t="s">
        <v>3135</v>
      </c>
      <c r="IB244">
        <v>1</v>
      </c>
      <c r="IC244">
        <v>1</v>
      </c>
      <c r="ID244">
        <v>1</v>
      </c>
      <c r="IE244">
        <v>1</v>
      </c>
      <c r="IF244">
        <v>0</v>
      </c>
      <c r="IG244">
        <v>0</v>
      </c>
      <c r="IH244" s="59">
        <v>44663</v>
      </c>
      <c r="IJ244" s="59"/>
      <c r="IK244" s="59"/>
      <c r="IL244">
        <v>0</v>
      </c>
      <c r="IM244" s="59"/>
      <c r="IN244" s="59"/>
      <c r="IO244">
        <v>0</v>
      </c>
      <c r="IP244" s="59"/>
      <c r="IQ244" s="59"/>
      <c r="IR244" s="59"/>
      <c r="IS244">
        <v>1</v>
      </c>
      <c r="IT244">
        <v>1</v>
      </c>
      <c r="IU244" s="59"/>
      <c r="IV244">
        <v>1</v>
      </c>
      <c r="IW244" s="59" t="s">
        <v>2313</v>
      </c>
      <c r="IX244">
        <v>1</v>
      </c>
      <c r="IY244" s="59" t="s">
        <v>3136</v>
      </c>
      <c r="IZ244">
        <v>1</v>
      </c>
      <c r="JA244">
        <v>1</v>
      </c>
      <c r="JB244">
        <v>1</v>
      </c>
      <c r="JC244">
        <v>1</v>
      </c>
      <c r="JD244">
        <v>0</v>
      </c>
      <c r="JE244">
        <v>0</v>
      </c>
      <c r="JF244" s="59"/>
      <c r="JG244" s="59"/>
      <c r="JI244" s="59"/>
      <c r="JJ244" s="59"/>
      <c r="JL244" s="59"/>
      <c r="JM244" s="59"/>
      <c r="JN244" s="59"/>
      <c r="JO244" s="59"/>
      <c r="JP244" s="59"/>
      <c r="JQ244" s="59"/>
      <c r="JS244" s="59"/>
      <c r="JT244" s="59"/>
      <c r="JU244" s="59"/>
      <c r="JV244" s="59"/>
      <c r="JW244" s="59"/>
      <c r="JX244" s="59"/>
      <c r="JY244" s="59"/>
      <c r="KA244" s="59"/>
      <c r="KB244" s="59"/>
      <c r="KD244" s="59"/>
      <c r="KE244" s="59"/>
      <c r="KF244" s="59"/>
      <c r="KG244" s="59"/>
      <c r="KH244" s="59"/>
      <c r="KI244" s="59"/>
      <c r="KJ244" s="59"/>
      <c r="KK244" s="59"/>
      <c r="KL244" s="59"/>
      <c r="KM244" s="59"/>
      <c r="KN244" s="59"/>
      <c r="KO244" s="59"/>
      <c r="KQ244" s="59"/>
      <c r="KR244" s="59"/>
      <c r="KT244" s="59"/>
      <c r="KU244" s="59"/>
      <c r="KV244" s="59"/>
      <c r="KW244" s="59"/>
      <c r="KY244" s="59"/>
      <c r="KZ244" s="59"/>
      <c r="LA244" s="59"/>
      <c r="LC244" s="59"/>
      <c r="LD244" s="59"/>
      <c r="LE244" s="59"/>
      <c r="LF244" s="59"/>
      <c r="LH244" s="59"/>
      <c r="LI244" s="59"/>
      <c r="LJ244" s="59"/>
      <c r="LK244" s="59"/>
      <c r="LL244" s="59"/>
      <c r="LM244" s="59"/>
      <c r="LN244" s="59"/>
      <c r="LP244" s="59"/>
      <c r="LR244" s="59"/>
      <c r="LS244" s="59"/>
      <c r="LT244" s="59"/>
      <c r="LU244" s="59"/>
      <c r="LZ244" s="59"/>
      <c r="PK244" s="59">
        <v>44907</v>
      </c>
      <c r="PL244">
        <v>0</v>
      </c>
      <c r="PW244">
        <v>0</v>
      </c>
      <c r="PX244">
        <v>0</v>
      </c>
      <c r="QB244">
        <v>0</v>
      </c>
      <c r="QE244">
        <v>1</v>
      </c>
      <c r="QF244" t="s">
        <v>2369</v>
      </c>
      <c r="QH244">
        <v>1</v>
      </c>
      <c r="QK244">
        <v>1</v>
      </c>
      <c r="QL244">
        <v>1</v>
      </c>
      <c r="QP244">
        <v>1</v>
      </c>
      <c r="QQ244" t="s">
        <v>98</v>
      </c>
      <c r="QR244">
        <v>0</v>
      </c>
      <c r="QV244" s="59">
        <v>45061</v>
      </c>
      <c r="QW244">
        <v>1</v>
      </c>
      <c r="QX244" s="69">
        <v>45047</v>
      </c>
      <c r="QY244">
        <v>3</v>
      </c>
      <c r="QZ244">
        <v>0</v>
      </c>
      <c r="RA244">
        <v>0</v>
      </c>
      <c r="RB244">
        <v>0</v>
      </c>
      <c r="RC244">
        <v>0</v>
      </c>
      <c r="RD244">
        <v>0</v>
      </c>
      <c r="RF244">
        <v>0</v>
      </c>
      <c r="RH244">
        <v>1</v>
      </c>
      <c r="RI244">
        <v>1</v>
      </c>
      <c r="RJ244" s="69">
        <v>45047</v>
      </c>
      <c r="RK244">
        <v>7</v>
      </c>
      <c r="RL244">
        <v>0</v>
      </c>
      <c r="RM244">
        <v>1</v>
      </c>
      <c r="RN244">
        <v>0</v>
      </c>
      <c r="RO244">
        <v>0</v>
      </c>
      <c r="RP244">
        <v>1</v>
      </c>
      <c r="RQ244" t="s">
        <v>2369</v>
      </c>
      <c r="RR244">
        <v>0</v>
      </c>
      <c r="RS244">
        <v>1</v>
      </c>
      <c r="RV244">
        <v>1</v>
      </c>
      <c r="RW244">
        <v>1</v>
      </c>
      <c r="RX244">
        <v>1</v>
      </c>
      <c r="RY244">
        <v>1</v>
      </c>
      <c r="SA244">
        <v>1</v>
      </c>
      <c r="SB244" t="s">
        <v>2324</v>
      </c>
      <c r="SC244">
        <v>0</v>
      </c>
      <c r="SG244" s="59">
        <v>45247</v>
      </c>
      <c r="SH244">
        <v>0</v>
      </c>
      <c r="SO244" s="97"/>
      <c r="SP244" s="143"/>
      <c r="SQ244" s="143"/>
      <c r="SR244" s="143"/>
      <c r="SS244" s="143"/>
      <c r="ST244" s="143"/>
      <c r="SU244" s="143"/>
      <c r="SV244" s="143"/>
      <c r="SW244" s="143"/>
      <c r="SX244" s="143"/>
      <c r="SY244" s="143"/>
      <c r="SZ244" s="143"/>
      <c r="TB244" s="143"/>
      <c r="TD244" s="143"/>
      <c r="TF244" s="143"/>
      <c r="TG244" s="143"/>
      <c r="TH244" s="143"/>
      <c r="TI244" s="15"/>
      <c r="TJ244" s="143"/>
      <c r="TK244" s="143"/>
    </row>
    <row r="245" spans="1:536" x14ac:dyDescent="0.25">
      <c r="A245">
        <v>243</v>
      </c>
      <c r="B245" s="154" t="s">
        <v>2310</v>
      </c>
      <c r="C245" s="154" t="s">
        <v>3109</v>
      </c>
      <c r="D245" s="155" t="s">
        <v>3110</v>
      </c>
      <c r="E245" s="155" t="s">
        <v>3364</v>
      </c>
      <c r="F245" s="155" t="s">
        <v>3365</v>
      </c>
      <c r="G245" s="156">
        <v>43866</v>
      </c>
      <c r="H245" s="155">
        <v>1</v>
      </c>
      <c r="I245" s="157">
        <v>44176</v>
      </c>
      <c r="J245" s="58">
        <f>(I245-G245)/365.25</f>
        <v>0.84873374401095136</v>
      </c>
      <c r="K245" s="155">
        <v>0</v>
      </c>
      <c r="L245" s="155">
        <v>0</v>
      </c>
      <c r="M245" s="155">
        <v>0</v>
      </c>
      <c r="N245" s="155">
        <v>0</v>
      </c>
      <c r="O245" s="155">
        <v>0</v>
      </c>
      <c r="P245" s="155">
        <v>0</v>
      </c>
      <c r="Q245" s="155">
        <v>0</v>
      </c>
      <c r="R245" s="155">
        <v>0</v>
      </c>
      <c r="S245" s="155">
        <v>9.3000000000000007</v>
      </c>
      <c r="T245" s="155">
        <v>74</v>
      </c>
      <c r="U245" s="155">
        <v>0.09</v>
      </c>
      <c r="V245" s="155" t="s">
        <v>21</v>
      </c>
      <c r="W245" s="155">
        <v>0.21</v>
      </c>
      <c r="X245" s="155" t="s">
        <v>21</v>
      </c>
      <c r="Y245" s="155">
        <v>-0.03</v>
      </c>
      <c r="Z245" s="155" t="s">
        <v>29</v>
      </c>
      <c r="AA245" s="155"/>
      <c r="AB245" s="155">
        <v>10.1</v>
      </c>
      <c r="AC245" s="155">
        <v>1</v>
      </c>
      <c r="AD245" s="155">
        <v>31.2</v>
      </c>
      <c r="AE245" s="155">
        <v>10.4</v>
      </c>
      <c r="AF245" s="155">
        <v>0</v>
      </c>
      <c r="AG245" s="155">
        <v>1</v>
      </c>
      <c r="AH245" s="155">
        <v>6</v>
      </c>
      <c r="AI245" s="155">
        <v>4</v>
      </c>
      <c r="AJ245" s="155"/>
      <c r="AK245" s="155"/>
      <c r="AL245" s="155">
        <v>1</v>
      </c>
      <c r="AM245" s="155">
        <v>5</v>
      </c>
      <c r="AN245" s="155"/>
      <c r="AO245" s="155">
        <v>0</v>
      </c>
      <c r="AP245" s="155"/>
      <c r="AQ245" s="154">
        <v>1</v>
      </c>
      <c r="AR245" s="154"/>
      <c r="AS245" s="154"/>
      <c r="AT245" s="159">
        <v>1</v>
      </c>
      <c r="AU245" s="159">
        <v>-1</v>
      </c>
      <c r="AV245" s="159">
        <v>3</v>
      </c>
      <c r="AW245" s="159">
        <v>14</v>
      </c>
      <c r="AX245" s="159">
        <v>-1</v>
      </c>
      <c r="AY245" s="159">
        <v>0</v>
      </c>
      <c r="AZ245" s="159">
        <v>0</v>
      </c>
      <c r="BA245" s="159">
        <v>0</v>
      </c>
      <c r="BB245" s="159">
        <v>0</v>
      </c>
      <c r="BC245" s="159">
        <v>0</v>
      </c>
      <c r="BD245" s="159">
        <v>0</v>
      </c>
      <c r="BE245" s="159">
        <v>0</v>
      </c>
      <c r="BF245" s="159">
        <v>0</v>
      </c>
      <c r="BG245" s="159">
        <v>0</v>
      </c>
      <c r="BH245" s="159">
        <v>0</v>
      </c>
      <c r="BI245" s="155"/>
      <c r="BJ245" s="159">
        <v>0</v>
      </c>
      <c r="BK245" s="159">
        <v>0</v>
      </c>
      <c r="BL245" s="159">
        <v>0</v>
      </c>
      <c r="BM245" s="159">
        <v>0</v>
      </c>
      <c r="BN245" s="159">
        <v>0</v>
      </c>
      <c r="BO245" s="159">
        <v>0</v>
      </c>
      <c r="BP245" s="159">
        <v>0</v>
      </c>
      <c r="BQ245" s="159">
        <v>0</v>
      </c>
      <c r="BR245" s="159">
        <v>1</v>
      </c>
      <c r="BS245" s="155" t="s">
        <v>3114</v>
      </c>
      <c r="BT245" s="159">
        <v>1</v>
      </c>
      <c r="BU245" s="159">
        <v>0</v>
      </c>
      <c r="BV245" s="159">
        <v>0</v>
      </c>
      <c r="BW245" s="159">
        <v>0</v>
      </c>
      <c r="BX245" s="159">
        <v>0</v>
      </c>
      <c r="BY245" s="159">
        <v>0</v>
      </c>
      <c r="BZ245" s="159">
        <v>1</v>
      </c>
      <c r="CA245" s="159">
        <v>0</v>
      </c>
      <c r="CB245" s="159">
        <v>0</v>
      </c>
      <c r="CC245" s="159">
        <v>0</v>
      </c>
      <c r="CD245" s="159">
        <v>0</v>
      </c>
      <c r="CE245" s="159">
        <v>0</v>
      </c>
      <c r="CF245" s="155"/>
      <c r="CG245" s="159">
        <v>0</v>
      </c>
      <c r="CH245" s="159">
        <v>0</v>
      </c>
      <c r="CI245" s="159">
        <v>0</v>
      </c>
      <c r="CJ245" s="159">
        <v>0</v>
      </c>
      <c r="CK245" s="159">
        <v>0</v>
      </c>
      <c r="CL245" s="159">
        <v>0</v>
      </c>
      <c r="CM245" s="155"/>
      <c r="CN245" s="159">
        <v>1</v>
      </c>
      <c r="CO245" s="159">
        <v>1</v>
      </c>
      <c r="CP245" s="159">
        <v>1</v>
      </c>
      <c r="CQ245" s="159">
        <v>0</v>
      </c>
      <c r="CR245" s="159">
        <v>0</v>
      </c>
      <c r="CS245" s="159">
        <v>1</v>
      </c>
      <c r="CT245" s="155" t="s">
        <v>219</v>
      </c>
      <c r="CU245" s="159">
        <v>1</v>
      </c>
      <c r="CV245" s="159">
        <v>1</v>
      </c>
      <c r="CW245" s="159">
        <v>0</v>
      </c>
      <c r="CX245" s="159">
        <v>1</v>
      </c>
      <c r="CY245" s="160" t="s">
        <v>3115</v>
      </c>
      <c r="CZ245" s="159">
        <v>1</v>
      </c>
      <c r="DA245" s="160" t="s">
        <v>2657</v>
      </c>
      <c r="DB245" s="154">
        <v>0</v>
      </c>
      <c r="DC245" s="154"/>
      <c r="DD245" s="159">
        <v>0</v>
      </c>
      <c r="DE245" s="159"/>
      <c r="DF245" s="159"/>
      <c r="DG245" s="154"/>
      <c r="DH245" s="160" t="s">
        <v>3366</v>
      </c>
      <c r="DI245" s="155"/>
      <c r="DJ245" s="155"/>
      <c r="DK245" s="155"/>
      <c r="DL245" s="155"/>
      <c r="DM245" s="155"/>
      <c r="DN245" s="155"/>
      <c r="DO245" s="155"/>
      <c r="DP245" s="155"/>
      <c r="DQ245" s="155"/>
      <c r="DR245" s="155"/>
      <c r="DS245" s="155"/>
      <c r="DT245" s="155"/>
      <c r="DU245" s="155"/>
      <c r="DV245" s="155"/>
      <c r="DW245" s="155"/>
      <c r="DX245" s="155"/>
      <c r="DY245" s="155"/>
      <c r="DZ245" s="155"/>
      <c r="EA245" s="155"/>
      <c r="EB245" s="155"/>
      <c r="EC245" s="155"/>
      <c r="ED245" s="155"/>
      <c r="EE245" s="155"/>
      <c r="EF245" s="155"/>
      <c r="EG245" s="155"/>
      <c r="EH245" s="155"/>
      <c r="EI245" s="155"/>
      <c r="EJ245" s="155"/>
      <c r="EK245" s="155"/>
      <c r="EL245" s="155"/>
      <c r="EM245" s="155"/>
      <c r="EN245" s="155"/>
      <c r="EO245" s="155"/>
      <c r="EP245" s="155"/>
      <c r="EQ245" s="155"/>
      <c r="ER245" s="155"/>
      <c r="ES245" s="155"/>
      <c r="ET245" s="155"/>
      <c r="EU245" s="155"/>
      <c r="EV245" s="155"/>
      <c r="EW245" s="155"/>
      <c r="EX245" s="155"/>
      <c r="EY245" s="155"/>
      <c r="EZ245" s="155"/>
      <c r="FA245" s="155"/>
      <c r="FB245" s="155"/>
      <c r="FC245" s="155"/>
      <c r="FD245" s="155"/>
      <c r="FE245" s="155"/>
      <c r="FF245" s="155"/>
      <c r="FG245" s="155"/>
      <c r="FH245" s="155"/>
      <c r="FI245" s="155"/>
      <c r="FJ245" s="155"/>
      <c r="FK245" s="155"/>
      <c r="FL245" s="155"/>
      <c r="FM245" s="155"/>
      <c r="FN245" s="155"/>
      <c r="FO245" s="155"/>
      <c r="FP245" s="155"/>
      <c r="FQ245" s="155"/>
      <c r="FR245" s="155"/>
      <c r="FS245" s="155"/>
      <c r="FT245" s="155"/>
      <c r="FU245" s="155"/>
      <c r="FV245" s="155"/>
      <c r="FW245" s="155"/>
      <c r="FX245" s="155"/>
      <c r="FY245" s="155"/>
      <c r="FZ245" s="155"/>
      <c r="GA245" s="155"/>
      <c r="GB245" s="155"/>
      <c r="GC245" s="155"/>
      <c r="GD245" s="155"/>
      <c r="GE245" s="155"/>
      <c r="GF245" s="155"/>
      <c r="GG245" s="155"/>
      <c r="GH245" s="155"/>
      <c r="GI245" s="155"/>
      <c r="GJ245" s="155"/>
      <c r="GK245" s="155"/>
      <c r="GN245" s="155"/>
      <c r="GO245" s="155"/>
      <c r="GP245" s="155"/>
      <c r="GQ245" s="155"/>
      <c r="GR245" s="155"/>
      <c r="GT245" s="155"/>
      <c r="GU245" s="155"/>
      <c r="GV245" s="155"/>
      <c r="GY245" s="155"/>
      <c r="GZ245" s="155"/>
      <c r="HA245" s="155"/>
      <c r="HC245" s="155"/>
      <c r="HF245" s="155"/>
      <c r="HG245" s="155"/>
      <c r="HH245" s="155"/>
      <c r="HI245" s="155"/>
      <c r="HJ245" s="155"/>
      <c r="HL245" s="155"/>
      <c r="HM245" s="155"/>
      <c r="HO245" s="155"/>
      <c r="HP245" s="155"/>
      <c r="HS245" s="155"/>
      <c r="HT245" s="155"/>
      <c r="HV245" s="155"/>
      <c r="HW245" s="155"/>
      <c r="HY245" s="155"/>
      <c r="IA245" s="155"/>
      <c r="IE245" s="155"/>
      <c r="IG245" s="155"/>
      <c r="IH245" s="155"/>
      <c r="II245" s="155"/>
      <c r="IJ245" s="155"/>
      <c r="IK245" s="155"/>
      <c r="IM245" s="155"/>
      <c r="IN245" s="155"/>
      <c r="IP245" s="155"/>
      <c r="IQ245" s="155"/>
      <c r="IR245" s="155"/>
      <c r="IT245" s="155"/>
      <c r="IU245" s="155"/>
      <c r="IW245" s="155"/>
      <c r="IY245" s="155"/>
      <c r="JB245" s="155"/>
      <c r="JC245" s="155"/>
      <c r="JE245" s="155"/>
      <c r="JF245" s="155"/>
      <c r="JG245" s="155"/>
      <c r="JI245" s="155"/>
      <c r="JJ245" s="155"/>
      <c r="JL245" s="155"/>
      <c r="JM245" s="155"/>
      <c r="JN245" s="155"/>
      <c r="JO245" s="155"/>
      <c r="JP245" s="155"/>
      <c r="JQ245" s="155"/>
      <c r="JS245" s="155"/>
      <c r="JT245" s="155"/>
      <c r="JU245" s="155"/>
      <c r="JV245" s="155"/>
      <c r="JW245" s="155"/>
      <c r="JX245" s="155"/>
      <c r="JY245" s="155"/>
      <c r="KA245" s="155"/>
      <c r="KB245" s="155"/>
      <c r="KD245" s="155"/>
      <c r="KE245" s="155"/>
      <c r="KF245" s="155"/>
      <c r="KG245" s="155"/>
      <c r="KH245" s="155"/>
      <c r="KI245" s="155"/>
      <c r="KJ245" s="155"/>
      <c r="KK245" s="155"/>
      <c r="KL245" s="155"/>
      <c r="KM245" s="155"/>
      <c r="KN245" s="155"/>
      <c r="KO245" s="155"/>
      <c r="KQ245" s="155"/>
      <c r="KR245" s="155"/>
      <c r="KT245" s="155"/>
      <c r="KU245" s="155"/>
      <c r="KV245" s="155"/>
      <c r="KW245" s="155"/>
      <c r="KY245" s="155"/>
      <c r="KZ245" s="155"/>
      <c r="LA245" s="155"/>
      <c r="LC245" s="155"/>
      <c r="LD245" s="155"/>
      <c r="LE245" s="155"/>
      <c r="LF245" s="155"/>
      <c r="LH245" s="155"/>
      <c r="LI245" s="155"/>
      <c r="LJ245" s="155"/>
      <c r="LK245" s="155"/>
      <c r="LL245" s="155"/>
      <c r="LM245" s="155"/>
      <c r="LN245" s="155"/>
      <c r="LP245" s="155"/>
      <c r="LR245" s="155"/>
      <c r="LS245" s="155"/>
      <c r="LT245" s="155"/>
      <c r="LU245" s="155"/>
      <c r="LZ245" s="155"/>
      <c r="MA245" s="155"/>
      <c r="MB245" s="155"/>
      <c r="MC245" s="155"/>
      <c r="MD245" s="155"/>
      <c r="ME245" s="155"/>
      <c r="MF245" s="155"/>
      <c r="MG245" s="155"/>
      <c r="MH245" s="59">
        <v>44783</v>
      </c>
      <c r="MI245" s="155">
        <v>1</v>
      </c>
      <c r="MJ245" s="155"/>
      <c r="MK245" s="155"/>
      <c r="ML245" s="155">
        <v>1</v>
      </c>
      <c r="MM245" s="155"/>
      <c r="MN245" s="155">
        <v>1</v>
      </c>
      <c r="MO245" s="155"/>
      <c r="MP245" s="155"/>
      <c r="MQ245" s="155"/>
      <c r="MR245" s="155"/>
      <c r="MS245" s="155"/>
      <c r="MT245" s="155"/>
      <c r="MU245" s="155"/>
      <c r="MV245" s="155"/>
      <c r="MW245" s="155"/>
      <c r="MX245" s="155"/>
      <c r="MY245" s="155"/>
      <c r="MZ245" s="155"/>
      <c r="NA245" s="155"/>
      <c r="NB245" s="155"/>
      <c r="NC245" s="155"/>
      <c r="ND245" s="155"/>
      <c r="NE245" s="155"/>
      <c r="NF245" s="155"/>
      <c r="NG245" s="155"/>
      <c r="NH245" s="155"/>
      <c r="NI245" s="155"/>
      <c r="NJ245" s="155"/>
      <c r="NK245" s="155"/>
      <c r="NL245" s="155"/>
      <c r="NM245" s="155"/>
      <c r="NN245" s="155"/>
      <c r="NO245" s="155"/>
      <c r="NP245" s="155"/>
      <c r="NQ245" s="155"/>
      <c r="NR245" s="155"/>
      <c r="NS245" s="155"/>
      <c r="NT245" s="155"/>
      <c r="NU245" s="155"/>
      <c r="NV245" s="155"/>
      <c r="NZ245" s="59">
        <v>44841</v>
      </c>
      <c r="OA245">
        <v>1</v>
      </c>
      <c r="OB245" s="69">
        <v>45170</v>
      </c>
      <c r="OC245">
        <v>3</v>
      </c>
      <c r="OE245">
        <v>1</v>
      </c>
      <c r="OJ245">
        <v>1</v>
      </c>
      <c r="OK245" t="s">
        <v>3367</v>
      </c>
      <c r="OM245">
        <v>1</v>
      </c>
      <c r="ON245" s="69">
        <v>45170</v>
      </c>
      <c r="OO245">
        <v>7</v>
      </c>
      <c r="OP245">
        <v>1</v>
      </c>
      <c r="OR245">
        <v>1</v>
      </c>
      <c r="OS245">
        <v>0</v>
      </c>
      <c r="PG245">
        <v>0</v>
      </c>
      <c r="PH245">
        <v>0</v>
      </c>
      <c r="PK245" s="59">
        <v>44907</v>
      </c>
      <c r="PL245">
        <v>1</v>
      </c>
      <c r="PM245" s="69">
        <v>44866</v>
      </c>
      <c r="PN245">
        <v>3</v>
      </c>
      <c r="PO245">
        <v>0</v>
      </c>
      <c r="PP245">
        <v>0</v>
      </c>
      <c r="PQ245">
        <v>1</v>
      </c>
      <c r="PR245">
        <v>1</v>
      </c>
      <c r="PS245">
        <v>1</v>
      </c>
      <c r="PU245">
        <v>0</v>
      </c>
      <c r="PW245">
        <v>1</v>
      </c>
      <c r="PX245">
        <v>1</v>
      </c>
      <c r="PY245" s="69">
        <v>44866</v>
      </c>
      <c r="PZ245">
        <v>7</v>
      </c>
      <c r="QA245">
        <v>0</v>
      </c>
      <c r="QB245">
        <v>1</v>
      </c>
      <c r="QC245">
        <v>1</v>
      </c>
      <c r="QD245">
        <v>0</v>
      </c>
      <c r="QE245">
        <v>1</v>
      </c>
      <c r="QF245" t="s">
        <v>2310</v>
      </c>
      <c r="QG245">
        <v>0</v>
      </c>
      <c r="QH245">
        <v>1</v>
      </c>
      <c r="QI245">
        <v>1</v>
      </c>
      <c r="QK245">
        <v>0</v>
      </c>
      <c r="QM245">
        <v>1</v>
      </c>
      <c r="QN245">
        <v>1</v>
      </c>
      <c r="QP245">
        <v>1</v>
      </c>
      <c r="QQ245" t="s">
        <v>3120</v>
      </c>
      <c r="QR245">
        <v>0</v>
      </c>
      <c r="QV245" s="59">
        <v>45059</v>
      </c>
      <c r="QW245">
        <v>0</v>
      </c>
      <c r="RH245">
        <v>1</v>
      </c>
      <c r="RI245">
        <v>1</v>
      </c>
      <c r="RJ245" s="69">
        <v>44958</v>
      </c>
      <c r="RL245">
        <v>0</v>
      </c>
      <c r="RM245">
        <v>1</v>
      </c>
      <c r="RN245">
        <v>0</v>
      </c>
      <c r="RO245">
        <v>0</v>
      </c>
      <c r="RP245">
        <v>0</v>
      </c>
      <c r="RV245">
        <v>1</v>
      </c>
      <c r="RW245">
        <v>1</v>
      </c>
      <c r="RX245">
        <v>1</v>
      </c>
      <c r="RY245">
        <v>1</v>
      </c>
      <c r="SA245">
        <v>1</v>
      </c>
      <c r="SB245" t="s">
        <v>3121</v>
      </c>
      <c r="SC245">
        <v>0</v>
      </c>
      <c r="SO245" s="97">
        <v>45265</v>
      </c>
      <c r="SP245" s="142">
        <v>3.8302532511978096</v>
      </c>
      <c r="SQ245" s="152">
        <v>-1</v>
      </c>
      <c r="SR245" s="152">
        <v>-1</v>
      </c>
      <c r="SS245" s="152">
        <v>-1</v>
      </c>
      <c r="ST245" s="152">
        <v>-1</v>
      </c>
      <c r="SU245" s="152">
        <v>-1</v>
      </c>
      <c r="SV245" s="152">
        <v>-1</v>
      </c>
      <c r="SW245" s="152">
        <v>-1</v>
      </c>
      <c r="SX245" s="152">
        <v>-1</v>
      </c>
      <c r="SY245" s="142">
        <v>16.100000000000001</v>
      </c>
      <c r="SZ245" s="147">
        <v>1</v>
      </c>
      <c r="TA245">
        <v>0.04</v>
      </c>
      <c r="TB245" s="142" t="s">
        <v>21</v>
      </c>
      <c r="TC245">
        <v>-0.53</v>
      </c>
      <c r="TD245" s="142" t="s">
        <v>21</v>
      </c>
      <c r="TE245">
        <v>0.56999999999999995</v>
      </c>
      <c r="TF245" s="142" t="s">
        <v>21</v>
      </c>
      <c r="TG245" s="142"/>
      <c r="TH245" s="143">
        <v>10</v>
      </c>
      <c r="TI245" s="144" t="s">
        <v>520</v>
      </c>
      <c r="TJ245" s="143"/>
      <c r="TK245" s="143"/>
    </row>
    <row r="246" spans="1:536" x14ac:dyDescent="0.25">
      <c r="A246">
        <v>244</v>
      </c>
      <c r="B246" s="15" t="s">
        <v>2310</v>
      </c>
      <c r="C246" s="15" t="s">
        <v>2425</v>
      </c>
      <c r="F246" t="s">
        <v>3368</v>
      </c>
      <c r="H246">
        <v>0</v>
      </c>
      <c r="GK246" s="59">
        <v>44617</v>
      </c>
      <c r="GL246">
        <v>21</v>
      </c>
      <c r="GM246">
        <v>0</v>
      </c>
      <c r="GP246">
        <v>0</v>
      </c>
      <c r="GS246">
        <v>0</v>
      </c>
      <c r="GW246">
        <v>0</v>
      </c>
      <c r="GX246">
        <v>0</v>
      </c>
      <c r="GZ246">
        <v>1</v>
      </c>
      <c r="HA246" s="59" t="s">
        <v>2313</v>
      </c>
      <c r="HB246">
        <v>1</v>
      </c>
      <c r="HC246" s="59" t="s">
        <v>2415</v>
      </c>
      <c r="HD246">
        <v>1</v>
      </c>
      <c r="HE246">
        <v>1</v>
      </c>
      <c r="HF246">
        <v>1</v>
      </c>
      <c r="HG246">
        <v>1</v>
      </c>
      <c r="HH246">
        <v>0</v>
      </c>
      <c r="HI246">
        <v>0</v>
      </c>
      <c r="HJ246" s="59">
        <v>44642</v>
      </c>
      <c r="HK246">
        <v>0</v>
      </c>
      <c r="HN246">
        <v>0</v>
      </c>
      <c r="HQ246">
        <v>0</v>
      </c>
      <c r="HU246">
        <v>0</v>
      </c>
      <c r="HV246">
        <v>1</v>
      </c>
      <c r="HX246">
        <v>1</v>
      </c>
      <c r="HY246" s="59" t="s">
        <v>2427</v>
      </c>
      <c r="HZ246">
        <v>1</v>
      </c>
      <c r="IA246" s="59" t="s">
        <v>2343</v>
      </c>
      <c r="IB246">
        <v>1</v>
      </c>
      <c r="IC246">
        <v>1</v>
      </c>
      <c r="ID246">
        <v>1</v>
      </c>
      <c r="IE246">
        <v>1</v>
      </c>
      <c r="IF246">
        <v>0</v>
      </c>
      <c r="IG246">
        <v>0</v>
      </c>
      <c r="IH246" s="59">
        <v>44663</v>
      </c>
      <c r="II246">
        <v>0</v>
      </c>
      <c r="IL246">
        <v>0</v>
      </c>
      <c r="IO246">
        <v>0</v>
      </c>
      <c r="IS246">
        <v>0</v>
      </c>
      <c r="IT246">
        <v>1</v>
      </c>
      <c r="IV246">
        <v>1</v>
      </c>
      <c r="IW246" s="59" t="s">
        <v>2428</v>
      </c>
      <c r="IX246">
        <v>1</v>
      </c>
      <c r="IY246" s="59" t="s">
        <v>2429</v>
      </c>
      <c r="IZ246">
        <v>1</v>
      </c>
      <c r="JA246">
        <v>1</v>
      </c>
      <c r="JB246">
        <v>1</v>
      </c>
      <c r="JC246">
        <v>1</v>
      </c>
      <c r="JD246">
        <v>0</v>
      </c>
      <c r="JE246">
        <v>0</v>
      </c>
      <c r="KE246" s="59">
        <v>44740</v>
      </c>
      <c r="KF246">
        <v>0</v>
      </c>
      <c r="KI246">
        <v>0</v>
      </c>
      <c r="KL246">
        <v>0</v>
      </c>
      <c r="KP246">
        <v>0</v>
      </c>
      <c r="KQ246">
        <v>0</v>
      </c>
      <c r="KS246">
        <v>1</v>
      </c>
      <c r="KT246" s="59" t="s">
        <v>2430</v>
      </c>
      <c r="KU246">
        <v>1</v>
      </c>
      <c r="KV246" s="59" t="s">
        <v>2431</v>
      </c>
      <c r="LA246">
        <v>1</v>
      </c>
      <c r="LB246">
        <v>0</v>
      </c>
      <c r="LC246" s="59">
        <v>44762</v>
      </c>
      <c r="LD246">
        <v>0</v>
      </c>
      <c r="LG246">
        <v>0</v>
      </c>
      <c r="LJ246">
        <v>0</v>
      </c>
      <c r="LN246">
        <v>0</v>
      </c>
      <c r="LO246">
        <v>0</v>
      </c>
      <c r="LQ246">
        <v>1</v>
      </c>
      <c r="LR246" s="59" t="s">
        <v>2342</v>
      </c>
      <c r="LS246">
        <v>1</v>
      </c>
      <c r="LT246" s="59" t="s">
        <v>2432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 s="59">
        <v>44782</v>
      </c>
      <c r="MB246">
        <v>0</v>
      </c>
      <c r="NZ246" s="59">
        <v>44841</v>
      </c>
      <c r="OA246">
        <v>0</v>
      </c>
      <c r="OM246">
        <v>1</v>
      </c>
      <c r="ON246" s="69">
        <v>44774</v>
      </c>
      <c r="OO246">
        <v>7</v>
      </c>
      <c r="OS246">
        <v>0</v>
      </c>
      <c r="OT246">
        <v>0</v>
      </c>
      <c r="PG246">
        <v>1</v>
      </c>
      <c r="PH246">
        <v>1</v>
      </c>
      <c r="PK246" s="59">
        <v>44907</v>
      </c>
      <c r="PL246">
        <v>0</v>
      </c>
      <c r="PW246">
        <v>0</v>
      </c>
      <c r="PX246">
        <v>1</v>
      </c>
      <c r="PY246" s="69">
        <v>44866</v>
      </c>
      <c r="PZ246">
        <v>7</v>
      </c>
      <c r="QA246">
        <v>1</v>
      </c>
      <c r="QB246">
        <v>1</v>
      </c>
      <c r="QC246">
        <v>1</v>
      </c>
      <c r="QD246">
        <v>1</v>
      </c>
      <c r="QE246">
        <v>1</v>
      </c>
      <c r="QF246" t="s">
        <v>2423</v>
      </c>
      <c r="QH246">
        <v>1</v>
      </c>
      <c r="QI246">
        <v>1</v>
      </c>
      <c r="QJ246" t="s">
        <v>2406</v>
      </c>
      <c r="QK246">
        <v>1</v>
      </c>
      <c r="QL246">
        <v>0</v>
      </c>
      <c r="QM246">
        <v>1</v>
      </c>
      <c r="QN246">
        <v>0</v>
      </c>
      <c r="QO246" t="s">
        <v>2731</v>
      </c>
      <c r="QP246">
        <v>1</v>
      </c>
      <c r="QQ246" t="s">
        <v>2732</v>
      </c>
      <c r="QR246">
        <v>1</v>
      </c>
      <c r="QV246" s="59">
        <v>45059</v>
      </c>
      <c r="QW246">
        <v>0</v>
      </c>
      <c r="RH246">
        <v>0</v>
      </c>
      <c r="RI246">
        <v>1</v>
      </c>
      <c r="RJ246" s="69">
        <v>45017</v>
      </c>
      <c r="RK246">
        <v>7</v>
      </c>
      <c r="RL246">
        <v>1</v>
      </c>
      <c r="RM246">
        <v>1</v>
      </c>
      <c r="RN246">
        <v>0</v>
      </c>
      <c r="RO246">
        <v>0</v>
      </c>
      <c r="RP246">
        <v>1</v>
      </c>
      <c r="RQ246" t="s">
        <v>2433</v>
      </c>
      <c r="RR246">
        <v>0</v>
      </c>
      <c r="RS246">
        <v>1</v>
      </c>
      <c r="RV246">
        <v>1</v>
      </c>
      <c r="RW246">
        <v>0</v>
      </c>
      <c r="RX246">
        <v>1</v>
      </c>
      <c r="RY246">
        <v>0</v>
      </c>
      <c r="RZ246" t="s">
        <v>2434</v>
      </c>
      <c r="SA246">
        <v>1</v>
      </c>
      <c r="SB246" t="s">
        <v>2435</v>
      </c>
      <c r="SC246">
        <v>0</v>
      </c>
      <c r="SG246" s="59">
        <v>45247</v>
      </c>
      <c r="SO246" s="97"/>
      <c r="SP246" s="143"/>
      <c r="SQ246" s="143"/>
      <c r="SR246" s="143"/>
      <c r="SS246" s="143"/>
      <c r="ST246" s="143"/>
      <c r="SU246" s="143"/>
      <c r="SV246" s="143"/>
      <c r="SW246" s="143"/>
      <c r="SX246" s="143"/>
      <c r="SY246" s="143"/>
      <c r="SZ246" s="143"/>
      <c r="TB246" s="143"/>
      <c r="TD246" s="143"/>
      <c r="TF246" s="143"/>
      <c r="TG246" s="143"/>
      <c r="TH246" s="143"/>
      <c r="TI246" s="15"/>
      <c r="TJ246" s="143"/>
      <c r="TK246" s="143"/>
      <c r="TL246" s="59">
        <v>45354</v>
      </c>
      <c r="TM246">
        <v>0</v>
      </c>
    </row>
    <row r="247" spans="1:536" x14ac:dyDescent="0.25">
      <c r="A247">
        <v>245</v>
      </c>
      <c r="B247" s="15" t="s">
        <v>2310</v>
      </c>
      <c r="C247" s="15" t="s">
        <v>2993</v>
      </c>
      <c r="D247" t="s">
        <v>2994</v>
      </c>
      <c r="E247" t="s">
        <v>3369</v>
      </c>
      <c r="F247" t="s">
        <v>3370</v>
      </c>
      <c r="G247" s="139">
        <v>43664</v>
      </c>
      <c r="H247">
        <v>1</v>
      </c>
      <c r="I247" s="140">
        <v>44176</v>
      </c>
      <c r="J247" s="58">
        <f>(I247-G247)/365.25</f>
        <v>1.4017796030116358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15.3</v>
      </c>
      <c r="T247">
        <v>0.88</v>
      </c>
      <c r="U247">
        <v>3.27</v>
      </c>
      <c r="V247" t="s">
        <v>216</v>
      </c>
      <c r="W247">
        <v>2.64</v>
      </c>
      <c r="Y247">
        <v>2.35</v>
      </c>
      <c r="Z247" t="s">
        <v>216</v>
      </c>
      <c r="AB247">
        <v>10.9</v>
      </c>
      <c r="AC247">
        <v>1</v>
      </c>
      <c r="AD247">
        <v>32.700000000000003</v>
      </c>
      <c r="AE247">
        <v>10.8</v>
      </c>
      <c r="AF247">
        <v>0</v>
      </c>
      <c r="AG247">
        <v>1</v>
      </c>
      <c r="AH247">
        <v>5</v>
      </c>
      <c r="AI247">
        <v>4</v>
      </c>
      <c r="AJ247">
        <v>1</v>
      </c>
      <c r="AK247">
        <v>14</v>
      </c>
      <c r="AL247">
        <v>0</v>
      </c>
      <c r="AO247">
        <v>0</v>
      </c>
      <c r="AQ247" s="15">
        <v>0</v>
      </c>
      <c r="AT247" s="68">
        <v>1</v>
      </c>
      <c r="AU247" s="68">
        <v>0</v>
      </c>
      <c r="AV247" s="68">
        <v>6</v>
      </c>
      <c r="AW247">
        <v>10</v>
      </c>
      <c r="AX247">
        <v>11</v>
      </c>
      <c r="AY247" s="68">
        <v>1</v>
      </c>
      <c r="AZ247" s="68">
        <v>0</v>
      </c>
      <c r="BA247" s="68">
        <v>1</v>
      </c>
      <c r="BB247" s="68">
        <v>1</v>
      </c>
      <c r="BC247" s="68">
        <v>1</v>
      </c>
      <c r="BD247" s="68">
        <v>0</v>
      </c>
      <c r="BE247" s="68">
        <v>0</v>
      </c>
      <c r="BF247" s="68">
        <v>1</v>
      </c>
      <c r="BG247" s="68">
        <v>1</v>
      </c>
      <c r="BH247" s="68">
        <v>0</v>
      </c>
      <c r="BJ247" s="68">
        <v>0</v>
      </c>
      <c r="BK247" s="68">
        <v>1</v>
      </c>
      <c r="BL247" s="68">
        <v>1</v>
      </c>
      <c r="BM247" s="68">
        <v>1</v>
      </c>
      <c r="BN247" s="68">
        <v>0</v>
      </c>
      <c r="BO247" s="68">
        <v>1</v>
      </c>
      <c r="BP247" s="68">
        <v>0</v>
      </c>
      <c r="BQ247" s="68">
        <v>1</v>
      </c>
      <c r="BR247" s="68">
        <v>0</v>
      </c>
      <c r="BT247" s="68">
        <v>1</v>
      </c>
      <c r="BU247" s="68">
        <v>0</v>
      </c>
      <c r="BV247" s="68">
        <v>0</v>
      </c>
      <c r="BW247" s="68">
        <v>0</v>
      </c>
      <c r="BX247" s="68">
        <v>0</v>
      </c>
      <c r="BY247" s="68">
        <v>0</v>
      </c>
      <c r="BZ247" s="68">
        <v>1</v>
      </c>
      <c r="CA247" s="68">
        <v>0</v>
      </c>
      <c r="CB247" s="68">
        <v>0</v>
      </c>
      <c r="CC247" s="68">
        <v>0</v>
      </c>
      <c r="CD247" s="68">
        <v>1</v>
      </c>
      <c r="CE247" s="68">
        <v>0</v>
      </c>
      <c r="CG247" s="68">
        <v>1</v>
      </c>
      <c r="CH247" s="68">
        <v>1</v>
      </c>
      <c r="CI247" s="68">
        <v>1</v>
      </c>
      <c r="CJ247" s="68">
        <v>0</v>
      </c>
      <c r="CK247" s="68">
        <v>1</v>
      </c>
      <c r="CL247" s="68">
        <v>0</v>
      </c>
      <c r="CN247" s="68">
        <v>1</v>
      </c>
      <c r="CO247" s="68">
        <v>1</v>
      </c>
      <c r="CP247" s="68">
        <v>1</v>
      </c>
      <c r="CQ247" s="68">
        <v>0</v>
      </c>
      <c r="CR247" s="68">
        <v>0</v>
      </c>
      <c r="CS247" s="68">
        <v>0</v>
      </c>
      <c r="CU247" s="68">
        <v>1</v>
      </c>
      <c r="CV247" s="68">
        <v>1</v>
      </c>
      <c r="CW247" s="68">
        <v>0</v>
      </c>
      <c r="CX247" s="68">
        <v>1</v>
      </c>
      <c r="CY247" s="141" t="s">
        <v>2314</v>
      </c>
      <c r="CZ247" s="68">
        <v>1</v>
      </c>
      <c r="DA247" s="141" t="s">
        <v>2998</v>
      </c>
      <c r="DB247" s="15">
        <v>0</v>
      </c>
      <c r="DC247" s="15"/>
      <c r="DD247" s="68">
        <v>0</v>
      </c>
      <c r="DE247" s="68"/>
      <c r="DF247" s="68"/>
      <c r="DG247" s="68"/>
      <c r="DH247" s="141"/>
      <c r="SO247" s="97"/>
      <c r="SP247" s="143"/>
      <c r="SQ247" s="143"/>
      <c r="SR247" s="143"/>
      <c r="SS247" s="143"/>
      <c r="ST247" s="143"/>
      <c r="SU247" s="143"/>
      <c r="SV247" s="143"/>
      <c r="SW247" s="143"/>
      <c r="SX247" s="143"/>
      <c r="SY247" s="143"/>
      <c r="SZ247" s="143"/>
      <c r="TB247" s="143"/>
      <c r="TD247" s="143"/>
      <c r="TF247" s="143"/>
      <c r="TG247" s="143"/>
      <c r="TH247" s="143"/>
      <c r="TI247" s="15"/>
      <c r="TJ247" s="143"/>
      <c r="TK247" s="143"/>
    </row>
    <row r="248" spans="1:536" x14ac:dyDescent="0.25">
      <c r="A248">
        <v>246</v>
      </c>
      <c r="B248" s="154" t="s">
        <v>2310</v>
      </c>
      <c r="C248" s="154" t="s">
        <v>3109</v>
      </c>
      <c r="D248" s="155" t="s">
        <v>3110</v>
      </c>
      <c r="E248" s="155" t="s">
        <v>3371</v>
      </c>
      <c r="F248" s="155" t="s">
        <v>3372</v>
      </c>
      <c r="G248" s="156">
        <v>42863</v>
      </c>
      <c r="H248" s="155">
        <v>0</v>
      </c>
      <c r="I248" s="157">
        <v>44176</v>
      </c>
      <c r="J248" s="58">
        <f>(I248-G248)/365.25</f>
        <v>3.5947980835044491</v>
      </c>
      <c r="K248" s="155">
        <v>0</v>
      </c>
      <c r="L248" s="155">
        <v>0</v>
      </c>
      <c r="M248" s="155">
        <v>0</v>
      </c>
      <c r="N248" s="155">
        <v>0</v>
      </c>
      <c r="O248" s="155">
        <v>0</v>
      </c>
      <c r="P248" s="155">
        <v>0</v>
      </c>
      <c r="Q248" s="155">
        <v>0</v>
      </c>
      <c r="R248" s="155">
        <v>0</v>
      </c>
      <c r="S248" s="155">
        <v>13.3</v>
      </c>
      <c r="T248" s="155">
        <v>93.3</v>
      </c>
      <c r="U248" s="170">
        <v>-1</v>
      </c>
      <c r="V248" s="155" t="s">
        <v>29</v>
      </c>
      <c r="W248" s="155">
        <v>-1.57</v>
      </c>
      <c r="X248" s="155" t="s">
        <v>29</v>
      </c>
      <c r="Y248" s="155">
        <v>-0.02</v>
      </c>
      <c r="Z248" s="155" t="s">
        <v>29</v>
      </c>
      <c r="AA248" s="155"/>
      <c r="AB248" s="155">
        <v>12.2</v>
      </c>
      <c r="AC248" s="155">
        <v>0</v>
      </c>
      <c r="AD248" s="155">
        <v>36</v>
      </c>
      <c r="AE248" s="155">
        <v>12.2</v>
      </c>
      <c r="AF248" s="155">
        <v>0</v>
      </c>
      <c r="AG248" s="155">
        <v>1</v>
      </c>
      <c r="AH248" s="155">
        <v>1</v>
      </c>
      <c r="AI248" s="155">
        <v>2</v>
      </c>
      <c r="AJ248" s="155"/>
      <c r="AK248" s="155"/>
      <c r="AL248" s="155">
        <v>1</v>
      </c>
      <c r="AM248" s="155">
        <v>2</v>
      </c>
      <c r="AN248" s="155"/>
      <c r="AO248" s="155">
        <v>1</v>
      </c>
      <c r="AP248" s="155" t="s">
        <v>3373</v>
      </c>
      <c r="AQ248" s="154">
        <v>1</v>
      </c>
      <c r="AR248" s="154"/>
      <c r="AS248" s="154"/>
      <c r="AT248" s="159">
        <v>1</v>
      </c>
      <c r="AU248" s="159">
        <v>-1</v>
      </c>
      <c r="AV248" s="159">
        <v>3</v>
      </c>
      <c r="AW248" s="159">
        <v>14</v>
      </c>
      <c r="AX248" s="159">
        <v>-1</v>
      </c>
      <c r="AY248" s="159">
        <v>0</v>
      </c>
      <c r="AZ248" s="159">
        <v>0</v>
      </c>
      <c r="BA248" s="159">
        <v>0</v>
      </c>
      <c r="BB248" s="159">
        <v>0</v>
      </c>
      <c r="BC248" s="159">
        <v>0</v>
      </c>
      <c r="BD248" s="159">
        <v>0</v>
      </c>
      <c r="BE248" s="159">
        <v>0</v>
      </c>
      <c r="BF248" s="159">
        <v>0</v>
      </c>
      <c r="BG248" s="159">
        <v>0</v>
      </c>
      <c r="BH248" s="159">
        <v>0</v>
      </c>
      <c r="BI248" s="155"/>
      <c r="BJ248" s="159">
        <v>0</v>
      </c>
      <c r="BK248" s="159">
        <v>0</v>
      </c>
      <c r="BL248" s="159">
        <v>0</v>
      </c>
      <c r="BM248" s="159">
        <v>0</v>
      </c>
      <c r="BN248" s="159">
        <v>0</v>
      </c>
      <c r="BO248" s="159">
        <v>0</v>
      </c>
      <c r="BP248" s="159">
        <v>0</v>
      </c>
      <c r="BQ248" s="159">
        <v>0</v>
      </c>
      <c r="BR248" s="159">
        <v>1</v>
      </c>
      <c r="BS248" s="155" t="s">
        <v>3114</v>
      </c>
      <c r="BT248" s="159">
        <v>1</v>
      </c>
      <c r="BU248" s="159">
        <v>0</v>
      </c>
      <c r="BV248" s="159">
        <v>0</v>
      </c>
      <c r="BW248" s="159">
        <v>0</v>
      </c>
      <c r="BX248" s="159">
        <v>0</v>
      </c>
      <c r="BY248" s="159">
        <v>0</v>
      </c>
      <c r="BZ248" s="159">
        <v>1</v>
      </c>
      <c r="CA248" s="159">
        <v>0</v>
      </c>
      <c r="CB248" s="159">
        <v>0</v>
      </c>
      <c r="CC248" s="159">
        <v>0</v>
      </c>
      <c r="CD248" s="159">
        <v>0</v>
      </c>
      <c r="CE248" s="159">
        <v>0</v>
      </c>
      <c r="CF248" s="155"/>
      <c r="CG248" s="159">
        <v>0</v>
      </c>
      <c r="CH248" s="159">
        <v>0</v>
      </c>
      <c r="CI248" s="159">
        <v>0</v>
      </c>
      <c r="CJ248" s="159">
        <v>0</v>
      </c>
      <c r="CK248" s="159">
        <v>0</v>
      </c>
      <c r="CL248" s="159">
        <v>0</v>
      </c>
      <c r="CM248" s="155"/>
      <c r="CN248" s="159">
        <v>1</v>
      </c>
      <c r="CO248" s="159">
        <v>1</v>
      </c>
      <c r="CP248" s="159">
        <v>1</v>
      </c>
      <c r="CQ248" s="159">
        <v>0</v>
      </c>
      <c r="CR248" s="159">
        <v>0</v>
      </c>
      <c r="CS248" s="159">
        <v>1</v>
      </c>
      <c r="CT248" s="155" t="s">
        <v>219</v>
      </c>
      <c r="CU248" s="159">
        <v>1</v>
      </c>
      <c r="CV248" s="159">
        <v>1</v>
      </c>
      <c r="CW248" s="159">
        <v>0</v>
      </c>
      <c r="CX248" s="159">
        <v>1</v>
      </c>
      <c r="CY248" s="160" t="s">
        <v>3115</v>
      </c>
      <c r="CZ248" s="159">
        <v>1</v>
      </c>
      <c r="DA248" s="160" t="s">
        <v>2657</v>
      </c>
      <c r="DB248" s="154">
        <v>0</v>
      </c>
      <c r="DC248" s="154"/>
      <c r="DD248" s="159">
        <v>0</v>
      </c>
      <c r="DE248" s="159"/>
      <c r="DF248" s="159"/>
      <c r="DG248" s="154">
        <v>1</v>
      </c>
      <c r="DH248" s="160"/>
      <c r="DI248" s="155"/>
      <c r="DJ248" s="155"/>
      <c r="DK248" s="155"/>
      <c r="DL248" s="155"/>
      <c r="DM248" s="155"/>
      <c r="DN248" s="155"/>
      <c r="DO248" s="155"/>
      <c r="DP248" s="155"/>
      <c r="DQ248" s="155"/>
      <c r="DR248" s="155"/>
      <c r="DS248" s="155"/>
      <c r="DT248" s="155"/>
      <c r="DU248" s="155"/>
      <c r="DV248" s="155"/>
      <c r="DW248" s="155"/>
      <c r="DX248" s="155"/>
      <c r="DY248" s="155"/>
      <c r="DZ248" s="155"/>
      <c r="EA248" s="155"/>
      <c r="EB248" s="155"/>
      <c r="EC248" s="155"/>
      <c r="ED248" s="155"/>
      <c r="EE248" s="155"/>
      <c r="EF248" s="155"/>
      <c r="EG248" s="155"/>
      <c r="EH248" s="155"/>
      <c r="EI248" s="155"/>
      <c r="EJ248" s="155"/>
      <c r="EK248" s="155"/>
      <c r="EL248" s="155"/>
      <c r="EM248" s="155"/>
      <c r="EN248" s="155"/>
      <c r="EO248" s="155"/>
      <c r="EP248" s="155"/>
      <c r="EQ248" s="155"/>
      <c r="ER248" s="155"/>
      <c r="ES248" s="155"/>
      <c r="ET248" s="155"/>
      <c r="EU248" s="155"/>
      <c r="EV248" s="155"/>
      <c r="EW248" s="155"/>
      <c r="EX248" s="155"/>
      <c r="EY248" s="155"/>
      <c r="EZ248" s="155"/>
      <c r="FA248" s="155"/>
      <c r="FB248" s="155"/>
      <c r="FC248" s="155"/>
      <c r="FD248" s="155"/>
      <c r="FE248" s="155"/>
      <c r="FF248" s="155"/>
      <c r="FG248" s="155"/>
      <c r="FH248" s="155"/>
      <c r="FI248" s="155"/>
      <c r="FJ248" s="155"/>
      <c r="FK248" s="155"/>
      <c r="FL248" s="155"/>
      <c r="FM248" s="155"/>
      <c r="FN248" s="155"/>
      <c r="FO248" s="155"/>
      <c r="FP248" s="155"/>
      <c r="FQ248" s="155"/>
      <c r="FR248" s="155"/>
      <c r="FS248" s="155"/>
      <c r="FT248" s="155"/>
      <c r="FU248" s="155"/>
      <c r="FV248" s="155"/>
      <c r="FW248" s="155"/>
      <c r="FX248" s="155"/>
      <c r="FY248" s="155"/>
      <c r="FZ248" s="155"/>
      <c r="GA248" s="155"/>
      <c r="GB248" s="155"/>
      <c r="GC248" s="155"/>
      <c r="GD248" s="155"/>
      <c r="GE248" s="155"/>
      <c r="GF248" s="155"/>
      <c r="GG248" s="155"/>
      <c r="GH248" s="155"/>
      <c r="GI248" s="155"/>
      <c r="GJ248" s="155"/>
      <c r="GK248" s="155"/>
      <c r="GN248" s="155"/>
      <c r="GO248" s="155"/>
      <c r="GP248" s="155"/>
      <c r="GQ248" s="155"/>
      <c r="GR248" s="155"/>
      <c r="GT248" s="155"/>
      <c r="GU248" s="155"/>
      <c r="GV248" s="155"/>
      <c r="GY248" s="155"/>
      <c r="GZ248" s="155"/>
      <c r="HA248" s="155"/>
      <c r="HC248" s="155"/>
      <c r="HF248" s="155"/>
      <c r="HG248" s="155"/>
      <c r="HH248" s="155"/>
      <c r="HI248" s="155"/>
      <c r="HJ248" s="155"/>
      <c r="HL248" s="155"/>
      <c r="HM248" s="155"/>
      <c r="HO248" s="155"/>
      <c r="HP248" s="155"/>
      <c r="HS248" s="155"/>
      <c r="HT248" s="155"/>
      <c r="HV248" s="155"/>
      <c r="HW248" s="155"/>
      <c r="HY248" s="155"/>
      <c r="IA248" s="155"/>
      <c r="IE248" s="155"/>
      <c r="IG248" s="155"/>
      <c r="IH248" s="155"/>
      <c r="II248" s="155"/>
      <c r="IJ248" s="155"/>
      <c r="IK248" s="155"/>
      <c r="IM248" s="155"/>
      <c r="IN248" s="155"/>
      <c r="IP248" s="155"/>
      <c r="IQ248" s="155"/>
      <c r="IR248" s="155"/>
      <c r="IT248" s="155"/>
      <c r="IU248" s="155"/>
      <c r="IW248" s="155"/>
      <c r="IY248" s="155"/>
      <c r="JB248" s="155"/>
      <c r="JC248" s="155"/>
      <c r="JE248" s="155"/>
      <c r="JF248" s="155"/>
      <c r="JG248" s="155"/>
      <c r="JI248" s="155"/>
      <c r="JJ248" s="155"/>
      <c r="JL248" s="155"/>
      <c r="JM248" s="155"/>
      <c r="JN248" s="155"/>
      <c r="JO248" s="155"/>
      <c r="JP248" s="155"/>
      <c r="JQ248" s="155"/>
      <c r="JS248" s="155"/>
      <c r="JT248" s="155"/>
      <c r="JU248" s="155"/>
      <c r="JV248" s="155"/>
      <c r="JW248" s="155"/>
      <c r="JX248" s="155"/>
      <c r="JY248" s="155"/>
      <c r="KA248" s="155"/>
      <c r="KB248" s="155"/>
      <c r="KD248" s="155"/>
      <c r="KE248" s="155"/>
      <c r="KF248" s="155"/>
      <c r="KG248" s="155"/>
      <c r="KH248" s="155"/>
      <c r="KI248" s="155"/>
      <c r="KJ248" s="155"/>
      <c r="KK248" s="155"/>
      <c r="KL248" s="155"/>
      <c r="KM248" s="155"/>
      <c r="KN248" s="155"/>
      <c r="KO248" s="155"/>
      <c r="KQ248" s="155"/>
      <c r="KR248" s="155"/>
      <c r="KT248" s="155"/>
      <c r="KU248" s="155"/>
      <c r="KV248" s="155"/>
      <c r="KW248" s="155"/>
      <c r="KY248" s="155"/>
      <c r="KZ248" s="155"/>
      <c r="LA248" s="155"/>
      <c r="LC248" s="155"/>
      <c r="LD248" s="155"/>
      <c r="LE248" s="155"/>
      <c r="LF248" s="155"/>
      <c r="LH248" s="155"/>
      <c r="LI248" s="155"/>
      <c r="LJ248" s="155"/>
      <c r="LK248" s="155"/>
      <c r="LL248" s="155"/>
      <c r="LM248" s="155"/>
      <c r="LN248" s="155"/>
      <c r="LP248" s="155"/>
      <c r="LR248" s="155"/>
      <c r="LS248" s="155"/>
      <c r="LT248" s="155"/>
      <c r="LU248" s="155"/>
      <c r="LZ248" s="155"/>
      <c r="MA248" s="155"/>
      <c r="MB248" s="155"/>
      <c r="MC248" s="155"/>
      <c r="MD248" s="155"/>
      <c r="ME248" s="155"/>
      <c r="MF248" s="155"/>
      <c r="MG248" s="155"/>
      <c r="MH248" s="59">
        <v>44783</v>
      </c>
      <c r="MI248" s="155">
        <v>1</v>
      </c>
      <c r="MJ248" s="155"/>
      <c r="MK248" s="155"/>
      <c r="ML248" s="155">
        <v>1</v>
      </c>
      <c r="MM248" s="155"/>
      <c r="MN248" s="155">
        <v>1</v>
      </c>
      <c r="MO248" s="155"/>
      <c r="MP248" s="155"/>
      <c r="MQ248" s="155"/>
      <c r="MR248" s="155"/>
      <c r="MS248" s="155"/>
      <c r="MT248" s="155"/>
      <c r="MU248" s="155"/>
      <c r="MV248" s="155"/>
      <c r="MW248" s="155"/>
      <c r="MX248" s="155"/>
      <c r="MY248" s="155"/>
      <c r="MZ248" s="155"/>
      <c r="NA248" s="155"/>
      <c r="NB248" s="155"/>
      <c r="NC248" s="155"/>
      <c r="ND248" s="155"/>
      <c r="NE248" s="155"/>
      <c r="NF248" s="155"/>
      <c r="NG248" s="155"/>
      <c r="NH248" s="155"/>
      <c r="NI248" s="155"/>
      <c r="NJ248" s="155"/>
      <c r="NK248" s="155"/>
      <c r="NL248" s="155"/>
      <c r="NM248" s="155"/>
      <c r="NN248" s="155"/>
      <c r="NO248" s="155"/>
      <c r="NP248" s="155"/>
      <c r="NQ248" s="155"/>
      <c r="NR248" s="155"/>
      <c r="NS248" s="155"/>
      <c r="NT248" s="155"/>
      <c r="NU248" s="155"/>
      <c r="NV248" s="155"/>
      <c r="NZ248" s="59">
        <v>44841</v>
      </c>
      <c r="OA248">
        <v>0</v>
      </c>
      <c r="OM248">
        <v>1</v>
      </c>
      <c r="ON248" s="69">
        <v>45170</v>
      </c>
      <c r="OO248">
        <v>2</v>
      </c>
      <c r="OP248">
        <v>1</v>
      </c>
      <c r="OR248">
        <v>1</v>
      </c>
      <c r="OS248">
        <v>0</v>
      </c>
      <c r="PG248">
        <v>0</v>
      </c>
      <c r="PH248">
        <v>0</v>
      </c>
      <c r="PK248" s="59">
        <v>44907</v>
      </c>
      <c r="PL248">
        <v>0</v>
      </c>
      <c r="PW248">
        <v>1</v>
      </c>
      <c r="PX248">
        <v>1</v>
      </c>
      <c r="PY248" s="69">
        <v>44866</v>
      </c>
      <c r="PZ248">
        <v>5</v>
      </c>
      <c r="QA248">
        <v>1</v>
      </c>
      <c r="QB248">
        <v>1</v>
      </c>
      <c r="QC248">
        <v>1</v>
      </c>
      <c r="QD248">
        <v>0</v>
      </c>
      <c r="QE248">
        <v>1</v>
      </c>
      <c r="QF248" t="s">
        <v>2310</v>
      </c>
      <c r="QG248">
        <v>0</v>
      </c>
      <c r="QH248">
        <v>1</v>
      </c>
      <c r="QI248">
        <v>1</v>
      </c>
      <c r="QK248">
        <v>0</v>
      </c>
      <c r="QM248">
        <v>1</v>
      </c>
      <c r="QN248">
        <v>1</v>
      </c>
      <c r="QP248">
        <v>1</v>
      </c>
      <c r="QQ248" t="s">
        <v>3120</v>
      </c>
      <c r="QR248">
        <v>0</v>
      </c>
      <c r="QV248" s="59">
        <v>45059</v>
      </c>
      <c r="QW248">
        <v>0</v>
      </c>
      <c r="RH248">
        <v>1</v>
      </c>
      <c r="RI248">
        <v>1</v>
      </c>
      <c r="RJ248" s="69">
        <v>44958</v>
      </c>
      <c r="RL248">
        <v>0</v>
      </c>
      <c r="RM248">
        <v>1</v>
      </c>
      <c r="RN248">
        <v>0</v>
      </c>
      <c r="RO248">
        <v>0</v>
      </c>
      <c r="RP248">
        <v>0</v>
      </c>
      <c r="RV248">
        <v>1</v>
      </c>
      <c r="RW248">
        <v>1</v>
      </c>
      <c r="RX248">
        <v>1</v>
      </c>
      <c r="RY248">
        <v>1</v>
      </c>
      <c r="SA248">
        <v>1</v>
      </c>
      <c r="SB248" t="s">
        <v>3121</v>
      </c>
      <c r="SC248">
        <v>0</v>
      </c>
      <c r="SO248" s="97">
        <v>45265</v>
      </c>
      <c r="SP248" s="142">
        <v>6.59</v>
      </c>
      <c r="SQ248" s="152">
        <v>-1</v>
      </c>
      <c r="SR248" s="152">
        <v>-1</v>
      </c>
      <c r="SS248" s="152">
        <v>-1</v>
      </c>
      <c r="ST248" s="152">
        <v>-1</v>
      </c>
      <c r="SU248" s="152">
        <v>-1</v>
      </c>
      <c r="SV248" s="152">
        <v>-1</v>
      </c>
      <c r="SW248" s="152">
        <v>-1</v>
      </c>
      <c r="SX248" s="152">
        <v>-1</v>
      </c>
      <c r="SY248" s="142">
        <v>19.5</v>
      </c>
      <c r="SZ248" s="147">
        <v>1.1000000000000001</v>
      </c>
      <c r="TA248">
        <v>-0.49</v>
      </c>
      <c r="TB248" s="142" t="s">
        <v>21</v>
      </c>
      <c r="TC248" s="57">
        <v>-1.4</v>
      </c>
      <c r="TD248" s="143" t="s">
        <v>29</v>
      </c>
      <c r="TE248">
        <v>0.48</v>
      </c>
      <c r="TF248" s="142" t="s">
        <v>21</v>
      </c>
      <c r="TG248" s="142"/>
      <c r="TH248" s="143" t="s">
        <v>1032</v>
      </c>
      <c r="TI248" s="143" t="s">
        <v>1032</v>
      </c>
      <c r="TJ248" s="143"/>
      <c r="TK248" s="143"/>
    </row>
    <row r="249" spans="1:536" x14ac:dyDescent="0.25">
      <c r="A249">
        <v>247</v>
      </c>
      <c r="B249" s="154" t="s">
        <v>2310</v>
      </c>
      <c r="C249" s="154" t="s">
        <v>2787</v>
      </c>
      <c r="D249" s="155" t="s">
        <v>3254</v>
      </c>
      <c r="E249" s="155" t="s">
        <v>3374</v>
      </c>
      <c r="F249" s="155" t="s">
        <v>3375</v>
      </c>
      <c r="G249" s="156">
        <v>35974</v>
      </c>
      <c r="H249" s="155">
        <v>0</v>
      </c>
      <c r="I249" s="157">
        <v>44176</v>
      </c>
      <c r="J249" s="58">
        <f>(I249-G249)/365.25</f>
        <v>22.455852156057496</v>
      </c>
      <c r="K249" s="155">
        <v>0</v>
      </c>
      <c r="L249" s="155">
        <v>0</v>
      </c>
      <c r="M249" s="155">
        <v>0</v>
      </c>
      <c r="N249" s="155">
        <v>0</v>
      </c>
      <c r="O249" s="155">
        <v>0</v>
      </c>
      <c r="P249" s="155">
        <v>0</v>
      </c>
      <c r="Q249" s="155">
        <v>0</v>
      </c>
      <c r="R249" s="155">
        <v>0</v>
      </c>
      <c r="S249" s="155">
        <v>80</v>
      </c>
      <c r="T249" s="155">
        <v>1.63</v>
      </c>
      <c r="U249" s="155"/>
      <c r="V249" s="155"/>
      <c r="W249" s="155"/>
      <c r="X249" s="155"/>
      <c r="Y249" s="155"/>
      <c r="Z249" s="155"/>
      <c r="AA249" s="83">
        <f>(S249/(T249*T249))</f>
        <v>30.110278896458279</v>
      </c>
      <c r="AB249" s="155">
        <v>12</v>
      </c>
      <c r="AC249" s="155">
        <v>0</v>
      </c>
      <c r="AD249" s="155">
        <v>35</v>
      </c>
      <c r="AE249" s="155">
        <v>12.2</v>
      </c>
      <c r="AF249" s="155">
        <v>11</v>
      </c>
      <c r="AG249" s="155">
        <v>1</v>
      </c>
      <c r="AH249" s="155">
        <v>2</v>
      </c>
      <c r="AI249" s="155">
        <v>6</v>
      </c>
      <c r="AJ249" s="155">
        <v>1</v>
      </c>
      <c r="AK249" s="155">
        <v>14</v>
      </c>
      <c r="AL249" s="155">
        <v>1</v>
      </c>
      <c r="AM249" s="155">
        <v>3</v>
      </c>
      <c r="AN249" s="155">
        <v>7</v>
      </c>
      <c r="AO249" s="155">
        <v>0</v>
      </c>
      <c r="AP249" s="155"/>
      <c r="AQ249" s="154">
        <v>0</v>
      </c>
      <c r="AR249" s="154"/>
      <c r="AS249" s="154"/>
      <c r="AT249" s="159">
        <v>1</v>
      </c>
      <c r="AU249" s="159">
        <v>0</v>
      </c>
      <c r="AV249" s="159">
        <v>8</v>
      </c>
      <c r="AW249" s="159">
        <v>-1</v>
      </c>
      <c r="AX249" s="159">
        <v>-1</v>
      </c>
      <c r="AY249" s="159">
        <v>1</v>
      </c>
      <c r="AZ249" s="159">
        <v>1</v>
      </c>
      <c r="BA249" s="159">
        <v>1</v>
      </c>
      <c r="BB249" s="159">
        <v>0</v>
      </c>
      <c r="BC249" s="159">
        <v>0</v>
      </c>
      <c r="BD249" s="159">
        <v>0</v>
      </c>
      <c r="BE249" s="159">
        <v>0</v>
      </c>
      <c r="BF249" s="159">
        <v>0</v>
      </c>
      <c r="BG249" s="159">
        <v>1</v>
      </c>
      <c r="BH249" s="159">
        <v>1</v>
      </c>
      <c r="BI249" s="155" t="s">
        <v>2810</v>
      </c>
      <c r="BJ249" s="159">
        <v>0</v>
      </c>
      <c r="BK249" s="159">
        <v>0</v>
      </c>
      <c r="BL249" s="159">
        <v>0</v>
      </c>
      <c r="BM249" s="159">
        <v>0</v>
      </c>
      <c r="BN249" s="159">
        <v>0</v>
      </c>
      <c r="BO249" s="159">
        <v>0</v>
      </c>
      <c r="BP249" s="159">
        <v>0</v>
      </c>
      <c r="BQ249" s="159">
        <v>0</v>
      </c>
      <c r="BR249" s="159">
        <v>0</v>
      </c>
      <c r="BS249" s="155"/>
      <c r="BT249" s="159">
        <v>0</v>
      </c>
      <c r="BU249" s="159">
        <v>0</v>
      </c>
      <c r="BV249" s="159">
        <v>0</v>
      </c>
      <c r="BW249" s="159">
        <v>0</v>
      </c>
      <c r="BX249" s="159">
        <v>0</v>
      </c>
      <c r="BY249" s="159">
        <v>0</v>
      </c>
      <c r="BZ249" s="159">
        <v>0</v>
      </c>
      <c r="CA249" s="159">
        <v>0</v>
      </c>
      <c r="CB249" s="159">
        <v>0</v>
      </c>
      <c r="CC249" s="159">
        <v>0</v>
      </c>
      <c r="CD249" s="159">
        <v>0</v>
      </c>
      <c r="CE249" s="159">
        <v>0</v>
      </c>
      <c r="CF249" s="155"/>
      <c r="CG249" s="159">
        <v>1</v>
      </c>
      <c r="CH249" s="159">
        <v>1</v>
      </c>
      <c r="CI249" s="159">
        <v>1</v>
      </c>
      <c r="CJ249" s="159">
        <v>0</v>
      </c>
      <c r="CK249" s="159">
        <v>0</v>
      </c>
      <c r="CL249" s="159">
        <v>1</v>
      </c>
      <c r="CM249" s="155" t="s">
        <v>219</v>
      </c>
      <c r="CN249" s="159">
        <v>1</v>
      </c>
      <c r="CO249" s="159">
        <v>1</v>
      </c>
      <c r="CP249" s="159">
        <v>1</v>
      </c>
      <c r="CQ249" s="159">
        <v>0</v>
      </c>
      <c r="CR249" s="159">
        <v>0</v>
      </c>
      <c r="CS249" s="159">
        <v>0</v>
      </c>
      <c r="CT249" s="159"/>
      <c r="CU249" s="159">
        <v>1</v>
      </c>
      <c r="CV249" s="159">
        <v>1</v>
      </c>
      <c r="CW249" s="159">
        <v>1</v>
      </c>
      <c r="CX249" s="159">
        <v>1</v>
      </c>
      <c r="CY249" s="160" t="s">
        <v>3258</v>
      </c>
      <c r="CZ249" s="159">
        <v>1</v>
      </c>
      <c r="DA249" s="160" t="s">
        <v>2319</v>
      </c>
      <c r="DB249" s="154">
        <v>0</v>
      </c>
      <c r="DC249" s="154"/>
      <c r="DD249" s="159">
        <v>0</v>
      </c>
      <c r="DE249" s="159"/>
      <c r="DF249" s="159"/>
      <c r="DG249" s="159"/>
      <c r="DH249" s="160"/>
      <c r="DI249" s="155"/>
      <c r="DJ249" s="155"/>
      <c r="DK249" s="155"/>
      <c r="DL249" s="155"/>
      <c r="DM249" s="155"/>
      <c r="DN249" s="155"/>
      <c r="DO249" s="155"/>
      <c r="DP249" s="155"/>
      <c r="DQ249" s="155"/>
      <c r="DR249" s="155"/>
      <c r="DS249" s="155"/>
      <c r="DT249" s="155"/>
      <c r="DU249" s="155"/>
      <c r="DV249" s="155"/>
      <c r="DW249" s="155"/>
      <c r="DX249" s="155"/>
      <c r="DY249" s="155"/>
      <c r="DZ249" s="155"/>
      <c r="EA249" s="155"/>
      <c r="EB249" s="155"/>
      <c r="EC249" s="155"/>
      <c r="ED249" s="155"/>
      <c r="EE249" s="155"/>
      <c r="EF249" s="155"/>
      <c r="EG249" s="155"/>
      <c r="EH249" s="155"/>
      <c r="EI249" s="155"/>
      <c r="EJ249" s="155"/>
      <c r="EK249" s="155"/>
      <c r="EL249" s="155"/>
      <c r="EM249" s="155"/>
      <c r="EN249" s="155"/>
      <c r="EO249" s="155"/>
      <c r="EP249" s="155"/>
      <c r="EQ249" s="155"/>
      <c r="ER249" s="155"/>
      <c r="ES249" s="155"/>
      <c r="ET249" s="155"/>
      <c r="EU249" s="155"/>
      <c r="EV249" s="155"/>
      <c r="EW249" s="155"/>
      <c r="EX249" s="155"/>
      <c r="EY249" s="155"/>
      <c r="EZ249" s="155"/>
      <c r="FA249" s="155"/>
      <c r="FB249" s="155"/>
      <c r="FC249" s="155"/>
      <c r="FD249" s="155"/>
      <c r="FE249" s="155"/>
      <c r="FF249" s="155"/>
      <c r="FG249" s="155"/>
      <c r="FH249" s="155"/>
      <c r="FI249" s="155"/>
      <c r="FJ249" s="155"/>
      <c r="FK249" s="155"/>
      <c r="FL249" s="155"/>
      <c r="FM249" s="155"/>
      <c r="FN249" s="155"/>
      <c r="FO249" s="155"/>
      <c r="FP249" s="155"/>
      <c r="FQ249" s="155"/>
      <c r="FR249" s="155"/>
      <c r="FS249" s="155"/>
      <c r="FT249" s="155"/>
      <c r="FU249" s="155"/>
      <c r="FV249" s="155"/>
      <c r="FW249" s="155"/>
      <c r="FX249" s="155"/>
      <c r="FY249" s="155"/>
      <c r="FZ249" s="155"/>
      <c r="GA249" s="155"/>
      <c r="GB249" s="155"/>
      <c r="GC249" s="155"/>
      <c r="GD249" s="155"/>
      <c r="GE249" s="155"/>
      <c r="GF249" s="155"/>
      <c r="GG249" s="155"/>
      <c r="GH249" s="155"/>
      <c r="GI249" s="155"/>
      <c r="GJ249" s="155"/>
      <c r="GK249" s="155"/>
      <c r="GN249" s="155"/>
      <c r="GO249" s="155"/>
      <c r="GP249" s="155"/>
      <c r="GQ249" s="155"/>
      <c r="GR249" s="155"/>
      <c r="GT249" s="155"/>
      <c r="GU249" s="155"/>
      <c r="GV249" s="155"/>
      <c r="GY249" s="155"/>
      <c r="GZ249" s="155"/>
      <c r="HA249" s="155"/>
      <c r="HC249" s="155"/>
      <c r="HF249" s="155"/>
      <c r="HG249" s="155"/>
      <c r="HH249" s="155"/>
      <c r="HI249" s="155"/>
      <c r="HJ249" s="155"/>
      <c r="HL249" s="155"/>
      <c r="HM249" s="155"/>
      <c r="HO249" s="155"/>
      <c r="HP249" s="155"/>
      <c r="HS249" s="155"/>
      <c r="HT249" s="155"/>
      <c r="HV249" s="155"/>
      <c r="HW249" s="155"/>
      <c r="HY249" s="155"/>
      <c r="IA249" s="155"/>
      <c r="IE249" s="155"/>
      <c r="IG249" s="155"/>
      <c r="IH249" s="155"/>
      <c r="II249" s="155"/>
      <c r="IJ249" s="155"/>
      <c r="IK249" s="155"/>
      <c r="IM249" s="155"/>
      <c r="IN249" s="155"/>
      <c r="IP249" s="155"/>
      <c r="IQ249" s="155"/>
      <c r="IR249" s="155"/>
      <c r="IT249" s="155"/>
      <c r="IU249" s="155"/>
      <c r="IW249" s="155"/>
      <c r="IY249" s="155"/>
      <c r="JB249" s="155"/>
      <c r="JC249" s="155"/>
      <c r="JE249" s="155"/>
      <c r="JF249" s="155"/>
      <c r="JG249" s="155"/>
      <c r="JI249" s="155"/>
      <c r="JJ249" s="155"/>
      <c r="JL249" s="155"/>
      <c r="JM249" s="155"/>
      <c r="JN249" s="155"/>
      <c r="JO249" s="155"/>
      <c r="JP249" s="155"/>
      <c r="JQ249" s="155"/>
      <c r="JS249" s="155"/>
      <c r="JT249" s="155"/>
      <c r="JU249" s="155"/>
      <c r="JV249" s="155"/>
      <c r="JW249" s="155"/>
      <c r="JX249" s="155"/>
      <c r="JY249" s="155"/>
      <c r="KA249" s="155"/>
      <c r="KB249" s="155"/>
      <c r="KD249" s="155"/>
      <c r="KE249" s="155"/>
      <c r="KF249" s="155"/>
      <c r="KG249" s="155"/>
      <c r="KH249" s="155"/>
      <c r="KI249" s="155"/>
      <c r="KJ249" s="155"/>
      <c r="KK249" s="155"/>
      <c r="KL249" s="155"/>
      <c r="KM249" s="155"/>
      <c r="KN249" s="155"/>
      <c r="KO249" s="155"/>
      <c r="KQ249" s="155"/>
      <c r="KR249" s="155"/>
      <c r="KT249" s="155"/>
      <c r="KU249" s="155"/>
      <c r="KV249" s="155"/>
      <c r="KW249" s="155"/>
      <c r="KY249" s="155"/>
      <c r="KZ249" s="155"/>
      <c r="LA249" s="155"/>
      <c r="LC249" s="155"/>
      <c r="LD249" s="155"/>
      <c r="LE249" s="155"/>
      <c r="LF249" s="155"/>
      <c r="LH249" s="155"/>
      <c r="LI249" s="155"/>
      <c r="LJ249" s="155"/>
      <c r="LK249" s="155"/>
      <c r="LL249" s="155"/>
      <c r="LM249" s="155"/>
      <c r="LN249" s="155"/>
      <c r="LP249" s="155"/>
      <c r="LR249" s="155"/>
      <c r="LS249" s="155"/>
      <c r="LT249" s="155"/>
      <c r="LU249" s="155"/>
      <c r="LZ249" s="155"/>
      <c r="MA249" s="161">
        <v>44782</v>
      </c>
      <c r="MB249" s="155">
        <v>0</v>
      </c>
      <c r="MC249" s="155"/>
      <c r="MD249" s="155"/>
      <c r="ME249" s="155">
        <v>0</v>
      </c>
      <c r="MF249" s="155"/>
      <c r="MG249" s="155"/>
      <c r="MH249" s="155"/>
      <c r="MI249" s="155"/>
      <c r="MJ249" s="155"/>
      <c r="MK249" s="155"/>
      <c r="ML249" s="155"/>
      <c r="MM249" s="155"/>
      <c r="MN249" s="155"/>
      <c r="MO249" s="161">
        <v>44840</v>
      </c>
      <c r="MP249" s="155">
        <v>0</v>
      </c>
      <c r="MQ249" s="155"/>
      <c r="MR249" s="155"/>
      <c r="MS249" s="155"/>
      <c r="MT249" s="155"/>
      <c r="MU249" s="155"/>
      <c r="MV249" s="155"/>
      <c r="MW249" s="155"/>
      <c r="MX249" s="155"/>
      <c r="MY249" s="155"/>
      <c r="MZ249" s="155"/>
      <c r="NA249" s="155">
        <v>0</v>
      </c>
      <c r="NB249" s="155">
        <v>0</v>
      </c>
      <c r="NC249" s="155"/>
      <c r="ND249" s="155"/>
      <c r="NE249" s="155"/>
      <c r="NF249" s="155"/>
      <c r="NG249" s="155"/>
      <c r="NH249" s="155"/>
      <c r="NI249" s="155">
        <v>0</v>
      </c>
      <c r="NJ249" s="155"/>
      <c r="NK249" s="155"/>
      <c r="NL249" s="155"/>
      <c r="NM249" s="155"/>
      <c r="NN249" s="155"/>
      <c r="NO249" s="155">
        <v>1</v>
      </c>
      <c r="NP249" s="155">
        <v>0</v>
      </c>
      <c r="NQ249" s="155">
        <v>1</v>
      </c>
      <c r="NR249" s="155">
        <v>0</v>
      </c>
      <c r="NS249" s="155" t="s">
        <v>2836</v>
      </c>
      <c r="NT249" s="155">
        <v>1</v>
      </c>
      <c r="NU249" s="155" t="s">
        <v>3376</v>
      </c>
      <c r="NV249" s="155">
        <v>0</v>
      </c>
      <c r="PK249" s="59">
        <v>44907</v>
      </c>
      <c r="PL249">
        <v>0</v>
      </c>
      <c r="PW249">
        <v>0</v>
      </c>
      <c r="PX249">
        <v>0</v>
      </c>
      <c r="QE249">
        <v>1</v>
      </c>
      <c r="QF249" t="s">
        <v>2310</v>
      </c>
      <c r="QH249">
        <v>1</v>
      </c>
      <c r="QK249">
        <v>1</v>
      </c>
      <c r="QL249">
        <v>1</v>
      </c>
      <c r="QM249">
        <v>1</v>
      </c>
      <c r="QN249">
        <v>1</v>
      </c>
      <c r="QP249">
        <v>1</v>
      </c>
      <c r="QQ249" t="s">
        <v>2732</v>
      </c>
      <c r="QR249">
        <v>1</v>
      </c>
      <c r="QS249">
        <v>1</v>
      </c>
      <c r="QT249">
        <v>1</v>
      </c>
      <c r="QV249" s="59">
        <v>45059</v>
      </c>
      <c r="QW249">
        <v>0</v>
      </c>
      <c r="RH249">
        <v>1</v>
      </c>
      <c r="RI249">
        <v>1</v>
      </c>
      <c r="RK249">
        <v>7</v>
      </c>
      <c r="RL249">
        <v>1</v>
      </c>
      <c r="RM249">
        <v>1</v>
      </c>
      <c r="RN249">
        <v>1</v>
      </c>
      <c r="RO249">
        <v>1</v>
      </c>
      <c r="RP249">
        <v>1</v>
      </c>
      <c r="RQ249" t="s">
        <v>2310</v>
      </c>
      <c r="RR249">
        <v>1</v>
      </c>
      <c r="RS249">
        <v>1</v>
      </c>
      <c r="RW249">
        <v>0</v>
      </c>
      <c r="RX249">
        <v>1</v>
      </c>
      <c r="RY249">
        <v>1</v>
      </c>
      <c r="SA249">
        <v>1</v>
      </c>
      <c r="SB249" t="s">
        <v>2349</v>
      </c>
      <c r="SC249">
        <v>1</v>
      </c>
      <c r="SD249">
        <v>1</v>
      </c>
      <c r="SO249" s="97"/>
      <c r="SP249" s="143"/>
      <c r="SQ249" s="143"/>
      <c r="SR249" s="143"/>
      <c r="SS249" s="143"/>
      <c r="ST249" s="143"/>
      <c r="SU249" s="143"/>
      <c r="SV249" s="143"/>
      <c r="SW249" s="143"/>
      <c r="SX249" s="143"/>
      <c r="SY249" s="143"/>
      <c r="SZ249" s="143"/>
      <c r="TB249" s="143"/>
      <c r="TD249" s="143"/>
      <c r="TF249" s="143"/>
      <c r="TG249" s="143"/>
      <c r="TH249" s="143"/>
      <c r="TI249" s="15"/>
      <c r="TJ249" s="143"/>
      <c r="TK249" s="143"/>
    </row>
    <row r="250" spans="1:536" x14ac:dyDescent="0.25">
      <c r="A250">
        <v>248</v>
      </c>
      <c r="B250" s="15" t="s">
        <v>2310</v>
      </c>
      <c r="C250" s="15" t="s">
        <v>3086</v>
      </c>
      <c r="D250" t="s">
        <v>3087</v>
      </c>
      <c r="F250" t="s">
        <v>3377</v>
      </c>
      <c r="G250" s="139"/>
      <c r="H250">
        <v>0</v>
      </c>
      <c r="I250" s="146"/>
      <c r="J250" s="58"/>
      <c r="AA250" s="83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J250" s="68"/>
      <c r="BK250" s="68"/>
      <c r="BL250" s="68"/>
      <c r="BM250" s="68"/>
      <c r="BN250" s="68"/>
      <c r="BO250" s="68"/>
      <c r="BP250" s="68"/>
      <c r="BQ250" s="68"/>
      <c r="BR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G250" s="68"/>
      <c r="CH250" s="68"/>
      <c r="CI250" s="68"/>
      <c r="CJ250" s="68"/>
      <c r="CK250" s="68"/>
      <c r="CL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141"/>
      <c r="CZ250" s="68"/>
      <c r="DA250" s="141"/>
      <c r="DB250" s="15"/>
      <c r="DC250" s="15"/>
      <c r="DD250" s="68"/>
      <c r="DE250" s="68"/>
      <c r="DF250" s="68"/>
      <c r="DG250" s="68"/>
      <c r="DH250" s="141"/>
      <c r="GK250" s="59">
        <v>44617</v>
      </c>
      <c r="GL250">
        <v>28</v>
      </c>
      <c r="GM250">
        <v>0</v>
      </c>
      <c r="GP250">
        <v>0</v>
      </c>
      <c r="GS250">
        <v>1</v>
      </c>
      <c r="GW250">
        <v>0</v>
      </c>
      <c r="GX250">
        <v>0</v>
      </c>
      <c r="GZ250">
        <v>1</v>
      </c>
      <c r="HA250" s="59" t="s">
        <v>3095</v>
      </c>
      <c r="HB250">
        <v>1</v>
      </c>
      <c r="HC250" s="59" t="s">
        <v>3096</v>
      </c>
      <c r="HD250">
        <v>1</v>
      </c>
      <c r="HE250">
        <v>1</v>
      </c>
      <c r="HF250">
        <v>1</v>
      </c>
      <c r="HG250">
        <v>1</v>
      </c>
      <c r="HH250">
        <v>0</v>
      </c>
      <c r="HI250">
        <v>0</v>
      </c>
      <c r="HJ250" s="59">
        <v>44640</v>
      </c>
      <c r="HK250">
        <v>0</v>
      </c>
      <c r="HN250">
        <v>0</v>
      </c>
      <c r="HQ250">
        <v>1</v>
      </c>
      <c r="HU250">
        <v>0</v>
      </c>
      <c r="HV250">
        <v>0</v>
      </c>
      <c r="HX250">
        <v>1</v>
      </c>
      <c r="HY250" s="59" t="s">
        <v>3097</v>
      </c>
      <c r="HZ250">
        <v>1</v>
      </c>
      <c r="IA250" s="59" t="s">
        <v>3098</v>
      </c>
      <c r="IB250">
        <v>1</v>
      </c>
      <c r="IC250">
        <v>1</v>
      </c>
      <c r="ID250">
        <v>1</v>
      </c>
      <c r="IE250">
        <v>1</v>
      </c>
      <c r="IF250">
        <v>0</v>
      </c>
      <c r="IG250">
        <v>0</v>
      </c>
      <c r="IH250" s="59">
        <v>44663</v>
      </c>
      <c r="II250">
        <v>0</v>
      </c>
      <c r="IL250">
        <v>0</v>
      </c>
      <c r="IO250">
        <v>1</v>
      </c>
      <c r="IS250">
        <v>0</v>
      </c>
      <c r="IT250">
        <v>0</v>
      </c>
      <c r="IV250">
        <v>1</v>
      </c>
      <c r="IW250" s="59" t="s">
        <v>3099</v>
      </c>
      <c r="IX250">
        <v>1</v>
      </c>
      <c r="IY250" s="59" t="s">
        <v>2545</v>
      </c>
      <c r="IZ250">
        <v>0</v>
      </c>
      <c r="JA250">
        <v>1</v>
      </c>
      <c r="JB250">
        <v>1</v>
      </c>
      <c r="JC250">
        <v>1</v>
      </c>
      <c r="JD250">
        <v>0</v>
      </c>
      <c r="JE250">
        <v>0</v>
      </c>
      <c r="MA250" s="59"/>
      <c r="MO250" s="59"/>
      <c r="PK250" s="59"/>
      <c r="QV250" s="59">
        <v>45061</v>
      </c>
      <c r="QW250">
        <v>0</v>
      </c>
      <c r="RI250">
        <v>0</v>
      </c>
      <c r="RP250">
        <v>0</v>
      </c>
      <c r="RQ250" t="s">
        <v>3102</v>
      </c>
      <c r="RR250">
        <v>1</v>
      </c>
      <c r="RS250">
        <v>1</v>
      </c>
      <c r="RV250">
        <v>1</v>
      </c>
      <c r="RW250">
        <v>0</v>
      </c>
      <c r="RX250">
        <v>1</v>
      </c>
      <c r="RY250">
        <v>1</v>
      </c>
      <c r="SA250">
        <v>1</v>
      </c>
      <c r="SB250" t="s">
        <v>3103</v>
      </c>
      <c r="SC250">
        <v>1</v>
      </c>
      <c r="SD250">
        <v>1</v>
      </c>
      <c r="TI250" s="15"/>
    </row>
    <row r="251" spans="1:536" x14ac:dyDescent="0.25">
      <c r="A251">
        <v>249</v>
      </c>
      <c r="B251" s="15" t="s">
        <v>2310</v>
      </c>
      <c r="C251" s="68" t="s">
        <v>2666</v>
      </c>
      <c r="F251" t="s">
        <v>3378</v>
      </c>
      <c r="H251">
        <v>1</v>
      </c>
      <c r="JF251" s="59">
        <v>44693</v>
      </c>
      <c r="JG251" s="59"/>
      <c r="JH251">
        <v>0</v>
      </c>
      <c r="JK251">
        <v>0</v>
      </c>
      <c r="JN251">
        <v>0</v>
      </c>
      <c r="JO251">
        <v>0</v>
      </c>
      <c r="JR251">
        <v>0</v>
      </c>
      <c r="JS251">
        <v>0</v>
      </c>
      <c r="JU251">
        <v>1</v>
      </c>
      <c r="JV251" t="s">
        <v>2467</v>
      </c>
      <c r="JW251">
        <v>1</v>
      </c>
      <c r="JX251" t="s">
        <v>2343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 s="59">
        <v>44740</v>
      </c>
      <c r="KF251">
        <v>0</v>
      </c>
      <c r="KI251">
        <v>0</v>
      </c>
      <c r="KL251">
        <v>0</v>
      </c>
      <c r="KS251">
        <v>1</v>
      </c>
      <c r="KT251" t="s">
        <v>2318</v>
      </c>
      <c r="KU251">
        <v>1</v>
      </c>
      <c r="KV251" t="s">
        <v>2608</v>
      </c>
      <c r="LA251">
        <v>0</v>
      </c>
      <c r="LB251">
        <v>0</v>
      </c>
      <c r="LC251" s="59">
        <v>44761</v>
      </c>
      <c r="LD251">
        <v>0</v>
      </c>
      <c r="LG251">
        <v>0</v>
      </c>
      <c r="LJ251">
        <v>0</v>
      </c>
      <c r="LN251">
        <v>0</v>
      </c>
      <c r="LO251">
        <v>0</v>
      </c>
      <c r="LQ251">
        <v>1</v>
      </c>
      <c r="LR251" t="s">
        <v>2342</v>
      </c>
      <c r="LS251">
        <v>1</v>
      </c>
      <c r="LT251" t="s">
        <v>2671</v>
      </c>
      <c r="LU251">
        <v>1</v>
      </c>
      <c r="LV251">
        <v>1</v>
      </c>
      <c r="LW251">
        <v>1</v>
      </c>
      <c r="LX251">
        <v>1</v>
      </c>
      <c r="LY251">
        <v>0</v>
      </c>
      <c r="LZ251">
        <v>0</v>
      </c>
      <c r="MA251" s="59">
        <v>44781</v>
      </c>
      <c r="MB251">
        <v>1</v>
      </c>
      <c r="MD251">
        <v>1</v>
      </c>
      <c r="ME251">
        <v>0</v>
      </c>
      <c r="NZ251" s="59">
        <v>44841</v>
      </c>
      <c r="OA251">
        <v>0</v>
      </c>
      <c r="OL251">
        <v>1</v>
      </c>
      <c r="OM251">
        <v>0</v>
      </c>
      <c r="OT251">
        <v>0</v>
      </c>
      <c r="OZ251">
        <v>0</v>
      </c>
      <c r="PE251">
        <v>1</v>
      </c>
      <c r="PF251" t="s">
        <v>2672</v>
      </c>
      <c r="PG251">
        <v>0</v>
      </c>
      <c r="PK251" s="59">
        <v>44917</v>
      </c>
      <c r="PL251">
        <v>0</v>
      </c>
      <c r="PW251">
        <v>1</v>
      </c>
      <c r="PX251">
        <v>0</v>
      </c>
      <c r="QE251">
        <v>1</v>
      </c>
      <c r="QF251" t="s">
        <v>2310</v>
      </c>
      <c r="QG251">
        <v>0</v>
      </c>
      <c r="QH251">
        <v>1</v>
      </c>
      <c r="QK251">
        <v>1</v>
      </c>
      <c r="QL251">
        <v>0</v>
      </c>
      <c r="QM251">
        <v>1</v>
      </c>
      <c r="QP251">
        <v>1</v>
      </c>
      <c r="QQ251" t="s">
        <v>2673</v>
      </c>
      <c r="QR251">
        <v>0</v>
      </c>
      <c r="QV251" s="59">
        <v>45060</v>
      </c>
      <c r="QW251">
        <v>0</v>
      </c>
      <c r="RH251">
        <v>1</v>
      </c>
      <c r="RI251">
        <v>1</v>
      </c>
      <c r="RJ251" s="69">
        <v>45017</v>
      </c>
      <c r="RK251">
        <v>7</v>
      </c>
      <c r="RL251">
        <v>0</v>
      </c>
      <c r="RM251">
        <v>1</v>
      </c>
      <c r="RN251">
        <v>1</v>
      </c>
      <c r="RO251">
        <v>0</v>
      </c>
      <c r="RP251">
        <v>0</v>
      </c>
      <c r="RV251">
        <v>1</v>
      </c>
      <c r="RW251">
        <v>1</v>
      </c>
      <c r="RX251">
        <v>1</v>
      </c>
      <c r="RY251">
        <v>1</v>
      </c>
      <c r="SA251">
        <v>1</v>
      </c>
      <c r="SB251" t="s">
        <v>2674</v>
      </c>
      <c r="SC251">
        <v>0</v>
      </c>
      <c r="SO251" s="97">
        <v>45265</v>
      </c>
      <c r="SP251" s="142">
        <v>14.6</v>
      </c>
      <c r="SQ251" s="152">
        <v>-1</v>
      </c>
      <c r="SR251" s="152">
        <v>-1</v>
      </c>
      <c r="SS251" s="152">
        <v>-1</v>
      </c>
      <c r="ST251" s="152">
        <v>-1</v>
      </c>
      <c r="SU251" s="152">
        <v>-1</v>
      </c>
      <c r="SV251" s="152">
        <v>-1</v>
      </c>
      <c r="SW251" s="152">
        <v>-1</v>
      </c>
      <c r="SX251" s="152">
        <v>-1</v>
      </c>
      <c r="SY251" s="142">
        <v>69.900000000000006</v>
      </c>
      <c r="SZ251" s="147">
        <v>1.53</v>
      </c>
      <c r="TB251" s="142"/>
      <c r="TC251">
        <v>-1.63</v>
      </c>
      <c r="TD251" s="143" t="s">
        <v>29</v>
      </c>
      <c r="TE251">
        <v>2.57</v>
      </c>
      <c r="TF251" s="142" t="s">
        <v>3379</v>
      </c>
      <c r="TG251" s="142"/>
      <c r="TH251" s="143">
        <v>12.7</v>
      </c>
      <c r="TI251" s="15" t="s">
        <v>21</v>
      </c>
      <c r="TJ251" s="143">
        <v>37</v>
      </c>
      <c r="TK251" s="143"/>
      <c r="TL251" s="59">
        <v>45354</v>
      </c>
      <c r="TM251">
        <v>0</v>
      </c>
      <c r="TP251">
        <v>0</v>
      </c>
    </row>
    <row r="252" spans="1:536" x14ac:dyDescent="0.25">
      <c r="A252">
        <v>250</v>
      </c>
      <c r="B252" s="15" t="s">
        <v>2310</v>
      </c>
      <c r="C252" s="15" t="s">
        <v>2675</v>
      </c>
      <c r="D252" t="s">
        <v>2676</v>
      </c>
      <c r="E252" t="s">
        <v>3380</v>
      </c>
      <c r="F252" t="s">
        <v>3381</v>
      </c>
      <c r="G252" s="139">
        <v>42213</v>
      </c>
      <c r="H252">
        <v>1</v>
      </c>
      <c r="I252" s="140">
        <v>44176</v>
      </c>
      <c r="J252" s="58">
        <f t="shared" ref="J252:J258" si="5">(I252-G252)/365.25</f>
        <v>5.3744010951403149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18</v>
      </c>
      <c r="T252">
        <v>1.0569999999999999</v>
      </c>
      <c r="U252">
        <v>-0.46</v>
      </c>
      <c r="V252" t="s">
        <v>21</v>
      </c>
      <c r="W252">
        <v>-1.37</v>
      </c>
      <c r="X252" t="s">
        <v>29</v>
      </c>
      <c r="Y252">
        <v>0.63</v>
      </c>
      <c r="Z252" t="s">
        <v>21</v>
      </c>
      <c r="AB252">
        <v>12.5</v>
      </c>
      <c r="AC252">
        <v>0</v>
      </c>
      <c r="AD252">
        <v>37</v>
      </c>
      <c r="AE252">
        <v>12.7</v>
      </c>
      <c r="AF252">
        <v>0</v>
      </c>
      <c r="AG252">
        <v>1</v>
      </c>
      <c r="AH252">
        <v>3</v>
      </c>
      <c r="AI252">
        <v>2</v>
      </c>
      <c r="AL252">
        <v>0</v>
      </c>
      <c r="AO252">
        <v>0</v>
      </c>
      <c r="AQ252" s="15">
        <v>1</v>
      </c>
      <c r="AT252" s="68">
        <v>1</v>
      </c>
      <c r="AU252" s="68">
        <v>0</v>
      </c>
      <c r="AV252" s="68">
        <v>3</v>
      </c>
      <c r="AW252">
        <v>14</v>
      </c>
      <c r="AX252">
        <v>11</v>
      </c>
      <c r="AY252" s="68">
        <v>1</v>
      </c>
      <c r="AZ252" s="68">
        <v>0</v>
      </c>
      <c r="BA252" s="68">
        <v>0</v>
      </c>
      <c r="BB252" s="68">
        <v>1</v>
      </c>
      <c r="BC252" s="68">
        <v>0</v>
      </c>
      <c r="BD252" s="68">
        <v>0</v>
      </c>
      <c r="BE252" s="68">
        <v>0</v>
      </c>
      <c r="BF252" s="68">
        <v>0</v>
      </c>
      <c r="BG252" s="68">
        <v>0</v>
      </c>
      <c r="BH252" s="68">
        <v>0</v>
      </c>
      <c r="BJ252" s="68">
        <v>0</v>
      </c>
      <c r="BK252" s="68">
        <v>1</v>
      </c>
      <c r="BL252" s="68">
        <v>1</v>
      </c>
      <c r="BM252" s="68">
        <v>1</v>
      </c>
      <c r="BN252" s="68">
        <v>0</v>
      </c>
      <c r="BO252" s="68">
        <v>1</v>
      </c>
      <c r="BP252" s="68">
        <v>0</v>
      </c>
      <c r="BQ252" s="68">
        <v>1</v>
      </c>
      <c r="BR252" s="68">
        <v>0</v>
      </c>
      <c r="BT252" s="68">
        <v>1</v>
      </c>
      <c r="BU252" s="68">
        <v>0</v>
      </c>
      <c r="BV252" s="68">
        <v>1</v>
      </c>
      <c r="BW252" s="68">
        <v>0</v>
      </c>
      <c r="BX252" s="68">
        <v>0</v>
      </c>
      <c r="BY252" s="68">
        <v>0</v>
      </c>
      <c r="BZ252" s="68">
        <v>1</v>
      </c>
      <c r="CA252" s="68">
        <v>1</v>
      </c>
      <c r="CB252" s="68">
        <v>0</v>
      </c>
      <c r="CC252" s="68">
        <v>1</v>
      </c>
      <c r="CD252" s="68">
        <v>0</v>
      </c>
      <c r="CE252" s="68">
        <v>0</v>
      </c>
      <c r="CG252" s="68">
        <v>1</v>
      </c>
      <c r="CH252" s="68">
        <v>0</v>
      </c>
      <c r="CI252" s="68">
        <v>1</v>
      </c>
      <c r="CJ252" s="68">
        <v>0</v>
      </c>
      <c r="CK252" s="68">
        <v>0</v>
      </c>
      <c r="CL252" s="68">
        <v>1</v>
      </c>
      <c r="CM252" t="s">
        <v>2495</v>
      </c>
      <c r="CN252" s="68">
        <v>1</v>
      </c>
      <c r="CO252" s="68">
        <v>1</v>
      </c>
      <c r="CP252" s="68">
        <v>0</v>
      </c>
      <c r="CQ252" s="68">
        <v>0</v>
      </c>
      <c r="CR252" s="68">
        <v>0</v>
      </c>
      <c r="CS252" s="68">
        <v>1</v>
      </c>
      <c r="CT252" t="s">
        <v>219</v>
      </c>
      <c r="CU252" s="68">
        <v>0</v>
      </c>
      <c r="CV252" s="68">
        <v>0</v>
      </c>
      <c r="CW252" s="68">
        <v>0</v>
      </c>
      <c r="CX252" s="68">
        <v>1</v>
      </c>
      <c r="CY252" s="141" t="s">
        <v>2679</v>
      </c>
      <c r="CZ252" s="68">
        <v>1</v>
      </c>
      <c r="DA252" s="141" t="s">
        <v>2680</v>
      </c>
      <c r="DB252" s="15">
        <v>0</v>
      </c>
      <c r="DC252" s="15"/>
      <c r="DD252" s="68">
        <v>1</v>
      </c>
      <c r="DE252" s="68"/>
      <c r="DF252" s="68"/>
      <c r="DG252" s="68"/>
      <c r="DH252" s="141"/>
      <c r="GK252" s="59">
        <v>44617</v>
      </c>
      <c r="GM252">
        <v>0</v>
      </c>
      <c r="GP252">
        <v>0</v>
      </c>
      <c r="GS252">
        <v>1</v>
      </c>
      <c r="GW252">
        <v>0</v>
      </c>
      <c r="GX252">
        <v>0</v>
      </c>
      <c r="GZ252">
        <v>1</v>
      </c>
      <c r="HA252" t="s">
        <v>2687</v>
      </c>
      <c r="HB252">
        <v>1</v>
      </c>
      <c r="HC252" t="s">
        <v>2688</v>
      </c>
      <c r="HD252">
        <v>1</v>
      </c>
      <c r="HE252">
        <v>1</v>
      </c>
      <c r="HF252">
        <v>1</v>
      </c>
      <c r="HG252">
        <v>1</v>
      </c>
      <c r="HH252">
        <v>0</v>
      </c>
      <c r="HI252">
        <v>0</v>
      </c>
      <c r="HJ252" s="59">
        <v>44640</v>
      </c>
      <c r="HK252">
        <v>0</v>
      </c>
      <c r="HN252">
        <v>0</v>
      </c>
      <c r="HQ252">
        <v>1</v>
      </c>
      <c r="HU252">
        <v>0</v>
      </c>
      <c r="HV252">
        <v>0</v>
      </c>
      <c r="HX252">
        <v>1</v>
      </c>
      <c r="HY252" t="s">
        <v>2401</v>
      </c>
      <c r="HZ252">
        <v>1</v>
      </c>
      <c r="IA252" t="s">
        <v>2339</v>
      </c>
      <c r="IB252">
        <v>1</v>
      </c>
      <c r="IC252">
        <v>1</v>
      </c>
      <c r="ID252">
        <v>1</v>
      </c>
      <c r="IE252">
        <v>1</v>
      </c>
      <c r="IF252">
        <v>0</v>
      </c>
      <c r="IG252">
        <v>0</v>
      </c>
      <c r="IH252" s="59">
        <v>44663</v>
      </c>
      <c r="II252">
        <v>0</v>
      </c>
      <c r="IL252">
        <v>0</v>
      </c>
      <c r="IO252">
        <v>1</v>
      </c>
      <c r="IS252">
        <v>0</v>
      </c>
      <c r="IT252">
        <v>0</v>
      </c>
      <c r="IV252">
        <v>1</v>
      </c>
      <c r="IW252" t="s">
        <v>2689</v>
      </c>
      <c r="IX252">
        <v>1</v>
      </c>
      <c r="IY252" t="s">
        <v>2690</v>
      </c>
      <c r="JF252" s="59">
        <v>44693</v>
      </c>
      <c r="JH252">
        <v>0</v>
      </c>
      <c r="JK252">
        <v>0</v>
      </c>
      <c r="JR252">
        <v>0</v>
      </c>
      <c r="JS252">
        <v>0</v>
      </c>
      <c r="JU252">
        <v>1</v>
      </c>
      <c r="JV252" t="s">
        <v>2318</v>
      </c>
      <c r="JW252">
        <v>1</v>
      </c>
      <c r="JX252" t="s">
        <v>2416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 s="59">
        <v>44741</v>
      </c>
      <c r="KF252">
        <v>0</v>
      </c>
      <c r="KI252">
        <v>0</v>
      </c>
      <c r="KL252">
        <v>0</v>
      </c>
      <c r="KP252">
        <v>0</v>
      </c>
      <c r="KQ252">
        <v>0</v>
      </c>
      <c r="KS252">
        <v>1</v>
      </c>
      <c r="KT252" t="s">
        <v>2390</v>
      </c>
      <c r="KU252">
        <v>1</v>
      </c>
      <c r="KV252" t="s">
        <v>2595</v>
      </c>
      <c r="KW252">
        <v>1</v>
      </c>
      <c r="KX252">
        <v>1</v>
      </c>
      <c r="KY252">
        <v>1</v>
      </c>
      <c r="KZ252">
        <v>1</v>
      </c>
      <c r="LA252">
        <v>0</v>
      </c>
      <c r="LB252">
        <v>0</v>
      </c>
      <c r="LC252" s="59">
        <v>44760</v>
      </c>
      <c r="LD252">
        <v>0</v>
      </c>
      <c r="LG252">
        <v>0</v>
      </c>
      <c r="LJ252">
        <v>1</v>
      </c>
      <c r="LN252">
        <v>0</v>
      </c>
      <c r="LO252">
        <v>0</v>
      </c>
      <c r="LS252">
        <v>1</v>
      </c>
      <c r="LT252" t="s">
        <v>2339</v>
      </c>
      <c r="LU252">
        <v>1</v>
      </c>
      <c r="LV252">
        <v>1</v>
      </c>
      <c r="LW252">
        <v>1</v>
      </c>
      <c r="LX252">
        <v>1</v>
      </c>
      <c r="LY252">
        <v>0</v>
      </c>
      <c r="LZ252">
        <v>0</v>
      </c>
      <c r="MA252" s="59">
        <v>44781</v>
      </c>
      <c r="MB252">
        <v>0</v>
      </c>
      <c r="ME252">
        <v>0</v>
      </c>
      <c r="PK252" s="59">
        <v>44907</v>
      </c>
      <c r="PL252">
        <v>0</v>
      </c>
      <c r="PW252">
        <v>1</v>
      </c>
      <c r="PX252">
        <v>0</v>
      </c>
      <c r="QE252">
        <v>1</v>
      </c>
      <c r="QF252" t="s">
        <v>2310</v>
      </c>
      <c r="QG252">
        <v>0</v>
      </c>
      <c r="QH252">
        <v>1</v>
      </c>
      <c r="QI252">
        <v>0</v>
      </c>
      <c r="QK252">
        <v>1</v>
      </c>
      <c r="QL252">
        <v>2</v>
      </c>
      <c r="QM252">
        <v>1</v>
      </c>
      <c r="QN252">
        <v>1</v>
      </c>
      <c r="QP252">
        <v>1</v>
      </c>
      <c r="QQ252" t="s">
        <v>2691</v>
      </c>
      <c r="QR252">
        <v>1</v>
      </c>
      <c r="QT252">
        <v>1</v>
      </c>
      <c r="QV252" s="59">
        <v>45060</v>
      </c>
      <c r="QW252">
        <v>0</v>
      </c>
      <c r="RI252">
        <v>0</v>
      </c>
      <c r="RP252">
        <v>0</v>
      </c>
      <c r="RV252">
        <v>0</v>
      </c>
      <c r="SA252">
        <v>0</v>
      </c>
      <c r="SC252">
        <v>1</v>
      </c>
      <c r="SD252">
        <v>0</v>
      </c>
      <c r="SE252">
        <v>1</v>
      </c>
      <c r="TI252" s="15"/>
    </row>
    <row r="253" spans="1:536" x14ac:dyDescent="0.25">
      <c r="A253">
        <v>251</v>
      </c>
      <c r="B253" s="15" t="s">
        <v>2310</v>
      </c>
      <c r="C253" s="15" t="s">
        <v>2915</v>
      </c>
      <c r="D253" t="s">
        <v>2916</v>
      </c>
      <c r="E253" t="s">
        <v>3382</v>
      </c>
      <c r="F253" t="s">
        <v>3383</v>
      </c>
      <c r="G253" s="139">
        <v>39502</v>
      </c>
      <c r="H253">
        <v>0</v>
      </c>
      <c r="I253" s="140">
        <v>44176</v>
      </c>
      <c r="J253" s="58">
        <f t="shared" si="5"/>
        <v>12.796714579055442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48</v>
      </c>
      <c r="T253">
        <v>1.55</v>
      </c>
      <c r="W253">
        <v>-7.0000000000000007E-2</v>
      </c>
      <c r="X253" t="s">
        <v>21</v>
      </c>
      <c r="Y253">
        <v>0.5</v>
      </c>
      <c r="Z253" t="s">
        <v>21</v>
      </c>
      <c r="AB253">
        <v>13.4</v>
      </c>
      <c r="AC253">
        <v>0</v>
      </c>
      <c r="AD253">
        <v>39</v>
      </c>
      <c r="AE253">
        <v>13.6</v>
      </c>
      <c r="AF253">
        <v>7</v>
      </c>
      <c r="AG253">
        <v>0</v>
      </c>
      <c r="AL253">
        <v>1</v>
      </c>
      <c r="AM253">
        <v>1</v>
      </c>
      <c r="AN253">
        <v>5</v>
      </c>
      <c r="AO253">
        <v>0</v>
      </c>
      <c r="AQ253" s="15">
        <v>0</v>
      </c>
      <c r="AT253" s="68">
        <v>1</v>
      </c>
      <c r="AU253" s="68">
        <v>0</v>
      </c>
      <c r="AV253" s="68">
        <v>6</v>
      </c>
      <c r="AW253">
        <v>9</v>
      </c>
      <c r="AX253">
        <v>11</v>
      </c>
      <c r="AY253" s="68">
        <v>1</v>
      </c>
      <c r="AZ253" s="68">
        <v>0</v>
      </c>
      <c r="BA253" s="68">
        <v>0</v>
      </c>
      <c r="BB253" s="68">
        <v>1</v>
      </c>
      <c r="BC253" s="68">
        <v>0</v>
      </c>
      <c r="BD253" s="68">
        <v>0</v>
      </c>
      <c r="BE253" s="68">
        <v>0</v>
      </c>
      <c r="BF253" s="68">
        <v>0</v>
      </c>
      <c r="BG253" s="68">
        <v>0</v>
      </c>
      <c r="BH253" s="68">
        <v>1</v>
      </c>
      <c r="BI253" t="s">
        <v>2919</v>
      </c>
      <c r="BJ253" s="68">
        <v>0</v>
      </c>
      <c r="BK253" s="68">
        <v>1</v>
      </c>
      <c r="BL253" s="68">
        <v>1</v>
      </c>
      <c r="BM253" s="68">
        <v>1</v>
      </c>
      <c r="BN253" s="68">
        <v>0</v>
      </c>
      <c r="BO253" s="68">
        <v>1</v>
      </c>
      <c r="BP253" s="68">
        <v>0</v>
      </c>
      <c r="BQ253" s="68">
        <v>1</v>
      </c>
      <c r="BR253" s="68">
        <v>0</v>
      </c>
      <c r="BT253" s="68">
        <v>0</v>
      </c>
      <c r="BU253" s="68">
        <v>0</v>
      </c>
      <c r="BV253" s="68">
        <v>0</v>
      </c>
      <c r="BW253" s="68">
        <v>0</v>
      </c>
      <c r="BX253" s="68">
        <v>0</v>
      </c>
      <c r="BY253" s="68">
        <v>0</v>
      </c>
      <c r="BZ253" s="68">
        <v>0</v>
      </c>
      <c r="CA253" s="68">
        <v>0</v>
      </c>
      <c r="CB253" s="68">
        <v>0</v>
      </c>
      <c r="CC253" s="68">
        <v>0</v>
      </c>
      <c r="CD253" s="68">
        <v>0</v>
      </c>
      <c r="CE253" s="68">
        <v>0</v>
      </c>
      <c r="CG253" s="68">
        <v>1</v>
      </c>
      <c r="CH253" s="68">
        <v>0</v>
      </c>
      <c r="CI253" s="68">
        <v>1</v>
      </c>
      <c r="CJ253" s="68">
        <v>0</v>
      </c>
      <c r="CK253" s="68">
        <v>1</v>
      </c>
      <c r="CL253" s="68">
        <v>0</v>
      </c>
      <c r="CN253" s="68">
        <v>1</v>
      </c>
      <c r="CO253" s="68">
        <v>1</v>
      </c>
      <c r="CP253" s="68">
        <v>0</v>
      </c>
      <c r="CQ253" s="68">
        <v>0</v>
      </c>
      <c r="CR253" s="68">
        <v>0</v>
      </c>
      <c r="CS253" s="68">
        <v>0</v>
      </c>
      <c r="CU253" s="68">
        <v>1</v>
      </c>
      <c r="CV253" s="68">
        <v>1</v>
      </c>
      <c r="CW253" s="68">
        <v>0</v>
      </c>
      <c r="CX253" s="68">
        <v>1</v>
      </c>
      <c r="CY253" s="141" t="s">
        <v>2342</v>
      </c>
      <c r="CZ253" s="68">
        <v>1</v>
      </c>
      <c r="DA253" s="141" t="s">
        <v>2657</v>
      </c>
      <c r="DB253" s="15">
        <v>0</v>
      </c>
      <c r="DC253" s="15"/>
      <c r="DD253" s="68">
        <v>1</v>
      </c>
      <c r="DE253" s="68"/>
      <c r="DF253" s="68"/>
      <c r="DG253" s="68"/>
      <c r="DH253" s="141"/>
      <c r="MA253" s="59">
        <v>44782</v>
      </c>
      <c r="MB253">
        <v>0</v>
      </c>
      <c r="ME253">
        <v>0</v>
      </c>
      <c r="NZ253" s="59">
        <v>44841</v>
      </c>
      <c r="OA253">
        <v>0</v>
      </c>
      <c r="OL253">
        <v>0</v>
      </c>
      <c r="OM253">
        <v>0</v>
      </c>
      <c r="OT253">
        <v>1</v>
      </c>
      <c r="OU253" t="s">
        <v>2423</v>
      </c>
      <c r="OV253">
        <v>1</v>
      </c>
      <c r="OZ253">
        <v>1</v>
      </c>
      <c r="PA253">
        <v>0</v>
      </c>
      <c r="PB253">
        <v>1</v>
      </c>
      <c r="PC253">
        <v>1</v>
      </c>
      <c r="PE253">
        <v>0</v>
      </c>
      <c r="PG253">
        <v>0</v>
      </c>
      <c r="QV253" s="59">
        <v>45061</v>
      </c>
      <c r="QW253">
        <v>0</v>
      </c>
      <c r="RH253">
        <v>1</v>
      </c>
      <c r="RI253">
        <v>0</v>
      </c>
      <c r="RP253">
        <v>1</v>
      </c>
      <c r="RQ253" t="s">
        <v>2423</v>
      </c>
      <c r="RR253">
        <v>0</v>
      </c>
      <c r="RS253">
        <v>1</v>
      </c>
      <c r="RV253">
        <v>1</v>
      </c>
      <c r="RW253">
        <v>0</v>
      </c>
      <c r="RX253">
        <v>1</v>
      </c>
      <c r="RY253">
        <v>0</v>
      </c>
      <c r="RZ253" t="s">
        <v>2350</v>
      </c>
      <c r="SA253">
        <v>1</v>
      </c>
      <c r="SB253" t="s">
        <v>2349</v>
      </c>
      <c r="SC253">
        <v>1</v>
      </c>
      <c r="SD253">
        <v>1</v>
      </c>
      <c r="TI253" s="15"/>
    </row>
    <row r="254" spans="1:536" x14ac:dyDescent="0.25">
      <c r="A254">
        <v>252</v>
      </c>
      <c r="B254" s="15" t="s">
        <v>2310</v>
      </c>
      <c r="C254" s="15" t="s">
        <v>2915</v>
      </c>
      <c r="D254" t="s">
        <v>2916</v>
      </c>
      <c r="E254" t="s">
        <v>3384</v>
      </c>
      <c r="F254" t="s">
        <v>3385</v>
      </c>
      <c r="G254" s="139">
        <v>30267</v>
      </c>
      <c r="H254">
        <v>0</v>
      </c>
      <c r="I254" s="140">
        <v>44176</v>
      </c>
      <c r="J254" s="58">
        <f t="shared" si="5"/>
        <v>38.0807665982204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58</v>
      </c>
      <c r="T254">
        <v>1.52</v>
      </c>
      <c r="AA254" s="83">
        <f>(S254/(T254*T254))</f>
        <v>25.103878116343491</v>
      </c>
      <c r="AB254">
        <v>11.8</v>
      </c>
      <c r="AC254">
        <v>1</v>
      </c>
      <c r="AD254">
        <v>35.5</v>
      </c>
      <c r="AE254">
        <v>11.9</v>
      </c>
      <c r="AF254">
        <v>9</v>
      </c>
      <c r="AG254">
        <v>0</v>
      </c>
      <c r="AL254">
        <v>0</v>
      </c>
      <c r="AO254">
        <v>1</v>
      </c>
      <c r="AP254" t="s">
        <v>3386</v>
      </c>
      <c r="AQ254" s="15">
        <v>0</v>
      </c>
      <c r="AT254" s="68">
        <v>1</v>
      </c>
      <c r="AU254" s="68">
        <v>0</v>
      </c>
      <c r="AV254" s="68">
        <v>6</v>
      </c>
      <c r="AW254">
        <v>9</v>
      </c>
      <c r="AX254">
        <v>11</v>
      </c>
      <c r="AY254" s="68">
        <v>1</v>
      </c>
      <c r="AZ254" s="68">
        <v>0</v>
      </c>
      <c r="BA254" s="68">
        <v>0</v>
      </c>
      <c r="BB254" s="68">
        <v>1</v>
      </c>
      <c r="BC254" s="68">
        <v>0</v>
      </c>
      <c r="BD254" s="68">
        <v>0</v>
      </c>
      <c r="BE254" s="68">
        <v>0</v>
      </c>
      <c r="BF254" s="68">
        <v>0</v>
      </c>
      <c r="BG254" s="68">
        <v>0</v>
      </c>
      <c r="BH254" s="68">
        <v>1</v>
      </c>
      <c r="BI254" t="s">
        <v>2919</v>
      </c>
      <c r="BJ254" s="68">
        <v>0</v>
      </c>
      <c r="BK254" s="68">
        <v>1</v>
      </c>
      <c r="BL254" s="68">
        <v>1</v>
      </c>
      <c r="BM254" s="68">
        <v>1</v>
      </c>
      <c r="BN254" s="68">
        <v>0</v>
      </c>
      <c r="BO254" s="68">
        <v>1</v>
      </c>
      <c r="BP254" s="68">
        <v>0</v>
      </c>
      <c r="BQ254" s="68">
        <v>1</v>
      </c>
      <c r="BR254" s="68">
        <v>0</v>
      </c>
      <c r="BT254" s="68">
        <v>0</v>
      </c>
      <c r="BU254" s="68">
        <v>0</v>
      </c>
      <c r="BV254" s="68">
        <v>0</v>
      </c>
      <c r="BW254" s="68">
        <v>0</v>
      </c>
      <c r="BX254" s="68">
        <v>0</v>
      </c>
      <c r="BY254" s="68">
        <v>0</v>
      </c>
      <c r="BZ254" s="68">
        <v>0</v>
      </c>
      <c r="CA254" s="68">
        <v>0</v>
      </c>
      <c r="CB254" s="68">
        <v>0</v>
      </c>
      <c r="CC254" s="68">
        <v>0</v>
      </c>
      <c r="CD254" s="68">
        <v>0</v>
      </c>
      <c r="CE254" s="68">
        <v>0</v>
      </c>
      <c r="CG254" s="68">
        <v>1</v>
      </c>
      <c r="CH254" s="68">
        <v>0</v>
      </c>
      <c r="CI254" s="68">
        <v>1</v>
      </c>
      <c r="CJ254" s="68">
        <v>0</v>
      </c>
      <c r="CK254" s="68">
        <v>1</v>
      </c>
      <c r="CL254" s="68">
        <v>0</v>
      </c>
      <c r="CN254" s="68">
        <v>1</v>
      </c>
      <c r="CO254" s="68">
        <v>1</v>
      </c>
      <c r="CP254" s="68">
        <v>0</v>
      </c>
      <c r="CQ254" s="68">
        <v>0</v>
      </c>
      <c r="CR254" s="68">
        <v>0</v>
      </c>
      <c r="CS254" s="68">
        <v>0</v>
      </c>
      <c r="CU254" s="68">
        <v>1</v>
      </c>
      <c r="CV254" s="68">
        <v>1</v>
      </c>
      <c r="CW254" s="68">
        <v>0</v>
      </c>
      <c r="CX254" s="68">
        <v>1</v>
      </c>
      <c r="CY254" s="141" t="s">
        <v>2342</v>
      </c>
      <c r="CZ254" s="68">
        <v>1</v>
      </c>
      <c r="DA254" s="141" t="s">
        <v>2657</v>
      </c>
      <c r="DB254" s="15">
        <v>0</v>
      </c>
      <c r="DC254" s="15"/>
      <c r="DD254" s="68">
        <v>1</v>
      </c>
      <c r="DE254" s="68"/>
      <c r="DF254" s="68"/>
      <c r="DG254" s="68"/>
      <c r="DH254" s="141"/>
      <c r="DI254" s="59">
        <v>44507</v>
      </c>
      <c r="DJ254" s="58">
        <f>(DI254-G254)/365.25</f>
        <v>38.986995208761122</v>
      </c>
      <c r="DL254">
        <v>1</v>
      </c>
      <c r="DM254">
        <v>1</v>
      </c>
      <c r="DN254">
        <v>0</v>
      </c>
      <c r="DO254">
        <v>1</v>
      </c>
      <c r="DP254">
        <v>90</v>
      </c>
      <c r="DQ254">
        <v>90</v>
      </c>
      <c r="DR254">
        <v>1</v>
      </c>
      <c r="DS254">
        <v>0</v>
      </c>
      <c r="DT254">
        <v>0</v>
      </c>
      <c r="DU254">
        <v>0</v>
      </c>
      <c r="DX254">
        <v>1</v>
      </c>
      <c r="EA254">
        <v>2</v>
      </c>
      <c r="EC254">
        <v>0</v>
      </c>
      <c r="ED254">
        <v>0</v>
      </c>
      <c r="EE254">
        <v>0</v>
      </c>
      <c r="EG254">
        <v>0</v>
      </c>
      <c r="EH254">
        <v>0</v>
      </c>
      <c r="EI254">
        <v>1</v>
      </c>
      <c r="EJ254">
        <v>1</v>
      </c>
      <c r="EK254" t="s">
        <v>3387</v>
      </c>
      <c r="EL254">
        <v>1</v>
      </c>
      <c r="EM254">
        <v>1</v>
      </c>
      <c r="EN254">
        <v>1</v>
      </c>
      <c r="EO254">
        <v>-1</v>
      </c>
      <c r="EQ254">
        <v>1</v>
      </c>
      <c r="ER254">
        <v>2</v>
      </c>
      <c r="ES254">
        <v>3</v>
      </c>
      <c r="ET254">
        <v>-1</v>
      </c>
      <c r="EV254" t="s">
        <v>2617</v>
      </c>
      <c r="EZ254">
        <v>1</v>
      </c>
      <c r="FA254">
        <v>60</v>
      </c>
      <c r="FC254">
        <v>2</v>
      </c>
      <c r="FD254">
        <v>1</v>
      </c>
      <c r="FE254">
        <v>1</v>
      </c>
      <c r="FG254" t="s">
        <v>14</v>
      </c>
      <c r="FH254">
        <v>2</v>
      </c>
      <c r="FI254" t="s">
        <v>3388</v>
      </c>
      <c r="FJ254" t="s">
        <v>2538</v>
      </c>
      <c r="FK254">
        <v>5</v>
      </c>
      <c r="FL254" t="s">
        <v>220</v>
      </c>
      <c r="FM254">
        <v>1</v>
      </c>
      <c r="FN254">
        <v>60</v>
      </c>
      <c r="FO254" t="s">
        <v>306</v>
      </c>
      <c r="FP254">
        <v>2</v>
      </c>
      <c r="FQ254">
        <v>0</v>
      </c>
      <c r="FT254">
        <v>1</v>
      </c>
      <c r="FU254">
        <v>1</v>
      </c>
      <c r="FV254">
        <v>2</v>
      </c>
      <c r="FW254">
        <v>0</v>
      </c>
      <c r="GE254">
        <v>1</v>
      </c>
      <c r="GF254">
        <v>0</v>
      </c>
      <c r="GH254">
        <v>-1</v>
      </c>
      <c r="GI254">
        <v>1</v>
      </c>
      <c r="GJ254" s="59">
        <v>44506</v>
      </c>
      <c r="GK254" s="59"/>
      <c r="GN254" s="59"/>
      <c r="GO254" s="59"/>
      <c r="GP254" s="59"/>
      <c r="GQ254" s="59"/>
      <c r="GR254" s="59"/>
      <c r="GT254" s="59"/>
      <c r="GU254" s="59"/>
      <c r="GV254" s="59"/>
      <c r="GY254" s="59"/>
      <c r="GZ254" s="59"/>
      <c r="HA254" s="59"/>
      <c r="HC254" s="59"/>
      <c r="HE254" s="59"/>
      <c r="HF254" s="59"/>
      <c r="HG254" s="59"/>
      <c r="HH254" s="59"/>
      <c r="HI254" s="59"/>
      <c r="HJ254" s="59"/>
      <c r="HL254" s="59"/>
      <c r="HM254" s="59"/>
      <c r="HO254" s="59"/>
      <c r="HP254" s="59"/>
      <c r="HS254" s="59"/>
      <c r="HT254" s="59"/>
      <c r="HV254" s="59"/>
      <c r="HW254" s="59"/>
      <c r="HY254" s="59"/>
      <c r="IA254" s="59"/>
      <c r="IE254" s="59"/>
      <c r="IG254" s="59"/>
      <c r="IH254" s="59"/>
      <c r="II254" s="59"/>
      <c r="IJ254" s="59"/>
      <c r="IK254" s="59"/>
      <c r="IM254" s="59"/>
      <c r="IN254" s="59"/>
      <c r="IP254" s="59"/>
      <c r="IQ254" s="59"/>
      <c r="IR254" s="59"/>
      <c r="IT254" s="59"/>
      <c r="IU254" s="59"/>
      <c r="IW254" s="59"/>
      <c r="IY254" s="59"/>
      <c r="JB254" s="59"/>
      <c r="JC254" s="59"/>
      <c r="JE254" s="59"/>
      <c r="JF254" s="59"/>
      <c r="JG254" s="59"/>
      <c r="JI254" s="59"/>
      <c r="JJ254" s="59"/>
      <c r="JL254" s="59"/>
      <c r="JM254" s="59"/>
      <c r="JN254" s="59"/>
      <c r="JO254" s="59"/>
      <c r="JP254" s="59"/>
      <c r="JQ254" s="59"/>
      <c r="JS254" s="59"/>
      <c r="JT254" s="59"/>
      <c r="JU254" s="59"/>
      <c r="JV254" s="59"/>
      <c r="JW254" s="59"/>
      <c r="JX254" s="59"/>
      <c r="JY254" s="59"/>
      <c r="KA254" s="59"/>
      <c r="KB254" s="59"/>
      <c r="KD254" s="59"/>
      <c r="KE254" s="59"/>
      <c r="KF254" s="59"/>
      <c r="KG254" s="59"/>
      <c r="KH254" s="59"/>
      <c r="KI254" s="59"/>
      <c r="KJ254" s="59"/>
      <c r="KK254" s="59"/>
      <c r="KL254" s="59"/>
      <c r="KM254" s="59"/>
      <c r="KN254" s="59"/>
      <c r="KO254" s="59"/>
      <c r="KQ254" s="59"/>
      <c r="KR254" s="59"/>
      <c r="KT254" s="59"/>
      <c r="KU254" s="59"/>
      <c r="KV254" s="59"/>
      <c r="KW254" s="59"/>
      <c r="KY254" s="59"/>
      <c r="KZ254" s="59"/>
      <c r="LA254" s="59"/>
      <c r="LC254" s="59"/>
      <c r="LD254" s="59"/>
      <c r="LE254" s="59"/>
      <c r="LF254" s="59"/>
      <c r="LH254" s="59"/>
      <c r="LI254" s="59"/>
      <c r="LJ254" s="59"/>
      <c r="LK254" s="59"/>
      <c r="LL254" s="59"/>
      <c r="LM254" s="59"/>
      <c r="LN254" s="59"/>
      <c r="LP254" s="59"/>
      <c r="LR254" s="59"/>
      <c r="LS254" s="59"/>
      <c r="LT254" s="59"/>
      <c r="LU254" s="59"/>
      <c r="LZ254" s="59"/>
      <c r="MA254" s="59">
        <v>44782</v>
      </c>
      <c r="MB254">
        <v>1</v>
      </c>
      <c r="ME254">
        <v>0</v>
      </c>
      <c r="NZ254" s="59">
        <v>44841</v>
      </c>
      <c r="OA254">
        <v>0</v>
      </c>
      <c r="OL254">
        <v>0</v>
      </c>
      <c r="OM254">
        <v>0</v>
      </c>
      <c r="OT254">
        <v>1</v>
      </c>
      <c r="OU254" t="s">
        <v>2423</v>
      </c>
      <c r="OV254">
        <v>1</v>
      </c>
      <c r="OZ254">
        <v>1</v>
      </c>
      <c r="PA254">
        <v>0</v>
      </c>
      <c r="PB254">
        <v>1</v>
      </c>
      <c r="PC254">
        <v>1</v>
      </c>
      <c r="PE254">
        <v>0</v>
      </c>
      <c r="PG254">
        <v>0</v>
      </c>
      <c r="QV254" s="59">
        <v>45061</v>
      </c>
      <c r="QW254">
        <v>0</v>
      </c>
      <c r="RH254">
        <v>1</v>
      </c>
      <c r="RI254">
        <v>0</v>
      </c>
      <c r="RP254">
        <v>1</v>
      </c>
      <c r="RQ254" t="s">
        <v>2423</v>
      </c>
      <c r="RR254">
        <v>0</v>
      </c>
      <c r="RS254">
        <v>1</v>
      </c>
      <c r="RV254">
        <v>1</v>
      </c>
      <c r="RW254">
        <v>0</v>
      </c>
      <c r="RX254">
        <v>1</v>
      </c>
      <c r="RY254">
        <v>0</v>
      </c>
      <c r="RZ254" t="s">
        <v>2350</v>
      </c>
      <c r="SA254">
        <v>1</v>
      </c>
      <c r="SB254" t="s">
        <v>2349</v>
      </c>
      <c r="SC254">
        <v>1</v>
      </c>
      <c r="SD254">
        <v>1</v>
      </c>
      <c r="TI254" s="144"/>
    </row>
    <row r="255" spans="1:536" x14ac:dyDescent="0.25">
      <c r="A255">
        <v>253</v>
      </c>
      <c r="B255" s="15" t="s">
        <v>2310</v>
      </c>
      <c r="C255" s="15" t="s">
        <v>3042</v>
      </c>
      <c r="D255" t="s">
        <v>3043</v>
      </c>
      <c r="E255" t="s">
        <v>3389</v>
      </c>
      <c r="F255" t="s">
        <v>3390</v>
      </c>
      <c r="G255" s="139">
        <v>38553</v>
      </c>
      <c r="H255">
        <v>0</v>
      </c>
      <c r="I255" s="140">
        <v>44176</v>
      </c>
      <c r="J255" s="58">
        <f t="shared" si="5"/>
        <v>15.394934976043805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63</v>
      </c>
      <c r="T255">
        <v>1.63</v>
      </c>
      <c r="W255">
        <v>0.13</v>
      </c>
      <c r="X255" t="s">
        <v>21</v>
      </c>
      <c r="Y255">
        <v>0.99</v>
      </c>
      <c r="Z255" t="s">
        <v>21</v>
      </c>
      <c r="AB255">
        <v>11.4</v>
      </c>
      <c r="AC255">
        <v>1</v>
      </c>
      <c r="AD255">
        <v>35</v>
      </c>
      <c r="AE255">
        <v>11.6</v>
      </c>
      <c r="AF255">
        <v>10</v>
      </c>
      <c r="AG255">
        <v>0</v>
      </c>
      <c r="AJ255">
        <v>0</v>
      </c>
      <c r="AL255">
        <v>0</v>
      </c>
      <c r="AO255">
        <v>0</v>
      </c>
      <c r="AQ255" s="15">
        <v>1</v>
      </c>
      <c r="AR255" s="15">
        <v>1</v>
      </c>
      <c r="AT255" s="68">
        <v>0</v>
      </c>
      <c r="AU255" s="68">
        <v>0</v>
      </c>
      <c r="AV255" s="68">
        <v>6</v>
      </c>
      <c r="AW255" s="68">
        <v>11</v>
      </c>
      <c r="AX255" s="68">
        <v>14</v>
      </c>
      <c r="AY255" s="68">
        <v>1</v>
      </c>
      <c r="AZ255" s="68">
        <v>1</v>
      </c>
      <c r="BA255" s="68">
        <v>1</v>
      </c>
      <c r="BB255" s="68">
        <v>0</v>
      </c>
      <c r="BC255" s="68">
        <v>0</v>
      </c>
      <c r="BD255" s="68">
        <v>0</v>
      </c>
      <c r="BE255" s="68">
        <v>1</v>
      </c>
      <c r="BF255" s="68">
        <v>0</v>
      </c>
      <c r="BG255" s="68">
        <v>1</v>
      </c>
      <c r="BH255" s="68">
        <v>1</v>
      </c>
      <c r="BI255" t="s">
        <v>3047</v>
      </c>
      <c r="BJ255" s="68">
        <v>0</v>
      </c>
      <c r="BK255" s="68">
        <v>0</v>
      </c>
      <c r="BL255" s="68">
        <v>0</v>
      </c>
      <c r="BM255" s="68">
        <v>1</v>
      </c>
      <c r="BN255" s="68">
        <v>1</v>
      </c>
      <c r="BO255" s="68">
        <v>0</v>
      </c>
      <c r="BP255" s="68">
        <v>0</v>
      </c>
      <c r="BQ255" s="68">
        <v>0</v>
      </c>
      <c r="BR255" s="68">
        <v>0</v>
      </c>
      <c r="BT255" s="68">
        <v>1</v>
      </c>
      <c r="BU255" s="68">
        <v>0</v>
      </c>
      <c r="BV255" s="68">
        <v>0</v>
      </c>
      <c r="BW255" s="68">
        <v>0</v>
      </c>
      <c r="BX255" s="68">
        <v>0</v>
      </c>
      <c r="BY255" s="68">
        <v>0</v>
      </c>
      <c r="BZ255" s="68">
        <v>1</v>
      </c>
      <c r="CA255" s="68">
        <v>1</v>
      </c>
      <c r="CB255" s="68">
        <v>0</v>
      </c>
      <c r="CC255" s="68">
        <v>0</v>
      </c>
      <c r="CD255" s="68">
        <v>1</v>
      </c>
      <c r="CE255" s="68">
        <v>0</v>
      </c>
      <c r="CF255" s="68"/>
      <c r="CG255" s="68">
        <v>1</v>
      </c>
      <c r="CH255" s="68">
        <v>1</v>
      </c>
      <c r="CI255" s="68">
        <v>1</v>
      </c>
      <c r="CJ255" s="68">
        <v>0</v>
      </c>
      <c r="CK255" s="68">
        <v>0</v>
      </c>
      <c r="CL255" s="68">
        <v>0</v>
      </c>
      <c r="CN255" s="68">
        <v>1</v>
      </c>
      <c r="CO255" s="68">
        <v>1</v>
      </c>
      <c r="CP255" s="68">
        <v>1</v>
      </c>
      <c r="CQ255" s="68">
        <v>0</v>
      </c>
      <c r="CR255" s="68">
        <v>0</v>
      </c>
      <c r="CS255" s="68">
        <v>0</v>
      </c>
      <c r="CT255" s="68"/>
      <c r="CU255" s="68">
        <v>1</v>
      </c>
      <c r="CV255" s="68">
        <v>1</v>
      </c>
      <c r="CW255" s="68">
        <v>0</v>
      </c>
      <c r="CX255" s="68">
        <v>1</v>
      </c>
      <c r="CY255" s="141" t="s">
        <v>3048</v>
      </c>
      <c r="CZ255" s="68">
        <v>1</v>
      </c>
      <c r="DA255" s="141" t="s">
        <v>3049</v>
      </c>
      <c r="DB255" s="15">
        <v>1</v>
      </c>
      <c r="DC255" s="15">
        <v>6</v>
      </c>
      <c r="DD255" s="68">
        <v>1</v>
      </c>
      <c r="DE255" s="68">
        <v>1</v>
      </c>
      <c r="DF255" s="148">
        <v>44004</v>
      </c>
      <c r="DG255" s="15"/>
      <c r="DH255" s="168" t="s">
        <v>3391</v>
      </c>
      <c r="GK255" s="59">
        <v>44617</v>
      </c>
      <c r="GL255">
        <v>16</v>
      </c>
      <c r="GM255">
        <v>0</v>
      </c>
      <c r="GP255">
        <v>0</v>
      </c>
      <c r="GS255">
        <v>0</v>
      </c>
      <c r="GW255">
        <v>0</v>
      </c>
      <c r="GX255">
        <v>0</v>
      </c>
      <c r="GZ255">
        <v>1</v>
      </c>
      <c r="HA255" s="59" t="s">
        <v>3051</v>
      </c>
      <c r="HB255">
        <v>1</v>
      </c>
      <c r="HC255" s="59" t="s">
        <v>3052</v>
      </c>
      <c r="HD255">
        <v>1</v>
      </c>
      <c r="HE255">
        <v>1</v>
      </c>
      <c r="HF255">
        <v>1</v>
      </c>
      <c r="HG255">
        <v>1</v>
      </c>
      <c r="HH255">
        <v>0</v>
      </c>
      <c r="HI255">
        <v>0</v>
      </c>
      <c r="HJ255" s="59">
        <v>44640</v>
      </c>
      <c r="HK255">
        <v>0</v>
      </c>
      <c r="HN255">
        <v>0</v>
      </c>
      <c r="HQ255">
        <v>0</v>
      </c>
      <c r="HU255">
        <v>1</v>
      </c>
      <c r="HV255">
        <v>1</v>
      </c>
      <c r="HX255">
        <v>1</v>
      </c>
      <c r="HY255" s="59" t="s">
        <v>2365</v>
      </c>
      <c r="HZ255">
        <v>1</v>
      </c>
      <c r="IA255" s="59" t="s">
        <v>3053</v>
      </c>
      <c r="IB255">
        <v>1</v>
      </c>
      <c r="IC255">
        <v>1</v>
      </c>
      <c r="ID255">
        <v>1</v>
      </c>
      <c r="IE255">
        <v>1</v>
      </c>
      <c r="IF255">
        <v>0</v>
      </c>
      <c r="IG255">
        <v>0</v>
      </c>
      <c r="IH255" s="59">
        <v>44663</v>
      </c>
      <c r="II255">
        <v>0</v>
      </c>
      <c r="IL255">
        <v>0</v>
      </c>
      <c r="IO255">
        <v>0</v>
      </c>
      <c r="IS255">
        <v>0</v>
      </c>
      <c r="IT255">
        <v>0</v>
      </c>
      <c r="IV255">
        <v>1</v>
      </c>
      <c r="IW255" s="59" t="s">
        <v>3054</v>
      </c>
      <c r="IX255">
        <v>1</v>
      </c>
      <c r="IY255" s="59" t="s">
        <v>3055</v>
      </c>
      <c r="IZ255">
        <v>1</v>
      </c>
      <c r="JA255">
        <v>1</v>
      </c>
      <c r="JB255">
        <v>1</v>
      </c>
      <c r="JC255">
        <v>1</v>
      </c>
      <c r="JD255">
        <v>0</v>
      </c>
      <c r="JE255">
        <v>0</v>
      </c>
      <c r="JF255" s="59">
        <v>44693</v>
      </c>
      <c r="JH255">
        <v>0</v>
      </c>
      <c r="JK255">
        <v>0</v>
      </c>
      <c r="JN255">
        <v>1</v>
      </c>
      <c r="JR255">
        <v>0</v>
      </c>
      <c r="JS255">
        <v>0</v>
      </c>
      <c r="KE255" s="59">
        <v>44741</v>
      </c>
      <c r="KF255">
        <v>0</v>
      </c>
      <c r="KI255">
        <v>0</v>
      </c>
      <c r="KL255">
        <v>1</v>
      </c>
      <c r="KP255">
        <v>0</v>
      </c>
      <c r="KQ255">
        <v>0</v>
      </c>
      <c r="KS255">
        <v>1</v>
      </c>
      <c r="KT255" s="59" t="s">
        <v>2432</v>
      </c>
      <c r="KU255">
        <v>1</v>
      </c>
      <c r="KV255" s="59" t="s">
        <v>2429</v>
      </c>
      <c r="KW255">
        <v>1</v>
      </c>
      <c r="KX255">
        <v>1</v>
      </c>
      <c r="KY255">
        <v>1</v>
      </c>
      <c r="KZ255">
        <v>1</v>
      </c>
      <c r="LA255">
        <v>0</v>
      </c>
      <c r="LB255">
        <v>0</v>
      </c>
      <c r="LC255" s="59">
        <v>44760</v>
      </c>
      <c r="LD255">
        <v>0</v>
      </c>
      <c r="LG255">
        <v>0</v>
      </c>
      <c r="LJ255">
        <v>1</v>
      </c>
      <c r="LN255">
        <v>0</v>
      </c>
      <c r="LO255">
        <v>0</v>
      </c>
      <c r="LQ255">
        <v>1</v>
      </c>
      <c r="LR255" s="59" t="s">
        <v>2313</v>
      </c>
      <c r="LS255">
        <v>1</v>
      </c>
      <c r="LT255" s="59" t="s">
        <v>2608</v>
      </c>
      <c r="LU255">
        <v>1</v>
      </c>
      <c r="LV255">
        <v>1</v>
      </c>
      <c r="LW255">
        <v>1</v>
      </c>
      <c r="LX255">
        <v>1</v>
      </c>
      <c r="LY255">
        <v>0</v>
      </c>
      <c r="LZ255">
        <v>0</v>
      </c>
      <c r="MA255" s="59">
        <v>44780</v>
      </c>
      <c r="MB255">
        <v>0</v>
      </c>
      <c r="MD255">
        <v>0</v>
      </c>
      <c r="MH255" s="59">
        <v>44783</v>
      </c>
      <c r="MI255">
        <v>0</v>
      </c>
      <c r="ML255">
        <v>0</v>
      </c>
      <c r="MO255" s="59">
        <v>44840</v>
      </c>
      <c r="MP255">
        <v>0</v>
      </c>
      <c r="NA255">
        <v>0</v>
      </c>
      <c r="NB255">
        <v>0</v>
      </c>
      <c r="NI255">
        <v>0</v>
      </c>
      <c r="NO255">
        <v>0</v>
      </c>
      <c r="NV255">
        <v>0</v>
      </c>
      <c r="PK255" s="59">
        <v>44907</v>
      </c>
      <c r="PL255">
        <v>0</v>
      </c>
      <c r="PW255">
        <v>1</v>
      </c>
      <c r="QE255">
        <v>1</v>
      </c>
      <c r="QF255" t="s">
        <v>2369</v>
      </c>
      <c r="QH255">
        <v>1</v>
      </c>
      <c r="QI255">
        <v>1</v>
      </c>
      <c r="QL255">
        <v>0</v>
      </c>
      <c r="QM255">
        <v>1</v>
      </c>
      <c r="QN255">
        <v>1</v>
      </c>
      <c r="QP255">
        <v>1</v>
      </c>
      <c r="QQ255" t="s">
        <v>2446</v>
      </c>
      <c r="QR255">
        <v>0</v>
      </c>
      <c r="QV255" s="59">
        <v>45062</v>
      </c>
      <c r="QW255">
        <v>0</v>
      </c>
      <c r="RH255">
        <v>1</v>
      </c>
      <c r="RI255">
        <v>0</v>
      </c>
      <c r="RP255">
        <v>1</v>
      </c>
      <c r="RQ255" t="s">
        <v>2369</v>
      </c>
      <c r="RR255">
        <v>0</v>
      </c>
      <c r="RS255">
        <v>1</v>
      </c>
      <c r="RW255">
        <v>0</v>
      </c>
      <c r="RX255">
        <v>1</v>
      </c>
      <c r="RY255">
        <v>1</v>
      </c>
      <c r="SA255">
        <v>1</v>
      </c>
      <c r="SB255" t="s">
        <v>2349</v>
      </c>
      <c r="SC255">
        <v>0</v>
      </c>
      <c r="SG255" s="59">
        <v>45247</v>
      </c>
      <c r="SH255">
        <v>0</v>
      </c>
      <c r="SK255">
        <v>0</v>
      </c>
      <c r="TI255" s="15"/>
      <c r="TL255" s="59">
        <v>45354</v>
      </c>
      <c r="TM255">
        <v>1</v>
      </c>
    </row>
    <row r="256" spans="1:536" x14ac:dyDescent="0.25">
      <c r="A256">
        <v>254</v>
      </c>
      <c r="B256" s="15" t="s">
        <v>2310</v>
      </c>
      <c r="C256" s="15" t="s">
        <v>2566</v>
      </c>
      <c r="D256" t="s">
        <v>2567</v>
      </c>
      <c r="E256" t="s">
        <v>3392</v>
      </c>
      <c r="F256" t="s">
        <v>3393</v>
      </c>
      <c r="G256" s="139">
        <v>33291</v>
      </c>
      <c r="H256">
        <v>0</v>
      </c>
      <c r="I256" s="140">
        <v>44176</v>
      </c>
      <c r="J256" s="58">
        <f t="shared" si="5"/>
        <v>29.801505817932924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65</v>
      </c>
      <c r="T256">
        <v>1.6</v>
      </c>
      <c r="AA256" s="83">
        <f>(S256/(T256*T256))</f>
        <v>25.390624999999996</v>
      </c>
      <c r="AF256">
        <v>14</v>
      </c>
      <c r="AG256">
        <v>1</v>
      </c>
      <c r="AH256">
        <v>2</v>
      </c>
      <c r="AI256">
        <v>3</v>
      </c>
      <c r="AJ256">
        <v>1</v>
      </c>
      <c r="AK256">
        <v>3</v>
      </c>
      <c r="AL256">
        <v>1</v>
      </c>
      <c r="AM256">
        <v>1</v>
      </c>
      <c r="AN256">
        <v>4</v>
      </c>
      <c r="AO256">
        <v>0</v>
      </c>
      <c r="AQ256" s="15">
        <v>1</v>
      </c>
      <c r="AT256" s="68">
        <v>1</v>
      </c>
      <c r="AU256" s="68">
        <v>1</v>
      </c>
      <c r="AV256" s="68">
        <v>5</v>
      </c>
      <c r="AW256" s="68">
        <v>11</v>
      </c>
      <c r="AX256" s="68">
        <v>14</v>
      </c>
      <c r="AY256" s="68">
        <v>1</v>
      </c>
      <c r="AZ256" s="68">
        <v>0</v>
      </c>
      <c r="BA256" s="68">
        <v>1</v>
      </c>
      <c r="BB256" s="68">
        <v>1</v>
      </c>
      <c r="BC256" s="68">
        <v>1</v>
      </c>
      <c r="BD256" s="68">
        <v>0</v>
      </c>
      <c r="BE256" s="68">
        <v>1</v>
      </c>
      <c r="BF256" s="68">
        <v>0</v>
      </c>
      <c r="BG256" s="68">
        <v>1</v>
      </c>
      <c r="BH256" s="68">
        <v>0</v>
      </c>
      <c r="BJ256" s="68">
        <v>0</v>
      </c>
      <c r="BK256" s="68">
        <v>0</v>
      </c>
      <c r="BL256" s="68">
        <v>1</v>
      </c>
      <c r="BM256" s="68">
        <v>1</v>
      </c>
      <c r="BN256" s="68">
        <v>0</v>
      </c>
      <c r="BO256" s="68">
        <v>0</v>
      </c>
      <c r="BP256" s="68">
        <v>0</v>
      </c>
      <c r="BQ256" s="68">
        <v>1</v>
      </c>
      <c r="BR256" s="68">
        <v>0</v>
      </c>
      <c r="BT256" s="68">
        <v>1</v>
      </c>
      <c r="BU256" s="68">
        <v>0</v>
      </c>
      <c r="BV256" s="68">
        <v>0</v>
      </c>
      <c r="BW256" s="68">
        <v>0</v>
      </c>
      <c r="BX256" s="68">
        <v>1</v>
      </c>
      <c r="BY256" s="68">
        <v>0</v>
      </c>
      <c r="BZ256" s="68">
        <v>0</v>
      </c>
      <c r="CA256" s="68">
        <v>0</v>
      </c>
      <c r="CB256" s="68">
        <v>0</v>
      </c>
      <c r="CC256" s="68">
        <v>0</v>
      </c>
      <c r="CD256" s="68">
        <v>0</v>
      </c>
      <c r="CE256" s="68">
        <v>0</v>
      </c>
      <c r="CG256" s="68">
        <v>1</v>
      </c>
      <c r="CH256" s="68">
        <v>0</v>
      </c>
      <c r="CI256" s="68">
        <v>1</v>
      </c>
      <c r="CJ256" s="68">
        <v>0</v>
      </c>
      <c r="CK256" s="68">
        <v>0</v>
      </c>
      <c r="CL256" s="68">
        <v>1</v>
      </c>
      <c r="CM256" t="s">
        <v>219</v>
      </c>
      <c r="CN256" s="68">
        <v>1</v>
      </c>
      <c r="CO256" s="68">
        <v>1</v>
      </c>
      <c r="CP256" s="68">
        <v>0</v>
      </c>
      <c r="CQ256" s="68">
        <v>0</v>
      </c>
      <c r="CR256" s="68">
        <v>0</v>
      </c>
      <c r="CS256" s="68">
        <v>0</v>
      </c>
      <c r="CU256" s="68">
        <v>1</v>
      </c>
      <c r="CV256" s="68">
        <v>1</v>
      </c>
      <c r="CW256" s="68">
        <v>1</v>
      </c>
      <c r="CX256" s="68">
        <v>1</v>
      </c>
      <c r="CY256" s="141" t="s">
        <v>2571</v>
      </c>
      <c r="CZ256" s="68">
        <v>1</v>
      </c>
      <c r="DA256" s="141" t="s">
        <v>2572</v>
      </c>
      <c r="DB256" s="15">
        <v>0</v>
      </c>
      <c r="DC256" s="15"/>
      <c r="DD256" s="68">
        <v>0</v>
      </c>
      <c r="DE256" s="68">
        <v>1</v>
      </c>
      <c r="DF256" s="148">
        <v>44004</v>
      </c>
      <c r="DG256" s="151"/>
      <c r="DH256" s="141"/>
      <c r="NZ256" s="59">
        <v>44841</v>
      </c>
      <c r="OA256">
        <v>1</v>
      </c>
      <c r="OB256" s="69">
        <v>44774</v>
      </c>
      <c r="OC256">
        <v>2</v>
      </c>
      <c r="OH256">
        <v>0</v>
      </c>
      <c r="OJ256">
        <v>0</v>
      </c>
      <c r="OM256">
        <v>1</v>
      </c>
      <c r="ON256" s="69">
        <v>44774</v>
      </c>
      <c r="OR256">
        <v>1</v>
      </c>
      <c r="OS256">
        <v>0</v>
      </c>
      <c r="PK256" s="69">
        <v>44866</v>
      </c>
      <c r="PL256">
        <v>0</v>
      </c>
      <c r="PW256">
        <v>0</v>
      </c>
      <c r="PX256">
        <v>0</v>
      </c>
      <c r="QE256">
        <v>1</v>
      </c>
      <c r="QF256" t="s">
        <v>2310</v>
      </c>
      <c r="QH256">
        <v>1</v>
      </c>
      <c r="QI256">
        <v>1</v>
      </c>
      <c r="QK256">
        <v>1</v>
      </c>
      <c r="QL256">
        <v>0</v>
      </c>
      <c r="QM256">
        <v>1</v>
      </c>
      <c r="QP256">
        <v>1</v>
      </c>
      <c r="QQ256" t="s">
        <v>182</v>
      </c>
      <c r="QR256">
        <v>0</v>
      </c>
      <c r="QV256" s="59">
        <v>45061</v>
      </c>
      <c r="QW256">
        <v>0</v>
      </c>
      <c r="RH256">
        <v>1</v>
      </c>
      <c r="RI256">
        <v>1</v>
      </c>
      <c r="RJ256" s="69">
        <v>44986</v>
      </c>
      <c r="RK256">
        <v>3</v>
      </c>
      <c r="RL256">
        <v>0</v>
      </c>
      <c r="RM256">
        <v>0</v>
      </c>
      <c r="RN256">
        <v>0</v>
      </c>
      <c r="RO256">
        <v>0</v>
      </c>
      <c r="RP256">
        <v>1</v>
      </c>
      <c r="RQ256" t="s">
        <v>2310</v>
      </c>
      <c r="RR256">
        <v>0</v>
      </c>
      <c r="RS256">
        <v>1</v>
      </c>
      <c r="RV256">
        <v>1</v>
      </c>
      <c r="RW256">
        <v>0</v>
      </c>
      <c r="RX256">
        <v>1</v>
      </c>
      <c r="RY256">
        <v>1</v>
      </c>
      <c r="SA256">
        <v>1</v>
      </c>
      <c r="SB256" t="s">
        <v>2573</v>
      </c>
      <c r="SC256">
        <v>0</v>
      </c>
      <c r="TI256" s="15"/>
    </row>
    <row r="257" spans="1:537" x14ac:dyDescent="0.25">
      <c r="A257">
        <v>255</v>
      </c>
      <c r="B257" s="15" t="s">
        <v>2310</v>
      </c>
      <c r="C257" s="15" t="s">
        <v>2586</v>
      </c>
      <c r="D257" t="s">
        <v>2587</v>
      </c>
      <c r="E257" t="s">
        <v>3394</v>
      </c>
      <c r="F257" t="s">
        <v>3395</v>
      </c>
      <c r="G257" s="139">
        <v>36450</v>
      </c>
      <c r="H257">
        <v>1</v>
      </c>
      <c r="I257" s="140">
        <v>44176</v>
      </c>
      <c r="J257" s="58">
        <f t="shared" si="5"/>
        <v>21.152635181382614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53</v>
      </c>
      <c r="T257" s="57">
        <v>1.5</v>
      </c>
      <c r="AA257" s="83">
        <f>(S257/(T257*T257))</f>
        <v>23.555555555555557</v>
      </c>
      <c r="AB257">
        <v>13.9</v>
      </c>
      <c r="AC257">
        <v>0</v>
      </c>
      <c r="AD257">
        <v>41</v>
      </c>
      <c r="AE257">
        <v>13.8</v>
      </c>
      <c r="AF257">
        <v>11</v>
      </c>
      <c r="AG257">
        <v>1</v>
      </c>
      <c r="AH257">
        <v>2</v>
      </c>
      <c r="AI257">
        <v>2</v>
      </c>
      <c r="AL257">
        <v>1</v>
      </c>
      <c r="AM257">
        <v>1</v>
      </c>
      <c r="AN257">
        <v>3</v>
      </c>
      <c r="AO257">
        <v>0</v>
      </c>
      <c r="AQ257" s="15">
        <v>0</v>
      </c>
      <c r="AT257" s="68">
        <v>1</v>
      </c>
      <c r="AU257" s="68">
        <v>0</v>
      </c>
      <c r="AV257" s="68">
        <v>9</v>
      </c>
      <c r="AW257" s="68">
        <v>6</v>
      </c>
      <c r="AX257" s="68">
        <v>11</v>
      </c>
      <c r="AY257" s="68">
        <v>1</v>
      </c>
      <c r="AZ257" s="68">
        <v>1</v>
      </c>
      <c r="BA257" s="68">
        <v>1</v>
      </c>
      <c r="BB257" s="68">
        <v>1</v>
      </c>
      <c r="BC257" s="68">
        <v>0</v>
      </c>
      <c r="BD257" s="68">
        <v>0</v>
      </c>
      <c r="BE257" s="68">
        <v>0</v>
      </c>
      <c r="BF257" s="68">
        <v>0</v>
      </c>
      <c r="BG257" s="68">
        <v>0</v>
      </c>
      <c r="BH257" s="68">
        <v>0</v>
      </c>
      <c r="BJ257" s="68">
        <v>0</v>
      </c>
      <c r="BK257" s="68">
        <v>0</v>
      </c>
      <c r="BL257" s="68">
        <v>0</v>
      </c>
      <c r="BM257" s="68">
        <v>1</v>
      </c>
      <c r="BN257" s="68">
        <v>0</v>
      </c>
      <c r="BO257" s="68">
        <v>1</v>
      </c>
      <c r="BP257" s="68">
        <v>0</v>
      </c>
      <c r="BQ257" s="68">
        <v>1</v>
      </c>
      <c r="BR257" s="68">
        <v>0</v>
      </c>
      <c r="BT257" s="68">
        <v>1</v>
      </c>
      <c r="BU257" s="68">
        <v>0</v>
      </c>
      <c r="BV257" s="68">
        <v>0</v>
      </c>
      <c r="BW257" s="68">
        <v>0</v>
      </c>
      <c r="BX257" s="68">
        <v>0</v>
      </c>
      <c r="BY257" s="68">
        <v>0</v>
      </c>
      <c r="BZ257" s="68">
        <v>1</v>
      </c>
      <c r="CA257" s="68">
        <v>0</v>
      </c>
      <c r="CB257" s="68">
        <v>0</v>
      </c>
      <c r="CC257" s="68">
        <v>0</v>
      </c>
      <c r="CD257" s="68">
        <v>0</v>
      </c>
      <c r="CE257" s="68">
        <v>0</v>
      </c>
      <c r="CG257" s="68">
        <v>1</v>
      </c>
      <c r="CH257" s="68">
        <v>1</v>
      </c>
      <c r="CI257" s="68">
        <v>1</v>
      </c>
      <c r="CJ257" s="68">
        <v>0</v>
      </c>
      <c r="CK257" s="68">
        <v>0</v>
      </c>
      <c r="CL257" s="68">
        <v>0</v>
      </c>
      <c r="CN257" s="68">
        <v>1</v>
      </c>
      <c r="CO257" s="68">
        <v>1</v>
      </c>
      <c r="CP257" s="68">
        <v>1</v>
      </c>
      <c r="CQ257" s="68">
        <v>0</v>
      </c>
      <c r="CR257" s="68">
        <v>0</v>
      </c>
      <c r="CS257" s="68">
        <v>0</v>
      </c>
      <c r="CU257" s="68">
        <v>1</v>
      </c>
      <c r="CV257" s="68">
        <v>1</v>
      </c>
      <c r="CW257" s="68">
        <v>1</v>
      </c>
      <c r="CX257" s="68">
        <v>1</v>
      </c>
      <c r="CY257" s="141" t="s">
        <v>2591</v>
      </c>
      <c r="CZ257" s="68">
        <v>1</v>
      </c>
      <c r="DA257" s="141" t="s">
        <v>2592</v>
      </c>
      <c r="DB257" s="15">
        <v>0</v>
      </c>
      <c r="DC257" s="15"/>
      <c r="DD257" s="68">
        <v>1</v>
      </c>
      <c r="DE257" s="68">
        <v>1</v>
      </c>
      <c r="DF257" s="148">
        <v>44004</v>
      </c>
      <c r="DG257" s="151"/>
      <c r="DH257" s="141"/>
      <c r="JF257" s="59">
        <v>44693</v>
      </c>
      <c r="JH257">
        <v>0</v>
      </c>
      <c r="JK257">
        <v>0</v>
      </c>
      <c r="JN257">
        <v>1</v>
      </c>
      <c r="JR257">
        <v>0</v>
      </c>
      <c r="JS257">
        <v>0</v>
      </c>
      <c r="KE257" s="59">
        <v>44739</v>
      </c>
      <c r="KF257">
        <v>0</v>
      </c>
      <c r="KI257">
        <v>0</v>
      </c>
      <c r="KL257">
        <v>0</v>
      </c>
      <c r="KP257">
        <v>0</v>
      </c>
      <c r="KS257">
        <v>1</v>
      </c>
      <c r="KT257" s="59" t="s">
        <v>2339</v>
      </c>
      <c r="KU257">
        <v>1</v>
      </c>
      <c r="KV257" s="59" t="s">
        <v>2593</v>
      </c>
      <c r="KW257">
        <v>1</v>
      </c>
      <c r="KX257">
        <v>1</v>
      </c>
      <c r="KY257">
        <v>1</v>
      </c>
      <c r="KZ257">
        <v>1</v>
      </c>
      <c r="LA257">
        <v>0</v>
      </c>
      <c r="LB257">
        <v>0</v>
      </c>
      <c r="LC257" s="59">
        <v>44760</v>
      </c>
      <c r="LD257">
        <v>0</v>
      </c>
      <c r="LG257">
        <v>0</v>
      </c>
      <c r="LJ257">
        <v>1</v>
      </c>
      <c r="LN257">
        <v>0</v>
      </c>
      <c r="LO257">
        <v>0</v>
      </c>
      <c r="LQ257">
        <v>1</v>
      </c>
      <c r="LR257" s="59" t="s">
        <v>2594</v>
      </c>
      <c r="LS257">
        <v>1</v>
      </c>
      <c r="LT257" s="59" t="s">
        <v>2595</v>
      </c>
      <c r="LU257">
        <v>1</v>
      </c>
      <c r="LV257">
        <v>1</v>
      </c>
      <c r="LW257">
        <v>1</v>
      </c>
      <c r="LX257">
        <v>1</v>
      </c>
      <c r="LY257">
        <v>0</v>
      </c>
      <c r="LZ257">
        <v>0</v>
      </c>
      <c r="MA257" s="59">
        <v>44780</v>
      </c>
      <c r="MB257">
        <v>0</v>
      </c>
      <c r="ME257">
        <v>1</v>
      </c>
      <c r="MG257">
        <v>0</v>
      </c>
      <c r="NZ257" s="59">
        <v>44841</v>
      </c>
      <c r="OA257">
        <v>0</v>
      </c>
      <c r="OL257">
        <v>1</v>
      </c>
      <c r="OM257">
        <v>0</v>
      </c>
      <c r="OT257">
        <v>1</v>
      </c>
      <c r="OU257" t="s">
        <v>2596</v>
      </c>
      <c r="OW257">
        <v>1</v>
      </c>
      <c r="OZ257">
        <v>1</v>
      </c>
      <c r="PA257">
        <v>0</v>
      </c>
      <c r="PB257">
        <v>1</v>
      </c>
      <c r="PC257">
        <v>1</v>
      </c>
      <c r="PE257">
        <v>0</v>
      </c>
      <c r="PG257">
        <v>0</v>
      </c>
      <c r="PK257" s="59">
        <v>44907</v>
      </c>
      <c r="PL257">
        <v>0</v>
      </c>
      <c r="PX257">
        <v>0</v>
      </c>
      <c r="QE257">
        <v>1</v>
      </c>
      <c r="QF257" t="s">
        <v>2369</v>
      </c>
      <c r="QK257">
        <v>1</v>
      </c>
      <c r="QL257">
        <v>0</v>
      </c>
      <c r="QM257">
        <v>1</v>
      </c>
      <c r="QN257">
        <v>0</v>
      </c>
      <c r="QO257" t="s">
        <v>2597</v>
      </c>
      <c r="QP257">
        <v>1</v>
      </c>
      <c r="QQ257" t="s">
        <v>2598</v>
      </c>
      <c r="QR257">
        <v>0</v>
      </c>
      <c r="QV257" s="59">
        <v>45061</v>
      </c>
      <c r="QW257">
        <v>0</v>
      </c>
      <c r="RH257">
        <v>1</v>
      </c>
      <c r="RI257">
        <v>0</v>
      </c>
      <c r="RP257">
        <v>0</v>
      </c>
      <c r="RV257">
        <v>1</v>
      </c>
      <c r="RW257">
        <v>1</v>
      </c>
      <c r="RX257">
        <v>1</v>
      </c>
      <c r="RY257">
        <v>0</v>
      </c>
      <c r="RZ257" t="s">
        <v>2599</v>
      </c>
      <c r="SA257">
        <v>1</v>
      </c>
      <c r="SB257" t="s">
        <v>2600</v>
      </c>
      <c r="SC257">
        <v>0</v>
      </c>
      <c r="SG257" s="59">
        <v>45247</v>
      </c>
      <c r="SH257">
        <v>0</v>
      </c>
      <c r="SK257">
        <v>0</v>
      </c>
      <c r="TI257" s="15"/>
      <c r="TL257" s="59">
        <v>45354</v>
      </c>
      <c r="TM257">
        <v>0</v>
      </c>
      <c r="TP257">
        <v>0</v>
      </c>
    </row>
    <row r="258" spans="1:537" x14ac:dyDescent="0.25">
      <c r="A258">
        <v>256</v>
      </c>
      <c r="B258" s="154" t="s">
        <v>2310</v>
      </c>
      <c r="C258" s="154" t="s">
        <v>2455</v>
      </c>
      <c r="D258" s="155" t="s">
        <v>2456</v>
      </c>
      <c r="E258" s="155" t="s">
        <v>3396</v>
      </c>
      <c r="F258" s="155" t="s">
        <v>3397</v>
      </c>
      <c r="G258" s="156">
        <v>41890</v>
      </c>
      <c r="H258" s="155">
        <v>0</v>
      </c>
      <c r="I258" s="157">
        <v>44176</v>
      </c>
      <c r="J258" s="58">
        <f t="shared" si="5"/>
        <v>6.2587268993839835</v>
      </c>
      <c r="K258" s="155">
        <v>0</v>
      </c>
      <c r="L258" s="155">
        <v>0</v>
      </c>
      <c r="M258" s="155">
        <v>1</v>
      </c>
      <c r="N258" s="155">
        <v>0</v>
      </c>
      <c r="O258" s="155">
        <v>0</v>
      </c>
      <c r="P258" s="155">
        <v>0</v>
      </c>
      <c r="Q258" s="155">
        <v>0</v>
      </c>
      <c r="R258" s="155">
        <v>0</v>
      </c>
      <c r="S258" s="155">
        <v>20.5</v>
      </c>
      <c r="T258" s="155">
        <v>1.1599999999999999</v>
      </c>
      <c r="U258" s="155">
        <v>-7.0000000000000007E-2</v>
      </c>
      <c r="V258" s="155" t="s">
        <v>21</v>
      </c>
      <c r="W258" s="155">
        <v>-0.12</v>
      </c>
      <c r="X258" s="155" t="s">
        <v>21</v>
      </c>
      <c r="Y258" s="155">
        <v>-0.04</v>
      </c>
      <c r="Z258" s="155" t="s">
        <v>21</v>
      </c>
      <c r="AA258" s="155"/>
      <c r="AB258" s="155">
        <v>10.8</v>
      </c>
      <c r="AC258" s="155">
        <v>1</v>
      </c>
      <c r="AD258" s="155">
        <v>32.5</v>
      </c>
      <c r="AE258" s="155">
        <v>10.9</v>
      </c>
      <c r="AF258" s="155">
        <v>0</v>
      </c>
      <c r="AG258" s="155">
        <v>0</v>
      </c>
      <c r="AH258" s="155"/>
      <c r="AI258" s="155"/>
      <c r="AJ258" s="155"/>
      <c r="AK258" s="155"/>
      <c r="AL258" s="155">
        <v>1</v>
      </c>
      <c r="AM258" s="155">
        <v>3</v>
      </c>
      <c r="AN258" s="155">
        <v>3</v>
      </c>
      <c r="AO258" s="155">
        <v>1</v>
      </c>
      <c r="AP258" s="155" t="s">
        <v>3035</v>
      </c>
      <c r="AQ258" s="154">
        <v>1</v>
      </c>
      <c r="AR258" s="154"/>
      <c r="AS258" s="154"/>
      <c r="AT258" s="159">
        <v>1</v>
      </c>
      <c r="AU258" s="159">
        <v>1</v>
      </c>
      <c r="AV258" s="159">
        <v>4</v>
      </c>
      <c r="AW258" s="159">
        <v>-1</v>
      </c>
      <c r="AX258" s="159">
        <v>-1</v>
      </c>
      <c r="AY258" s="159">
        <v>0</v>
      </c>
      <c r="AZ258" s="159">
        <v>0</v>
      </c>
      <c r="BA258" s="159">
        <v>0</v>
      </c>
      <c r="BB258" s="159">
        <v>0</v>
      </c>
      <c r="BC258" s="159">
        <v>0</v>
      </c>
      <c r="BD258" s="159">
        <v>0</v>
      </c>
      <c r="BE258" s="159">
        <v>0</v>
      </c>
      <c r="BF258" s="159">
        <v>0</v>
      </c>
      <c r="BG258" s="159">
        <v>0</v>
      </c>
      <c r="BH258" s="159">
        <v>0</v>
      </c>
      <c r="BI258" s="155"/>
      <c r="BJ258" s="159">
        <v>0</v>
      </c>
      <c r="BK258" s="159">
        <v>0</v>
      </c>
      <c r="BL258" s="159">
        <v>0</v>
      </c>
      <c r="BM258" s="159">
        <v>0</v>
      </c>
      <c r="BN258" s="159">
        <v>0</v>
      </c>
      <c r="BO258" s="159">
        <v>0</v>
      </c>
      <c r="BP258" s="159">
        <v>0</v>
      </c>
      <c r="BQ258" s="159">
        <v>1</v>
      </c>
      <c r="BR258" s="159">
        <v>0</v>
      </c>
      <c r="BS258" s="155"/>
      <c r="BT258" s="159">
        <v>1</v>
      </c>
      <c r="BU258" s="159">
        <v>0</v>
      </c>
      <c r="BV258" s="159">
        <v>1</v>
      </c>
      <c r="BW258" s="159">
        <v>0</v>
      </c>
      <c r="BX258" s="159">
        <v>0</v>
      </c>
      <c r="BY258" s="159">
        <v>0</v>
      </c>
      <c r="BZ258" s="159">
        <v>0</v>
      </c>
      <c r="CA258" s="159">
        <v>1</v>
      </c>
      <c r="CB258" s="159">
        <v>0</v>
      </c>
      <c r="CC258" s="159">
        <v>0</v>
      </c>
      <c r="CD258" s="159">
        <v>0</v>
      </c>
      <c r="CE258" s="159">
        <v>0</v>
      </c>
      <c r="CF258" s="155"/>
      <c r="CG258" s="159">
        <v>1</v>
      </c>
      <c r="CH258" s="159">
        <v>1</v>
      </c>
      <c r="CI258" s="159">
        <v>0</v>
      </c>
      <c r="CJ258" s="159">
        <v>0</v>
      </c>
      <c r="CK258" s="159">
        <v>0</v>
      </c>
      <c r="CL258" s="159">
        <v>1</v>
      </c>
      <c r="CM258" s="155" t="s">
        <v>219</v>
      </c>
      <c r="CN258" s="159">
        <v>1</v>
      </c>
      <c r="CO258" s="159">
        <v>0</v>
      </c>
      <c r="CP258" s="159">
        <v>1</v>
      </c>
      <c r="CQ258" s="159">
        <v>0</v>
      </c>
      <c r="CR258" s="159">
        <v>0</v>
      </c>
      <c r="CS258" s="159">
        <v>1</v>
      </c>
      <c r="CT258" s="155" t="s">
        <v>219</v>
      </c>
      <c r="CU258" s="159">
        <v>0</v>
      </c>
      <c r="CV258" s="159">
        <v>0</v>
      </c>
      <c r="CW258" s="159">
        <v>0</v>
      </c>
      <c r="CX258" s="159">
        <v>1</v>
      </c>
      <c r="CY258" s="160" t="s">
        <v>2460</v>
      </c>
      <c r="CZ258" s="159">
        <v>1</v>
      </c>
      <c r="DA258" s="160" t="s">
        <v>2461</v>
      </c>
      <c r="DB258" s="154">
        <v>1</v>
      </c>
      <c r="DC258" s="154">
        <v>5</v>
      </c>
      <c r="DD258" s="159">
        <v>0</v>
      </c>
      <c r="DE258" s="159">
        <v>1</v>
      </c>
      <c r="DF258" s="166">
        <v>44004</v>
      </c>
      <c r="DG258" s="169"/>
      <c r="DH258" s="160"/>
      <c r="DI258" s="161">
        <v>44507</v>
      </c>
      <c r="DJ258" s="58">
        <f>(DI258-G258)/365.25</f>
        <v>7.1649555099247095</v>
      </c>
      <c r="DK258" s="155"/>
      <c r="DL258" s="155"/>
      <c r="DM258" s="155"/>
      <c r="DN258" s="155"/>
      <c r="DO258" s="155"/>
      <c r="DP258" s="155"/>
      <c r="DQ258" s="155"/>
      <c r="DR258" s="155"/>
      <c r="DS258" s="155"/>
      <c r="DT258" s="155"/>
      <c r="DU258" s="155"/>
      <c r="DV258" s="155"/>
      <c r="DW258" s="155"/>
      <c r="DX258" s="155"/>
      <c r="DY258" s="155"/>
      <c r="DZ258" s="155"/>
      <c r="EA258" s="155"/>
      <c r="EB258" s="155">
        <v>1</v>
      </c>
      <c r="EC258" s="155"/>
      <c r="ED258" s="155"/>
      <c r="EE258" s="155"/>
      <c r="EF258" s="155"/>
      <c r="EG258">
        <v>1</v>
      </c>
      <c r="EH258" s="155">
        <v>0</v>
      </c>
      <c r="EI258" s="155">
        <v>1</v>
      </c>
      <c r="EJ258" s="155">
        <v>1</v>
      </c>
      <c r="EK258" s="155"/>
      <c r="EL258" s="155"/>
      <c r="EM258">
        <v>1</v>
      </c>
      <c r="EN258" s="155">
        <v>1</v>
      </c>
      <c r="EO258" s="155">
        <v>1</v>
      </c>
      <c r="EP258" s="155"/>
      <c r="EQ258" s="155"/>
      <c r="ER258" s="155"/>
      <c r="ES258" s="155"/>
      <c r="ET258" s="155"/>
      <c r="EU258" s="155"/>
      <c r="EV258" s="155" t="s">
        <v>3398</v>
      </c>
      <c r="EW258" s="155">
        <v>1</v>
      </c>
      <c r="EX258" s="155"/>
      <c r="EY258" s="155">
        <v>2</v>
      </c>
      <c r="EZ258" s="155"/>
      <c r="FA258" s="155"/>
      <c r="FB258" s="155"/>
      <c r="FC258" s="155"/>
      <c r="FD258" s="155"/>
      <c r="FE258" s="155"/>
      <c r="FF258" s="155"/>
      <c r="FG258" s="155"/>
      <c r="FH258" s="155">
        <v>2</v>
      </c>
      <c r="FI258" s="155" t="s">
        <v>3399</v>
      </c>
      <c r="FJ258" s="155" t="s">
        <v>3400</v>
      </c>
      <c r="FK258" s="155"/>
      <c r="FL258" s="155"/>
      <c r="FM258" s="155"/>
      <c r="FN258" s="155"/>
      <c r="FO258" s="155"/>
      <c r="FP258" s="155"/>
      <c r="FQ258" s="155"/>
      <c r="FR258" s="155"/>
      <c r="FS258" s="155"/>
      <c r="FT258" s="155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  <c r="GH258" s="155"/>
      <c r="GI258">
        <v>1</v>
      </c>
      <c r="GJ258" s="59">
        <v>44506</v>
      </c>
      <c r="GK258" s="59">
        <v>44617</v>
      </c>
      <c r="GM258">
        <v>0</v>
      </c>
      <c r="GN258" s="59"/>
      <c r="GO258" s="59"/>
      <c r="GP258">
        <v>0</v>
      </c>
      <c r="GQ258" s="59"/>
      <c r="GR258" s="59"/>
      <c r="GS258">
        <v>1</v>
      </c>
      <c r="GT258" s="59"/>
      <c r="GU258" s="59"/>
      <c r="GV258" s="59"/>
      <c r="GW258">
        <v>0</v>
      </c>
      <c r="GX258">
        <v>0</v>
      </c>
      <c r="GY258" s="59"/>
      <c r="GZ258">
        <v>1</v>
      </c>
      <c r="HA258" s="59" t="s">
        <v>2361</v>
      </c>
      <c r="HB258">
        <v>1</v>
      </c>
      <c r="HC258" s="59" t="s">
        <v>2362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0</v>
      </c>
      <c r="HJ258" s="59">
        <v>44640</v>
      </c>
      <c r="HK258">
        <v>0</v>
      </c>
      <c r="HL258" s="59"/>
      <c r="HM258" s="59"/>
      <c r="HN258">
        <v>0</v>
      </c>
      <c r="HO258" s="59"/>
      <c r="HP258" s="59"/>
      <c r="HS258" s="59"/>
      <c r="HT258" s="59"/>
      <c r="HV258" s="59"/>
      <c r="HW258" s="59"/>
      <c r="HX258">
        <v>1</v>
      </c>
      <c r="HY258" s="59" t="s">
        <v>2462</v>
      </c>
      <c r="HZ258">
        <v>1</v>
      </c>
      <c r="IA258" s="59" t="s">
        <v>2463</v>
      </c>
      <c r="IB258">
        <v>1</v>
      </c>
      <c r="IC258">
        <v>1</v>
      </c>
      <c r="ID258">
        <v>1</v>
      </c>
      <c r="IE258">
        <v>1</v>
      </c>
      <c r="IF258">
        <v>0</v>
      </c>
      <c r="IG258">
        <v>1</v>
      </c>
      <c r="IH258" s="59">
        <v>44663</v>
      </c>
      <c r="II258">
        <v>0</v>
      </c>
      <c r="IJ258" s="59"/>
      <c r="IK258" s="59"/>
      <c r="IL258">
        <v>0</v>
      </c>
      <c r="IM258" s="59"/>
      <c r="IN258" s="59"/>
      <c r="IO258">
        <v>0</v>
      </c>
      <c r="IP258" s="59"/>
      <c r="IQ258" s="59"/>
      <c r="IR258" s="59"/>
      <c r="IS258">
        <v>0</v>
      </c>
      <c r="IT258" s="59"/>
      <c r="IU258" s="59"/>
      <c r="IV258">
        <v>1</v>
      </c>
      <c r="IW258" s="59" t="s">
        <v>2464</v>
      </c>
      <c r="IX258">
        <v>1</v>
      </c>
      <c r="IY258" s="59" t="s">
        <v>2465</v>
      </c>
      <c r="IZ258">
        <v>1</v>
      </c>
      <c r="JA258">
        <v>1</v>
      </c>
      <c r="JB258">
        <v>1</v>
      </c>
      <c r="JC258">
        <v>1</v>
      </c>
      <c r="JD258" s="59"/>
      <c r="JE258" s="59"/>
      <c r="JF258" s="59">
        <v>44693</v>
      </c>
      <c r="JG258" s="59"/>
      <c r="JH258">
        <v>0</v>
      </c>
      <c r="JI258" s="59"/>
      <c r="JJ258" s="59"/>
      <c r="JK258">
        <v>0</v>
      </c>
      <c r="JL258" s="59"/>
      <c r="JM258" s="59"/>
      <c r="JN258">
        <v>0</v>
      </c>
      <c r="JO258" s="59"/>
      <c r="JP258" s="59"/>
      <c r="JQ258" s="59"/>
      <c r="JR258">
        <v>0</v>
      </c>
      <c r="JS258">
        <v>0</v>
      </c>
      <c r="JT258" s="59"/>
      <c r="JV258" s="59"/>
      <c r="JW258" s="59"/>
      <c r="JX258" s="59"/>
      <c r="JY258" s="59"/>
      <c r="KA258" s="59"/>
      <c r="KB258" s="59"/>
      <c r="KD258" s="59"/>
      <c r="KE258" s="59">
        <v>44741</v>
      </c>
      <c r="KF258">
        <v>0</v>
      </c>
      <c r="KG258" s="59"/>
      <c r="KH258" s="59"/>
      <c r="KI258">
        <v>0</v>
      </c>
      <c r="KJ258" s="59"/>
      <c r="KK258" s="59"/>
      <c r="KL258">
        <v>0</v>
      </c>
      <c r="KM258" s="59"/>
      <c r="KN258" s="59"/>
      <c r="KO258" s="59"/>
      <c r="KP258">
        <v>0</v>
      </c>
      <c r="KQ258">
        <v>0</v>
      </c>
      <c r="KR258" s="59"/>
      <c r="KS258">
        <v>1</v>
      </c>
      <c r="KT258" s="59" t="s">
        <v>2466</v>
      </c>
      <c r="KU258">
        <v>1</v>
      </c>
      <c r="KV258" s="59" t="s">
        <v>2467</v>
      </c>
      <c r="KW258">
        <v>0</v>
      </c>
      <c r="KX258">
        <v>1</v>
      </c>
      <c r="KY258">
        <v>1</v>
      </c>
      <c r="KZ258">
        <v>1</v>
      </c>
      <c r="LA258">
        <v>0</v>
      </c>
      <c r="LB258">
        <v>0</v>
      </c>
      <c r="LC258" s="59">
        <v>44761</v>
      </c>
      <c r="LD258">
        <v>0</v>
      </c>
      <c r="LE258" s="59"/>
      <c r="LF258" s="59"/>
      <c r="LG258">
        <v>0</v>
      </c>
      <c r="LH258" s="59"/>
      <c r="LI258" s="59"/>
      <c r="LJ258">
        <v>0</v>
      </c>
      <c r="LK258" s="59"/>
      <c r="LL258" s="59"/>
      <c r="LM258" s="59"/>
      <c r="LN258">
        <v>0</v>
      </c>
      <c r="LO258">
        <v>0</v>
      </c>
      <c r="LP258" s="59"/>
      <c r="LQ258">
        <v>1</v>
      </c>
      <c r="LR258" s="59" t="s">
        <v>2468</v>
      </c>
      <c r="LS258">
        <v>1</v>
      </c>
      <c r="LT258" s="59" t="s">
        <v>2469</v>
      </c>
      <c r="LU258">
        <v>0</v>
      </c>
      <c r="LV258">
        <v>1</v>
      </c>
      <c r="LW258">
        <v>1</v>
      </c>
      <c r="LX258">
        <v>1</v>
      </c>
      <c r="LY258">
        <v>0</v>
      </c>
      <c r="LZ258">
        <v>0</v>
      </c>
      <c r="MA258" s="161">
        <v>44780</v>
      </c>
      <c r="MB258" s="155">
        <v>0</v>
      </c>
      <c r="MC258" s="155"/>
      <c r="MD258" s="155"/>
      <c r="ME258" s="155">
        <v>0</v>
      </c>
      <c r="MF258" s="155"/>
      <c r="MG258" s="155"/>
      <c r="MH258" s="155"/>
      <c r="MI258" s="155"/>
      <c r="MJ258" s="155"/>
      <c r="MK258" s="155"/>
      <c r="ML258" s="155"/>
      <c r="MM258" s="155"/>
      <c r="MN258" s="155"/>
      <c r="MO258" s="59">
        <v>44840</v>
      </c>
      <c r="MP258">
        <v>0</v>
      </c>
      <c r="MQ258" s="155"/>
      <c r="MR258" s="155"/>
      <c r="MS258" s="155"/>
      <c r="MT258" s="155"/>
      <c r="MU258" s="155"/>
      <c r="MV258" s="155"/>
      <c r="MW258" s="155"/>
      <c r="MX258" s="155"/>
      <c r="MY258" s="155"/>
      <c r="MZ258" s="155"/>
      <c r="NA258" s="155">
        <v>0</v>
      </c>
      <c r="NB258" s="155">
        <v>1</v>
      </c>
      <c r="NC258" s="164">
        <v>44774</v>
      </c>
      <c r="ND258" s="155">
        <v>7</v>
      </c>
      <c r="NE258" s="155">
        <v>1</v>
      </c>
      <c r="NF258" s="155">
        <v>0</v>
      </c>
      <c r="NG258" s="155">
        <v>1</v>
      </c>
      <c r="NH258" s="155">
        <v>1</v>
      </c>
      <c r="NI258" s="155">
        <v>1</v>
      </c>
      <c r="NJ258" s="155"/>
      <c r="NK258" s="155"/>
      <c r="NL258" s="155">
        <v>1</v>
      </c>
      <c r="NM258" s="155"/>
      <c r="NN258" s="155"/>
      <c r="NO258" s="155">
        <v>0</v>
      </c>
      <c r="NP258" s="155">
        <v>0</v>
      </c>
      <c r="NQ258" s="155"/>
      <c r="NR258" s="155"/>
      <c r="NS258" s="155"/>
      <c r="NT258" s="155"/>
      <c r="NU258" s="155"/>
      <c r="NV258" s="155">
        <v>0</v>
      </c>
      <c r="PK258" s="59">
        <v>44907</v>
      </c>
      <c r="PL258">
        <v>0</v>
      </c>
      <c r="PW258">
        <v>1</v>
      </c>
      <c r="PX258">
        <v>1</v>
      </c>
      <c r="PY258" s="69">
        <v>44835</v>
      </c>
      <c r="PZ258">
        <v>7</v>
      </c>
      <c r="QA258">
        <v>1</v>
      </c>
      <c r="QB258">
        <v>1</v>
      </c>
      <c r="QC258">
        <v>1</v>
      </c>
      <c r="QD258">
        <v>1</v>
      </c>
      <c r="QE258">
        <v>1</v>
      </c>
      <c r="QF258" t="s">
        <v>2447</v>
      </c>
      <c r="QG258">
        <v>1</v>
      </c>
      <c r="QH258">
        <v>1</v>
      </c>
      <c r="QI258">
        <v>1</v>
      </c>
      <c r="QK258">
        <v>1</v>
      </c>
      <c r="QL258">
        <v>0</v>
      </c>
      <c r="QM258">
        <v>1</v>
      </c>
      <c r="QN258">
        <v>0</v>
      </c>
      <c r="QO258" t="s">
        <v>2434</v>
      </c>
      <c r="QP258">
        <v>1</v>
      </c>
      <c r="QQ258" t="s">
        <v>2470</v>
      </c>
      <c r="QR258">
        <v>0</v>
      </c>
      <c r="QV258" s="59">
        <v>45061</v>
      </c>
      <c r="QW258">
        <v>1</v>
      </c>
      <c r="QX258" s="69">
        <v>45017</v>
      </c>
      <c r="QY258">
        <v>4</v>
      </c>
      <c r="QZ258">
        <v>0</v>
      </c>
      <c r="RA258">
        <v>0</v>
      </c>
      <c r="RB258">
        <v>0</v>
      </c>
      <c r="RC258">
        <v>0</v>
      </c>
      <c r="RD258">
        <v>1</v>
      </c>
      <c r="RF258">
        <v>0</v>
      </c>
      <c r="RH258">
        <v>1</v>
      </c>
      <c r="RI258">
        <v>1</v>
      </c>
      <c r="RJ258" s="69">
        <v>45047</v>
      </c>
      <c r="RK258">
        <v>14</v>
      </c>
      <c r="RL258">
        <v>1</v>
      </c>
      <c r="RM258">
        <v>1</v>
      </c>
      <c r="RN258">
        <v>1</v>
      </c>
      <c r="RO258">
        <v>1</v>
      </c>
      <c r="RP258">
        <v>1</v>
      </c>
      <c r="RQ258" t="s">
        <v>2310</v>
      </c>
      <c r="RR258">
        <v>1</v>
      </c>
      <c r="RS258">
        <v>1</v>
      </c>
      <c r="RV258">
        <v>1</v>
      </c>
      <c r="RW258">
        <v>1</v>
      </c>
      <c r="RX258">
        <v>0</v>
      </c>
      <c r="RY258">
        <v>0</v>
      </c>
      <c r="RZ258" t="s">
        <v>2332</v>
      </c>
      <c r="SA258">
        <v>1</v>
      </c>
      <c r="SB258" t="s">
        <v>2471</v>
      </c>
      <c r="SC258">
        <v>0</v>
      </c>
      <c r="SO258" s="97">
        <v>45265</v>
      </c>
      <c r="SP258" s="142">
        <v>9.2402464065708418</v>
      </c>
      <c r="SQ258" s="152">
        <v>-1</v>
      </c>
      <c r="SR258" s="152">
        <v>-1</v>
      </c>
      <c r="SS258" s="152">
        <v>-1</v>
      </c>
      <c r="ST258" s="152">
        <v>-1</v>
      </c>
      <c r="SU258" s="152">
        <v>-1</v>
      </c>
      <c r="SV258" s="152">
        <v>-1</v>
      </c>
      <c r="SW258" s="152">
        <v>-1</v>
      </c>
      <c r="SX258" s="152">
        <v>-1</v>
      </c>
      <c r="SY258" s="142">
        <v>31.6</v>
      </c>
      <c r="SZ258" s="147">
        <v>1.36</v>
      </c>
      <c r="TA258">
        <v>0.49</v>
      </c>
      <c r="TB258" s="142" t="s">
        <v>21</v>
      </c>
      <c r="TC258">
        <v>0.33</v>
      </c>
      <c r="TD258" s="142" t="s">
        <v>21</v>
      </c>
      <c r="TE258">
        <v>0.42</v>
      </c>
      <c r="TF258" s="142" t="s">
        <v>21</v>
      </c>
      <c r="TG258" s="142"/>
      <c r="TH258" s="143">
        <v>11.7</v>
      </c>
      <c r="TI258" s="15" t="s">
        <v>21</v>
      </c>
      <c r="TJ258" s="143"/>
      <c r="TK258" s="143"/>
      <c r="TL258" s="59">
        <v>45354</v>
      </c>
      <c r="TM258">
        <v>0</v>
      </c>
      <c r="TP258">
        <v>1</v>
      </c>
      <c r="TQ258" s="69">
        <v>45323</v>
      </c>
    </row>
    <row r="259" spans="1:537" x14ac:dyDescent="0.25">
      <c r="A259">
        <v>257</v>
      </c>
      <c r="B259" s="15" t="s">
        <v>2310</v>
      </c>
      <c r="C259" s="68" t="s">
        <v>2547</v>
      </c>
      <c r="F259" t="s">
        <v>3401</v>
      </c>
      <c r="G259" s="139">
        <v>33737</v>
      </c>
      <c r="H259">
        <v>0</v>
      </c>
      <c r="DI259" s="59">
        <v>44507</v>
      </c>
      <c r="DJ259" s="58">
        <f>(DI259-G259)/365.25</f>
        <v>29.486652977412732</v>
      </c>
      <c r="DL259">
        <v>1</v>
      </c>
      <c r="DM259">
        <v>1</v>
      </c>
      <c r="DN259">
        <v>0</v>
      </c>
      <c r="DO259">
        <v>1</v>
      </c>
      <c r="DP259">
        <v>30</v>
      </c>
      <c r="DQ259">
        <v>3</v>
      </c>
      <c r="DR259">
        <v>1</v>
      </c>
      <c r="DS259">
        <v>0</v>
      </c>
      <c r="DT259">
        <v>0</v>
      </c>
      <c r="DU259">
        <v>0</v>
      </c>
      <c r="DW259">
        <v>1</v>
      </c>
      <c r="EA259">
        <v>1</v>
      </c>
      <c r="EC259">
        <v>0</v>
      </c>
      <c r="ED259">
        <v>1</v>
      </c>
      <c r="EE259">
        <v>0</v>
      </c>
      <c r="EF259">
        <v>60</v>
      </c>
      <c r="EG259">
        <v>1</v>
      </c>
      <c r="EH259">
        <v>0</v>
      </c>
      <c r="EI259">
        <v>1</v>
      </c>
      <c r="EJ259">
        <v>0</v>
      </c>
      <c r="EL259">
        <v>3</v>
      </c>
      <c r="EM259">
        <v>1</v>
      </c>
      <c r="EN259">
        <v>1</v>
      </c>
      <c r="EO259">
        <v>-1</v>
      </c>
      <c r="EQ259">
        <v>1</v>
      </c>
      <c r="ER259">
        <v>2</v>
      </c>
      <c r="ES259">
        <v>3</v>
      </c>
      <c r="ET259">
        <v>1</v>
      </c>
      <c r="EV259" t="s">
        <v>13</v>
      </c>
      <c r="EZ259">
        <v>0</v>
      </c>
      <c r="FA259">
        <v>1</v>
      </c>
      <c r="FC259">
        <v>2</v>
      </c>
      <c r="FD259">
        <v>1</v>
      </c>
      <c r="FE259">
        <v>1</v>
      </c>
      <c r="FG259" t="s">
        <v>14</v>
      </c>
      <c r="FH259">
        <v>2</v>
      </c>
      <c r="FI259" t="s">
        <v>3402</v>
      </c>
      <c r="FJ259" t="s">
        <v>3403</v>
      </c>
      <c r="FK259">
        <v>30</v>
      </c>
      <c r="FL259" t="s">
        <v>100</v>
      </c>
      <c r="FM259">
        <v>1</v>
      </c>
      <c r="FN259">
        <v>1</v>
      </c>
      <c r="FO259" t="s">
        <v>306</v>
      </c>
      <c r="FP259">
        <v>2</v>
      </c>
      <c r="FQ259">
        <v>0</v>
      </c>
      <c r="FX259">
        <v>7</v>
      </c>
      <c r="FY259">
        <v>3</v>
      </c>
      <c r="FZ259">
        <v>0</v>
      </c>
      <c r="GE259">
        <v>0</v>
      </c>
      <c r="GG259" t="s">
        <v>3404</v>
      </c>
      <c r="GH259">
        <v>-1</v>
      </c>
      <c r="GI259">
        <v>1</v>
      </c>
      <c r="GJ259" s="59">
        <v>44506</v>
      </c>
      <c r="GK259" s="59"/>
      <c r="GM259" s="59"/>
      <c r="GN259" s="59"/>
      <c r="GO259" s="59"/>
      <c r="GP259" s="59"/>
      <c r="GQ259" s="59"/>
      <c r="GR259" s="59"/>
      <c r="GS259" s="59"/>
      <c r="GT259" s="59"/>
      <c r="GU259" s="59"/>
      <c r="GV259" s="59"/>
      <c r="GY259" s="59"/>
      <c r="GZ259" s="59"/>
      <c r="HA259" s="59"/>
      <c r="HC259" s="59"/>
      <c r="HD259" s="59"/>
      <c r="HE259" s="59"/>
      <c r="HF259" s="59"/>
      <c r="HG259" s="59"/>
      <c r="HH259" s="59"/>
      <c r="HI259" s="59"/>
      <c r="HJ259" s="59"/>
      <c r="HL259" s="59"/>
      <c r="HM259" s="59"/>
      <c r="HO259" s="59"/>
      <c r="HP259" s="59"/>
      <c r="HS259" s="59"/>
      <c r="HT259" s="59"/>
      <c r="HV259" s="59"/>
      <c r="HW259" s="59"/>
      <c r="HY259" s="59"/>
      <c r="IA259" s="59"/>
      <c r="IC259" s="59"/>
      <c r="ID259" s="59"/>
      <c r="IE259" s="59"/>
      <c r="IF259" s="59"/>
      <c r="IG259" s="59"/>
      <c r="IH259" s="59"/>
      <c r="II259" s="59"/>
      <c r="IJ259" s="59"/>
      <c r="IK259" s="59"/>
      <c r="IL259" s="59"/>
      <c r="IM259" s="59"/>
      <c r="IN259" s="59"/>
      <c r="IP259" s="59"/>
      <c r="IQ259" s="59"/>
      <c r="IR259" s="59"/>
      <c r="IS259" s="59"/>
      <c r="IT259" s="59"/>
      <c r="IU259" s="59"/>
      <c r="IV259" s="59"/>
      <c r="IW259" s="59"/>
      <c r="IX259" s="59"/>
      <c r="IY259" s="59"/>
      <c r="IZ259" s="59"/>
      <c r="JB259" s="59"/>
      <c r="JC259" s="59"/>
      <c r="JD259" s="59"/>
      <c r="JE259" s="59"/>
      <c r="JF259" s="59"/>
      <c r="JG259" s="59"/>
      <c r="JH259" s="59"/>
      <c r="JI259" s="59"/>
      <c r="JJ259" s="59"/>
      <c r="JK259" s="59"/>
      <c r="JL259" s="59"/>
      <c r="JM259" s="59"/>
      <c r="JN259" s="59"/>
      <c r="JO259" s="59"/>
      <c r="JP259" s="59"/>
      <c r="JQ259" s="59"/>
      <c r="JR259" s="59"/>
      <c r="JS259" s="59"/>
      <c r="JT259" s="59"/>
      <c r="JU259" s="59"/>
      <c r="JV259" s="59"/>
      <c r="JW259" s="59"/>
      <c r="JX259" s="59"/>
      <c r="JY259" s="59"/>
      <c r="KA259" s="59"/>
      <c r="KB259" s="59"/>
      <c r="KD259" s="59"/>
      <c r="KE259" s="59"/>
      <c r="KF259" s="59"/>
      <c r="KG259" s="59"/>
      <c r="KH259" s="59"/>
      <c r="KI259" s="59"/>
      <c r="KJ259" s="59"/>
      <c r="KK259" s="59"/>
      <c r="KL259" s="59"/>
      <c r="KM259" s="59"/>
      <c r="KN259" s="59"/>
      <c r="KO259" s="59"/>
      <c r="KP259" s="59"/>
      <c r="KQ259" s="59"/>
      <c r="KR259" s="59"/>
      <c r="KS259" s="59"/>
      <c r="KT259" s="59"/>
      <c r="KU259" s="59"/>
      <c r="KV259" s="59"/>
      <c r="KW259" s="59"/>
      <c r="KX259" s="59"/>
      <c r="KY259" s="59"/>
      <c r="KZ259" s="59"/>
      <c r="LA259" s="59"/>
      <c r="LB259" s="59"/>
      <c r="LC259" s="59"/>
      <c r="LD259" s="59"/>
      <c r="LE259" s="59"/>
      <c r="LF259" s="59"/>
      <c r="LG259" s="59"/>
      <c r="LH259" s="59"/>
      <c r="LI259" s="59"/>
      <c r="LJ259" s="59"/>
      <c r="LK259" s="59"/>
      <c r="LL259" s="59"/>
      <c r="LM259" s="59"/>
      <c r="LN259" s="59"/>
      <c r="LP259" s="59"/>
      <c r="LR259" s="59"/>
      <c r="LS259" s="59"/>
      <c r="LT259" s="59"/>
      <c r="LU259" s="59"/>
      <c r="LZ259" s="59"/>
      <c r="MA259" s="59">
        <v>44782</v>
      </c>
      <c r="MB259">
        <v>0</v>
      </c>
      <c r="ME259">
        <v>0</v>
      </c>
      <c r="MO259" s="59">
        <v>44840</v>
      </c>
      <c r="MP259">
        <v>0</v>
      </c>
      <c r="NA259">
        <v>0</v>
      </c>
      <c r="NB259">
        <v>0</v>
      </c>
      <c r="NI259">
        <v>1</v>
      </c>
      <c r="NJ259" t="s">
        <v>2348</v>
      </c>
      <c r="NK259">
        <v>1</v>
      </c>
      <c r="PK259" s="59">
        <v>44907</v>
      </c>
      <c r="PL259">
        <v>0</v>
      </c>
      <c r="PW259">
        <v>0</v>
      </c>
      <c r="PX259">
        <v>0</v>
      </c>
      <c r="QE259">
        <v>1</v>
      </c>
      <c r="QF259" t="s">
        <v>2310</v>
      </c>
      <c r="QG259">
        <v>1</v>
      </c>
      <c r="QH259">
        <v>1</v>
      </c>
      <c r="QL259">
        <v>0</v>
      </c>
      <c r="QM259">
        <v>1</v>
      </c>
      <c r="QN259">
        <v>0</v>
      </c>
      <c r="QO259" t="s">
        <v>2549</v>
      </c>
      <c r="QP259">
        <v>1</v>
      </c>
      <c r="QQ259" t="s">
        <v>2550</v>
      </c>
      <c r="QR259">
        <v>0</v>
      </c>
      <c r="QV259" s="59">
        <v>45061</v>
      </c>
      <c r="QW259">
        <v>0</v>
      </c>
      <c r="RH259">
        <v>1</v>
      </c>
      <c r="RI259">
        <v>0</v>
      </c>
      <c r="RP259">
        <v>0</v>
      </c>
      <c r="RV259">
        <v>1</v>
      </c>
      <c r="RW259">
        <v>0</v>
      </c>
      <c r="RX259">
        <v>1</v>
      </c>
      <c r="RY259">
        <v>1</v>
      </c>
      <c r="SA259">
        <v>1</v>
      </c>
      <c r="SB259" t="s">
        <v>2551</v>
      </c>
      <c r="SC259">
        <v>0</v>
      </c>
      <c r="SG259" s="59">
        <v>45247</v>
      </c>
      <c r="SH259">
        <v>0</v>
      </c>
      <c r="SN259">
        <v>0</v>
      </c>
      <c r="SO259" s="97">
        <v>45265</v>
      </c>
      <c r="SP259" s="142">
        <v>31.561943874058862</v>
      </c>
      <c r="SQ259" s="143">
        <v>0</v>
      </c>
      <c r="SR259" s="143">
        <v>0</v>
      </c>
      <c r="SS259" s="143">
        <v>0</v>
      </c>
      <c r="ST259" s="143">
        <v>0</v>
      </c>
      <c r="SU259" s="143">
        <v>0</v>
      </c>
      <c r="SV259" s="143">
        <v>0</v>
      </c>
      <c r="SW259" s="143">
        <v>0</v>
      </c>
      <c r="SX259" s="143">
        <v>0</v>
      </c>
      <c r="SY259" s="142">
        <v>55</v>
      </c>
      <c r="SZ259" s="147">
        <v>1.48</v>
      </c>
      <c r="TB259" s="142"/>
      <c r="TD259" s="142"/>
      <c r="TF259" s="142"/>
      <c r="TG259" s="83">
        <f>(SY259/(SZ259*SZ259))</f>
        <v>25.10956902848795</v>
      </c>
      <c r="TH259" s="143">
        <v>13.9</v>
      </c>
      <c r="TI259" s="144" t="s">
        <v>21</v>
      </c>
      <c r="TJ259" s="143">
        <v>41</v>
      </c>
      <c r="TK259" s="143"/>
      <c r="TL259" s="59">
        <v>45354</v>
      </c>
      <c r="TM259">
        <v>0</v>
      </c>
      <c r="TP259">
        <v>0</v>
      </c>
    </row>
  </sheetData>
  <autoFilter ref="A2:TS259" xr:uid="{00000000-0009-0000-0000-000003000000}">
    <sortState xmlns:xlrd2="http://schemas.microsoft.com/office/spreadsheetml/2017/richdata2" ref="A3:TS259">
      <sortCondition ref="A2:A259"/>
    </sortState>
  </autoFilter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Yomibato 10Nov2023</vt:lpstr>
      <vt:lpstr>Sheet1</vt:lpstr>
      <vt:lpstr> Tayacome 14Nov2023</vt:lpstr>
      <vt:lpstr>Huacaria 5Dic2023</vt:lpstr>
      <vt:lpstr>Shintuya 5Dic2023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Cayetano</dc:creator>
  <cp:lastModifiedBy>Mohammad Nayeem Hasan (mhasan20)</cp:lastModifiedBy>
  <dcterms:created xsi:type="dcterms:W3CDTF">2023-12-21T20:49:35Z</dcterms:created>
  <dcterms:modified xsi:type="dcterms:W3CDTF">2025-10-23T22:14:38Z</dcterms:modified>
</cp:coreProperties>
</file>